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nzi\Dropbox\Apps\Overleaf\IEEEToED-RusselAI\Results\"/>
    </mc:Choice>
  </mc:AlternateContent>
  <xr:revisionPtr revIDLastSave="0" documentId="8_{9607E94F-B599-4227-9E7B-DBC58E4F729E}" xr6:coauthVersionLast="47" xr6:coauthVersionMax="47" xr10:uidLastSave="{00000000-0000-0000-0000-000000000000}"/>
  <bookViews>
    <workbookView xWindow="-25710" yWindow="-110" windowWidth="25820" windowHeight="13900" activeTab="3" xr2:uid="{00000000-000D-0000-FFFF-FFFF00000000}"/>
  </bookViews>
  <sheets>
    <sheet name="noVal" sheetId="2" r:id="rId1"/>
    <sheet name="Bin Analysis (noVal)" sheetId="11" r:id="rId2"/>
    <sheet name="adjacent analysis (noVal)" sheetId="12" r:id="rId3"/>
    <sheet name="Graphs (Scores)_noVal" sheetId="13" r:id="rId4"/>
    <sheet name="Graphs (Scores)_noVal (ordered)" sheetId="14" r:id="rId5"/>
    <sheet name="115vids" sheetId="1" r:id="rId6"/>
    <sheet name="adjacent analysis (all)" sheetId="3" r:id="rId7"/>
    <sheet name="Bin Analysis" sheetId="6" r:id="rId8"/>
    <sheet name="Graphs (Scores)" sheetId="7" r:id="rId9"/>
    <sheet name="Graphs (Scores) (Ordered)_noOut" sheetId="9" r:id="rId10"/>
    <sheet name="Graphs (Scores)_Ordered" sheetId="8" r:id="rId11"/>
    <sheet name="Graphs (Scores)_AllOrdered" sheetId="10" r:id="rId12"/>
  </sheets>
  <externalReferences>
    <externalReference r:id="rId1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1" l="1"/>
  <c r="P2" i="11"/>
  <c r="N2" i="11"/>
  <c r="AE90" i="2"/>
  <c r="AE86" i="2"/>
  <c r="AE85" i="2"/>
  <c r="AE84" i="2"/>
  <c r="AE83" i="2"/>
  <c r="AE82" i="2"/>
  <c r="AE81" i="2"/>
  <c r="AE80" i="2"/>
  <c r="AE79" i="2"/>
  <c r="AE78" i="2"/>
  <c r="AE77" i="2"/>
  <c r="AE76" i="2"/>
  <c r="AE75" i="2"/>
  <c r="AE74" i="2"/>
  <c r="AE73" i="2"/>
  <c r="AE72" i="2"/>
  <c r="AE71" i="2"/>
  <c r="AE70" i="2"/>
  <c r="AE69" i="2"/>
  <c r="AE68" i="2"/>
  <c r="AE67" i="2"/>
  <c r="AE66" i="2"/>
  <c r="AE65" i="2"/>
  <c r="AE64" i="2"/>
  <c r="AE63" i="2"/>
  <c r="AE62" i="2"/>
  <c r="AE61" i="2"/>
  <c r="AE60" i="2"/>
  <c r="AE59" i="2"/>
  <c r="AE58" i="2"/>
  <c r="AE57" i="2"/>
  <c r="AE56" i="2"/>
  <c r="AE55" i="2"/>
  <c r="AE54" i="2"/>
  <c r="AE53" i="2"/>
  <c r="AE52" i="2"/>
  <c r="AE51" i="2"/>
  <c r="AE50" i="2"/>
  <c r="AE49" i="2"/>
  <c r="AE48" i="2"/>
  <c r="AE47" i="2"/>
  <c r="AE46" i="2"/>
  <c r="AE45" i="2"/>
  <c r="AE44" i="2"/>
  <c r="AE43" i="2"/>
  <c r="AE42" i="2"/>
  <c r="AE41" i="2"/>
  <c r="AE40" i="2"/>
  <c r="AE39" i="2"/>
  <c r="AE38" i="2"/>
  <c r="AE37" i="2"/>
  <c r="AE36" i="2"/>
  <c r="AE35" i="2"/>
  <c r="AE34" i="2"/>
  <c r="AE33" i="2"/>
  <c r="AE32" i="2"/>
  <c r="AE31" i="2"/>
  <c r="AE30" i="2"/>
  <c r="AE29" i="2"/>
  <c r="AE28" i="2"/>
  <c r="AE27" i="2"/>
  <c r="AE26" i="2"/>
  <c r="AE25" i="2"/>
  <c r="AE24" i="2"/>
  <c r="AE23" i="2"/>
  <c r="AE22" i="2"/>
  <c r="AE21" i="2"/>
  <c r="AE20" i="2"/>
  <c r="AE19" i="2"/>
  <c r="AE18" i="2"/>
  <c r="AE17" i="2"/>
  <c r="AE16" i="2"/>
  <c r="AE15" i="2"/>
  <c r="AE14" i="2"/>
  <c r="AE13" i="2"/>
  <c r="AE12" i="2"/>
  <c r="AE11" i="2"/>
  <c r="AE88" i="2" s="1"/>
  <c r="AE10" i="2"/>
  <c r="AE9" i="2"/>
  <c r="AE8" i="2"/>
  <c r="AE7" i="2"/>
  <c r="AE6" i="2"/>
  <c r="AE5" i="2"/>
  <c r="AE4" i="2"/>
  <c r="AE3" i="2"/>
  <c r="AE2" i="2"/>
  <c r="AE89" i="2" s="1"/>
  <c r="S90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Q90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S81" i="14"/>
  <c r="T81" i="14" s="1"/>
  <c r="R81" i="14"/>
  <c r="N81" i="14"/>
  <c r="P81" i="14" s="1"/>
  <c r="M81" i="14"/>
  <c r="I81" i="14"/>
  <c r="J81" i="14" s="1"/>
  <c r="H81" i="14"/>
  <c r="D81" i="14"/>
  <c r="F81" i="14" s="1"/>
  <c r="C81" i="14"/>
  <c r="S8" i="14"/>
  <c r="U8" i="14" s="1"/>
  <c r="R8" i="14"/>
  <c r="N8" i="14"/>
  <c r="O8" i="14" s="1"/>
  <c r="M8" i="14"/>
  <c r="I8" i="14"/>
  <c r="K8" i="14" s="1"/>
  <c r="H8" i="14"/>
  <c r="D8" i="14"/>
  <c r="F8" i="14" s="1"/>
  <c r="C8" i="14"/>
  <c r="S10" i="14"/>
  <c r="U10" i="14" s="1"/>
  <c r="R10" i="14"/>
  <c r="N10" i="14"/>
  <c r="P10" i="14" s="1"/>
  <c r="M10" i="14"/>
  <c r="I10" i="14"/>
  <c r="J10" i="14" s="1"/>
  <c r="H10" i="14"/>
  <c r="D10" i="14"/>
  <c r="F10" i="14" s="1"/>
  <c r="C10" i="14"/>
  <c r="S22" i="14"/>
  <c r="T22" i="14" s="1"/>
  <c r="R22" i="14"/>
  <c r="N22" i="14"/>
  <c r="P22" i="14" s="1"/>
  <c r="M22" i="14"/>
  <c r="I22" i="14"/>
  <c r="K22" i="14" s="1"/>
  <c r="H22" i="14"/>
  <c r="D22" i="14"/>
  <c r="E22" i="14" s="1"/>
  <c r="C22" i="14"/>
  <c r="S49" i="14"/>
  <c r="U49" i="14" s="1"/>
  <c r="R49" i="14"/>
  <c r="N49" i="14"/>
  <c r="P49" i="14" s="1"/>
  <c r="M49" i="14"/>
  <c r="I49" i="14"/>
  <c r="K49" i="14" s="1"/>
  <c r="H49" i="14"/>
  <c r="D49" i="14"/>
  <c r="F49" i="14" s="1"/>
  <c r="C49" i="14"/>
  <c r="S79" i="14"/>
  <c r="T79" i="14" s="1"/>
  <c r="R79" i="14"/>
  <c r="N79" i="14"/>
  <c r="P79" i="14" s="1"/>
  <c r="M79" i="14"/>
  <c r="I79" i="14"/>
  <c r="K79" i="14" s="1"/>
  <c r="H79" i="14"/>
  <c r="D79" i="14"/>
  <c r="F79" i="14" s="1"/>
  <c r="C79" i="14"/>
  <c r="S29" i="14"/>
  <c r="U29" i="14" s="1"/>
  <c r="R29" i="14"/>
  <c r="P29" i="14"/>
  <c r="N29" i="14"/>
  <c r="O29" i="14" s="1"/>
  <c r="M29" i="14"/>
  <c r="I29" i="14"/>
  <c r="K29" i="14" s="1"/>
  <c r="H29" i="14"/>
  <c r="D29" i="14"/>
  <c r="E29" i="14" s="1"/>
  <c r="C29" i="14"/>
  <c r="S56" i="14"/>
  <c r="U56" i="14" s="1"/>
  <c r="R56" i="14"/>
  <c r="N56" i="14"/>
  <c r="P56" i="14" s="1"/>
  <c r="M56" i="14"/>
  <c r="I56" i="14"/>
  <c r="J56" i="14" s="1"/>
  <c r="H56" i="14"/>
  <c r="D56" i="14"/>
  <c r="F56" i="14" s="1"/>
  <c r="C56" i="14"/>
  <c r="S47" i="14"/>
  <c r="U47" i="14" s="1"/>
  <c r="R47" i="14"/>
  <c r="N47" i="14"/>
  <c r="P47" i="14" s="1"/>
  <c r="M47" i="14"/>
  <c r="I47" i="14"/>
  <c r="K47" i="14" s="1"/>
  <c r="H47" i="14"/>
  <c r="D47" i="14"/>
  <c r="E47" i="14" s="1"/>
  <c r="C47" i="14"/>
  <c r="S65" i="14"/>
  <c r="U65" i="14" s="1"/>
  <c r="R65" i="14"/>
  <c r="N65" i="14"/>
  <c r="P65" i="14" s="1"/>
  <c r="M65" i="14"/>
  <c r="I65" i="14"/>
  <c r="K65" i="14" s="1"/>
  <c r="H65" i="14"/>
  <c r="D65" i="14"/>
  <c r="F65" i="14" s="1"/>
  <c r="C65" i="14"/>
  <c r="S77" i="14"/>
  <c r="T77" i="14" s="1"/>
  <c r="R77" i="14"/>
  <c r="N77" i="14"/>
  <c r="P77" i="14" s="1"/>
  <c r="M77" i="14"/>
  <c r="I77" i="14"/>
  <c r="K77" i="14" s="1"/>
  <c r="H77" i="14"/>
  <c r="D77" i="14"/>
  <c r="F77" i="14" s="1"/>
  <c r="C77" i="14"/>
  <c r="S78" i="14"/>
  <c r="U78" i="14" s="1"/>
  <c r="R78" i="14"/>
  <c r="N78" i="14"/>
  <c r="O78" i="14" s="1"/>
  <c r="M78" i="14"/>
  <c r="I78" i="14"/>
  <c r="K78" i="14" s="1"/>
  <c r="H78" i="14"/>
  <c r="D78" i="14"/>
  <c r="F78" i="14" s="1"/>
  <c r="C78" i="14"/>
  <c r="S75" i="14"/>
  <c r="U75" i="14" s="1"/>
  <c r="R75" i="14"/>
  <c r="N75" i="14"/>
  <c r="P75" i="14" s="1"/>
  <c r="M75" i="14"/>
  <c r="I75" i="14"/>
  <c r="J75" i="14" s="1"/>
  <c r="H75" i="14"/>
  <c r="D75" i="14"/>
  <c r="F75" i="14" s="1"/>
  <c r="C75" i="14"/>
  <c r="S4" i="14"/>
  <c r="T4" i="14" s="1"/>
  <c r="R4" i="14"/>
  <c r="N4" i="14"/>
  <c r="P4" i="14" s="1"/>
  <c r="M4" i="14"/>
  <c r="I4" i="14"/>
  <c r="K4" i="14" s="1"/>
  <c r="H4" i="14"/>
  <c r="D4" i="14"/>
  <c r="E4" i="14" s="1"/>
  <c r="C4" i="14"/>
  <c r="S36" i="14"/>
  <c r="U36" i="14" s="1"/>
  <c r="R36" i="14"/>
  <c r="N36" i="14"/>
  <c r="P36" i="14" s="1"/>
  <c r="M36" i="14"/>
  <c r="I36" i="14"/>
  <c r="K36" i="14" s="1"/>
  <c r="H36" i="14"/>
  <c r="D36" i="14"/>
  <c r="F36" i="14" s="1"/>
  <c r="C36" i="14"/>
  <c r="S74" i="14"/>
  <c r="T74" i="14" s="1"/>
  <c r="R74" i="14"/>
  <c r="N74" i="14"/>
  <c r="P74" i="14" s="1"/>
  <c r="M74" i="14"/>
  <c r="I74" i="14"/>
  <c r="J74" i="14" s="1"/>
  <c r="H74" i="14"/>
  <c r="D74" i="14"/>
  <c r="F74" i="14" s="1"/>
  <c r="C74" i="14"/>
  <c r="S41" i="14"/>
  <c r="U41" i="14" s="1"/>
  <c r="R41" i="14"/>
  <c r="N41" i="14"/>
  <c r="O41" i="14" s="1"/>
  <c r="M41" i="14"/>
  <c r="I41" i="14"/>
  <c r="K41" i="14" s="1"/>
  <c r="H41" i="14"/>
  <c r="D41" i="14"/>
  <c r="F41" i="14" s="1"/>
  <c r="C41" i="14"/>
  <c r="S24" i="14"/>
  <c r="U24" i="14" s="1"/>
  <c r="R24" i="14"/>
  <c r="N24" i="14"/>
  <c r="P24" i="14" s="1"/>
  <c r="M24" i="14"/>
  <c r="K24" i="14"/>
  <c r="I24" i="14"/>
  <c r="J24" i="14" s="1"/>
  <c r="H24" i="14"/>
  <c r="D24" i="14"/>
  <c r="F24" i="14" s="1"/>
  <c r="C24" i="14"/>
  <c r="T18" i="14"/>
  <c r="S18" i="14"/>
  <c r="U18" i="14" s="1"/>
  <c r="R18" i="14"/>
  <c r="N18" i="14"/>
  <c r="P18" i="14" s="1"/>
  <c r="M18" i="14"/>
  <c r="I18" i="14"/>
  <c r="K18" i="14" s="1"/>
  <c r="H18" i="14"/>
  <c r="D18" i="14"/>
  <c r="E18" i="14" s="1"/>
  <c r="C18" i="14"/>
  <c r="S50" i="14"/>
  <c r="U50" i="14" s="1"/>
  <c r="R50" i="14"/>
  <c r="N50" i="14"/>
  <c r="O50" i="14" s="1"/>
  <c r="M50" i="14"/>
  <c r="I50" i="14"/>
  <c r="K50" i="14" s="1"/>
  <c r="H50" i="14"/>
  <c r="D50" i="14"/>
  <c r="F50" i="14" s="1"/>
  <c r="C50" i="14"/>
  <c r="S31" i="14"/>
  <c r="T31" i="14" s="1"/>
  <c r="R31" i="14"/>
  <c r="N31" i="14"/>
  <c r="P31" i="14" s="1"/>
  <c r="M31" i="14"/>
  <c r="I31" i="14"/>
  <c r="K31" i="14" s="1"/>
  <c r="H31" i="14"/>
  <c r="D31" i="14"/>
  <c r="F31" i="14" s="1"/>
  <c r="C31" i="14"/>
  <c r="S86" i="14"/>
  <c r="U86" i="14" s="1"/>
  <c r="R86" i="14"/>
  <c r="N86" i="14"/>
  <c r="O86" i="14" s="1"/>
  <c r="M86" i="14"/>
  <c r="I86" i="14"/>
  <c r="K86" i="14" s="1"/>
  <c r="H86" i="14"/>
  <c r="D86" i="14"/>
  <c r="F86" i="14" s="1"/>
  <c r="C86" i="14"/>
  <c r="S59" i="14"/>
  <c r="U59" i="14" s="1"/>
  <c r="R59" i="14"/>
  <c r="N59" i="14"/>
  <c r="P59" i="14" s="1"/>
  <c r="M59" i="14"/>
  <c r="I59" i="14"/>
  <c r="J59" i="14" s="1"/>
  <c r="H59" i="14"/>
  <c r="D59" i="14"/>
  <c r="F59" i="14" s="1"/>
  <c r="C59" i="14"/>
  <c r="U48" i="14"/>
  <c r="S48" i="14"/>
  <c r="T48" i="14" s="1"/>
  <c r="R48" i="14"/>
  <c r="N48" i="14"/>
  <c r="P48" i="14" s="1"/>
  <c r="M48" i="14"/>
  <c r="I48" i="14"/>
  <c r="K48" i="14" s="1"/>
  <c r="H48" i="14"/>
  <c r="D48" i="14"/>
  <c r="E48" i="14" s="1"/>
  <c r="C48" i="14"/>
  <c r="S16" i="14"/>
  <c r="U16" i="14" s="1"/>
  <c r="R16" i="14"/>
  <c r="N16" i="14"/>
  <c r="P16" i="14" s="1"/>
  <c r="M16" i="14"/>
  <c r="I16" i="14"/>
  <c r="K16" i="14" s="1"/>
  <c r="H16" i="14"/>
  <c r="D16" i="14"/>
  <c r="F16" i="14" s="1"/>
  <c r="C16" i="14"/>
  <c r="S14" i="14"/>
  <c r="T14" i="14" s="1"/>
  <c r="R14" i="14"/>
  <c r="N14" i="14"/>
  <c r="P14" i="14" s="1"/>
  <c r="M14" i="14"/>
  <c r="I14" i="14"/>
  <c r="K14" i="14" s="1"/>
  <c r="H14" i="14"/>
  <c r="D14" i="14"/>
  <c r="F14" i="14" s="1"/>
  <c r="C14" i="14"/>
  <c r="S34" i="14"/>
  <c r="U34" i="14" s="1"/>
  <c r="R34" i="14"/>
  <c r="N34" i="14"/>
  <c r="O34" i="14" s="1"/>
  <c r="M34" i="14"/>
  <c r="I34" i="14"/>
  <c r="K34" i="14" s="1"/>
  <c r="H34" i="14"/>
  <c r="D34" i="14"/>
  <c r="F34" i="14" s="1"/>
  <c r="C34" i="14"/>
  <c r="S83" i="14"/>
  <c r="U83" i="14" s="1"/>
  <c r="R83" i="14"/>
  <c r="N83" i="14"/>
  <c r="P83" i="14" s="1"/>
  <c r="M83" i="14"/>
  <c r="I83" i="14"/>
  <c r="K83" i="14" s="1"/>
  <c r="H83" i="14"/>
  <c r="D83" i="14"/>
  <c r="F83" i="14" s="1"/>
  <c r="C83" i="14"/>
  <c r="S12" i="14"/>
  <c r="U12" i="14" s="1"/>
  <c r="R12" i="14"/>
  <c r="N12" i="14"/>
  <c r="P12" i="14" s="1"/>
  <c r="M12" i="14"/>
  <c r="I12" i="14"/>
  <c r="K12" i="14" s="1"/>
  <c r="H12" i="14"/>
  <c r="D12" i="14"/>
  <c r="F12" i="14" s="1"/>
  <c r="C12" i="14"/>
  <c r="S3" i="14"/>
  <c r="U3" i="14" s="1"/>
  <c r="R3" i="14"/>
  <c r="N3" i="14"/>
  <c r="P3" i="14" s="1"/>
  <c r="M3" i="14"/>
  <c r="I3" i="14"/>
  <c r="K3" i="14" s="1"/>
  <c r="H3" i="14"/>
  <c r="D3" i="14"/>
  <c r="F3" i="14" s="1"/>
  <c r="C3" i="14"/>
  <c r="S28" i="14"/>
  <c r="U28" i="14" s="1"/>
  <c r="R28" i="14"/>
  <c r="N28" i="14"/>
  <c r="P28" i="14" s="1"/>
  <c r="M28" i="14"/>
  <c r="I28" i="14"/>
  <c r="K28" i="14" s="1"/>
  <c r="H28" i="14"/>
  <c r="D28" i="14"/>
  <c r="F28" i="14" s="1"/>
  <c r="C28" i="14"/>
  <c r="S68" i="14"/>
  <c r="U68" i="14" s="1"/>
  <c r="R68" i="14"/>
  <c r="N68" i="14"/>
  <c r="P68" i="14" s="1"/>
  <c r="M68" i="14"/>
  <c r="I68" i="14"/>
  <c r="K68" i="14" s="1"/>
  <c r="H68" i="14"/>
  <c r="E68" i="14"/>
  <c r="D68" i="14"/>
  <c r="F68" i="14" s="1"/>
  <c r="C68" i="14"/>
  <c r="S38" i="14"/>
  <c r="U38" i="14" s="1"/>
  <c r="R38" i="14"/>
  <c r="N38" i="14"/>
  <c r="P38" i="14" s="1"/>
  <c r="M38" i="14"/>
  <c r="I38" i="14"/>
  <c r="K38" i="14" s="1"/>
  <c r="H38" i="14"/>
  <c r="D38" i="14"/>
  <c r="F38" i="14" s="1"/>
  <c r="C38" i="14"/>
  <c r="S61" i="14"/>
  <c r="U61" i="14" s="1"/>
  <c r="R61" i="14"/>
  <c r="N61" i="14"/>
  <c r="P61" i="14" s="1"/>
  <c r="M61" i="14"/>
  <c r="I61" i="14"/>
  <c r="K61" i="14" s="1"/>
  <c r="H61" i="14"/>
  <c r="D61" i="14"/>
  <c r="F61" i="14" s="1"/>
  <c r="C61" i="14"/>
  <c r="S25" i="14"/>
  <c r="U25" i="14" s="1"/>
  <c r="R25" i="14"/>
  <c r="N25" i="14"/>
  <c r="P25" i="14" s="1"/>
  <c r="M25" i="14"/>
  <c r="I25" i="14"/>
  <c r="K25" i="14" s="1"/>
  <c r="H25" i="14"/>
  <c r="D25" i="14"/>
  <c r="F25" i="14" s="1"/>
  <c r="C25" i="14"/>
  <c r="S32" i="14"/>
  <c r="U32" i="14" s="1"/>
  <c r="R32" i="14"/>
  <c r="N32" i="14"/>
  <c r="P32" i="14" s="1"/>
  <c r="M32" i="14"/>
  <c r="I32" i="14"/>
  <c r="K32" i="14" s="1"/>
  <c r="H32" i="14"/>
  <c r="D32" i="14"/>
  <c r="F32" i="14" s="1"/>
  <c r="C32" i="14"/>
  <c r="S53" i="14"/>
  <c r="U53" i="14" s="1"/>
  <c r="R53" i="14"/>
  <c r="N53" i="14"/>
  <c r="P53" i="14" s="1"/>
  <c r="M53" i="14"/>
  <c r="I53" i="14"/>
  <c r="K53" i="14" s="1"/>
  <c r="H53" i="14"/>
  <c r="E53" i="14"/>
  <c r="D53" i="14"/>
  <c r="F53" i="14" s="1"/>
  <c r="C53" i="14"/>
  <c r="S51" i="14"/>
  <c r="U51" i="14" s="1"/>
  <c r="R51" i="14"/>
  <c r="N51" i="14"/>
  <c r="P51" i="14" s="1"/>
  <c r="M51" i="14"/>
  <c r="I51" i="14"/>
  <c r="K51" i="14" s="1"/>
  <c r="H51" i="14"/>
  <c r="D51" i="14"/>
  <c r="F51" i="14" s="1"/>
  <c r="C51" i="14"/>
  <c r="S2" i="14"/>
  <c r="U2" i="14" s="1"/>
  <c r="R2" i="14"/>
  <c r="N2" i="14"/>
  <c r="P2" i="14" s="1"/>
  <c r="M2" i="14"/>
  <c r="I2" i="14"/>
  <c r="K2" i="14" s="1"/>
  <c r="H2" i="14"/>
  <c r="D2" i="14"/>
  <c r="F2" i="14" s="1"/>
  <c r="C2" i="14"/>
  <c r="S62" i="14"/>
  <c r="U62" i="14" s="1"/>
  <c r="R62" i="14"/>
  <c r="N62" i="14"/>
  <c r="P62" i="14" s="1"/>
  <c r="M62" i="14"/>
  <c r="I62" i="14"/>
  <c r="K62" i="14" s="1"/>
  <c r="H62" i="14"/>
  <c r="D62" i="14"/>
  <c r="F62" i="14" s="1"/>
  <c r="C62" i="14"/>
  <c r="S20" i="14"/>
  <c r="U20" i="14" s="1"/>
  <c r="R20" i="14"/>
  <c r="N20" i="14"/>
  <c r="P20" i="14" s="1"/>
  <c r="M20" i="14"/>
  <c r="I20" i="14"/>
  <c r="K20" i="14" s="1"/>
  <c r="H20" i="14"/>
  <c r="D20" i="14"/>
  <c r="F20" i="14" s="1"/>
  <c r="C20" i="14"/>
  <c r="S42" i="14"/>
  <c r="U42" i="14" s="1"/>
  <c r="R42" i="14"/>
  <c r="N42" i="14"/>
  <c r="P42" i="14" s="1"/>
  <c r="M42" i="14"/>
  <c r="I42" i="14"/>
  <c r="K42" i="14" s="1"/>
  <c r="H42" i="14"/>
  <c r="D42" i="14"/>
  <c r="F42" i="14" s="1"/>
  <c r="C42" i="14"/>
  <c r="S55" i="14"/>
  <c r="U55" i="14" s="1"/>
  <c r="R55" i="14"/>
  <c r="N55" i="14"/>
  <c r="P55" i="14" s="1"/>
  <c r="M55" i="14"/>
  <c r="I55" i="14"/>
  <c r="K55" i="14" s="1"/>
  <c r="H55" i="14"/>
  <c r="D55" i="14"/>
  <c r="F55" i="14" s="1"/>
  <c r="C55" i="14"/>
  <c r="S85" i="14"/>
  <c r="U85" i="14" s="1"/>
  <c r="R85" i="14"/>
  <c r="N85" i="14"/>
  <c r="P85" i="14" s="1"/>
  <c r="M85" i="14"/>
  <c r="I85" i="14"/>
  <c r="K85" i="14" s="1"/>
  <c r="H85" i="14"/>
  <c r="D85" i="14"/>
  <c r="F85" i="14" s="1"/>
  <c r="C85" i="14"/>
  <c r="S33" i="14"/>
  <c r="U33" i="14" s="1"/>
  <c r="R33" i="14"/>
  <c r="N33" i="14"/>
  <c r="P33" i="14" s="1"/>
  <c r="M33" i="14"/>
  <c r="I33" i="14"/>
  <c r="K33" i="14" s="1"/>
  <c r="H33" i="14"/>
  <c r="D33" i="14"/>
  <c r="F33" i="14" s="1"/>
  <c r="C33" i="14"/>
  <c r="S54" i="14"/>
  <c r="U54" i="14" s="1"/>
  <c r="R54" i="14"/>
  <c r="N54" i="14"/>
  <c r="P54" i="14" s="1"/>
  <c r="M54" i="14"/>
  <c r="I54" i="14"/>
  <c r="K54" i="14" s="1"/>
  <c r="H54" i="14"/>
  <c r="D54" i="14"/>
  <c r="F54" i="14" s="1"/>
  <c r="C54" i="14"/>
  <c r="S7" i="14"/>
  <c r="U7" i="14" s="1"/>
  <c r="R7" i="14"/>
  <c r="N7" i="14"/>
  <c r="P7" i="14" s="1"/>
  <c r="M7" i="14"/>
  <c r="I7" i="14"/>
  <c r="K7" i="14" s="1"/>
  <c r="H7" i="14"/>
  <c r="D7" i="14"/>
  <c r="F7" i="14" s="1"/>
  <c r="C7" i="14"/>
  <c r="S69" i="14"/>
  <c r="U69" i="14" s="1"/>
  <c r="R69" i="14"/>
  <c r="N69" i="14"/>
  <c r="P69" i="14" s="1"/>
  <c r="M69" i="14"/>
  <c r="I69" i="14"/>
  <c r="K69" i="14" s="1"/>
  <c r="H69" i="14"/>
  <c r="D69" i="14"/>
  <c r="F69" i="14" s="1"/>
  <c r="C69" i="14"/>
  <c r="S64" i="14"/>
  <c r="U64" i="14" s="1"/>
  <c r="R64" i="14"/>
  <c r="N64" i="14"/>
  <c r="P64" i="14" s="1"/>
  <c r="M64" i="14"/>
  <c r="I64" i="14"/>
  <c r="K64" i="14" s="1"/>
  <c r="H64" i="14"/>
  <c r="D64" i="14"/>
  <c r="F64" i="14" s="1"/>
  <c r="C64" i="14"/>
  <c r="S66" i="14"/>
  <c r="U66" i="14" s="1"/>
  <c r="R66" i="14"/>
  <c r="N66" i="14"/>
  <c r="P66" i="14" s="1"/>
  <c r="M66" i="14"/>
  <c r="I66" i="14"/>
  <c r="K66" i="14" s="1"/>
  <c r="H66" i="14"/>
  <c r="D66" i="14"/>
  <c r="F66" i="14" s="1"/>
  <c r="C66" i="14"/>
  <c r="S35" i="14"/>
  <c r="U35" i="14" s="1"/>
  <c r="R35" i="14"/>
  <c r="N35" i="14"/>
  <c r="P35" i="14" s="1"/>
  <c r="M35" i="14"/>
  <c r="I35" i="14"/>
  <c r="K35" i="14" s="1"/>
  <c r="H35" i="14"/>
  <c r="D35" i="14"/>
  <c r="F35" i="14" s="1"/>
  <c r="C35" i="14"/>
  <c r="S57" i="14"/>
  <c r="U57" i="14" s="1"/>
  <c r="R57" i="14"/>
  <c r="N57" i="14"/>
  <c r="P57" i="14" s="1"/>
  <c r="M57" i="14"/>
  <c r="I57" i="14"/>
  <c r="K57" i="14" s="1"/>
  <c r="H57" i="14"/>
  <c r="D57" i="14"/>
  <c r="F57" i="14" s="1"/>
  <c r="C57" i="14"/>
  <c r="S43" i="14"/>
  <c r="U43" i="14" s="1"/>
  <c r="R43" i="14"/>
  <c r="N43" i="14"/>
  <c r="P43" i="14" s="1"/>
  <c r="M43" i="14"/>
  <c r="I43" i="14"/>
  <c r="K43" i="14" s="1"/>
  <c r="H43" i="14"/>
  <c r="D43" i="14"/>
  <c r="F43" i="14" s="1"/>
  <c r="C43" i="14"/>
  <c r="S39" i="14"/>
  <c r="U39" i="14" s="1"/>
  <c r="R39" i="14"/>
  <c r="N39" i="14"/>
  <c r="P39" i="14" s="1"/>
  <c r="M39" i="14"/>
  <c r="I39" i="14"/>
  <c r="K39" i="14" s="1"/>
  <c r="H39" i="14"/>
  <c r="D39" i="14"/>
  <c r="F39" i="14" s="1"/>
  <c r="C39" i="14"/>
  <c r="S13" i="14"/>
  <c r="U13" i="14" s="1"/>
  <c r="R13" i="14"/>
  <c r="N13" i="14"/>
  <c r="P13" i="14" s="1"/>
  <c r="M13" i="14"/>
  <c r="I13" i="14"/>
  <c r="K13" i="14" s="1"/>
  <c r="H13" i="14"/>
  <c r="D13" i="14"/>
  <c r="F13" i="14" s="1"/>
  <c r="C13" i="14"/>
  <c r="S21" i="14"/>
  <c r="U21" i="14" s="1"/>
  <c r="R21" i="14"/>
  <c r="N21" i="14"/>
  <c r="P21" i="14" s="1"/>
  <c r="M21" i="14"/>
  <c r="I21" i="14"/>
  <c r="K21" i="14" s="1"/>
  <c r="H21" i="14"/>
  <c r="D21" i="14"/>
  <c r="F21" i="14" s="1"/>
  <c r="C21" i="14"/>
  <c r="S9" i="14"/>
  <c r="U9" i="14" s="1"/>
  <c r="R9" i="14"/>
  <c r="N9" i="14"/>
  <c r="P9" i="14" s="1"/>
  <c r="M9" i="14"/>
  <c r="I9" i="14"/>
  <c r="K9" i="14" s="1"/>
  <c r="H9" i="14"/>
  <c r="D9" i="14"/>
  <c r="F9" i="14" s="1"/>
  <c r="C9" i="14"/>
  <c r="S82" i="14"/>
  <c r="U82" i="14" s="1"/>
  <c r="R82" i="14"/>
  <c r="N82" i="14"/>
  <c r="P82" i="14" s="1"/>
  <c r="M82" i="14"/>
  <c r="I82" i="14"/>
  <c r="K82" i="14" s="1"/>
  <c r="H82" i="14"/>
  <c r="D82" i="14"/>
  <c r="F82" i="14" s="1"/>
  <c r="C82" i="14"/>
  <c r="S30" i="14"/>
  <c r="U30" i="14" s="1"/>
  <c r="R30" i="14"/>
  <c r="N30" i="14"/>
  <c r="P30" i="14" s="1"/>
  <c r="M30" i="14"/>
  <c r="I30" i="14"/>
  <c r="K30" i="14" s="1"/>
  <c r="H30" i="14"/>
  <c r="D30" i="14"/>
  <c r="F30" i="14" s="1"/>
  <c r="C30" i="14"/>
  <c r="S40" i="14"/>
  <c r="U40" i="14" s="1"/>
  <c r="R40" i="14"/>
  <c r="N40" i="14"/>
  <c r="P40" i="14" s="1"/>
  <c r="M40" i="14"/>
  <c r="I40" i="14"/>
  <c r="K40" i="14" s="1"/>
  <c r="H40" i="14"/>
  <c r="D40" i="14"/>
  <c r="F40" i="14" s="1"/>
  <c r="C40" i="14"/>
  <c r="S23" i="14"/>
  <c r="U23" i="14" s="1"/>
  <c r="R23" i="14"/>
  <c r="N23" i="14"/>
  <c r="P23" i="14" s="1"/>
  <c r="M23" i="14"/>
  <c r="I23" i="14"/>
  <c r="K23" i="14" s="1"/>
  <c r="H23" i="14"/>
  <c r="D23" i="14"/>
  <c r="F23" i="14" s="1"/>
  <c r="C23" i="14"/>
  <c r="S26" i="14"/>
  <c r="U26" i="14" s="1"/>
  <c r="R26" i="14"/>
  <c r="N26" i="14"/>
  <c r="P26" i="14" s="1"/>
  <c r="M26" i="14"/>
  <c r="I26" i="14"/>
  <c r="K26" i="14" s="1"/>
  <c r="H26" i="14"/>
  <c r="D26" i="14"/>
  <c r="F26" i="14" s="1"/>
  <c r="C26" i="14"/>
  <c r="S27" i="14"/>
  <c r="U27" i="14" s="1"/>
  <c r="R27" i="14"/>
  <c r="N27" i="14"/>
  <c r="P27" i="14" s="1"/>
  <c r="M27" i="14"/>
  <c r="I27" i="14"/>
  <c r="K27" i="14" s="1"/>
  <c r="H27" i="14"/>
  <c r="D27" i="14"/>
  <c r="F27" i="14" s="1"/>
  <c r="C27" i="14"/>
  <c r="S52" i="14"/>
  <c r="U52" i="14" s="1"/>
  <c r="R52" i="14"/>
  <c r="N52" i="14"/>
  <c r="P52" i="14" s="1"/>
  <c r="M52" i="14"/>
  <c r="I52" i="14"/>
  <c r="K52" i="14" s="1"/>
  <c r="H52" i="14"/>
  <c r="D52" i="14"/>
  <c r="F52" i="14" s="1"/>
  <c r="C52" i="14"/>
  <c r="S37" i="14"/>
  <c r="U37" i="14" s="1"/>
  <c r="R37" i="14"/>
  <c r="N37" i="14"/>
  <c r="P37" i="14" s="1"/>
  <c r="M37" i="14"/>
  <c r="I37" i="14"/>
  <c r="K37" i="14" s="1"/>
  <c r="H37" i="14"/>
  <c r="D37" i="14"/>
  <c r="F37" i="14" s="1"/>
  <c r="C37" i="14"/>
  <c r="S60" i="14"/>
  <c r="U60" i="14" s="1"/>
  <c r="R60" i="14"/>
  <c r="N60" i="14"/>
  <c r="P60" i="14" s="1"/>
  <c r="M60" i="14"/>
  <c r="I60" i="14"/>
  <c r="K60" i="14" s="1"/>
  <c r="H60" i="14"/>
  <c r="D60" i="14"/>
  <c r="F60" i="14" s="1"/>
  <c r="C60" i="14"/>
  <c r="S72" i="14"/>
  <c r="U72" i="14" s="1"/>
  <c r="R72" i="14"/>
  <c r="N72" i="14"/>
  <c r="P72" i="14" s="1"/>
  <c r="M72" i="14"/>
  <c r="I72" i="14"/>
  <c r="K72" i="14" s="1"/>
  <c r="H72" i="14"/>
  <c r="D72" i="14"/>
  <c r="F72" i="14" s="1"/>
  <c r="C72" i="14"/>
  <c r="S58" i="14"/>
  <c r="U58" i="14" s="1"/>
  <c r="R58" i="14"/>
  <c r="N58" i="14"/>
  <c r="P58" i="14" s="1"/>
  <c r="M58" i="14"/>
  <c r="I58" i="14"/>
  <c r="K58" i="14" s="1"/>
  <c r="H58" i="14"/>
  <c r="D58" i="14"/>
  <c r="F58" i="14" s="1"/>
  <c r="C58" i="14"/>
  <c r="S84" i="14"/>
  <c r="U84" i="14" s="1"/>
  <c r="R84" i="14"/>
  <c r="N84" i="14"/>
  <c r="P84" i="14" s="1"/>
  <c r="M84" i="14"/>
  <c r="I84" i="14"/>
  <c r="K84" i="14" s="1"/>
  <c r="H84" i="14"/>
  <c r="D84" i="14"/>
  <c r="F84" i="14" s="1"/>
  <c r="C84" i="14"/>
  <c r="S80" i="14"/>
  <c r="U80" i="14" s="1"/>
  <c r="R80" i="14"/>
  <c r="N80" i="14"/>
  <c r="P80" i="14" s="1"/>
  <c r="M80" i="14"/>
  <c r="I80" i="14"/>
  <c r="K80" i="14" s="1"/>
  <c r="H80" i="14"/>
  <c r="D80" i="14"/>
  <c r="F80" i="14" s="1"/>
  <c r="C80" i="14"/>
  <c r="S17" i="14"/>
  <c r="U17" i="14" s="1"/>
  <c r="R17" i="14"/>
  <c r="N17" i="14"/>
  <c r="P17" i="14" s="1"/>
  <c r="M17" i="14"/>
  <c r="I17" i="14"/>
  <c r="K17" i="14" s="1"/>
  <c r="H17" i="14"/>
  <c r="D17" i="14"/>
  <c r="F17" i="14" s="1"/>
  <c r="C17" i="14"/>
  <c r="S73" i="14"/>
  <c r="U73" i="14" s="1"/>
  <c r="R73" i="14"/>
  <c r="N73" i="14"/>
  <c r="P73" i="14" s="1"/>
  <c r="M73" i="14"/>
  <c r="I73" i="14"/>
  <c r="K73" i="14" s="1"/>
  <c r="H73" i="14"/>
  <c r="D73" i="14"/>
  <c r="F73" i="14" s="1"/>
  <c r="C73" i="14"/>
  <c r="S15" i="14"/>
  <c r="U15" i="14" s="1"/>
  <c r="R15" i="14"/>
  <c r="N15" i="14"/>
  <c r="P15" i="14" s="1"/>
  <c r="M15" i="14"/>
  <c r="I15" i="14"/>
  <c r="K15" i="14" s="1"/>
  <c r="H15" i="14"/>
  <c r="D15" i="14"/>
  <c r="F15" i="14" s="1"/>
  <c r="C15" i="14"/>
  <c r="S5" i="14"/>
  <c r="U5" i="14" s="1"/>
  <c r="R5" i="14"/>
  <c r="N5" i="14"/>
  <c r="P5" i="14" s="1"/>
  <c r="M5" i="14"/>
  <c r="I5" i="14"/>
  <c r="K5" i="14" s="1"/>
  <c r="H5" i="14"/>
  <c r="D5" i="14"/>
  <c r="F5" i="14" s="1"/>
  <c r="C5" i="14"/>
  <c r="S6" i="14"/>
  <c r="U6" i="14" s="1"/>
  <c r="R6" i="14"/>
  <c r="N6" i="14"/>
  <c r="P6" i="14" s="1"/>
  <c r="M6" i="14"/>
  <c r="I6" i="14"/>
  <c r="K6" i="14" s="1"/>
  <c r="H6" i="14"/>
  <c r="D6" i="14"/>
  <c r="F6" i="14" s="1"/>
  <c r="C6" i="14"/>
  <c r="S11" i="14"/>
  <c r="U11" i="14" s="1"/>
  <c r="R11" i="14"/>
  <c r="N11" i="14"/>
  <c r="P11" i="14" s="1"/>
  <c r="M11" i="14"/>
  <c r="I11" i="14"/>
  <c r="K11" i="14" s="1"/>
  <c r="H11" i="14"/>
  <c r="D11" i="14"/>
  <c r="F11" i="14" s="1"/>
  <c r="C11" i="14"/>
  <c r="S19" i="14"/>
  <c r="U19" i="14" s="1"/>
  <c r="R19" i="14"/>
  <c r="N19" i="14"/>
  <c r="P19" i="14" s="1"/>
  <c r="M19" i="14"/>
  <c r="I19" i="14"/>
  <c r="K19" i="14" s="1"/>
  <c r="H19" i="14"/>
  <c r="D19" i="14"/>
  <c r="F19" i="14" s="1"/>
  <c r="C19" i="14"/>
  <c r="S63" i="14"/>
  <c r="U63" i="14" s="1"/>
  <c r="R63" i="14"/>
  <c r="N63" i="14"/>
  <c r="P63" i="14" s="1"/>
  <c r="M63" i="14"/>
  <c r="I63" i="14"/>
  <c r="K63" i="14" s="1"/>
  <c r="H63" i="14"/>
  <c r="D63" i="14"/>
  <c r="F63" i="14" s="1"/>
  <c r="C63" i="14"/>
  <c r="S46" i="14"/>
  <c r="U46" i="14" s="1"/>
  <c r="R46" i="14"/>
  <c r="N46" i="14"/>
  <c r="P46" i="14" s="1"/>
  <c r="M46" i="14"/>
  <c r="I46" i="14"/>
  <c r="K46" i="14" s="1"/>
  <c r="H46" i="14"/>
  <c r="D46" i="14"/>
  <c r="F46" i="14" s="1"/>
  <c r="C46" i="14"/>
  <c r="S70" i="14"/>
  <c r="U70" i="14" s="1"/>
  <c r="R70" i="14"/>
  <c r="N70" i="14"/>
  <c r="P70" i="14" s="1"/>
  <c r="M70" i="14"/>
  <c r="I70" i="14"/>
  <c r="K70" i="14" s="1"/>
  <c r="H70" i="14"/>
  <c r="D70" i="14"/>
  <c r="F70" i="14" s="1"/>
  <c r="C70" i="14"/>
  <c r="S45" i="14"/>
  <c r="U45" i="14" s="1"/>
  <c r="R45" i="14"/>
  <c r="N45" i="14"/>
  <c r="P45" i="14" s="1"/>
  <c r="M45" i="14"/>
  <c r="I45" i="14"/>
  <c r="K45" i="14" s="1"/>
  <c r="H45" i="14"/>
  <c r="D45" i="14"/>
  <c r="F45" i="14" s="1"/>
  <c r="C45" i="14"/>
  <c r="S76" i="14"/>
  <c r="U76" i="14" s="1"/>
  <c r="R76" i="14"/>
  <c r="N76" i="14"/>
  <c r="P76" i="14" s="1"/>
  <c r="M76" i="14"/>
  <c r="I76" i="14"/>
  <c r="K76" i="14" s="1"/>
  <c r="H76" i="14"/>
  <c r="D76" i="14"/>
  <c r="F76" i="14" s="1"/>
  <c r="C76" i="14"/>
  <c r="S67" i="14"/>
  <c r="U67" i="14" s="1"/>
  <c r="R67" i="14"/>
  <c r="N67" i="14"/>
  <c r="P67" i="14" s="1"/>
  <c r="M67" i="14"/>
  <c r="I67" i="14"/>
  <c r="K67" i="14" s="1"/>
  <c r="H67" i="14"/>
  <c r="D67" i="14"/>
  <c r="F67" i="14" s="1"/>
  <c r="C67" i="14"/>
  <c r="S44" i="14"/>
  <c r="U44" i="14" s="1"/>
  <c r="R44" i="14"/>
  <c r="N44" i="14"/>
  <c r="P44" i="14" s="1"/>
  <c r="M44" i="14"/>
  <c r="I44" i="14"/>
  <c r="K44" i="14" s="1"/>
  <c r="H44" i="14"/>
  <c r="D44" i="14"/>
  <c r="F44" i="14" s="1"/>
  <c r="C44" i="14"/>
  <c r="S71" i="14"/>
  <c r="U71" i="14" s="1"/>
  <c r="R71" i="14"/>
  <c r="N71" i="14"/>
  <c r="P71" i="14" s="1"/>
  <c r="M71" i="14"/>
  <c r="I71" i="14"/>
  <c r="K71" i="14" s="1"/>
  <c r="H71" i="14"/>
  <c r="D71" i="14"/>
  <c r="F71" i="14" s="1"/>
  <c r="C71" i="14"/>
  <c r="S86" i="13"/>
  <c r="U86" i="13" s="1"/>
  <c r="R86" i="13"/>
  <c r="N86" i="13"/>
  <c r="O86" i="13" s="1"/>
  <c r="M86" i="13"/>
  <c r="I86" i="13"/>
  <c r="J86" i="13" s="1"/>
  <c r="H86" i="13"/>
  <c r="D86" i="13"/>
  <c r="F86" i="13" s="1"/>
  <c r="C86" i="13"/>
  <c r="T85" i="13"/>
  <c r="S85" i="13"/>
  <c r="U85" i="13" s="1"/>
  <c r="R85" i="13"/>
  <c r="N85" i="13"/>
  <c r="O85" i="13" s="1"/>
  <c r="M85" i="13"/>
  <c r="I85" i="13"/>
  <c r="J85" i="13" s="1"/>
  <c r="H85" i="13"/>
  <c r="D85" i="13"/>
  <c r="F85" i="13" s="1"/>
  <c r="C85" i="13"/>
  <c r="S84" i="13"/>
  <c r="U84" i="13" s="1"/>
  <c r="R84" i="13"/>
  <c r="N84" i="13"/>
  <c r="P84" i="13" s="1"/>
  <c r="M84" i="13"/>
  <c r="I84" i="13"/>
  <c r="K84" i="13" s="1"/>
  <c r="H84" i="13"/>
  <c r="D84" i="13"/>
  <c r="E84" i="13" s="1"/>
  <c r="C84" i="13"/>
  <c r="S83" i="13"/>
  <c r="U83" i="13" s="1"/>
  <c r="R83" i="13"/>
  <c r="N83" i="13"/>
  <c r="P83" i="13" s="1"/>
  <c r="M83" i="13"/>
  <c r="I83" i="13"/>
  <c r="K83" i="13" s="1"/>
  <c r="H83" i="13"/>
  <c r="D83" i="13"/>
  <c r="F83" i="13" s="1"/>
  <c r="C83" i="13"/>
  <c r="S82" i="13"/>
  <c r="T82" i="13" s="1"/>
  <c r="R82" i="13"/>
  <c r="N82" i="13"/>
  <c r="P82" i="13" s="1"/>
  <c r="M82" i="13"/>
  <c r="I82" i="13"/>
  <c r="K82" i="13" s="1"/>
  <c r="H82" i="13"/>
  <c r="D82" i="13"/>
  <c r="F82" i="13" s="1"/>
  <c r="C82" i="13"/>
  <c r="T81" i="13"/>
  <c r="S81" i="13"/>
  <c r="U81" i="13" s="1"/>
  <c r="R81" i="13"/>
  <c r="N81" i="13"/>
  <c r="O81" i="13" s="1"/>
  <c r="M81" i="13"/>
  <c r="J81" i="13"/>
  <c r="I81" i="13"/>
  <c r="K81" i="13" s="1"/>
  <c r="H81" i="13"/>
  <c r="D81" i="13"/>
  <c r="E81" i="13" s="1"/>
  <c r="C81" i="13"/>
  <c r="S80" i="13"/>
  <c r="U80" i="13" s="1"/>
  <c r="R80" i="13"/>
  <c r="N80" i="13"/>
  <c r="P80" i="13" s="1"/>
  <c r="M80" i="13"/>
  <c r="I80" i="13"/>
  <c r="J80" i="13" s="1"/>
  <c r="H80" i="13"/>
  <c r="D80" i="13"/>
  <c r="F80" i="13" s="1"/>
  <c r="C80" i="13"/>
  <c r="S79" i="13"/>
  <c r="U79" i="13" s="1"/>
  <c r="R79" i="13"/>
  <c r="N79" i="13"/>
  <c r="P79" i="13" s="1"/>
  <c r="M79" i="13"/>
  <c r="I79" i="13"/>
  <c r="K79" i="13" s="1"/>
  <c r="H79" i="13"/>
  <c r="D79" i="13"/>
  <c r="E79" i="13" s="1"/>
  <c r="C79" i="13"/>
  <c r="S78" i="13"/>
  <c r="U78" i="13" s="1"/>
  <c r="R78" i="13"/>
  <c r="N78" i="13"/>
  <c r="P78" i="13" s="1"/>
  <c r="M78" i="13"/>
  <c r="I78" i="13"/>
  <c r="K78" i="13" s="1"/>
  <c r="H78" i="13"/>
  <c r="D78" i="13"/>
  <c r="F78" i="13" s="1"/>
  <c r="C78" i="13"/>
  <c r="S77" i="13"/>
  <c r="T77" i="13" s="1"/>
  <c r="R77" i="13"/>
  <c r="N77" i="13"/>
  <c r="P77" i="13" s="1"/>
  <c r="M77" i="13"/>
  <c r="I77" i="13"/>
  <c r="K77" i="13" s="1"/>
  <c r="H77" i="13"/>
  <c r="D77" i="13"/>
  <c r="F77" i="13" s="1"/>
  <c r="C77" i="13"/>
  <c r="S76" i="13"/>
  <c r="U76" i="13" s="1"/>
  <c r="R76" i="13"/>
  <c r="N76" i="13"/>
  <c r="O76" i="13" s="1"/>
  <c r="M76" i="13"/>
  <c r="I76" i="13"/>
  <c r="K76" i="13" s="1"/>
  <c r="H76" i="13"/>
  <c r="D76" i="13"/>
  <c r="E76" i="13" s="1"/>
  <c r="C76" i="13"/>
  <c r="U75" i="13"/>
  <c r="S75" i="13"/>
  <c r="T75" i="13" s="1"/>
  <c r="R75" i="13"/>
  <c r="N75" i="13"/>
  <c r="P75" i="13" s="1"/>
  <c r="M75" i="13"/>
  <c r="I75" i="13"/>
  <c r="J75" i="13" s="1"/>
  <c r="H75" i="13"/>
  <c r="D75" i="13"/>
  <c r="F75" i="13" s="1"/>
  <c r="C75" i="13"/>
  <c r="S74" i="13"/>
  <c r="T74" i="13" s="1"/>
  <c r="R74" i="13"/>
  <c r="N74" i="13"/>
  <c r="O74" i="13" s="1"/>
  <c r="M74" i="13"/>
  <c r="I74" i="13"/>
  <c r="K74" i="13" s="1"/>
  <c r="H74" i="13"/>
  <c r="D74" i="13"/>
  <c r="E74" i="13" s="1"/>
  <c r="C74" i="13"/>
  <c r="S73" i="13"/>
  <c r="T73" i="13" s="1"/>
  <c r="R73" i="13"/>
  <c r="N73" i="13"/>
  <c r="P73" i="13" s="1"/>
  <c r="M73" i="13"/>
  <c r="I73" i="13"/>
  <c r="K73" i="13" s="1"/>
  <c r="H73" i="13"/>
  <c r="D73" i="13"/>
  <c r="F73" i="13" s="1"/>
  <c r="C73" i="13"/>
  <c r="S72" i="13"/>
  <c r="T72" i="13" s="1"/>
  <c r="R72" i="13"/>
  <c r="N72" i="13"/>
  <c r="P72" i="13" s="1"/>
  <c r="M72" i="13"/>
  <c r="I72" i="13"/>
  <c r="J72" i="13" s="1"/>
  <c r="H72" i="13"/>
  <c r="D72" i="13"/>
  <c r="F72" i="13" s="1"/>
  <c r="C72" i="13"/>
  <c r="S71" i="13"/>
  <c r="U71" i="13" s="1"/>
  <c r="R71" i="13"/>
  <c r="N71" i="13"/>
  <c r="O71" i="13" s="1"/>
  <c r="M71" i="13"/>
  <c r="I71" i="13"/>
  <c r="K71" i="13" s="1"/>
  <c r="H71" i="13"/>
  <c r="D71" i="13"/>
  <c r="E71" i="13" s="1"/>
  <c r="C71" i="13"/>
  <c r="S70" i="13"/>
  <c r="T70" i="13" s="1"/>
  <c r="R70" i="13"/>
  <c r="N70" i="13"/>
  <c r="O70" i="13" s="1"/>
  <c r="M70" i="13"/>
  <c r="I70" i="13"/>
  <c r="J70" i="13" s="1"/>
  <c r="H70" i="13"/>
  <c r="D70" i="13"/>
  <c r="F70" i="13" s="1"/>
  <c r="C70" i="13"/>
  <c r="S69" i="13"/>
  <c r="U69" i="13" s="1"/>
  <c r="R69" i="13"/>
  <c r="N69" i="13"/>
  <c r="P69" i="13" s="1"/>
  <c r="M69" i="13"/>
  <c r="J69" i="13"/>
  <c r="I69" i="13"/>
  <c r="K69" i="13" s="1"/>
  <c r="H69" i="13"/>
  <c r="D69" i="13"/>
  <c r="E69" i="13" s="1"/>
  <c r="C69" i="13"/>
  <c r="S68" i="13"/>
  <c r="U68" i="13" s="1"/>
  <c r="R68" i="13"/>
  <c r="N68" i="13"/>
  <c r="P68" i="13" s="1"/>
  <c r="M68" i="13"/>
  <c r="I68" i="13"/>
  <c r="K68" i="13" s="1"/>
  <c r="H68" i="13"/>
  <c r="D68" i="13"/>
  <c r="F68" i="13" s="1"/>
  <c r="C68" i="13"/>
  <c r="S67" i="13"/>
  <c r="T67" i="13" s="1"/>
  <c r="R67" i="13"/>
  <c r="N67" i="13"/>
  <c r="P67" i="13" s="1"/>
  <c r="M67" i="13"/>
  <c r="I67" i="13"/>
  <c r="J67" i="13" s="1"/>
  <c r="H67" i="13"/>
  <c r="D67" i="13"/>
  <c r="E67" i="13" s="1"/>
  <c r="C67" i="13"/>
  <c r="S66" i="13"/>
  <c r="U66" i="13" s="1"/>
  <c r="R66" i="13"/>
  <c r="N66" i="13"/>
  <c r="O66" i="13" s="1"/>
  <c r="M66" i="13"/>
  <c r="I66" i="13"/>
  <c r="K66" i="13" s="1"/>
  <c r="H66" i="13"/>
  <c r="D66" i="13"/>
  <c r="F66" i="13" s="1"/>
  <c r="C66" i="13"/>
  <c r="S65" i="13"/>
  <c r="T65" i="13" s="1"/>
  <c r="R65" i="13"/>
  <c r="N65" i="13"/>
  <c r="O65" i="13" s="1"/>
  <c r="M65" i="13"/>
  <c r="I65" i="13"/>
  <c r="J65" i="13" s="1"/>
  <c r="H65" i="13"/>
  <c r="D65" i="13"/>
  <c r="F65" i="13" s="1"/>
  <c r="C65" i="13"/>
  <c r="S64" i="13"/>
  <c r="U64" i="13" s="1"/>
  <c r="R64" i="13"/>
  <c r="N64" i="13"/>
  <c r="P64" i="13" s="1"/>
  <c r="M64" i="13"/>
  <c r="I64" i="13"/>
  <c r="K64" i="13" s="1"/>
  <c r="H64" i="13"/>
  <c r="D64" i="13"/>
  <c r="E64" i="13" s="1"/>
  <c r="C64" i="13"/>
  <c r="S63" i="13"/>
  <c r="U63" i="13" s="1"/>
  <c r="R63" i="13"/>
  <c r="N63" i="13"/>
  <c r="P63" i="13" s="1"/>
  <c r="M63" i="13"/>
  <c r="I63" i="13"/>
  <c r="K63" i="13" s="1"/>
  <c r="H63" i="13"/>
  <c r="D63" i="13"/>
  <c r="F63" i="13" s="1"/>
  <c r="C63" i="13"/>
  <c r="S62" i="13"/>
  <c r="T62" i="13" s="1"/>
  <c r="R62" i="13"/>
  <c r="N62" i="13"/>
  <c r="P62" i="13" s="1"/>
  <c r="M62" i="13"/>
  <c r="I62" i="13"/>
  <c r="K62" i="13" s="1"/>
  <c r="H62" i="13"/>
  <c r="D62" i="13"/>
  <c r="F62" i="13" s="1"/>
  <c r="C62" i="13"/>
  <c r="S61" i="13"/>
  <c r="T61" i="13" s="1"/>
  <c r="R61" i="13"/>
  <c r="N61" i="13"/>
  <c r="O61" i="13" s="1"/>
  <c r="M61" i="13"/>
  <c r="I61" i="13"/>
  <c r="J61" i="13" s="1"/>
  <c r="H61" i="13"/>
  <c r="D61" i="13"/>
  <c r="F61" i="13" s="1"/>
  <c r="C61" i="13"/>
  <c r="S60" i="13"/>
  <c r="T60" i="13" s="1"/>
  <c r="R60" i="13"/>
  <c r="N60" i="13"/>
  <c r="P60" i="13" s="1"/>
  <c r="M60" i="13"/>
  <c r="I60" i="13"/>
  <c r="J60" i="13" s="1"/>
  <c r="H60" i="13"/>
  <c r="D60" i="13"/>
  <c r="E60" i="13" s="1"/>
  <c r="C60" i="13"/>
  <c r="S59" i="13"/>
  <c r="U59" i="13" s="1"/>
  <c r="R59" i="13"/>
  <c r="N59" i="13"/>
  <c r="P59" i="13" s="1"/>
  <c r="M59" i="13"/>
  <c r="I59" i="13"/>
  <c r="K59" i="13" s="1"/>
  <c r="H59" i="13"/>
  <c r="D59" i="13"/>
  <c r="E59" i="13" s="1"/>
  <c r="C59" i="13"/>
  <c r="S58" i="13"/>
  <c r="U58" i="13" s="1"/>
  <c r="R58" i="13"/>
  <c r="N58" i="13"/>
  <c r="P58" i="13" s="1"/>
  <c r="M58" i="13"/>
  <c r="I58" i="13"/>
  <c r="K58" i="13" s="1"/>
  <c r="H58" i="13"/>
  <c r="D58" i="13"/>
  <c r="E58" i="13" s="1"/>
  <c r="C58" i="13"/>
  <c r="S57" i="13"/>
  <c r="T57" i="13" s="1"/>
  <c r="R57" i="13"/>
  <c r="N57" i="13"/>
  <c r="P57" i="13" s="1"/>
  <c r="M57" i="13"/>
  <c r="I57" i="13"/>
  <c r="K57" i="13" s="1"/>
  <c r="H57" i="13"/>
  <c r="D57" i="13"/>
  <c r="F57" i="13" s="1"/>
  <c r="C57" i="13"/>
  <c r="S56" i="13"/>
  <c r="U56" i="13" s="1"/>
  <c r="R56" i="13"/>
  <c r="N56" i="13"/>
  <c r="O56" i="13" s="1"/>
  <c r="M56" i="13"/>
  <c r="I56" i="13"/>
  <c r="J56" i="13" s="1"/>
  <c r="H56" i="13"/>
  <c r="D56" i="13"/>
  <c r="E56" i="13" s="1"/>
  <c r="C56" i="13"/>
  <c r="S55" i="13"/>
  <c r="U55" i="13" s="1"/>
  <c r="R55" i="13"/>
  <c r="N55" i="13"/>
  <c r="P55" i="13" s="1"/>
  <c r="M55" i="13"/>
  <c r="I55" i="13"/>
  <c r="J55" i="13" s="1"/>
  <c r="H55" i="13"/>
  <c r="D55" i="13"/>
  <c r="E55" i="13" s="1"/>
  <c r="C55" i="13"/>
  <c r="S54" i="13"/>
  <c r="U54" i="13" s="1"/>
  <c r="R54" i="13"/>
  <c r="N54" i="13"/>
  <c r="P54" i="13" s="1"/>
  <c r="M54" i="13"/>
  <c r="I54" i="13"/>
  <c r="K54" i="13" s="1"/>
  <c r="H54" i="13"/>
  <c r="D54" i="13"/>
  <c r="E54" i="13" s="1"/>
  <c r="C54" i="13"/>
  <c r="S53" i="13"/>
  <c r="T53" i="13" s="1"/>
  <c r="R53" i="13"/>
  <c r="N53" i="13"/>
  <c r="P53" i="13" s="1"/>
  <c r="M53" i="13"/>
  <c r="I53" i="13"/>
  <c r="K53" i="13" s="1"/>
  <c r="H53" i="13"/>
  <c r="D53" i="13"/>
  <c r="F53" i="13" s="1"/>
  <c r="C53" i="13"/>
  <c r="S52" i="13"/>
  <c r="T52" i="13" s="1"/>
  <c r="R52" i="13"/>
  <c r="N52" i="13"/>
  <c r="P52" i="13" s="1"/>
  <c r="M52" i="13"/>
  <c r="I52" i="13"/>
  <c r="K52" i="13" s="1"/>
  <c r="H52" i="13"/>
  <c r="D52" i="13"/>
  <c r="F52" i="13" s="1"/>
  <c r="C52" i="13"/>
  <c r="S51" i="13"/>
  <c r="U51" i="13" s="1"/>
  <c r="R51" i="13"/>
  <c r="N51" i="13"/>
  <c r="O51" i="13" s="1"/>
  <c r="M51" i="13"/>
  <c r="I51" i="13"/>
  <c r="J51" i="13" s="1"/>
  <c r="H51" i="13"/>
  <c r="D51" i="13"/>
  <c r="E51" i="13" s="1"/>
  <c r="C51" i="13"/>
  <c r="S50" i="13"/>
  <c r="T50" i="13" s="1"/>
  <c r="R50" i="13"/>
  <c r="N50" i="13"/>
  <c r="P50" i="13" s="1"/>
  <c r="M50" i="13"/>
  <c r="I50" i="13"/>
  <c r="J50" i="13" s="1"/>
  <c r="H50" i="13"/>
  <c r="D50" i="13"/>
  <c r="F50" i="13" s="1"/>
  <c r="C50" i="13"/>
  <c r="S49" i="13"/>
  <c r="U49" i="13" s="1"/>
  <c r="R49" i="13"/>
  <c r="N49" i="13"/>
  <c r="P49" i="13" s="1"/>
  <c r="M49" i="13"/>
  <c r="J49" i="13"/>
  <c r="I49" i="13"/>
  <c r="K49" i="13" s="1"/>
  <c r="H49" i="13"/>
  <c r="D49" i="13"/>
  <c r="E49" i="13" s="1"/>
  <c r="C49" i="13"/>
  <c r="S48" i="13"/>
  <c r="T48" i="13" s="1"/>
  <c r="R48" i="13"/>
  <c r="N48" i="13"/>
  <c r="O48" i="13" s="1"/>
  <c r="M48" i="13"/>
  <c r="I48" i="13"/>
  <c r="K48" i="13" s="1"/>
  <c r="H48" i="13"/>
  <c r="D48" i="13"/>
  <c r="F48" i="13" s="1"/>
  <c r="C48" i="13"/>
  <c r="S47" i="13"/>
  <c r="T47" i="13" s="1"/>
  <c r="R47" i="13"/>
  <c r="N47" i="13"/>
  <c r="O47" i="13" s="1"/>
  <c r="M47" i="13"/>
  <c r="I47" i="13"/>
  <c r="J47" i="13" s="1"/>
  <c r="H47" i="13"/>
  <c r="D47" i="13"/>
  <c r="F47" i="13" s="1"/>
  <c r="C47" i="13"/>
  <c r="S46" i="13"/>
  <c r="U46" i="13" s="1"/>
  <c r="R46" i="13"/>
  <c r="N46" i="13"/>
  <c r="O46" i="13" s="1"/>
  <c r="M46" i="13"/>
  <c r="I46" i="13"/>
  <c r="K46" i="13" s="1"/>
  <c r="H46" i="13"/>
  <c r="D46" i="13"/>
  <c r="E46" i="13" s="1"/>
  <c r="C46" i="13"/>
  <c r="S45" i="13"/>
  <c r="T45" i="13" s="1"/>
  <c r="R45" i="13"/>
  <c r="N45" i="13"/>
  <c r="O45" i="13" s="1"/>
  <c r="M45" i="13"/>
  <c r="I45" i="13"/>
  <c r="J45" i="13" s="1"/>
  <c r="H45" i="13"/>
  <c r="D45" i="13"/>
  <c r="F45" i="13" s="1"/>
  <c r="C45" i="13"/>
  <c r="S44" i="13"/>
  <c r="U44" i="13" s="1"/>
  <c r="R44" i="13"/>
  <c r="N44" i="13"/>
  <c r="O44" i="13" s="1"/>
  <c r="M44" i="13"/>
  <c r="I44" i="13"/>
  <c r="K44" i="13" s="1"/>
  <c r="H44" i="13"/>
  <c r="D44" i="13"/>
  <c r="E44" i="13" s="1"/>
  <c r="C44" i="13"/>
  <c r="S43" i="13"/>
  <c r="U43" i="13" s="1"/>
  <c r="R43" i="13"/>
  <c r="N43" i="13"/>
  <c r="O43" i="13" s="1"/>
  <c r="M43" i="13"/>
  <c r="I43" i="13"/>
  <c r="J43" i="13" s="1"/>
  <c r="H43" i="13"/>
  <c r="D43" i="13"/>
  <c r="F43" i="13" s="1"/>
  <c r="C43" i="13"/>
  <c r="S42" i="13"/>
  <c r="T42" i="13" s="1"/>
  <c r="R42" i="13"/>
  <c r="N42" i="13"/>
  <c r="P42" i="13" s="1"/>
  <c r="M42" i="13"/>
  <c r="I42" i="13"/>
  <c r="K42" i="13" s="1"/>
  <c r="H42" i="13"/>
  <c r="D42" i="13"/>
  <c r="F42" i="13" s="1"/>
  <c r="C42" i="13"/>
  <c r="S41" i="13"/>
  <c r="U41" i="13" s="1"/>
  <c r="R41" i="13"/>
  <c r="N41" i="13"/>
  <c r="O41" i="13" s="1"/>
  <c r="M41" i="13"/>
  <c r="I41" i="13"/>
  <c r="J41" i="13" s="1"/>
  <c r="H41" i="13"/>
  <c r="D41" i="13"/>
  <c r="F41" i="13" s="1"/>
  <c r="C41" i="13"/>
  <c r="S40" i="13"/>
  <c r="T40" i="13" s="1"/>
  <c r="R40" i="13"/>
  <c r="N40" i="13"/>
  <c r="O40" i="13" s="1"/>
  <c r="M40" i="13"/>
  <c r="I40" i="13"/>
  <c r="J40" i="13" s="1"/>
  <c r="H40" i="13"/>
  <c r="D40" i="13"/>
  <c r="F40" i="13" s="1"/>
  <c r="C40" i="13"/>
  <c r="S39" i="13"/>
  <c r="U39" i="13" s="1"/>
  <c r="R39" i="13"/>
  <c r="N39" i="13"/>
  <c r="P39" i="13" s="1"/>
  <c r="M39" i="13"/>
  <c r="I39" i="13"/>
  <c r="K39" i="13" s="1"/>
  <c r="H39" i="13"/>
  <c r="D39" i="13"/>
  <c r="E39" i="13" s="1"/>
  <c r="C39" i="13"/>
  <c r="S38" i="13"/>
  <c r="U38" i="13" s="1"/>
  <c r="R38" i="13"/>
  <c r="N38" i="13"/>
  <c r="P38" i="13" s="1"/>
  <c r="M38" i="13"/>
  <c r="I38" i="13"/>
  <c r="K38" i="13" s="1"/>
  <c r="H38" i="13"/>
  <c r="D38" i="13"/>
  <c r="E38" i="13" s="1"/>
  <c r="C38" i="13"/>
  <c r="S37" i="13"/>
  <c r="T37" i="13" s="1"/>
  <c r="R37" i="13"/>
  <c r="N37" i="13"/>
  <c r="P37" i="13" s="1"/>
  <c r="M37" i="13"/>
  <c r="I37" i="13"/>
  <c r="K37" i="13" s="1"/>
  <c r="H37" i="13"/>
  <c r="D37" i="13"/>
  <c r="E37" i="13" s="1"/>
  <c r="C37" i="13"/>
  <c r="S36" i="13"/>
  <c r="T36" i="13" s="1"/>
  <c r="R36" i="13"/>
  <c r="N36" i="13"/>
  <c r="O36" i="13" s="1"/>
  <c r="M36" i="13"/>
  <c r="I36" i="13"/>
  <c r="J36" i="13" s="1"/>
  <c r="H36" i="13"/>
  <c r="D36" i="13"/>
  <c r="E36" i="13" s="1"/>
  <c r="C36" i="13"/>
  <c r="U35" i="13"/>
  <c r="S35" i="13"/>
  <c r="T35" i="13" s="1"/>
  <c r="R35" i="13"/>
  <c r="N35" i="13"/>
  <c r="O35" i="13" s="1"/>
  <c r="M35" i="13"/>
  <c r="I35" i="13"/>
  <c r="J35" i="13" s="1"/>
  <c r="H35" i="13"/>
  <c r="D35" i="13"/>
  <c r="E35" i="13" s="1"/>
  <c r="C35" i="13"/>
  <c r="S34" i="13"/>
  <c r="U34" i="13" s="1"/>
  <c r="R34" i="13"/>
  <c r="N34" i="13"/>
  <c r="P34" i="13" s="1"/>
  <c r="M34" i="13"/>
  <c r="I34" i="13"/>
  <c r="K34" i="13" s="1"/>
  <c r="H34" i="13"/>
  <c r="D34" i="13"/>
  <c r="E34" i="13" s="1"/>
  <c r="C34" i="13"/>
  <c r="S33" i="13"/>
  <c r="U33" i="13" s="1"/>
  <c r="R33" i="13"/>
  <c r="N33" i="13"/>
  <c r="P33" i="13" s="1"/>
  <c r="M33" i="13"/>
  <c r="I33" i="13"/>
  <c r="K33" i="13" s="1"/>
  <c r="H33" i="13"/>
  <c r="D33" i="13"/>
  <c r="E33" i="13" s="1"/>
  <c r="C33" i="13"/>
  <c r="S32" i="13"/>
  <c r="T32" i="13" s="1"/>
  <c r="R32" i="13"/>
  <c r="N32" i="13"/>
  <c r="P32" i="13" s="1"/>
  <c r="M32" i="13"/>
  <c r="I32" i="13"/>
  <c r="K32" i="13" s="1"/>
  <c r="H32" i="13"/>
  <c r="D32" i="13"/>
  <c r="F32" i="13" s="1"/>
  <c r="C32" i="13"/>
  <c r="S31" i="13"/>
  <c r="T31" i="13" s="1"/>
  <c r="R31" i="13"/>
  <c r="N31" i="13"/>
  <c r="O31" i="13" s="1"/>
  <c r="M31" i="13"/>
  <c r="I31" i="13"/>
  <c r="J31" i="13" s="1"/>
  <c r="H31" i="13"/>
  <c r="D31" i="13"/>
  <c r="E31" i="13" s="1"/>
  <c r="C31" i="13"/>
  <c r="S30" i="13"/>
  <c r="T30" i="13" s="1"/>
  <c r="R30" i="13"/>
  <c r="N30" i="13"/>
  <c r="P30" i="13" s="1"/>
  <c r="M30" i="13"/>
  <c r="I30" i="13"/>
  <c r="J30" i="13" s="1"/>
  <c r="H30" i="13"/>
  <c r="D30" i="13"/>
  <c r="F30" i="13" s="1"/>
  <c r="C30" i="13"/>
  <c r="S29" i="13"/>
  <c r="T29" i="13" s="1"/>
  <c r="R29" i="13"/>
  <c r="N29" i="13"/>
  <c r="P29" i="13" s="1"/>
  <c r="M29" i="13"/>
  <c r="I29" i="13"/>
  <c r="K29" i="13" s="1"/>
  <c r="H29" i="13"/>
  <c r="D29" i="13"/>
  <c r="E29" i="13" s="1"/>
  <c r="C29" i="13"/>
  <c r="S28" i="13"/>
  <c r="T28" i="13" s="1"/>
  <c r="R28" i="13"/>
  <c r="N28" i="13"/>
  <c r="P28" i="13" s="1"/>
  <c r="M28" i="13"/>
  <c r="I28" i="13"/>
  <c r="K28" i="13" s="1"/>
  <c r="H28" i="13"/>
  <c r="D28" i="13"/>
  <c r="F28" i="13" s="1"/>
  <c r="C28" i="13"/>
  <c r="S27" i="13"/>
  <c r="T27" i="13" s="1"/>
  <c r="R27" i="13"/>
  <c r="N27" i="13"/>
  <c r="O27" i="13" s="1"/>
  <c r="M27" i="13"/>
  <c r="I27" i="13"/>
  <c r="K27" i="13" s="1"/>
  <c r="H27" i="13"/>
  <c r="D27" i="13"/>
  <c r="F27" i="13" s="1"/>
  <c r="C27" i="13"/>
  <c r="S26" i="13"/>
  <c r="U26" i="13" s="1"/>
  <c r="R26" i="13"/>
  <c r="N26" i="13"/>
  <c r="O26" i="13" s="1"/>
  <c r="M26" i="13"/>
  <c r="I26" i="13"/>
  <c r="J26" i="13" s="1"/>
  <c r="H26" i="13"/>
  <c r="D26" i="13"/>
  <c r="E26" i="13" s="1"/>
  <c r="C26" i="13"/>
  <c r="S25" i="13"/>
  <c r="T25" i="13" s="1"/>
  <c r="R25" i="13"/>
  <c r="N25" i="13"/>
  <c r="O25" i="13" s="1"/>
  <c r="M25" i="13"/>
  <c r="I25" i="13"/>
  <c r="J25" i="13" s="1"/>
  <c r="H25" i="13"/>
  <c r="D25" i="13"/>
  <c r="F25" i="13" s="1"/>
  <c r="C25" i="13"/>
  <c r="S24" i="13"/>
  <c r="U24" i="13" s="1"/>
  <c r="R24" i="13"/>
  <c r="N24" i="13"/>
  <c r="P24" i="13" s="1"/>
  <c r="M24" i="13"/>
  <c r="I24" i="13"/>
  <c r="K24" i="13" s="1"/>
  <c r="H24" i="13"/>
  <c r="D24" i="13"/>
  <c r="E24" i="13" s="1"/>
  <c r="C24" i="13"/>
  <c r="S23" i="13"/>
  <c r="T23" i="13" s="1"/>
  <c r="R23" i="13"/>
  <c r="N23" i="13"/>
  <c r="P23" i="13" s="1"/>
  <c r="M23" i="13"/>
  <c r="I23" i="13"/>
  <c r="K23" i="13" s="1"/>
  <c r="H23" i="13"/>
  <c r="D23" i="13"/>
  <c r="F23" i="13" s="1"/>
  <c r="C23" i="13"/>
  <c r="U22" i="13"/>
  <c r="S22" i="13"/>
  <c r="T22" i="13" s="1"/>
  <c r="R22" i="13"/>
  <c r="N22" i="13"/>
  <c r="O22" i="13" s="1"/>
  <c r="M22" i="13"/>
  <c r="I22" i="13"/>
  <c r="J22" i="13" s="1"/>
  <c r="H22" i="13"/>
  <c r="D22" i="13"/>
  <c r="F22" i="13" s="1"/>
  <c r="C22" i="13"/>
  <c r="S21" i="13"/>
  <c r="U21" i="13" s="1"/>
  <c r="R21" i="13"/>
  <c r="N21" i="13"/>
  <c r="O21" i="13" s="1"/>
  <c r="M21" i="13"/>
  <c r="I21" i="13"/>
  <c r="K21" i="13" s="1"/>
  <c r="H21" i="13"/>
  <c r="D21" i="13"/>
  <c r="E21" i="13" s="1"/>
  <c r="C21" i="13"/>
  <c r="S20" i="13"/>
  <c r="T20" i="13" s="1"/>
  <c r="R20" i="13"/>
  <c r="N20" i="13"/>
  <c r="O20" i="13" s="1"/>
  <c r="M20" i="13"/>
  <c r="I20" i="13"/>
  <c r="J20" i="13" s="1"/>
  <c r="H20" i="13"/>
  <c r="D20" i="13"/>
  <c r="F20" i="13" s="1"/>
  <c r="C20" i="13"/>
  <c r="S19" i="13"/>
  <c r="U19" i="13" s="1"/>
  <c r="R19" i="13"/>
  <c r="N19" i="13"/>
  <c r="O19" i="13" s="1"/>
  <c r="M19" i="13"/>
  <c r="I19" i="13"/>
  <c r="K19" i="13" s="1"/>
  <c r="H19" i="13"/>
  <c r="D19" i="13"/>
  <c r="E19" i="13" s="1"/>
  <c r="C19" i="13"/>
  <c r="S18" i="13"/>
  <c r="U18" i="13" s="1"/>
  <c r="R18" i="13"/>
  <c r="N18" i="13"/>
  <c r="P18" i="13" s="1"/>
  <c r="M18" i="13"/>
  <c r="I18" i="13"/>
  <c r="K18" i="13" s="1"/>
  <c r="H18" i="13"/>
  <c r="D18" i="13"/>
  <c r="F18" i="13" s="1"/>
  <c r="C18" i="13"/>
  <c r="S17" i="13"/>
  <c r="T17" i="13" s="1"/>
  <c r="R17" i="13"/>
  <c r="N17" i="13"/>
  <c r="P17" i="13" s="1"/>
  <c r="M17" i="13"/>
  <c r="I17" i="13"/>
  <c r="K17" i="13" s="1"/>
  <c r="H17" i="13"/>
  <c r="D17" i="13"/>
  <c r="E17" i="13" s="1"/>
  <c r="C17" i="13"/>
  <c r="S16" i="13"/>
  <c r="U16" i="13" s="1"/>
  <c r="R16" i="13"/>
  <c r="N16" i="13"/>
  <c r="O16" i="13" s="1"/>
  <c r="M16" i="13"/>
  <c r="I16" i="13"/>
  <c r="J16" i="13" s="1"/>
  <c r="H16" i="13"/>
  <c r="D16" i="13"/>
  <c r="F16" i="13" s="1"/>
  <c r="C16" i="13"/>
  <c r="S15" i="13"/>
  <c r="T15" i="13" s="1"/>
  <c r="R15" i="13"/>
  <c r="P15" i="13"/>
  <c r="N15" i="13"/>
  <c r="O15" i="13" s="1"/>
  <c r="M15" i="13"/>
  <c r="I15" i="13"/>
  <c r="J15" i="13" s="1"/>
  <c r="H15" i="13"/>
  <c r="D15" i="13"/>
  <c r="F15" i="13" s="1"/>
  <c r="C15" i="13"/>
  <c r="S14" i="13"/>
  <c r="U14" i="13" s="1"/>
  <c r="R14" i="13"/>
  <c r="N14" i="13"/>
  <c r="P14" i="13" s="1"/>
  <c r="M14" i="13"/>
  <c r="I14" i="13"/>
  <c r="J14" i="13" s="1"/>
  <c r="H14" i="13"/>
  <c r="D14" i="13"/>
  <c r="E14" i="13" s="1"/>
  <c r="C14" i="13"/>
  <c r="S13" i="13"/>
  <c r="U13" i="13" s="1"/>
  <c r="R13" i="13"/>
  <c r="N13" i="13"/>
  <c r="P13" i="13" s="1"/>
  <c r="M13" i="13"/>
  <c r="I13" i="13"/>
  <c r="K13" i="13" s="1"/>
  <c r="H13" i="13"/>
  <c r="D13" i="13"/>
  <c r="F13" i="13" s="1"/>
  <c r="C13" i="13"/>
  <c r="S12" i="13"/>
  <c r="T12" i="13" s="1"/>
  <c r="R12" i="13"/>
  <c r="N12" i="13"/>
  <c r="P12" i="13" s="1"/>
  <c r="M12" i="13"/>
  <c r="I12" i="13"/>
  <c r="K12" i="13" s="1"/>
  <c r="H12" i="13"/>
  <c r="D12" i="13"/>
  <c r="F12" i="13" s="1"/>
  <c r="C12" i="13"/>
  <c r="S11" i="13"/>
  <c r="T11" i="13" s="1"/>
  <c r="R11" i="13"/>
  <c r="N11" i="13"/>
  <c r="O11" i="13" s="1"/>
  <c r="M11" i="13"/>
  <c r="I11" i="13"/>
  <c r="J11" i="13" s="1"/>
  <c r="H11" i="13"/>
  <c r="D11" i="13"/>
  <c r="E11" i="13" s="1"/>
  <c r="C11" i="13"/>
  <c r="S10" i="13"/>
  <c r="U10" i="13" s="1"/>
  <c r="R10" i="13"/>
  <c r="N10" i="13"/>
  <c r="P10" i="13" s="1"/>
  <c r="M10" i="13"/>
  <c r="I10" i="13"/>
  <c r="J10" i="13" s="1"/>
  <c r="H10" i="13"/>
  <c r="D10" i="13"/>
  <c r="E10" i="13" s="1"/>
  <c r="C10" i="13"/>
  <c r="S9" i="13"/>
  <c r="T9" i="13" s="1"/>
  <c r="R9" i="13"/>
  <c r="N9" i="13"/>
  <c r="P9" i="13" s="1"/>
  <c r="M9" i="13"/>
  <c r="I9" i="13"/>
  <c r="J9" i="13" s="1"/>
  <c r="H9" i="13"/>
  <c r="D9" i="13"/>
  <c r="E9" i="13" s="1"/>
  <c r="C9" i="13"/>
  <c r="S8" i="13"/>
  <c r="T8" i="13" s="1"/>
  <c r="R8" i="13"/>
  <c r="N8" i="13"/>
  <c r="O8" i="13" s="1"/>
  <c r="M8" i="13"/>
  <c r="J8" i="13"/>
  <c r="I8" i="13"/>
  <c r="K8" i="13" s="1"/>
  <c r="H8" i="13"/>
  <c r="D8" i="13"/>
  <c r="E8" i="13" s="1"/>
  <c r="C8" i="13"/>
  <c r="S7" i="13"/>
  <c r="T7" i="13" s="1"/>
  <c r="R7" i="13"/>
  <c r="N7" i="13"/>
  <c r="O7" i="13" s="1"/>
  <c r="M7" i="13"/>
  <c r="I7" i="13"/>
  <c r="J7" i="13" s="1"/>
  <c r="H7" i="13"/>
  <c r="D7" i="13"/>
  <c r="F7" i="13" s="1"/>
  <c r="C7" i="13"/>
  <c r="S6" i="13"/>
  <c r="U6" i="13" s="1"/>
  <c r="R6" i="13"/>
  <c r="N6" i="13"/>
  <c r="O6" i="13" s="1"/>
  <c r="M6" i="13"/>
  <c r="I6" i="13"/>
  <c r="J6" i="13" s="1"/>
  <c r="H6" i="13"/>
  <c r="D6" i="13"/>
  <c r="E6" i="13" s="1"/>
  <c r="C6" i="13"/>
  <c r="S5" i="13"/>
  <c r="U5" i="13" s="1"/>
  <c r="R5" i="13"/>
  <c r="N5" i="13"/>
  <c r="O5" i="13" s="1"/>
  <c r="M5" i="13"/>
  <c r="I5" i="13"/>
  <c r="J5" i="13" s="1"/>
  <c r="H5" i="13"/>
  <c r="D5" i="13"/>
  <c r="E5" i="13" s="1"/>
  <c r="C5" i="13"/>
  <c r="S4" i="13"/>
  <c r="T4" i="13" s="1"/>
  <c r="R4" i="13"/>
  <c r="N4" i="13"/>
  <c r="P4" i="13" s="1"/>
  <c r="M4" i="13"/>
  <c r="I4" i="13"/>
  <c r="J4" i="13" s="1"/>
  <c r="H4" i="13"/>
  <c r="F4" i="13"/>
  <c r="D4" i="13"/>
  <c r="E4" i="13" s="1"/>
  <c r="C4" i="13"/>
  <c r="S3" i="13"/>
  <c r="T3" i="13" s="1"/>
  <c r="R3" i="13"/>
  <c r="N3" i="13"/>
  <c r="P3" i="13" s="1"/>
  <c r="M3" i="13"/>
  <c r="I3" i="13"/>
  <c r="K3" i="13" s="1"/>
  <c r="H3" i="13"/>
  <c r="D3" i="13"/>
  <c r="F3" i="13" s="1"/>
  <c r="C3" i="13"/>
  <c r="S2" i="13"/>
  <c r="T2" i="13" s="1"/>
  <c r="R2" i="13"/>
  <c r="N2" i="13"/>
  <c r="O2" i="13" s="1"/>
  <c r="M2" i="13"/>
  <c r="I2" i="13"/>
  <c r="K2" i="13" s="1"/>
  <c r="H2" i="13"/>
  <c r="D2" i="13"/>
  <c r="F2" i="13" s="1"/>
  <c r="C2" i="13"/>
  <c r="P9" i="12"/>
  <c r="J9" i="12"/>
  <c r="P8" i="12"/>
  <c r="O8" i="12"/>
  <c r="N8" i="12"/>
  <c r="J8" i="12"/>
  <c r="I8" i="12"/>
  <c r="H8" i="12"/>
  <c r="D8" i="12"/>
  <c r="C8" i="12"/>
  <c r="B8" i="12"/>
  <c r="I11" i="11"/>
  <c r="H11" i="11"/>
  <c r="G11" i="11"/>
  <c r="I10" i="11"/>
  <c r="H10" i="11"/>
  <c r="G10" i="11"/>
  <c r="I9" i="11"/>
  <c r="H9" i="11"/>
  <c r="G9" i="11"/>
  <c r="I8" i="11"/>
  <c r="H8" i="11"/>
  <c r="G8" i="11"/>
  <c r="I7" i="11"/>
  <c r="H7" i="11"/>
  <c r="G7" i="11"/>
  <c r="I6" i="11"/>
  <c r="H6" i="11"/>
  <c r="G6" i="11"/>
  <c r="I5" i="11"/>
  <c r="H5" i="11"/>
  <c r="G5" i="11"/>
  <c r="I4" i="11"/>
  <c r="H4" i="11"/>
  <c r="G4" i="11"/>
  <c r="I3" i="11"/>
  <c r="H3" i="11"/>
  <c r="G3" i="11"/>
  <c r="I2" i="11"/>
  <c r="H2" i="11"/>
  <c r="G2" i="11"/>
  <c r="S116" i="10"/>
  <c r="U116" i="10" s="1"/>
  <c r="R116" i="10"/>
  <c r="O116" i="10"/>
  <c r="N116" i="10"/>
  <c r="P116" i="10" s="1"/>
  <c r="M116" i="10"/>
  <c r="I116" i="10"/>
  <c r="K116" i="10" s="1"/>
  <c r="H113" i="10"/>
  <c r="F116" i="10"/>
  <c r="D116" i="10"/>
  <c r="E116" i="10" s="1"/>
  <c r="C116" i="10"/>
  <c r="S115" i="10"/>
  <c r="U115" i="10" s="1"/>
  <c r="R115" i="10"/>
  <c r="N115" i="10"/>
  <c r="P115" i="10" s="1"/>
  <c r="M115" i="10"/>
  <c r="I115" i="10"/>
  <c r="K115" i="10" s="1"/>
  <c r="H115" i="10"/>
  <c r="D115" i="10"/>
  <c r="C115" i="10"/>
  <c r="U114" i="10"/>
  <c r="S114" i="10"/>
  <c r="T114" i="10" s="1"/>
  <c r="R114" i="10"/>
  <c r="N114" i="10"/>
  <c r="P114" i="10" s="1"/>
  <c r="M114" i="10"/>
  <c r="I114" i="10"/>
  <c r="K114" i="10" s="1"/>
  <c r="H105" i="10"/>
  <c r="E114" i="10"/>
  <c r="D114" i="10"/>
  <c r="F114" i="10" s="1"/>
  <c r="C114" i="10"/>
  <c r="S113" i="10"/>
  <c r="R113" i="10"/>
  <c r="N113" i="10"/>
  <c r="O113" i="10" s="1"/>
  <c r="M113" i="10"/>
  <c r="I113" i="10"/>
  <c r="K113" i="10" s="1"/>
  <c r="H103" i="10"/>
  <c r="D113" i="10"/>
  <c r="F113" i="10" s="1"/>
  <c r="C113" i="10"/>
  <c r="S112" i="10"/>
  <c r="U112" i="10" s="1"/>
  <c r="R112" i="10"/>
  <c r="N112" i="10"/>
  <c r="M112" i="10"/>
  <c r="I112" i="10"/>
  <c r="J112" i="10" s="1"/>
  <c r="H111" i="10"/>
  <c r="F112" i="10"/>
  <c r="E112" i="10"/>
  <c r="D112" i="10"/>
  <c r="C112" i="10"/>
  <c r="S111" i="10"/>
  <c r="U111" i="10" s="1"/>
  <c r="R111" i="10"/>
  <c r="N111" i="10"/>
  <c r="P111" i="10" s="1"/>
  <c r="M111" i="10"/>
  <c r="I111" i="10"/>
  <c r="H112" i="10"/>
  <c r="D111" i="10"/>
  <c r="F111" i="10" s="1"/>
  <c r="C111" i="10"/>
  <c r="S110" i="10"/>
  <c r="T110" i="10" s="1"/>
  <c r="R110" i="10"/>
  <c r="N110" i="10"/>
  <c r="P110" i="10" s="1"/>
  <c r="M110" i="10"/>
  <c r="I110" i="10"/>
  <c r="K110" i="10" s="1"/>
  <c r="H110" i="10"/>
  <c r="D110" i="10"/>
  <c r="C110" i="10"/>
  <c r="S109" i="10"/>
  <c r="U109" i="10" s="1"/>
  <c r="R109" i="10"/>
  <c r="N109" i="10"/>
  <c r="P109" i="10" s="1"/>
  <c r="M109" i="10"/>
  <c r="I109" i="10"/>
  <c r="K109" i="10" s="1"/>
  <c r="H86" i="10"/>
  <c r="D109" i="10"/>
  <c r="F109" i="10" s="1"/>
  <c r="C109" i="10"/>
  <c r="S108" i="10"/>
  <c r="T108" i="10" s="1"/>
  <c r="R108" i="10"/>
  <c r="P108" i="10"/>
  <c r="N108" i="10"/>
  <c r="O108" i="10" s="1"/>
  <c r="M108" i="10"/>
  <c r="J108" i="10"/>
  <c r="I108" i="10"/>
  <c r="K108" i="10" s="1"/>
  <c r="H96" i="10"/>
  <c r="D108" i="10"/>
  <c r="F108" i="10" s="1"/>
  <c r="C108" i="10"/>
  <c r="S107" i="10"/>
  <c r="U107" i="10" s="1"/>
  <c r="R107" i="10"/>
  <c r="N107" i="10"/>
  <c r="O107" i="10" s="1"/>
  <c r="M107" i="10"/>
  <c r="I107" i="10"/>
  <c r="K107" i="10" s="1"/>
  <c r="H108" i="10"/>
  <c r="F107" i="10"/>
  <c r="E107" i="10"/>
  <c r="D107" i="10"/>
  <c r="C107" i="10"/>
  <c r="T106" i="10"/>
  <c r="S106" i="10"/>
  <c r="U106" i="10" s="1"/>
  <c r="R106" i="10"/>
  <c r="N106" i="10"/>
  <c r="P106" i="10" s="1"/>
  <c r="M106" i="10"/>
  <c r="I106" i="10"/>
  <c r="J106" i="10" s="1"/>
  <c r="H21" i="10"/>
  <c r="D106" i="10"/>
  <c r="F106" i="10" s="1"/>
  <c r="C106" i="10"/>
  <c r="S105" i="10"/>
  <c r="U105" i="10" s="1"/>
  <c r="R105" i="10"/>
  <c r="N105" i="10"/>
  <c r="P105" i="10" s="1"/>
  <c r="M105" i="10"/>
  <c r="I105" i="10"/>
  <c r="K105" i="10" s="1"/>
  <c r="H66" i="10"/>
  <c r="D105" i="10"/>
  <c r="E105" i="10" s="1"/>
  <c r="C105" i="10"/>
  <c r="S104" i="10"/>
  <c r="T104" i="10" s="1"/>
  <c r="R104" i="10"/>
  <c r="N104" i="10"/>
  <c r="P104" i="10" s="1"/>
  <c r="M104" i="10"/>
  <c r="I104" i="10"/>
  <c r="K104" i="10" s="1"/>
  <c r="H109" i="10"/>
  <c r="D104" i="10"/>
  <c r="F104" i="10" s="1"/>
  <c r="C104" i="10"/>
  <c r="S103" i="10"/>
  <c r="T103" i="10" s="1"/>
  <c r="R103" i="10"/>
  <c r="N103" i="10"/>
  <c r="P103" i="10" s="1"/>
  <c r="M103" i="10"/>
  <c r="I103" i="10"/>
  <c r="K103" i="10" s="1"/>
  <c r="H104" i="10"/>
  <c r="E103" i="10"/>
  <c r="D103" i="10"/>
  <c r="F103" i="10" s="1"/>
  <c r="C103" i="10"/>
  <c r="S102" i="10"/>
  <c r="U102" i="10" s="1"/>
  <c r="R102" i="10"/>
  <c r="N102" i="10"/>
  <c r="O102" i="10" s="1"/>
  <c r="M102" i="10"/>
  <c r="K102" i="10"/>
  <c r="I102" i="10"/>
  <c r="J102" i="10" s="1"/>
  <c r="H42" i="10"/>
  <c r="F102" i="10"/>
  <c r="E102" i="10"/>
  <c r="D102" i="10"/>
  <c r="C102" i="10"/>
  <c r="T101" i="10"/>
  <c r="S101" i="10"/>
  <c r="U101" i="10" s="1"/>
  <c r="R101" i="10"/>
  <c r="N101" i="10"/>
  <c r="P101" i="10" s="1"/>
  <c r="M101" i="10"/>
  <c r="I101" i="10"/>
  <c r="J101" i="10" s="1"/>
  <c r="H73" i="10"/>
  <c r="F101" i="10"/>
  <c r="E101" i="10"/>
  <c r="D101" i="10"/>
  <c r="C101" i="10"/>
  <c r="U100" i="10"/>
  <c r="S100" i="10"/>
  <c r="T100" i="10" s="1"/>
  <c r="R100" i="10"/>
  <c r="N100" i="10"/>
  <c r="P100" i="10" s="1"/>
  <c r="M100" i="10"/>
  <c r="J100" i="10"/>
  <c r="I100" i="10"/>
  <c r="K100" i="10" s="1"/>
  <c r="H92" i="10"/>
  <c r="F100" i="10"/>
  <c r="D100" i="10"/>
  <c r="E100" i="10" s="1"/>
  <c r="C100" i="10"/>
  <c r="S99" i="10"/>
  <c r="U99" i="10" s="1"/>
  <c r="R99" i="10"/>
  <c r="N99" i="10"/>
  <c r="P99" i="10" s="1"/>
  <c r="M99" i="10"/>
  <c r="I99" i="10"/>
  <c r="K99" i="10" s="1"/>
  <c r="H101" i="10"/>
  <c r="E99" i="10"/>
  <c r="D99" i="10"/>
  <c r="F99" i="10" s="1"/>
  <c r="C99" i="10"/>
  <c r="S98" i="10"/>
  <c r="T98" i="10" s="1"/>
  <c r="R98" i="10"/>
  <c r="N98" i="10"/>
  <c r="O98" i="10" s="1"/>
  <c r="M98" i="10"/>
  <c r="K98" i="10"/>
  <c r="J98" i="10"/>
  <c r="I98" i="10"/>
  <c r="H100" i="10"/>
  <c r="D98" i="10"/>
  <c r="F98" i="10" s="1"/>
  <c r="C98" i="10"/>
  <c r="S97" i="10"/>
  <c r="U97" i="10" s="1"/>
  <c r="R97" i="10"/>
  <c r="N97" i="10"/>
  <c r="O97" i="10" s="1"/>
  <c r="M97" i="10"/>
  <c r="I97" i="10"/>
  <c r="J97" i="10" s="1"/>
  <c r="H87" i="10"/>
  <c r="E97" i="10"/>
  <c r="D97" i="10"/>
  <c r="F97" i="10" s="1"/>
  <c r="C97" i="10"/>
  <c r="S96" i="10"/>
  <c r="U96" i="10" s="1"/>
  <c r="R96" i="10"/>
  <c r="N96" i="10"/>
  <c r="P96" i="10" s="1"/>
  <c r="M96" i="10"/>
  <c r="K96" i="10"/>
  <c r="I96" i="10"/>
  <c r="J96" i="10" s="1"/>
  <c r="H20" i="10"/>
  <c r="D96" i="10"/>
  <c r="F96" i="10" s="1"/>
  <c r="C96" i="10"/>
  <c r="S95" i="10"/>
  <c r="U95" i="10" s="1"/>
  <c r="R95" i="10"/>
  <c r="O95" i="10"/>
  <c r="N95" i="10"/>
  <c r="P95" i="10" s="1"/>
  <c r="M95" i="10"/>
  <c r="I95" i="10"/>
  <c r="K95" i="10" s="1"/>
  <c r="H54" i="10"/>
  <c r="D95" i="10"/>
  <c r="E95" i="10" s="1"/>
  <c r="C95" i="10"/>
  <c r="S94" i="10"/>
  <c r="U94" i="10" s="1"/>
  <c r="R94" i="10"/>
  <c r="N94" i="10"/>
  <c r="O94" i="10" s="1"/>
  <c r="M94" i="10"/>
  <c r="I94" i="10"/>
  <c r="K94" i="10" s="1"/>
  <c r="H75" i="10"/>
  <c r="D94" i="10"/>
  <c r="F94" i="10" s="1"/>
  <c r="C94" i="10"/>
  <c r="S93" i="10"/>
  <c r="T93" i="10" s="1"/>
  <c r="R93" i="10"/>
  <c r="N93" i="10"/>
  <c r="P93" i="10" s="1"/>
  <c r="M93" i="10"/>
  <c r="I93" i="10"/>
  <c r="K93" i="10" s="1"/>
  <c r="H45" i="10"/>
  <c r="D93" i="10"/>
  <c r="F93" i="10" s="1"/>
  <c r="C93" i="10"/>
  <c r="S92" i="10"/>
  <c r="U92" i="10" s="1"/>
  <c r="R92" i="10"/>
  <c r="N92" i="10"/>
  <c r="O92" i="10" s="1"/>
  <c r="M92" i="10"/>
  <c r="I92" i="10"/>
  <c r="J92" i="10" s="1"/>
  <c r="H116" i="10"/>
  <c r="F92" i="10"/>
  <c r="D92" i="10"/>
  <c r="E92" i="10" s="1"/>
  <c r="C92" i="10"/>
  <c r="S91" i="10"/>
  <c r="U91" i="10" s="1"/>
  <c r="R91" i="10"/>
  <c r="N91" i="10"/>
  <c r="P91" i="10" s="1"/>
  <c r="M91" i="10"/>
  <c r="I91" i="10"/>
  <c r="J91" i="10" s="1"/>
  <c r="H114" i="10"/>
  <c r="D91" i="10"/>
  <c r="F91" i="10" s="1"/>
  <c r="C91" i="10"/>
  <c r="U90" i="10"/>
  <c r="T90" i="10"/>
  <c r="S90" i="10"/>
  <c r="R90" i="10"/>
  <c r="N90" i="10"/>
  <c r="P90" i="10" s="1"/>
  <c r="M90" i="10"/>
  <c r="I90" i="10"/>
  <c r="K90" i="10" s="1"/>
  <c r="H61" i="10"/>
  <c r="D90" i="10"/>
  <c r="E90" i="10" s="1"/>
  <c r="C90" i="10"/>
  <c r="S89" i="10"/>
  <c r="U89" i="10" s="1"/>
  <c r="R89" i="10"/>
  <c r="N89" i="10"/>
  <c r="P89" i="10" s="1"/>
  <c r="M89" i="10"/>
  <c r="I89" i="10"/>
  <c r="K89" i="10" s="1"/>
  <c r="H58" i="10"/>
  <c r="D89" i="10"/>
  <c r="F89" i="10" s="1"/>
  <c r="C89" i="10"/>
  <c r="S88" i="10"/>
  <c r="T88" i="10" s="1"/>
  <c r="R88" i="10"/>
  <c r="N88" i="10"/>
  <c r="P88" i="10" s="1"/>
  <c r="M88" i="10"/>
  <c r="I88" i="10"/>
  <c r="J88" i="10" s="1"/>
  <c r="H11" i="10"/>
  <c r="D88" i="10"/>
  <c r="F88" i="10" s="1"/>
  <c r="C88" i="10"/>
  <c r="S87" i="10"/>
  <c r="U87" i="10" s="1"/>
  <c r="R87" i="10"/>
  <c r="N87" i="10"/>
  <c r="O87" i="10" s="1"/>
  <c r="M87" i="10"/>
  <c r="I87" i="10"/>
  <c r="K87" i="10" s="1"/>
  <c r="H85" i="10"/>
  <c r="F87" i="10"/>
  <c r="D87" i="10"/>
  <c r="E87" i="10" s="1"/>
  <c r="C87" i="10"/>
  <c r="S86" i="10"/>
  <c r="U86" i="10" s="1"/>
  <c r="R86" i="10"/>
  <c r="N86" i="10"/>
  <c r="P86" i="10" s="1"/>
  <c r="M86" i="10"/>
  <c r="I86" i="10"/>
  <c r="J86" i="10" s="1"/>
  <c r="H29" i="10"/>
  <c r="E86" i="10"/>
  <c r="D86" i="10"/>
  <c r="F86" i="10" s="1"/>
  <c r="C86" i="10"/>
  <c r="S85" i="10"/>
  <c r="U85" i="10" s="1"/>
  <c r="R85" i="10"/>
  <c r="N85" i="10"/>
  <c r="P85" i="10" s="1"/>
  <c r="M85" i="10"/>
  <c r="I85" i="10"/>
  <c r="K85" i="10" s="1"/>
  <c r="H83" i="10"/>
  <c r="D85" i="10"/>
  <c r="E85" i="10" s="1"/>
  <c r="C85" i="10"/>
  <c r="S84" i="10"/>
  <c r="U84" i="10" s="1"/>
  <c r="R84" i="10"/>
  <c r="N84" i="10"/>
  <c r="O84" i="10" s="1"/>
  <c r="M84" i="10"/>
  <c r="I84" i="10"/>
  <c r="K84" i="10" s="1"/>
  <c r="H91" i="10"/>
  <c r="D84" i="10"/>
  <c r="F84" i="10" s="1"/>
  <c r="C84" i="10"/>
  <c r="S83" i="10"/>
  <c r="T83" i="10" s="1"/>
  <c r="R83" i="10"/>
  <c r="P83" i="10"/>
  <c r="N83" i="10"/>
  <c r="O83" i="10" s="1"/>
  <c r="M83" i="10"/>
  <c r="I83" i="10"/>
  <c r="K83" i="10" s="1"/>
  <c r="H79" i="10"/>
  <c r="D83" i="10"/>
  <c r="F83" i="10" s="1"/>
  <c r="C83" i="10"/>
  <c r="S82" i="10"/>
  <c r="U82" i="10" s="1"/>
  <c r="R82" i="10"/>
  <c r="N82" i="10"/>
  <c r="O82" i="10" s="1"/>
  <c r="M82" i="10"/>
  <c r="J82" i="10"/>
  <c r="I82" i="10"/>
  <c r="K82" i="10" s="1"/>
  <c r="H8" i="10"/>
  <c r="F82" i="10"/>
  <c r="D82" i="10"/>
  <c r="E82" i="10" s="1"/>
  <c r="C82" i="10"/>
  <c r="S81" i="10"/>
  <c r="U81" i="10" s="1"/>
  <c r="R81" i="10"/>
  <c r="N81" i="10"/>
  <c r="P81" i="10" s="1"/>
  <c r="M81" i="10"/>
  <c r="I81" i="10"/>
  <c r="J81" i="10" s="1"/>
  <c r="H99" i="10"/>
  <c r="D81" i="10"/>
  <c r="F81" i="10" s="1"/>
  <c r="C81" i="10"/>
  <c r="S80" i="10"/>
  <c r="U80" i="10" s="1"/>
  <c r="R80" i="10"/>
  <c r="N80" i="10"/>
  <c r="P80" i="10" s="1"/>
  <c r="M80" i="10"/>
  <c r="I80" i="10"/>
  <c r="K80" i="10" s="1"/>
  <c r="H102" i="10"/>
  <c r="D80" i="10"/>
  <c r="E80" i="10" s="1"/>
  <c r="C80" i="10"/>
  <c r="S79" i="10"/>
  <c r="T79" i="10" s="1"/>
  <c r="R79" i="10"/>
  <c r="P79" i="10"/>
  <c r="O79" i="10"/>
  <c r="N79" i="10"/>
  <c r="M79" i="10"/>
  <c r="I79" i="10"/>
  <c r="K79" i="10" s="1"/>
  <c r="H40" i="10"/>
  <c r="D79" i="10"/>
  <c r="F79" i="10" s="1"/>
  <c r="C79" i="10"/>
  <c r="S78" i="10"/>
  <c r="T78" i="10" s="1"/>
  <c r="R78" i="10"/>
  <c r="N78" i="10"/>
  <c r="P78" i="10" s="1"/>
  <c r="M78" i="10"/>
  <c r="I78" i="10"/>
  <c r="K78" i="10" s="1"/>
  <c r="H57" i="10"/>
  <c r="E78" i="10"/>
  <c r="D78" i="10"/>
  <c r="F78" i="10" s="1"/>
  <c r="C78" i="10"/>
  <c r="S77" i="10"/>
  <c r="U77" i="10" s="1"/>
  <c r="R77" i="10"/>
  <c r="N77" i="10"/>
  <c r="O77" i="10" s="1"/>
  <c r="M77" i="10"/>
  <c r="I77" i="10"/>
  <c r="K77" i="10" s="1"/>
  <c r="H59" i="10"/>
  <c r="F77" i="10"/>
  <c r="E77" i="10"/>
  <c r="D77" i="10"/>
  <c r="C77" i="10"/>
  <c r="S76" i="10"/>
  <c r="U76" i="10" s="1"/>
  <c r="R76" i="10"/>
  <c r="O76" i="10"/>
  <c r="N76" i="10"/>
  <c r="P76" i="10" s="1"/>
  <c r="M76" i="10"/>
  <c r="I76" i="10"/>
  <c r="J76" i="10" s="1"/>
  <c r="H89" i="10"/>
  <c r="F76" i="10"/>
  <c r="E76" i="10"/>
  <c r="D76" i="10"/>
  <c r="C76" i="10"/>
  <c r="S75" i="10"/>
  <c r="U75" i="10" s="1"/>
  <c r="R75" i="10"/>
  <c r="O75" i="10"/>
  <c r="N75" i="10"/>
  <c r="P75" i="10" s="1"/>
  <c r="M75" i="10"/>
  <c r="J75" i="10"/>
  <c r="I75" i="10"/>
  <c r="K75" i="10" s="1"/>
  <c r="H67" i="10"/>
  <c r="F75" i="10"/>
  <c r="D75" i="10"/>
  <c r="E75" i="10" s="1"/>
  <c r="C75" i="10"/>
  <c r="S74" i="10"/>
  <c r="U74" i="10" s="1"/>
  <c r="R74" i="10"/>
  <c r="N74" i="10"/>
  <c r="P74" i="10" s="1"/>
  <c r="M74" i="10"/>
  <c r="J74" i="10"/>
  <c r="I74" i="10"/>
  <c r="K74" i="10" s="1"/>
  <c r="H84" i="10"/>
  <c r="E74" i="10"/>
  <c r="D74" i="10"/>
  <c r="F74" i="10" s="1"/>
  <c r="C74" i="10"/>
  <c r="S73" i="10"/>
  <c r="T73" i="10" s="1"/>
  <c r="R73" i="10"/>
  <c r="N73" i="10"/>
  <c r="O73" i="10" s="1"/>
  <c r="M73" i="10"/>
  <c r="I73" i="10"/>
  <c r="K73" i="10" s="1"/>
  <c r="H106" i="10"/>
  <c r="D73" i="10"/>
  <c r="F73" i="10" s="1"/>
  <c r="C73" i="10"/>
  <c r="T72" i="10"/>
  <c r="S72" i="10"/>
  <c r="U72" i="10" s="1"/>
  <c r="R72" i="10"/>
  <c r="N72" i="10"/>
  <c r="O72" i="10" s="1"/>
  <c r="M72" i="10"/>
  <c r="K72" i="10"/>
  <c r="I72" i="10"/>
  <c r="J72" i="10" s="1"/>
  <c r="H23" i="10"/>
  <c r="E72" i="10"/>
  <c r="D72" i="10"/>
  <c r="F72" i="10" s="1"/>
  <c r="C72" i="10"/>
  <c r="S71" i="10"/>
  <c r="U71" i="10" s="1"/>
  <c r="R71" i="10"/>
  <c r="N71" i="10"/>
  <c r="P71" i="10" s="1"/>
  <c r="M71" i="10"/>
  <c r="I71" i="10"/>
  <c r="J71" i="10" s="1"/>
  <c r="H38" i="10"/>
  <c r="D71" i="10"/>
  <c r="F71" i="10" s="1"/>
  <c r="C71" i="10"/>
  <c r="S70" i="10"/>
  <c r="U70" i="10" s="1"/>
  <c r="R70" i="10"/>
  <c r="N70" i="10"/>
  <c r="P70" i="10" s="1"/>
  <c r="M70" i="10"/>
  <c r="J70" i="10"/>
  <c r="I70" i="10"/>
  <c r="K70" i="10" s="1"/>
  <c r="H94" i="10"/>
  <c r="D70" i="10"/>
  <c r="E70" i="10" s="1"/>
  <c r="C70" i="10"/>
  <c r="S69" i="10"/>
  <c r="T69" i="10" s="1"/>
  <c r="R69" i="10"/>
  <c r="N69" i="10"/>
  <c r="O69" i="10" s="1"/>
  <c r="M69" i="10"/>
  <c r="I69" i="10"/>
  <c r="K69" i="10" s="1"/>
  <c r="H41" i="10"/>
  <c r="D69" i="10"/>
  <c r="F69" i="10" s="1"/>
  <c r="C69" i="10"/>
  <c r="S68" i="10"/>
  <c r="T68" i="10" s="1"/>
  <c r="R68" i="10"/>
  <c r="N68" i="10"/>
  <c r="P68" i="10" s="1"/>
  <c r="M68" i="10"/>
  <c r="I68" i="10"/>
  <c r="K68" i="10" s="1"/>
  <c r="H44" i="10"/>
  <c r="D68" i="10"/>
  <c r="F68" i="10" s="1"/>
  <c r="C68" i="10"/>
  <c r="S67" i="10"/>
  <c r="U67" i="10" s="1"/>
  <c r="R67" i="10"/>
  <c r="N67" i="10"/>
  <c r="O67" i="10" s="1"/>
  <c r="M67" i="10"/>
  <c r="K67" i="10"/>
  <c r="I67" i="10"/>
  <c r="J67" i="10" s="1"/>
  <c r="H17" i="10"/>
  <c r="F67" i="10"/>
  <c r="D67" i="10"/>
  <c r="E67" i="10" s="1"/>
  <c r="C67" i="10"/>
  <c r="S66" i="10"/>
  <c r="U66" i="10" s="1"/>
  <c r="R66" i="10"/>
  <c r="N66" i="10"/>
  <c r="P66" i="10" s="1"/>
  <c r="M66" i="10"/>
  <c r="I66" i="10"/>
  <c r="J66" i="10" s="1"/>
  <c r="H90" i="10"/>
  <c r="D66" i="10"/>
  <c r="F66" i="10" s="1"/>
  <c r="C66" i="10"/>
  <c r="S65" i="10"/>
  <c r="U65" i="10" s="1"/>
  <c r="R65" i="10"/>
  <c r="N65" i="10"/>
  <c r="P65" i="10" s="1"/>
  <c r="M65" i="10"/>
  <c r="I65" i="10"/>
  <c r="K65" i="10" s="1"/>
  <c r="H71" i="10"/>
  <c r="D65" i="10"/>
  <c r="E65" i="10" s="1"/>
  <c r="C65" i="10"/>
  <c r="U64" i="10"/>
  <c r="T64" i="10"/>
  <c r="S64" i="10"/>
  <c r="R64" i="10"/>
  <c r="N64" i="10"/>
  <c r="P64" i="10" s="1"/>
  <c r="M64" i="10"/>
  <c r="I64" i="10"/>
  <c r="K64" i="10" s="1"/>
  <c r="H76" i="10"/>
  <c r="E64" i="10"/>
  <c r="D64" i="10"/>
  <c r="F64" i="10" s="1"/>
  <c r="C64" i="10"/>
  <c r="S63" i="10"/>
  <c r="U63" i="10" s="1"/>
  <c r="R63" i="10"/>
  <c r="N63" i="10"/>
  <c r="P63" i="10" s="1"/>
  <c r="M63" i="10"/>
  <c r="I63" i="10"/>
  <c r="K63" i="10" s="1"/>
  <c r="H93" i="10"/>
  <c r="D63" i="10"/>
  <c r="F63" i="10" s="1"/>
  <c r="C63" i="10"/>
  <c r="S62" i="10"/>
  <c r="U62" i="10" s="1"/>
  <c r="R62" i="10"/>
  <c r="N62" i="10"/>
  <c r="P62" i="10" s="1"/>
  <c r="M62" i="10"/>
  <c r="I62" i="10"/>
  <c r="J62" i="10" s="1"/>
  <c r="H70" i="10"/>
  <c r="D62" i="10"/>
  <c r="F62" i="10" s="1"/>
  <c r="C62" i="10"/>
  <c r="T61" i="10"/>
  <c r="S61" i="10"/>
  <c r="U61" i="10" s="1"/>
  <c r="R61" i="10"/>
  <c r="O61" i="10"/>
  <c r="N61" i="10"/>
  <c r="P61" i="10" s="1"/>
  <c r="M61" i="10"/>
  <c r="I61" i="10"/>
  <c r="K61" i="10" s="1"/>
  <c r="H27" i="10"/>
  <c r="F61" i="10"/>
  <c r="E61" i="10"/>
  <c r="D61" i="10"/>
  <c r="C61" i="10"/>
  <c r="U60" i="10"/>
  <c r="S60" i="10"/>
  <c r="T60" i="10" s="1"/>
  <c r="R60" i="10"/>
  <c r="N60" i="10"/>
  <c r="P60" i="10" s="1"/>
  <c r="M60" i="10"/>
  <c r="I60" i="10"/>
  <c r="K60" i="10" s="1"/>
  <c r="H81" i="10"/>
  <c r="F60" i="10"/>
  <c r="D60" i="10"/>
  <c r="E60" i="10" s="1"/>
  <c r="C60" i="10"/>
  <c r="S59" i="10"/>
  <c r="U59" i="10" s="1"/>
  <c r="R59" i="10"/>
  <c r="P59" i="10"/>
  <c r="N59" i="10"/>
  <c r="O59" i="10" s="1"/>
  <c r="M59" i="10"/>
  <c r="I59" i="10"/>
  <c r="K59" i="10" s="1"/>
  <c r="H56" i="10"/>
  <c r="F59" i="10"/>
  <c r="E59" i="10"/>
  <c r="D59" i="10"/>
  <c r="C59" i="10"/>
  <c r="S58" i="10"/>
  <c r="U58" i="10" s="1"/>
  <c r="R58" i="10"/>
  <c r="N58" i="10"/>
  <c r="P58" i="10" s="1"/>
  <c r="M58" i="10"/>
  <c r="I58" i="10"/>
  <c r="K58" i="10" s="1"/>
  <c r="H26" i="10"/>
  <c r="D58" i="10"/>
  <c r="F58" i="10" s="1"/>
  <c r="C58" i="10"/>
  <c r="S57" i="10"/>
  <c r="T57" i="10" s="1"/>
  <c r="R57" i="10"/>
  <c r="N57" i="10"/>
  <c r="P57" i="10" s="1"/>
  <c r="M57" i="10"/>
  <c r="I57" i="10"/>
  <c r="K57" i="10" s="1"/>
  <c r="H4" i="10"/>
  <c r="F57" i="10"/>
  <c r="D57" i="10"/>
  <c r="E57" i="10" s="1"/>
  <c r="C57" i="10"/>
  <c r="S56" i="10"/>
  <c r="U56" i="10" s="1"/>
  <c r="R56" i="10"/>
  <c r="P56" i="10"/>
  <c r="O56" i="10"/>
  <c r="N56" i="10"/>
  <c r="M56" i="10"/>
  <c r="J56" i="10"/>
  <c r="I56" i="10"/>
  <c r="K56" i="10" s="1"/>
  <c r="H98" i="10"/>
  <c r="D56" i="10"/>
  <c r="F56" i="10" s="1"/>
  <c r="C56" i="10"/>
  <c r="S55" i="10"/>
  <c r="U55" i="10" s="1"/>
  <c r="R55" i="10"/>
  <c r="O55" i="10"/>
  <c r="N55" i="10"/>
  <c r="P55" i="10" s="1"/>
  <c r="M55" i="10"/>
  <c r="I55" i="10"/>
  <c r="K55" i="10" s="1"/>
  <c r="H82" i="10"/>
  <c r="D55" i="10"/>
  <c r="F55" i="10" s="1"/>
  <c r="C55" i="10"/>
  <c r="U54" i="10"/>
  <c r="S54" i="10"/>
  <c r="T54" i="10" s="1"/>
  <c r="R54" i="10"/>
  <c r="N54" i="10"/>
  <c r="O54" i="10" s="1"/>
  <c r="M54" i="10"/>
  <c r="I54" i="10"/>
  <c r="K54" i="10" s="1"/>
  <c r="H69" i="10"/>
  <c r="D54" i="10"/>
  <c r="F54" i="10" s="1"/>
  <c r="C54" i="10"/>
  <c r="S53" i="10"/>
  <c r="U53" i="10" s="1"/>
  <c r="R53" i="10"/>
  <c r="N53" i="10"/>
  <c r="P53" i="10" s="1"/>
  <c r="M53" i="10"/>
  <c r="I53" i="10"/>
  <c r="K53" i="10" s="1"/>
  <c r="H24" i="10"/>
  <c r="D53" i="10"/>
  <c r="F53" i="10" s="1"/>
  <c r="C53" i="10"/>
  <c r="S52" i="10"/>
  <c r="U52" i="10" s="1"/>
  <c r="R52" i="10"/>
  <c r="N52" i="10"/>
  <c r="O52" i="10" s="1"/>
  <c r="M52" i="10"/>
  <c r="I52" i="10"/>
  <c r="K52" i="10" s="1"/>
  <c r="H64" i="10"/>
  <c r="E52" i="10"/>
  <c r="D52" i="10"/>
  <c r="F52" i="10" s="1"/>
  <c r="C52" i="10"/>
  <c r="T51" i="10"/>
  <c r="S51" i="10"/>
  <c r="U51" i="10" s="1"/>
  <c r="R51" i="10"/>
  <c r="N51" i="10"/>
  <c r="O51" i="10" s="1"/>
  <c r="M51" i="10"/>
  <c r="J51" i="10"/>
  <c r="I51" i="10"/>
  <c r="K51" i="10" s="1"/>
  <c r="H65" i="10"/>
  <c r="E51" i="10"/>
  <c r="D51" i="10"/>
  <c r="F51" i="10" s="1"/>
  <c r="C51" i="10"/>
  <c r="S50" i="10"/>
  <c r="U50" i="10" s="1"/>
  <c r="R50" i="10"/>
  <c r="N50" i="10"/>
  <c r="P50" i="10" s="1"/>
  <c r="M50" i="10"/>
  <c r="K50" i="10"/>
  <c r="J50" i="10"/>
  <c r="I50" i="10"/>
  <c r="H51" i="10"/>
  <c r="D50" i="10"/>
  <c r="F50" i="10" s="1"/>
  <c r="C50" i="10"/>
  <c r="S49" i="10"/>
  <c r="U49" i="10" s="1"/>
  <c r="R49" i="10"/>
  <c r="N49" i="10"/>
  <c r="O49" i="10" s="1"/>
  <c r="M49" i="10"/>
  <c r="I49" i="10"/>
  <c r="K49" i="10" s="1"/>
  <c r="H60" i="10"/>
  <c r="D49" i="10"/>
  <c r="F49" i="10" s="1"/>
  <c r="C49" i="10"/>
  <c r="S48" i="10"/>
  <c r="U48" i="10" s="1"/>
  <c r="R48" i="10"/>
  <c r="P48" i="10"/>
  <c r="N48" i="10"/>
  <c r="O48" i="10" s="1"/>
  <c r="M48" i="10"/>
  <c r="I48" i="10"/>
  <c r="K48" i="10" s="1"/>
  <c r="H25" i="10"/>
  <c r="D48" i="10"/>
  <c r="F48" i="10" s="1"/>
  <c r="C48" i="10"/>
  <c r="U47" i="10"/>
  <c r="S47" i="10"/>
  <c r="T47" i="10" s="1"/>
  <c r="R47" i="10"/>
  <c r="N47" i="10"/>
  <c r="P47" i="10" s="1"/>
  <c r="M47" i="10"/>
  <c r="I47" i="10"/>
  <c r="J47" i="10" s="1"/>
  <c r="H63" i="10"/>
  <c r="D47" i="10"/>
  <c r="F47" i="10" s="1"/>
  <c r="C47" i="10"/>
  <c r="S46" i="10"/>
  <c r="U46" i="10" s="1"/>
  <c r="R46" i="10"/>
  <c r="O46" i="10"/>
  <c r="N46" i="10"/>
  <c r="P46" i="10" s="1"/>
  <c r="M46" i="10"/>
  <c r="I46" i="10"/>
  <c r="J46" i="10" s="1"/>
  <c r="H36" i="10"/>
  <c r="F46" i="10"/>
  <c r="E46" i="10"/>
  <c r="D46" i="10"/>
  <c r="C46" i="10"/>
  <c r="S45" i="10"/>
  <c r="U45" i="10" s="1"/>
  <c r="R45" i="10"/>
  <c r="N45" i="10"/>
  <c r="P45" i="10" s="1"/>
  <c r="M45" i="10"/>
  <c r="I45" i="10"/>
  <c r="J45" i="10" s="1"/>
  <c r="H74" i="10"/>
  <c r="F45" i="10"/>
  <c r="E45" i="10"/>
  <c r="D45" i="10"/>
  <c r="C45" i="10"/>
  <c r="S44" i="10"/>
  <c r="U44" i="10" s="1"/>
  <c r="R44" i="10"/>
  <c r="N44" i="10"/>
  <c r="P44" i="10" s="1"/>
  <c r="M44" i="10"/>
  <c r="J44" i="10"/>
  <c r="I44" i="10"/>
  <c r="K44" i="10" s="1"/>
  <c r="H77" i="10"/>
  <c r="D44" i="10"/>
  <c r="F44" i="10" s="1"/>
  <c r="C44" i="10"/>
  <c r="S43" i="10"/>
  <c r="U43" i="10" s="1"/>
  <c r="R43" i="10"/>
  <c r="N43" i="10"/>
  <c r="P43" i="10" s="1"/>
  <c r="M43" i="10"/>
  <c r="J43" i="10"/>
  <c r="I43" i="10"/>
  <c r="K43" i="10" s="1"/>
  <c r="H62" i="10"/>
  <c r="D43" i="10"/>
  <c r="F43" i="10" s="1"/>
  <c r="C43" i="10"/>
  <c r="S42" i="10"/>
  <c r="U42" i="10" s="1"/>
  <c r="R42" i="10"/>
  <c r="P42" i="10"/>
  <c r="N42" i="10"/>
  <c r="O42" i="10" s="1"/>
  <c r="M42" i="10"/>
  <c r="I42" i="10"/>
  <c r="K42" i="10" s="1"/>
  <c r="H14" i="10"/>
  <c r="F42" i="10"/>
  <c r="D42" i="10"/>
  <c r="E42" i="10" s="1"/>
  <c r="C42" i="10"/>
  <c r="S41" i="10"/>
  <c r="U41" i="10" s="1"/>
  <c r="R41" i="10"/>
  <c r="N41" i="10"/>
  <c r="P41" i="10" s="1"/>
  <c r="M41" i="10"/>
  <c r="J41" i="10"/>
  <c r="I41" i="10"/>
  <c r="K41" i="10" s="1"/>
  <c r="H43" i="10"/>
  <c r="F41" i="10"/>
  <c r="D41" i="10"/>
  <c r="E41" i="10" s="1"/>
  <c r="C41" i="10"/>
  <c r="U40" i="10"/>
  <c r="S40" i="10"/>
  <c r="T40" i="10" s="1"/>
  <c r="R40" i="10"/>
  <c r="N40" i="10"/>
  <c r="P40" i="10" s="1"/>
  <c r="M40" i="10"/>
  <c r="K40" i="10"/>
  <c r="I40" i="10"/>
  <c r="J40" i="10" s="1"/>
  <c r="H107" i="10"/>
  <c r="D40" i="10"/>
  <c r="F40" i="10" s="1"/>
  <c r="C40" i="10"/>
  <c r="S39" i="10"/>
  <c r="U39" i="10" s="1"/>
  <c r="R39" i="10"/>
  <c r="N39" i="10"/>
  <c r="P39" i="10" s="1"/>
  <c r="M39" i="10"/>
  <c r="J39" i="10"/>
  <c r="I39" i="10"/>
  <c r="K39" i="10" s="1"/>
  <c r="H80" i="10"/>
  <c r="E39" i="10"/>
  <c r="D39" i="10"/>
  <c r="F39" i="10" s="1"/>
  <c r="C39" i="10"/>
  <c r="S38" i="10"/>
  <c r="U38" i="10" s="1"/>
  <c r="R38" i="10"/>
  <c r="N38" i="10"/>
  <c r="P38" i="10" s="1"/>
  <c r="M38" i="10"/>
  <c r="I38" i="10"/>
  <c r="K38" i="10" s="1"/>
  <c r="H19" i="10"/>
  <c r="D38" i="10"/>
  <c r="F38" i="10" s="1"/>
  <c r="C38" i="10"/>
  <c r="S37" i="10"/>
  <c r="U37" i="10" s="1"/>
  <c r="R37" i="10"/>
  <c r="N37" i="10"/>
  <c r="P37" i="10" s="1"/>
  <c r="M37" i="10"/>
  <c r="K37" i="10"/>
  <c r="I37" i="10"/>
  <c r="J37" i="10" s="1"/>
  <c r="H16" i="10"/>
  <c r="D37" i="10"/>
  <c r="F37" i="10" s="1"/>
  <c r="C37" i="10"/>
  <c r="T36" i="10"/>
  <c r="S36" i="10"/>
  <c r="U36" i="10" s="1"/>
  <c r="R36" i="10"/>
  <c r="N36" i="10"/>
  <c r="P36" i="10" s="1"/>
  <c r="M36" i="10"/>
  <c r="I36" i="10"/>
  <c r="K36" i="10" s="1"/>
  <c r="H10" i="10"/>
  <c r="F36" i="10"/>
  <c r="E36" i="10"/>
  <c r="D36" i="10"/>
  <c r="C36" i="10"/>
  <c r="S35" i="10"/>
  <c r="T35" i="10" s="1"/>
  <c r="R35" i="10"/>
  <c r="N35" i="10"/>
  <c r="P35" i="10" s="1"/>
  <c r="M35" i="10"/>
  <c r="I35" i="10"/>
  <c r="K35" i="10" s="1"/>
  <c r="H13" i="10"/>
  <c r="F35" i="10"/>
  <c r="D35" i="10"/>
  <c r="E35" i="10" s="1"/>
  <c r="C35" i="10"/>
  <c r="S34" i="10"/>
  <c r="U34" i="10" s="1"/>
  <c r="R34" i="10"/>
  <c r="N34" i="10"/>
  <c r="P34" i="10" s="1"/>
  <c r="M34" i="10"/>
  <c r="I34" i="10"/>
  <c r="K34" i="10" s="1"/>
  <c r="H53" i="10"/>
  <c r="F34" i="10"/>
  <c r="E34" i="10"/>
  <c r="D34" i="10"/>
  <c r="C34" i="10"/>
  <c r="S33" i="10"/>
  <c r="U33" i="10" s="1"/>
  <c r="R33" i="10"/>
  <c r="N33" i="10"/>
  <c r="P33" i="10" s="1"/>
  <c r="M33" i="10"/>
  <c r="I33" i="10"/>
  <c r="K33" i="10" s="1"/>
  <c r="H5" i="10"/>
  <c r="D33" i="10"/>
  <c r="F33" i="10" s="1"/>
  <c r="C33" i="10"/>
  <c r="U32" i="10"/>
  <c r="S32" i="10"/>
  <c r="T32" i="10" s="1"/>
  <c r="R32" i="10"/>
  <c r="N32" i="10"/>
  <c r="P32" i="10" s="1"/>
  <c r="M32" i="10"/>
  <c r="I32" i="10"/>
  <c r="K32" i="10" s="1"/>
  <c r="H34" i="10"/>
  <c r="F32" i="10"/>
  <c r="D32" i="10"/>
  <c r="E32" i="10" s="1"/>
  <c r="C32" i="10"/>
  <c r="S31" i="10"/>
  <c r="U31" i="10" s="1"/>
  <c r="R31" i="10"/>
  <c r="P31" i="10"/>
  <c r="O31" i="10"/>
  <c r="N31" i="10"/>
  <c r="M31" i="10"/>
  <c r="I31" i="10"/>
  <c r="K31" i="10" s="1"/>
  <c r="H22" i="10"/>
  <c r="D31" i="10"/>
  <c r="F31" i="10" s="1"/>
  <c r="C31" i="10"/>
  <c r="S30" i="10"/>
  <c r="U30" i="10" s="1"/>
  <c r="R30" i="10"/>
  <c r="N30" i="10"/>
  <c r="P30" i="10" s="1"/>
  <c r="M30" i="10"/>
  <c r="I30" i="10"/>
  <c r="K30" i="10" s="1"/>
  <c r="H47" i="10"/>
  <c r="D30" i="10"/>
  <c r="F30" i="10" s="1"/>
  <c r="C30" i="10"/>
  <c r="S29" i="10"/>
  <c r="T29" i="10" s="1"/>
  <c r="R29" i="10"/>
  <c r="N29" i="10"/>
  <c r="P29" i="10" s="1"/>
  <c r="M29" i="10"/>
  <c r="I29" i="10"/>
  <c r="K29" i="10" s="1"/>
  <c r="H52" i="10"/>
  <c r="D29" i="10"/>
  <c r="F29" i="10" s="1"/>
  <c r="C29" i="10"/>
  <c r="S28" i="10"/>
  <c r="U28" i="10" s="1"/>
  <c r="R28" i="10"/>
  <c r="N28" i="10"/>
  <c r="P28" i="10" s="1"/>
  <c r="M28" i="10"/>
  <c r="I28" i="10"/>
  <c r="K28" i="10" s="1"/>
  <c r="H31" i="10"/>
  <c r="D28" i="10"/>
  <c r="F28" i="10" s="1"/>
  <c r="C28" i="10"/>
  <c r="S27" i="10"/>
  <c r="U27" i="10" s="1"/>
  <c r="R27" i="10"/>
  <c r="N27" i="10"/>
  <c r="O27" i="10" s="1"/>
  <c r="M27" i="10"/>
  <c r="I27" i="10"/>
  <c r="K27" i="10" s="1"/>
  <c r="H50" i="10"/>
  <c r="E27" i="10"/>
  <c r="D27" i="10"/>
  <c r="F27" i="10" s="1"/>
  <c r="C27" i="10"/>
  <c r="S26" i="10"/>
  <c r="U26" i="10" s="1"/>
  <c r="R26" i="10"/>
  <c r="N26" i="10"/>
  <c r="O26" i="10" s="1"/>
  <c r="M26" i="10"/>
  <c r="J26" i="10"/>
  <c r="I26" i="10"/>
  <c r="K26" i="10" s="1"/>
  <c r="H88" i="10"/>
  <c r="E26" i="10"/>
  <c r="D26" i="10"/>
  <c r="F26" i="10" s="1"/>
  <c r="C26" i="10"/>
  <c r="S25" i="10"/>
  <c r="U25" i="10" s="1"/>
  <c r="R25" i="10"/>
  <c r="N25" i="10"/>
  <c r="P25" i="10" s="1"/>
  <c r="M25" i="10"/>
  <c r="K25" i="10"/>
  <c r="J25" i="10"/>
  <c r="I25" i="10"/>
  <c r="H30" i="10"/>
  <c r="D25" i="10"/>
  <c r="F25" i="10" s="1"/>
  <c r="C25" i="10"/>
  <c r="S24" i="10"/>
  <c r="U24" i="10" s="1"/>
  <c r="R24" i="10"/>
  <c r="P24" i="10"/>
  <c r="N24" i="10"/>
  <c r="O24" i="10" s="1"/>
  <c r="M24" i="10"/>
  <c r="I24" i="10"/>
  <c r="K24" i="10" s="1"/>
  <c r="H7" i="10"/>
  <c r="D24" i="10"/>
  <c r="F24" i="10" s="1"/>
  <c r="C24" i="10"/>
  <c r="S23" i="10"/>
  <c r="U23" i="10" s="1"/>
  <c r="R23" i="10"/>
  <c r="P23" i="10"/>
  <c r="O23" i="10"/>
  <c r="N23" i="10"/>
  <c r="M23" i="10"/>
  <c r="J23" i="10"/>
  <c r="I23" i="10"/>
  <c r="K23" i="10" s="1"/>
  <c r="H28" i="10"/>
  <c r="D23" i="10"/>
  <c r="F23" i="10" s="1"/>
  <c r="C23" i="10"/>
  <c r="S22" i="10"/>
  <c r="T22" i="10" s="1"/>
  <c r="R22" i="10"/>
  <c r="N22" i="10"/>
  <c r="P22" i="10" s="1"/>
  <c r="M22" i="10"/>
  <c r="I22" i="10"/>
  <c r="J22" i="10" s="1"/>
  <c r="H68" i="10"/>
  <c r="D22" i="10"/>
  <c r="F22" i="10" s="1"/>
  <c r="C22" i="10"/>
  <c r="S21" i="10"/>
  <c r="U21" i="10" s="1"/>
  <c r="R21" i="10"/>
  <c r="P21" i="10"/>
  <c r="O21" i="10"/>
  <c r="N21" i="10"/>
  <c r="M21" i="10"/>
  <c r="K21" i="10"/>
  <c r="I21" i="10"/>
  <c r="J21" i="10" s="1"/>
  <c r="H95" i="10"/>
  <c r="F21" i="10"/>
  <c r="E21" i="10"/>
  <c r="D21" i="10"/>
  <c r="C21" i="10"/>
  <c r="T20" i="10"/>
  <c r="S20" i="10"/>
  <c r="U20" i="10" s="1"/>
  <c r="R20" i="10"/>
  <c r="N20" i="10"/>
  <c r="P20" i="10" s="1"/>
  <c r="M20" i="10"/>
  <c r="I20" i="10"/>
  <c r="J20" i="10" s="1"/>
  <c r="H46" i="10"/>
  <c r="F20" i="10"/>
  <c r="E20" i="10"/>
  <c r="D20" i="10"/>
  <c r="C20" i="10"/>
  <c r="S19" i="10"/>
  <c r="U19" i="10" s="1"/>
  <c r="R19" i="10"/>
  <c r="N19" i="10"/>
  <c r="P19" i="10" s="1"/>
  <c r="M19" i="10"/>
  <c r="J19" i="10"/>
  <c r="I19" i="10"/>
  <c r="K19" i="10" s="1"/>
  <c r="H33" i="10"/>
  <c r="D19" i="10"/>
  <c r="F19" i="10" s="1"/>
  <c r="C19" i="10"/>
  <c r="S18" i="10"/>
  <c r="U18" i="10" s="1"/>
  <c r="R18" i="10"/>
  <c r="N18" i="10"/>
  <c r="P18" i="10" s="1"/>
  <c r="M18" i="10"/>
  <c r="I18" i="10"/>
  <c r="K18" i="10" s="1"/>
  <c r="H39" i="10"/>
  <c r="D18" i="10"/>
  <c r="F18" i="10" s="1"/>
  <c r="C18" i="10"/>
  <c r="S17" i="10"/>
  <c r="U17" i="10" s="1"/>
  <c r="R17" i="10"/>
  <c r="N17" i="10"/>
  <c r="O17" i="10" s="1"/>
  <c r="M17" i="10"/>
  <c r="I17" i="10"/>
  <c r="K17" i="10" s="1"/>
  <c r="H18" i="10"/>
  <c r="F17" i="10"/>
  <c r="D17" i="10"/>
  <c r="E17" i="10" s="1"/>
  <c r="C17" i="10"/>
  <c r="T16" i="10"/>
  <c r="S16" i="10"/>
  <c r="U16" i="10" s="1"/>
  <c r="R16" i="10"/>
  <c r="N16" i="10"/>
  <c r="P16" i="10" s="1"/>
  <c r="M16" i="10"/>
  <c r="I16" i="10"/>
  <c r="K16" i="10" s="1"/>
  <c r="H37" i="10"/>
  <c r="F16" i="10"/>
  <c r="D16" i="10"/>
  <c r="E16" i="10" s="1"/>
  <c r="C16" i="10"/>
  <c r="U15" i="10"/>
  <c r="T15" i="10"/>
  <c r="S15" i="10"/>
  <c r="R15" i="10"/>
  <c r="N15" i="10"/>
  <c r="P15" i="10" s="1"/>
  <c r="M15" i="10"/>
  <c r="I15" i="10"/>
  <c r="J15" i="10" s="1"/>
  <c r="H78" i="10"/>
  <c r="D15" i="10"/>
  <c r="F15" i="10" s="1"/>
  <c r="C15" i="10"/>
  <c r="U14" i="10"/>
  <c r="S14" i="10"/>
  <c r="T14" i="10" s="1"/>
  <c r="R14" i="10"/>
  <c r="N14" i="10"/>
  <c r="P14" i="10" s="1"/>
  <c r="M14" i="10"/>
  <c r="I14" i="10"/>
  <c r="K14" i="10" s="1"/>
  <c r="H9" i="10"/>
  <c r="E14" i="10"/>
  <c r="D14" i="10"/>
  <c r="F14" i="10" s="1"/>
  <c r="C14" i="10"/>
  <c r="S13" i="10"/>
  <c r="U13" i="10" s="1"/>
  <c r="R13" i="10"/>
  <c r="N13" i="10"/>
  <c r="P13" i="10" s="1"/>
  <c r="M13" i="10"/>
  <c r="I13" i="10"/>
  <c r="K13" i="10" s="1"/>
  <c r="H32" i="10"/>
  <c r="D13" i="10"/>
  <c r="F13" i="10" s="1"/>
  <c r="C13" i="10"/>
  <c r="S12" i="10"/>
  <c r="U12" i="10" s="1"/>
  <c r="R12" i="10"/>
  <c r="N12" i="10"/>
  <c r="P12" i="10" s="1"/>
  <c r="M12" i="10"/>
  <c r="I12" i="10"/>
  <c r="J12" i="10" s="1"/>
  <c r="H12" i="10"/>
  <c r="D12" i="10"/>
  <c r="F12" i="10" s="1"/>
  <c r="C12" i="10"/>
  <c r="T11" i="10"/>
  <c r="S11" i="10"/>
  <c r="U11" i="10" s="1"/>
  <c r="R11" i="10"/>
  <c r="O11" i="10"/>
  <c r="N11" i="10"/>
  <c r="P11" i="10" s="1"/>
  <c r="M11" i="10"/>
  <c r="I11" i="10"/>
  <c r="K11" i="10" s="1"/>
  <c r="H55" i="10"/>
  <c r="F11" i="10"/>
  <c r="E11" i="10"/>
  <c r="D11" i="10"/>
  <c r="C11" i="10"/>
  <c r="S10" i="10"/>
  <c r="T10" i="10" s="1"/>
  <c r="R10" i="10"/>
  <c r="P10" i="10"/>
  <c r="O10" i="10"/>
  <c r="N10" i="10"/>
  <c r="M10" i="10"/>
  <c r="J10" i="10"/>
  <c r="I10" i="10"/>
  <c r="K10" i="10" s="1"/>
  <c r="H48" i="10"/>
  <c r="D10" i="10"/>
  <c r="F10" i="10" s="1"/>
  <c r="C10" i="10"/>
  <c r="T9" i="10"/>
  <c r="S9" i="10"/>
  <c r="U9" i="10" s="1"/>
  <c r="R9" i="10"/>
  <c r="N9" i="10"/>
  <c r="O9" i="10" s="1"/>
  <c r="M9" i="10"/>
  <c r="I9" i="10"/>
  <c r="K9" i="10" s="1"/>
  <c r="H15" i="10"/>
  <c r="E9" i="10"/>
  <c r="D9" i="10"/>
  <c r="F9" i="10" s="1"/>
  <c r="C9" i="10"/>
  <c r="S8" i="10"/>
  <c r="U8" i="10" s="1"/>
  <c r="R8" i="10"/>
  <c r="N8" i="10"/>
  <c r="P8" i="10" s="1"/>
  <c r="M8" i="10"/>
  <c r="I8" i="10"/>
  <c r="J8" i="10" s="1"/>
  <c r="H72" i="10"/>
  <c r="F8" i="10"/>
  <c r="E8" i="10"/>
  <c r="D8" i="10"/>
  <c r="C8" i="10"/>
  <c r="T7" i="10"/>
  <c r="S7" i="10"/>
  <c r="U7" i="10" s="1"/>
  <c r="R7" i="10"/>
  <c r="N7" i="10"/>
  <c r="P7" i="10" s="1"/>
  <c r="M7" i="10"/>
  <c r="I7" i="10"/>
  <c r="K7" i="10" s="1"/>
  <c r="H97" i="10"/>
  <c r="F7" i="10"/>
  <c r="D7" i="10"/>
  <c r="E7" i="10" s="1"/>
  <c r="C7" i="10"/>
  <c r="U6" i="10"/>
  <c r="T6" i="10"/>
  <c r="S6" i="10"/>
  <c r="R6" i="10"/>
  <c r="O6" i="10"/>
  <c r="N6" i="10"/>
  <c r="P6" i="10" s="1"/>
  <c r="M6" i="10"/>
  <c r="I6" i="10"/>
  <c r="K6" i="10" s="1"/>
  <c r="H49" i="10"/>
  <c r="F6" i="10"/>
  <c r="E6" i="10"/>
  <c r="D6" i="10"/>
  <c r="C6" i="10"/>
  <c r="S5" i="10"/>
  <c r="T5" i="10" s="1"/>
  <c r="R5" i="10"/>
  <c r="N5" i="10"/>
  <c r="P5" i="10" s="1"/>
  <c r="M5" i="10"/>
  <c r="I5" i="10"/>
  <c r="K5" i="10" s="1"/>
  <c r="H35" i="10"/>
  <c r="D5" i="10"/>
  <c r="F5" i="10" s="1"/>
  <c r="C5" i="10"/>
  <c r="U4" i="10"/>
  <c r="S4" i="10"/>
  <c r="T4" i="10" s="1"/>
  <c r="R4" i="10"/>
  <c r="N4" i="10"/>
  <c r="O4" i="10" s="1"/>
  <c r="M4" i="10"/>
  <c r="K4" i="10"/>
  <c r="J4" i="10"/>
  <c r="I4" i="10"/>
  <c r="H3" i="10"/>
  <c r="E4" i="10"/>
  <c r="D4" i="10"/>
  <c r="F4" i="10" s="1"/>
  <c r="C4" i="10"/>
  <c r="S3" i="10"/>
  <c r="U3" i="10" s="1"/>
  <c r="R3" i="10"/>
  <c r="N3" i="10"/>
  <c r="P3" i="10" s="1"/>
  <c r="M3" i="10"/>
  <c r="I3" i="10"/>
  <c r="J3" i="10" s="1"/>
  <c r="H6" i="10"/>
  <c r="F3" i="10"/>
  <c r="E3" i="10"/>
  <c r="D3" i="10"/>
  <c r="C3" i="10"/>
  <c r="S2" i="10"/>
  <c r="U2" i="10" s="1"/>
  <c r="R2" i="10"/>
  <c r="N2" i="10"/>
  <c r="P2" i="10" s="1"/>
  <c r="M2" i="10"/>
  <c r="J2" i="10"/>
  <c r="I2" i="10"/>
  <c r="K2" i="10" s="1"/>
  <c r="H2" i="10"/>
  <c r="F2" i="10"/>
  <c r="D2" i="10"/>
  <c r="E2" i="10" s="1"/>
  <c r="C2" i="10"/>
  <c r="S115" i="9"/>
  <c r="U115" i="9" s="1"/>
  <c r="R115" i="9"/>
  <c r="N115" i="9"/>
  <c r="P115" i="9" s="1"/>
  <c r="M115" i="9"/>
  <c r="I115" i="9"/>
  <c r="J115" i="9" s="1"/>
  <c r="H115" i="9"/>
  <c r="D115" i="9"/>
  <c r="F115" i="9" s="1"/>
  <c r="C115" i="9"/>
  <c r="T114" i="9"/>
  <c r="S114" i="9"/>
  <c r="U114" i="9" s="1"/>
  <c r="R114" i="9"/>
  <c r="N114" i="9"/>
  <c r="O114" i="9" s="1"/>
  <c r="M114" i="9"/>
  <c r="I114" i="9"/>
  <c r="K114" i="9" s="1"/>
  <c r="H114" i="9"/>
  <c r="D114" i="9"/>
  <c r="E114" i="9" s="1"/>
  <c r="C114" i="9"/>
  <c r="U113" i="9"/>
  <c r="S113" i="9"/>
  <c r="T113" i="9" s="1"/>
  <c r="R113" i="9"/>
  <c r="N113" i="9"/>
  <c r="P113" i="9" s="1"/>
  <c r="M113" i="9"/>
  <c r="I113" i="9"/>
  <c r="K113" i="9" s="1"/>
  <c r="H113" i="9"/>
  <c r="D113" i="9"/>
  <c r="F113" i="9" s="1"/>
  <c r="C113" i="9"/>
  <c r="S112" i="9"/>
  <c r="T112" i="9" s="1"/>
  <c r="R112" i="9"/>
  <c r="N112" i="9"/>
  <c r="P112" i="9" s="1"/>
  <c r="M112" i="9"/>
  <c r="I112" i="9"/>
  <c r="K112" i="9" s="1"/>
  <c r="H112" i="9"/>
  <c r="D112" i="9"/>
  <c r="E112" i="9" s="1"/>
  <c r="C112" i="9"/>
  <c r="T111" i="9"/>
  <c r="S111" i="9"/>
  <c r="U111" i="9" s="1"/>
  <c r="R111" i="9"/>
  <c r="N111" i="9"/>
  <c r="O111" i="9" s="1"/>
  <c r="M111" i="9"/>
  <c r="I111" i="9"/>
  <c r="K111" i="9" s="1"/>
  <c r="H111" i="9"/>
  <c r="D111" i="9"/>
  <c r="F111" i="9" s="1"/>
  <c r="C111" i="9"/>
  <c r="S110" i="9"/>
  <c r="U110" i="9" s="1"/>
  <c r="R110" i="9"/>
  <c r="N110" i="9"/>
  <c r="P110" i="9" s="1"/>
  <c r="M110" i="9"/>
  <c r="I110" i="9"/>
  <c r="J110" i="9" s="1"/>
  <c r="H110" i="9"/>
  <c r="D110" i="9"/>
  <c r="F110" i="9" s="1"/>
  <c r="C110" i="9"/>
  <c r="S109" i="9"/>
  <c r="U109" i="9" s="1"/>
  <c r="R109" i="9"/>
  <c r="N109" i="9"/>
  <c r="P109" i="9" s="1"/>
  <c r="M109" i="9"/>
  <c r="K109" i="9"/>
  <c r="I109" i="9"/>
  <c r="J109" i="9" s="1"/>
  <c r="H109" i="9"/>
  <c r="D109" i="9"/>
  <c r="E109" i="9" s="1"/>
  <c r="C109" i="9"/>
  <c r="U108" i="9"/>
  <c r="S108" i="9"/>
  <c r="T108" i="9" s="1"/>
  <c r="R108" i="9"/>
  <c r="N108" i="9"/>
  <c r="O108" i="9" s="1"/>
  <c r="M108" i="9"/>
  <c r="I108" i="9"/>
  <c r="K108" i="9" s="1"/>
  <c r="H108" i="9"/>
  <c r="D108" i="9"/>
  <c r="E108" i="9" s="1"/>
  <c r="C108" i="9"/>
  <c r="U107" i="9"/>
  <c r="S107" i="9"/>
  <c r="T107" i="9" s="1"/>
  <c r="R107" i="9"/>
  <c r="N107" i="9"/>
  <c r="P107" i="9" s="1"/>
  <c r="M107" i="9"/>
  <c r="K107" i="9"/>
  <c r="I107" i="9"/>
  <c r="J107" i="9" s="1"/>
  <c r="H107" i="9"/>
  <c r="E107" i="9"/>
  <c r="D107" i="9"/>
  <c r="F107" i="9" s="1"/>
  <c r="C107" i="9"/>
  <c r="S106" i="9"/>
  <c r="T106" i="9" s="1"/>
  <c r="R106" i="9"/>
  <c r="N106" i="9"/>
  <c r="O106" i="9" s="1"/>
  <c r="M106" i="9"/>
  <c r="I106" i="9"/>
  <c r="K106" i="9" s="1"/>
  <c r="H106" i="9"/>
  <c r="D106" i="9"/>
  <c r="F106" i="9" s="1"/>
  <c r="C106" i="9"/>
  <c r="S105" i="9"/>
  <c r="U105" i="9" s="1"/>
  <c r="R105" i="9"/>
  <c r="N105" i="9"/>
  <c r="P105" i="9" s="1"/>
  <c r="M105" i="9"/>
  <c r="I105" i="9"/>
  <c r="J105" i="9" s="1"/>
  <c r="H105" i="9"/>
  <c r="D105" i="9"/>
  <c r="F105" i="9" s="1"/>
  <c r="C105" i="9"/>
  <c r="S104" i="9"/>
  <c r="U104" i="9" s="1"/>
  <c r="R104" i="9"/>
  <c r="N104" i="9"/>
  <c r="P104" i="9" s="1"/>
  <c r="M104" i="9"/>
  <c r="I104" i="9"/>
  <c r="K104" i="9" s="1"/>
  <c r="H104" i="9"/>
  <c r="D104" i="9"/>
  <c r="E104" i="9" s="1"/>
  <c r="C104" i="9"/>
  <c r="S103" i="9"/>
  <c r="U103" i="9" s="1"/>
  <c r="R103" i="9"/>
  <c r="P103" i="9"/>
  <c r="O103" i="9"/>
  <c r="N103" i="9"/>
  <c r="M103" i="9"/>
  <c r="K103" i="9"/>
  <c r="I103" i="9"/>
  <c r="J103" i="9" s="1"/>
  <c r="H103" i="9"/>
  <c r="D103" i="9"/>
  <c r="F103" i="9" s="1"/>
  <c r="C103" i="9"/>
  <c r="S102" i="9"/>
  <c r="T102" i="9" s="1"/>
  <c r="R102" i="9"/>
  <c r="N102" i="9"/>
  <c r="P102" i="9" s="1"/>
  <c r="M102" i="9"/>
  <c r="I102" i="9"/>
  <c r="K102" i="9" s="1"/>
  <c r="H102" i="9"/>
  <c r="F102" i="9"/>
  <c r="E102" i="9"/>
  <c r="D102" i="9"/>
  <c r="C102" i="9"/>
  <c r="S101" i="9"/>
  <c r="U101" i="9" s="1"/>
  <c r="R101" i="9"/>
  <c r="N101" i="9"/>
  <c r="O101" i="9" s="1"/>
  <c r="M101" i="9"/>
  <c r="I101" i="9"/>
  <c r="K101" i="9" s="1"/>
  <c r="H101" i="9"/>
  <c r="D101" i="9"/>
  <c r="F101" i="9" s="1"/>
  <c r="C101" i="9"/>
  <c r="S100" i="9"/>
  <c r="U100" i="9" s="1"/>
  <c r="R100" i="9"/>
  <c r="N100" i="9"/>
  <c r="P100" i="9" s="1"/>
  <c r="M100" i="9"/>
  <c r="K100" i="9"/>
  <c r="I100" i="9"/>
  <c r="J100" i="9" s="1"/>
  <c r="H100" i="9"/>
  <c r="F100" i="9"/>
  <c r="E100" i="9"/>
  <c r="D100" i="9"/>
  <c r="C100" i="9"/>
  <c r="S99" i="9"/>
  <c r="U99" i="9" s="1"/>
  <c r="R99" i="9"/>
  <c r="N99" i="9"/>
  <c r="P99" i="9" s="1"/>
  <c r="M99" i="9"/>
  <c r="I99" i="9"/>
  <c r="K99" i="9" s="1"/>
  <c r="H99" i="9"/>
  <c r="D99" i="9"/>
  <c r="E99" i="9" s="1"/>
  <c r="C99" i="9"/>
  <c r="S98" i="9"/>
  <c r="U98" i="9" s="1"/>
  <c r="R98" i="9"/>
  <c r="N98" i="9"/>
  <c r="P98" i="9" s="1"/>
  <c r="M98" i="9"/>
  <c r="I98" i="9"/>
  <c r="K98" i="9" s="1"/>
  <c r="H98" i="9"/>
  <c r="D98" i="9"/>
  <c r="E98" i="9" s="1"/>
  <c r="C98" i="9"/>
  <c r="U97" i="9"/>
  <c r="S97" i="9"/>
  <c r="T97" i="9" s="1"/>
  <c r="R97" i="9"/>
  <c r="N97" i="9"/>
  <c r="O97" i="9" s="1"/>
  <c r="M97" i="9"/>
  <c r="K97" i="9"/>
  <c r="I97" i="9"/>
  <c r="J97" i="9" s="1"/>
  <c r="H97" i="9"/>
  <c r="D97" i="9"/>
  <c r="F97" i="9" s="1"/>
  <c r="C97" i="9"/>
  <c r="U96" i="9"/>
  <c r="S96" i="9"/>
  <c r="T96" i="9" s="1"/>
  <c r="R96" i="9"/>
  <c r="N96" i="9"/>
  <c r="O96" i="9" s="1"/>
  <c r="M96" i="9"/>
  <c r="I96" i="9"/>
  <c r="K96" i="9" s="1"/>
  <c r="H96" i="9"/>
  <c r="D96" i="9"/>
  <c r="F96" i="9" s="1"/>
  <c r="C96" i="9"/>
  <c r="S95" i="9"/>
  <c r="U95" i="9" s="1"/>
  <c r="R95" i="9"/>
  <c r="N95" i="9"/>
  <c r="P95" i="9" s="1"/>
  <c r="M95" i="9"/>
  <c r="K95" i="9"/>
  <c r="I95" i="9"/>
  <c r="J95" i="9" s="1"/>
  <c r="H95" i="9"/>
  <c r="D95" i="9"/>
  <c r="F95" i="9" s="1"/>
  <c r="C95" i="9"/>
  <c r="S94" i="9"/>
  <c r="U94" i="9" s="1"/>
  <c r="R94" i="9"/>
  <c r="N94" i="9"/>
  <c r="P94" i="9" s="1"/>
  <c r="M94" i="9"/>
  <c r="I94" i="9"/>
  <c r="K94" i="9" s="1"/>
  <c r="H94" i="9"/>
  <c r="D94" i="9"/>
  <c r="E94" i="9" s="1"/>
  <c r="C94" i="9"/>
  <c r="S93" i="9"/>
  <c r="U93" i="9" s="1"/>
  <c r="R93" i="9"/>
  <c r="P93" i="9"/>
  <c r="N93" i="9"/>
  <c r="O93" i="9" s="1"/>
  <c r="M93" i="9"/>
  <c r="I93" i="9"/>
  <c r="K93" i="9" s="1"/>
  <c r="H93" i="9"/>
  <c r="D93" i="9"/>
  <c r="F93" i="9" s="1"/>
  <c r="C93" i="9"/>
  <c r="S92" i="9"/>
  <c r="T92" i="9" s="1"/>
  <c r="R92" i="9"/>
  <c r="O92" i="9"/>
  <c r="N92" i="9"/>
  <c r="P92" i="9" s="1"/>
  <c r="M92" i="9"/>
  <c r="I92" i="9"/>
  <c r="J92" i="9" s="1"/>
  <c r="H92" i="9"/>
  <c r="E92" i="9"/>
  <c r="D92" i="9"/>
  <c r="F92" i="9" s="1"/>
  <c r="C92" i="9"/>
  <c r="S91" i="9"/>
  <c r="U91" i="9" s="1"/>
  <c r="R91" i="9"/>
  <c r="N91" i="9"/>
  <c r="O91" i="9" s="1"/>
  <c r="M91" i="9"/>
  <c r="I91" i="9"/>
  <c r="K91" i="9" s="1"/>
  <c r="H91" i="9"/>
  <c r="D91" i="9"/>
  <c r="F91" i="9" s="1"/>
  <c r="C91" i="9"/>
  <c r="S90" i="9"/>
  <c r="U90" i="9" s="1"/>
  <c r="R90" i="9"/>
  <c r="N90" i="9"/>
  <c r="P90" i="9" s="1"/>
  <c r="M90" i="9"/>
  <c r="I90" i="9"/>
  <c r="J90" i="9" s="1"/>
  <c r="H90" i="9"/>
  <c r="E90" i="9"/>
  <c r="D90" i="9"/>
  <c r="F90" i="9" s="1"/>
  <c r="C90" i="9"/>
  <c r="T89" i="9"/>
  <c r="S89" i="9"/>
  <c r="U89" i="9" s="1"/>
  <c r="R89" i="9"/>
  <c r="O89" i="9"/>
  <c r="N89" i="9"/>
  <c r="P89" i="9" s="1"/>
  <c r="M89" i="9"/>
  <c r="I89" i="9"/>
  <c r="K89" i="9" s="1"/>
  <c r="H89" i="9"/>
  <c r="D89" i="9"/>
  <c r="E89" i="9" s="1"/>
  <c r="C89" i="9"/>
  <c r="S88" i="9"/>
  <c r="T88" i="9" s="1"/>
  <c r="R88" i="9"/>
  <c r="N88" i="9"/>
  <c r="P88" i="9" s="1"/>
  <c r="M88" i="9"/>
  <c r="K88" i="9"/>
  <c r="J88" i="9"/>
  <c r="I88" i="9"/>
  <c r="H88" i="9"/>
  <c r="D88" i="9"/>
  <c r="F88" i="9" s="1"/>
  <c r="C88" i="9"/>
  <c r="S87" i="9"/>
  <c r="T87" i="9" s="1"/>
  <c r="R87" i="9"/>
  <c r="N87" i="9"/>
  <c r="P87" i="9" s="1"/>
  <c r="M87" i="9"/>
  <c r="I87" i="9"/>
  <c r="K87" i="9" s="1"/>
  <c r="H87" i="9"/>
  <c r="D87" i="9"/>
  <c r="E87" i="9" s="1"/>
  <c r="C87" i="9"/>
  <c r="U86" i="9"/>
  <c r="T86" i="9"/>
  <c r="S86" i="9"/>
  <c r="R86" i="9"/>
  <c r="N86" i="9"/>
  <c r="O86" i="9" s="1"/>
  <c r="M86" i="9"/>
  <c r="I86" i="9"/>
  <c r="K86" i="9" s="1"/>
  <c r="H86" i="9"/>
  <c r="D86" i="9"/>
  <c r="F86" i="9" s="1"/>
  <c r="C86" i="9"/>
  <c r="S85" i="9"/>
  <c r="U85" i="9" s="1"/>
  <c r="R85" i="9"/>
  <c r="N85" i="9"/>
  <c r="P85" i="9" s="1"/>
  <c r="M85" i="9"/>
  <c r="I85" i="9"/>
  <c r="J85" i="9" s="1"/>
  <c r="H85" i="9"/>
  <c r="D85" i="9"/>
  <c r="F85" i="9" s="1"/>
  <c r="C85" i="9"/>
  <c r="S84" i="9"/>
  <c r="U84" i="9" s="1"/>
  <c r="R84" i="9"/>
  <c r="O84" i="9"/>
  <c r="N84" i="9"/>
  <c r="P84" i="9" s="1"/>
  <c r="M84" i="9"/>
  <c r="K84" i="9"/>
  <c r="J84" i="9"/>
  <c r="I84" i="9"/>
  <c r="H84" i="9"/>
  <c r="D84" i="9"/>
  <c r="E84" i="9" s="1"/>
  <c r="C84" i="9"/>
  <c r="U83" i="9"/>
  <c r="S83" i="9"/>
  <c r="T83" i="9" s="1"/>
  <c r="R83" i="9"/>
  <c r="N83" i="9"/>
  <c r="O83" i="9" s="1"/>
  <c r="M83" i="9"/>
  <c r="I83" i="9"/>
  <c r="K83" i="9" s="1"/>
  <c r="H83" i="9"/>
  <c r="D83" i="9"/>
  <c r="E83" i="9" s="1"/>
  <c r="C83" i="9"/>
  <c r="U82" i="9"/>
  <c r="S82" i="9"/>
  <c r="T82" i="9" s="1"/>
  <c r="R82" i="9"/>
  <c r="N82" i="9"/>
  <c r="P82" i="9" s="1"/>
  <c r="M82" i="9"/>
  <c r="K82" i="9"/>
  <c r="I82" i="9"/>
  <c r="J82" i="9" s="1"/>
  <c r="H82" i="9"/>
  <c r="D82" i="9"/>
  <c r="F82" i="9" s="1"/>
  <c r="C82" i="9"/>
  <c r="S81" i="9"/>
  <c r="T81" i="9" s="1"/>
  <c r="R81" i="9"/>
  <c r="N81" i="9"/>
  <c r="O81" i="9" s="1"/>
  <c r="M81" i="9"/>
  <c r="I81" i="9"/>
  <c r="K81" i="9" s="1"/>
  <c r="H81" i="9"/>
  <c r="D81" i="9"/>
  <c r="F81" i="9" s="1"/>
  <c r="C81" i="9"/>
  <c r="S80" i="9"/>
  <c r="U80" i="9" s="1"/>
  <c r="R80" i="9"/>
  <c r="N80" i="9"/>
  <c r="P80" i="9" s="1"/>
  <c r="M80" i="9"/>
  <c r="I80" i="9"/>
  <c r="J80" i="9" s="1"/>
  <c r="H80" i="9"/>
  <c r="D80" i="9"/>
  <c r="F80" i="9" s="1"/>
  <c r="C80" i="9"/>
  <c r="S79" i="9"/>
  <c r="U79" i="9" s="1"/>
  <c r="R79" i="9"/>
  <c r="N79" i="9"/>
  <c r="P79" i="9" s="1"/>
  <c r="M79" i="9"/>
  <c r="J79" i="9"/>
  <c r="I79" i="9"/>
  <c r="K79" i="9" s="1"/>
  <c r="H79" i="9"/>
  <c r="D79" i="9"/>
  <c r="E79" i="9" s="1"/>
  <c r="C79" i="9"/>
  <c r="S78" i="9"/>
  <c r="U78" i="9" s="1"/>
  <c r="R78" i="9"/>
  <c r="P78" i="9"/>
  <c r="O78" i="9"/>
  <c r="N78" i="9"/>
  <c r="M78" i="9"/>
  <c r="I78" i="9"/>
  <c r="J78" i="9" s="1"/>
  <c r="H78" i="9"/>
  <c r="D78" i="9"/>
  <c r="F78" i="9" s="1"/>
  <c r="C78" i="9"/>
  <c r="S77" i="9"/>
  <c r="T77" i="9" s="1"/>
  <c r="R77" i="9"/>
  <c r="O77" i="9"/>
  <c r="N77" i="9"/>
  <c r="P77" i="9" s="1"/>
  <c r="M77" i="9"/>
  <c r="I77" i="9"/>
  <c r="K77" i="9" s="1"/>
  <c r="H77" i="9"/>
  <c r="F77" i="9"/>
  <c r="D77" i="9"/>
  <c r="E77" i="9" s="1"/>
  <c r="C77" i="9"/>
  <c r="T76" i="9"/>
  <c r="S76" i="9"/>
  <c r="U76" i="9" s="1"/>
  <c r="R76" i="9"/>
  <c r="N76" i="9"/>
  <c r="O76" i="9" s="1"/>
  <c r="M76" i="9"/>
  <c r="I76" i="9"/>
  <c r="K76" i="9" s="1"/>
  <c r="H76" i="9"/>
  <c r="D76" i="9"/>
  <c r="F76" i="9" s="1"/>
  <c r="C76" i="9"/>
  <c r="S75" i="9"/>
  <c r="U75" i="9" s="1"/>
  <c r="R75" i="9"/>
  <c r="N75" i="9"/>
  <c r="P75" i="9" s="1"/>
  <c r="M75" i="9"/>
  <c r="I75" i="9"/>
  <c r="J75" i="9" s="1"/>
  <c r="H75" i="9"/>
  <c r="F75" i="9"/>
  <c r="D75" i="9"/>
  <c r="E75" i="9" s="1"/>
  <c r="C75" i="9"/>
  <c r="S74" i="9"/>
  <c r="U74" i="9" s="1"/>
  <c r="R74" i="9"/>
  <c r="N74" i="9"/>
  <c r="P74" i="9" s="1"/>
  <c r="M74" i="9"/>
  <c r="I74" i="9"/>
  <c r="K74" i="9" s="1"/>
  <c r="H74" i="9"/>
  <c r="D74" i="9"/>
  <c r="E74" i="9" s="1"/>
  <c r="C74" i="9"/>
  <c r="S73" i="9"/>
  <c r="U73" i="9" s="1"/>
  <c r="R73" i="9"/>
  <c r="N73" i="9"/>
  <c r="P73" i="9" s="1"/>
  <c r="M73" i="9"/>
  <c r="K73" i="9"/>
  <c r="J73" i="9"/>
  <c r="I73" i="9"/>
  <c r="H73" i="9"/>
  <c r="D73" i="9"/>
  <c r="E73" i="9" s="1"/>
  <c r="C73" i="9"/>
  <c r="S72" i="9"/>
  <c r="T72" i="9" s="1"/>
  <c r="R72" i="9"/>
  <c r="N72" i="9"/>
  <c r="O72" i="9" s="1"/>
  <c r="M72" i="9"/>
  <c r="K72" i="9"/>
  <c r="I72" i="9"/>
  <c r="J72" i="9" s="1"/>
  <c r="H72" i="9"/>
  <c r="D72" i="9"/>
  <c r="F72" i="9" s="1"/>
  <c r="C72" i="9"/>
  <c r="S71" i="9"/>
  <c r="U71" i="9" s="1"/>
  <c r="R71" i="9"/>
  <c r="N71" i="9"/>
  <c r="O71" i="9" s="1"/>
  <c r="M71" i="9"/>
  <c r="I71" i="9"/>
  <c r="K71" i="9" s="1"/>
  <c r="H71" i="9"/>
  <c r="D71" i="9"/>
  <c r="F71" i="9" s="1"/>
  <c r="C71" i="9"/>
  <c r="S70" i="9"/>
  <c r="U70" i="9" s="1"/>
  <c r="R70" i="9"/>
  <c r="N70" i="9"/>
  <c r="P70" i="9" s="1"/>
  <c r="M70" i="9"/>
  <c r="K70" i="9"/>
  <c r="I70" i="9"/>
  <c r="J70" i="9" s="1"/>
  <c r="H70" i="9"/>
  <c r="D70" i="9"/>
  <c r="F70" i="9" s="1"/>
  <c r="C70" i="9"/>
  <c r="S69" i="9"/>
  <c r="U69" i="9" s="1"/>
  <c r="R69" i="9"/>
  <c r="N69" i="9"/>
  <c r="P69" i="9" s="1"/>
  <c r="M69" i="9"/>
  <c r="I69" i="9"/>
  <c r="K69" i="9" s="1"/>
  <c r="H69" i="9"/>
  <c r="D69" i="9"/>
  <c r="E69" i="9" s="1"/>
  <c r="C69" i="9"/>
  <c r="S68" i="9"/>
  <c r="U68" i="9" s="1"/>
  <c r="R68" i="9"/>
  <c r="P68" i="9"/>
  <c r="N68" i="9"/>
  <c r="O68" i="9" s="1"/>
  <c r="M68" i="9"/>
  <c r="I68" i="9"/>
  <c r="K68" i="9" s="1"/>
  <c r="H68" i="9"/>
  <c r="F68" i="9"/>
  <c r="D68" i="9"/>
  <c r="E68" i="9" s="1"/>
  <c r="C68" i="9"/>
  <c r="S67" i="9"/>
  <c r="T67" i="9" s="1"/>
  <c r="R67" i="9"/>
  <c r="O67" i="9"/>
  <c r="N67" i="9"/>
  <c r="P67" i="9" s="1"/>
  <c r="M67" i="9"/>
  <c r="I67" i="9"/>
  <c r="J67" i="9" s="1"/>
  <c r="H67" i="9"/>
  <c r="E67" i="9"/>
  <c r="D67" i="9"/>
  <c r="F67" i="9" s="1"/>
  <c r="C67" i="9"/>
  <c r="S66" i="9"/>
  <c r="U66" i="9" s="1"/>
  <c r="R66" i="9"/>
  <c r="N66" i="9"/>
  <c r="O66" i="9" s="1"/>
  <c r="M66" i="9"/>
  <c r="I66" i="9"/>
  <c r="K66" i="9" s="1"/>
  <c r="H66" i="9"/>
  <c r="D66" i="9"/>
  <c r="F66" i="9" s="1"/>
  <c r="C66" i="9"/>
  <c r="S65" i="9"/>
  <c r="U65" i="9" s="1"/>
  <c r="R65" i="9"/>
  <c r="N65" i="9"/>
  <c r="P65" i="9" s="1"/>
  <c r="M65" i="9"/>
  <c r="I65" i="9"/>
  <c r="J65" i="9" s="1"/>
  <c r="H65" i="9"/>
  <c r="E65" i="9"/>
  <c r="D65" i="9"/>
  <c r="F65" i="9" s="1"/>
  <c r="C65" i="9"/>
  <c r="T64" i="9"/>
  <c r="S64" i="9"/>
  <c r="U64" i="9" s="1"/>
  <c r="R64" i="9"/>
  <c r="O64" i="9"/>
  <c r="N64" i="9"/>
  <c r="P64" i="9" s="1"/>
  <c r="M64" i="9"/>
  <c r="I64" i="9"/>
  <c r="K64" i="9" s="1"/>
  <c r="H64" i="9"/>
  <c r="F64" i="9"/>
  <c r="D64" i="9"/>
  <c r="E64" i="9" s="1"/>
  <c r="C64" i="9"/>
  <c r="S63" i="9"/>
  <c r="T63" i="9" s="1"/>
  <c r="R63" i="9"/>
  <c r="N63" i="9"/>
  <c r="P63" i="9" s="1"/>
  <c r="M63" i="9"/>
  <c r="K63" i="9"/>
  <c r="J63" i="9"/>
  <c r="I63" i="9"/>
  <c r="H63" i="9"/>
  <c r="D63" i="9"/>
  <c r="F63" i="9" s="1"/>
  <c r="C63" i="9"/>
  <c r="S62" i="9"/>
  <c r="T62" i="9" s="1"/>
  <c r="R62" i="9"/>
  <c r="N62" i="9"/>
  <c r="P62" i="9" s="1"/>
  <c r="M62" i="9"/>
  <c r="I62" i="9"/>
  <c r="K62" i="9" s="1"/>
  <c r="H62" i="9"/>
  <c r="D62" i="9"/>
  <c r="E62" i="9" s="1"/>
  <c r="C62" i="9"/>
  <c r="T61" i="9"/>
  <c r="S61" i="9"/>
  <c r="U61" i="9" s="1"/>
  <c r="R61" i="9"/>
  <c r="N61" i="9"/>
  <c r="O61" i="9" s="1"/>
  <c r="M61" i="9"/>
  <c r="I61" i="9"/>
  <c r="K61" i="9" s="1"/>
  <c r="H61" i="9"/>
  <c r="D61" i="9"/>
  <c r="F61" i="9" s="1"/>
  <c r="C61" i="9"/>
  <c r="S60" i="9"/>
  <c r="U60" i="9" s="1"/>
  <c r="R60" i="9"/>
  <c r="N60" i="9"/>
  <c r="P60" i="9" s="1"/>
  <c r="M60" i="9"/>
  <c r="I60" i="9"/>
  <c r="J60" i="9" s="1"/>
  <c r="H60" i="9"/>
  <c r="D60" i="9"/>
  <c r="F60" i="9" s="1"/>
  <c r="C60" i="9"/>
  <c r="S59" i="9"/>
  <c r="U59" i="9" s="1"/>
  <c r="R59" i="9"/>
  <c r="O59" i="9"/>
  <c r="N59" i="9"/>
  <c r="P59" i="9" s="1"/>
  <c r="M59" i="9"/>
  <c r="I59" i="9"/>
  <c r="K59" i="9" s="1"/>
  <c r="H59" i="9"/>
  <c r="D59" i="9"/>
  <c r="E59" i="9" s="1"/>
  <c r="C59" i="9"/>
  <c r="S58" i="9"/>
  <c r="U58" i="9" s="1"/>
  <c r="R58" i="9"/>
  <c r="P58" i="9"/>
  <c r="N58" i="9"/>
  <c r="O58" i="9" s="1"/>
  <c r="M58" i="9"/>
  <c r="I58" i="9"/>
  <c r="K58" i="9" s="1"/>
  <c r="H58" i="9"/>
  <c r="F58" i="9"/>
  <c r="D58" i="9"/>
  <c r="E58" i="9" s="1"/>
  <c r="C58" i="9"/>
  <c r="U57" i="9"/>
  <c r="S57" i="9"/>
  <c r="T57" i="9" s="1"/>
  <c r="R57" i="9"/>
  <c r="N57" i="9"/>
  <c r="P57" i="9" s="1"/>
  <c r="M57" i="9"/>
  <c r="K57" i="9"/>
  <c r="I57" i="9"/>
  <c r="J57" i="9" s="1"/>
  <c r="H57" i="9"/>
  <c r="D57" i="9"/>
  <c r="F57" i="9" s="1"/>
  <c r="C57" i="9"/>
  <c r="S56" i="9"/>
  <c r="T56" i="9" s="1"/>
  <c r="R56" i="9"/>
  <c r="N56" i="9"/>
  <c r="O56" i="9" s="1"/>
  <c r="M56" i="9"/>
  <c r="I56" i="9"/>
  <c r="K56" i="9" s="1"/>
  <c r="H56" i="9"/>
  <c r="D56" i="9"/>
  <c r="F56" i="9" s="1"/>
  <c r="C56" i="9"/>
  <c r="S55" i="9"/>
  <c r="U55" i="9" s="1"/>
  <c r="R55" i="9"/>
  <c r="N55" i="9"/>
  <c r="P55" i="9" s="1"/>
  <c r="M55" i="9"/>
  <c r="I55" i="9"/>
  <c r="J55" i="9" s="1"/>
  <c r="H55" i="9"/>
  <c r="D55" i="9"/>
  <c r="F55" i="9" s="1"/>
  <c r="C55" i="9"/>
  <c r="S54" i="9"/>
  <c r="U54" i="9" s="1"/>
  <c r="R54" i="9"/>
  <c r="O54" i="9"/>
  <c r="N54" i="9"/>
  <c r="P54" i="9" s="1"/>
  <c r="M54" i="9"/>
  <c r="I54" i="9"/>
  <c r="K54" i="9" s="1"/>
  <c r="H54" i="9"/>
  <c r="D54" i="9"/>
  <c r="E54" i="9" s="1"/>
  <c r="C54" i="9"/>
  <c r="S53" i="9"/>
  <c r="U53" i="9" s="1"/>
  <c r="R53" i="9"/>
  <c r="O53" i="9"/>
  <c r="N53" i="9"/>
  <c r="P53" i="9" s="1"/>
  <c r="M53" i="9"/>
  <c r="I53" i="9"/>
  <c r="J53" i="9" s="1"/>
  <c r="H53" i="9"/>
  <c r="D53" i="9"/>
  <c r="F53" i="9" s="1"/>
  <c r="C53" i="9"/>
  <c r="S52" i="9"/>
  <c r="T52" i="9" s="1"/>
  <c r="R52" i="9"/>
  <c r="N52" i="9"/>
  <c r="P52" i="9" s="1"/>
  <c r="M52" i="9"/>
  <c r="I52" i="9"/>
  <c r="K52" i="9" s="1"/>
  <c r="H52" i="9"/>
  <c r="F52" i="9"/>
  <c r="E52" i="9"/>
  <c r="D52" i="9"/>
  <c r="C52" i="9"/>
  <c r="S51" i="9"/>
  <c r="U51" i="9" s="1"/>
  <c r="R51" i="9"/>
  <c r="N51" i="9"/>
  <c r="O51" i="9" s="1"/>
  <c r="M51" i="9"/>
  <c r="I51" i="9"/>
  <c r="K51" i="9" s="1"/>
  <c r="H51" i="9"/>
  <c r="D51" i="9"/>
  <c r="F51" i="9" s="1"/>
  <c r="C51" i="9"/>
  <c r="S50" i="9"/>
  <c r="U50" i="9" s="1"/>
  <c r="R50" i="9"/>
  <c r="N50" i="9"/>
  <c r="P50" i="9" s="1"/>
  <c r="M50" i="9"/>
  <c r="I50" i="9"/>
  <c r="J50" i="9" s="1"/>
  <c r="H50" i="9"/>
  <c r="F50" i="9"/>
  <c r="E50" i="9"/>
  <c r="D50" i="9"/>
  <c r="C50" i="9"/>
  <c r="S49" i="9"/>
  <c r="U49" i="9" s="1"/>
  <c r="R49" i="9"/>
  <c r="N49" i="9"/>
  <c r="P49" i="9" s="1"/>
  <c r="M49" i="9"/>
  <c r="I49" i="9"/>
  <c r="K49" i="9" s="1"/>
  <c r="H49" i="9"/>
  <c r="D49" i="9"/>
  <c r="E49" i="9" s="1"/>
  <c r="C49" i="9"/>
  <c r="U48" i="9"/>
  <c r="S48" i="9"/>
  <c r="T48" i="9" s="1"/>
  <c r="R48" i="9"/>
  <c r="N48" i="9"/>
  <c r="P48" i="9" s="1"/>
  <c r="M48" i="9"/>
  <c r="J48" i="9"/>
  <c r="I48" i="9"/>
  <c r="K48" i="9" s="1"/>
  <c r="H48" i="9"/>
  <c r="F48" i="9"/>
  <c r="D48" i="9"/>
  <c r="E48" i="9" s="1"/>
  <c r="C48" i="9"/>
  <c r="S47" i="9"/>
  <c r="T47" i="9" s="1"/>
  <c r="R47" i="9"/>
  <c r="N47" i="9"/>
  <c r="O47" i="9" s="1"/>
  <c r="M47" i="9"/>
  <c r="J47" i="9"/>
  <c r="I47" i="9"/>
  <c r="K47" i="9" s="1"/>
  <c r="H47" i="9"/>
  <c r="D47" i="9"/>
  <c r="F47" i="9" s="1"/>
  <c r="C47" i="9"/>
  <c r="S46" i="9"/>
  <c r="T46" i="9" s="1"/>
  <c r="R46" i="9"/>
  <c r="N46" i="9"/>
  <c r="O46" i="9" s="1"/>
  <c r="M46" i="9"/>
  <c r="I46" i="9"/>
  <c r="K46" i="9" s="1"/>
  <c r="H46" i="9"/>
  <c r="D46" i="9"/>
  <c r="F46" i="9" s="1"/>
  <c r="C46" i="9"/>
  <c r="S45" i="9"/>
  <c r="U45" i="9" s="1"/>
  <c r="R45" i="9"/>
  <c r="N45" i="9"/>
  <c r="P45" i="9" s="1"/>
  <c r="M45" i="9"/>
  <c r="I45" i="9"/>
  <c r="J45" i="9" s="1"/>
  <c r="H45" i="9"/>
  <c r="E45" i="9"/>
  <c r="D45" i="9"/>
  <c r="F45" i="9" s="1"/>
  <c r="C45" i="9"/>
  <c r="S44" i="9"/>
  <c r="T44" i="9" s="1"/>
  <c r="R44" i="9"/>
  <c r="N44" i="9"/>
  <c r="P44" i="9" s="1"/>
  <c r="M44" i="9"/>
  <c r="I44" i="9"/>
  <c r="K44" i="9" s="1"/>
  <c r="H44" i="9"/>
  <c r="D44" i="9"/>
  <c r="E44" i="9" s="1"/>
  <c r="C44" i="9"/>
  <c r="S43" i="9"/>
  <c r="U43" i="9" s="1"/>
  <c r="R43" i="9"/>
  <c r="O43" i="9"/>
  <c r="N43" i="9"/>
  <c r="P43" i="9" s="1"/>
  <c r="M43" i="9"/>
  <c r="I43" i="9"/>
  <c r="K43" i="9" s="1"/>
  <c r="H43" i="9"/>
  <c r="D43" i="9"/>
  <c r="F43" i="9" s="1"/>
  <c r="C43" i="9"/>
  <c r="U42" i="9"/>
  <c r="S42" i="9"/>
  <c r="T42" i="9" s="1"/>
  <c r="R42" i="9"/>
  <c r="N42" i="9"/>
  <c r="P42" i="9" s="1"/>
  <c r="M42" i="9"/>
  <c r="I42" i="9"/>
  <c r="J42" i="9" s="1"/>
  <c r="H42" i="9"/>
  <c r="D42" i="9"/>
  <c r="F42" i="9" s="1"/>
  <c r="C42" i="9"/>
  <c r="S41" i="9"/>
  <c r="U41" i="9" s="1"/>
  <c r="R41" i="9"/>
  <c r="N41" i="9"/>
  <c r="O41" i="9" s="1"/>
  <c r="M41" i="9"/>
  <c r="I41" i="9"/>
  <c r="K41" i="9" s="1"/>
  <c r="H41" i="9"/>
  <c r="D41" i="9"/>
  <c r="F41" i="9" s="1"/>
  <c r="C41" i="9"/>
  <c r="S40" i="9"/>
  <c r="U40" i="9" s="1"/>
  <c r="R40" i="9"/>
  <c r="N40" i="9"/>
  <c r="P40" i="9" s="1"/>
  <c r="M40" i="9"/>
  <c r="I40" i="9"/>
  <c r="J40" i="9" s="1"/>
  <c r="H40" i="9"/>
  <c r="E40" i="9"/>
  <c r="D40" i="9"/>
  <c r="F40" i="9" s="1"/>
  <c r="C40" i="9"/>
  <c r="S39" i="9"/>
  <c r="U39" i="9" s="1"/>
  <c r="R39" i="9"/>
  <c r="N39" i="9"/>
  <c r="P39" i="9" s="1"/>
  <c r="M39" i="9"/>
  <c r="I39" i="9"/>
  <c r="K39" i="9" s="1"/>
  <c r="H39" i="9"/>
  <c r="D39" i="9"/>
  <c r="E39" i="9" s="1"/>
  <c r="C39" i="9"/>
  <c r="U38" i="9"/>
  <c r="S38" i="9"/>
  <c r="T38" i="9" s="1"/>
  <c r="R38" i="9"/>
  <c r="N38" i="9"/>
  <c r="P38" i="9" s="1"/>
  <c r="M38" i="9"/>
  <c r="I38" i="9"/>
  <c r="K38" i="9" s="1"/>
  <c r="H38" i="9"/>
  <c r="D38" i="9"/>
  <c r="F38" i="9" s="1"/>
  <c r="C38" i="9"/>
  <c r="S37" i="9"/>
  <c r="T37" i="9" s="1"/>
  <c r="R37" i="9"/>
  <c r="N37" i="9"/>
  <c r="P37" i="9" s="1"/>
  <c r="M37" i="9"/>
  <c r="I37" i="9"/>
  <c r="K37" i="9" s="1"/>
  <c r="H37" i="9"/>
  <c r="D37" i="9"/>
  <c r="E37" i="9" s="1"/>
  <c r="C37" i="9"/>
  <c r="U36" i="9"/>
  <c r="S36" i="9"/>
  <c r="T36" i="9" s="1"/>
  <c r="R36" i="9"/>
  <c r="N36" i="9"/>
  <c r="O36" i="9" s="1"/>
  <c r="M36" i="9"/>
  <c r="I36" i="9"/>
  <c r="K36" i="9" s="1"/>
  <c r="H36" i="9"/>
  <c r="D36" i="9"/>
  <c r="F36" i="9" s="1"/>
  <c r="C36" i="9"/>
  <c r="S35" i="9"/>
  <c r="U35" i="9" s="1"/>
  <c r="R35" i="9"/>
  <c r="N35" i="9"/>
  <c r="P35" i="9" s="1"/>
  <c r="M35" i="9"/>
  <c r="K35" i="9"/>
  <c r="I35" i="9"/>
  <c r="J35" i="9" s="1"/>
  <c r="H35" i="9"/>
  <c r="D35" i="9"/>
  <c r="F35" i="9" s="1"/>
  <c r="C35" i="9"/>
  <c r="S34" i="9"/>
  <c r="U34" i="9" s="1"/>
  <c r="R34" i="9"/>
  <c r="O34" i="9"/>
  <c r="N34" i="9"/>
  <c r="P34" i="9" s="1"/>
  <c r="M34" i="9"/>
  <c r="I34" i="9"/>
  <c r="K34" i="9" s="1"/>
  <c r="H34" i="9"/>
  <c r="D34" i="9"/>
  <c r="E34" i="9" s="1"/>
  <c r="C34" i="9"/>
  <c r="S33" i="9"/>
  <c r="U33" i="9" s="1"/>
  <c r="R33" i="9"/>
  <c r="N33" i="9"/>
  <c r="O33" i="9" s="1"/>
  <c r="M33" i="9"/>
  <c r="I33" i="9"/>
  <c r="K33" i="9" s="1"/>
  <c r="H33" i="9"/>
  <c r="F33" i="9"/>
  <c r="D33" i="9"/>
  <c r="E33" i="9" s="1"/>
  <c r="C33" i="9"/>
  <c r="S32" i="9"/>
  <c r="T32" i="9" s="1"/>
  <c r="R32" i="9"/>
  <c r="N32" i="9"/>
  <c r="P32" i="9" s="1"/>
  <c r="M32" i="9"/>
  <c r="I32" i="9"/>
  <c r="K32" i="9" s="1"/>
  <c r="H32" i="9"/>
  <c r="E32" i="9"/>
  <c r="D32" i="9"/>
  <c r="F32" i="9" s="1"/>
  <c r="C32" i="9"/>
  <c r="S31" i="9"/>
  <c r="T31" i="9" s="1"/>
  <c r="R31" i="9"/>
  <c r="N31" i="9"/>
  <c r="O31" i="9" s="1"/>
  <c r="M31" i="9"/>
  <c r="I31" i="9"/>
  <c r="K31" i="9" s="1"/>
  <c r="H31" i="9"/>
  <c r="D31" i="9"/>
  <c r="F31" i="9" s="1"/>
  <c r="C31" i="9"/>
  <c r="S30" i="9"/>
  <c r="U30" i="9" s="1"/>
  <c r="R30" i="9"/>
  <c r="N30" i="9"/>
  <c r="P30" i="9" s="1"/>
  <c r="M30" i="9"/>
  <c r="I30" i="9"/>
  <c r="J30" i="9" s="1"/>
  <c r="H30" i="9"/>
  <c r="E30" i="9"/>
  <c r="D30" i="9"/>
  <c r="F30" i="9" s="1"/>
  <c r="C30" i="9"/>
  <c r="S29" i="9"/>
  <c r="U29" i="9" s="1"/>
  <c r="R29" i="9"/>
  <c r="N29" i="9"/>
  <c r="P29" i="9" s="1"/>
  <c r="M29" i="9"/>
  <c r="K29" i="9"/>
  <c r="I29" i="9"/>
  <c r="J29" i="9" s="1"/>
  <c r="H29" i="9"/>
  <c r="F29" i="9"/>
  <c r="D29" i="9"/>
  <c r="E29" i="9" s="1"/>
  <c r="C29" i="9"/>
  <c r="S28" i="9"/>
  <c r="U28" i="9" s="1"/>
  <c r="R28" i="9"/>
  <c r="P28" i="9"/>
  <c r="N28" i="9"/>
  <c r="O28" i="9" s="1"/>
  <c r="M28" i="9"/>
  <c r="K28" i="9"/>
  <c r="I28" i="9"/>
  <c r="J28" i="9" s="1"/>
  <c r="H28" i="9"/>
  <c r="D28" i="9"/>
  <c r="F28" i="9" s="1"/>
  <c r="C28" i="9"/>
  <c r="S27" i="9"/>
  <c r="T27" i="9" s="1"/>
  <c r="R27" i="9"/>
  <c r="O27" i="9"/>
  <c r="N27" i="9"/>
  <c r="P27" i="9" s="1"/>
  <c r="M27" i="9"/>
  <c r="I27" i="9"/>
  <c r="K27" i="9" s="1"/>
  <c r="H27" i="9"/>
  <c r="D27" i="9"/>
  <c r="F27" i="9" s="1"/>
  <c r="C27" i="9"/>
  <c r="U26" i="9"/>
  <c r="S26" i="9"/>
  <c r="T26" i="9" s="1"/>
  <c r="R26" i="9"/>
  <c r="N26" i="9"/>
  <c r="O26" i="9" s="1"/>
  <c r="M26" i="9"/>
  <c r="I26" i="9"/>
  <c r="K26" i="9" s="1"/>
  <c r="H26" i="9"/>
  <c r="D26" i="9"/>
  <c r="F26" i="9" s="1"/>
  <c r="C26" i="9"/>
  <c r="S25" i="9"/>
  <c r="U25" i="9" s="1"/>
  <c r="R25" i="9"/>
  <c r="N25" i="9"/>
  <c r="P25" i="9" s="1"/>
  <c r="M25" i="9"/>
  <c r="I25" i="9"/>
  <c r="J25" i="9" s="1"/>
  <c r="H25" i="9"/>
  <c r="E25" i="9"/>
  <c r="D25" i="9"/>
  <c r="F25" i="9" s="1"/>
  <c r="C25" i="9"/>
  <c r="S24" i="9"/>
  <c r="U24" i="9" s="1"/>
  <c r="R24" i="9"/>
  <c r="N24" i="9"/>
  <c r="P24" i="9" s="1"/>
  <c r="M24" i="9"/>
  <c r="I24" i="9"/>
  <c r="K24" i="9" s="1"/>
  <c r="H24" i="9"/>
  <c r="D24" i="9"/>
  <c r="E24" i="9" s="1"/>
  <c r="C24" i="9"/>
  <c r="U23" i="9"/>
  <c r="T23" i="9"/>
  <c r="S23" i="9"/>
  <c r="R23" i="9"/>
  <c r="N23" i="9"/>
  <c r="P23" i="9" s="1"/>
  <c r="M23" i="9"/>
  <c r="I23" i="9"/>
  <c r="K23" i="9" s="1"/>
  <c r="H23" i="9"/>
  <c r="F23" i="9"/>
  <c r="D23" i="9"/>
  <c r="E23" i="9" s="1"/>
  <c r="C23" i="9"/>
  <c r="S22" i="9"/>
  <c r="T22" i="9" s="1"/>
  <c r="R22" i="9"/>
  <c r="N22" i="9"/>
  <c r="O22" i="9" s="1"/>
  <c r="M22" i="9"/>
  <c r="I22" i="9"/>
  <c r="K22" i="9" s="1"/>
  <c r="H22" i="9"/>
  <c r="D22" i="9"/>
  <c r="F22" i="9" s="1"/>
  <c r="C22" i="9"/>
  <c r="U21" i="9"/>
  <c r="T21" i="9"/>
  <c r="S21" i="9"/>
  <c r="R21" i="9"/>
  <c r="N21" i="9"/>
  <c r="O21" i="9" s="1"/>
  <c r="M21" i="9"/>
  <c r="I21" i="9"/>
  <c r="K21" i="9" s="1"/>
  <c r="H21" i="9"/>
  <c r="D21" i="9"/>
  <c r="F21" i="9" s="1"/>
  <c r="C21" i="9"/>
  <c r="S20" i="9"/>
  <c r="U20" i="9" s="1"/>
  <c r="R20" i="9"/>
  <c r="N20" i="9"/>
  <c r="P20" i="9" s="1"/>
  <c r="M20" i="9"/>
  <c r="I20" i="9"/>
  <c r="J20" i="9" s="1"/>
  <c r="H20" i="9"/>
  <c r="F20" i="9"/>
  <c r="E20" i="9"/>
  <c r="D20" i="9"/>
  <c r="C20" i="9"/>
  <c r="U19" i="9"/>
  <c r="T19" i="9"/>
  <c r="S19" i="9"/>
  <c r="R19" i="9"/>
  <c r="O19" i="9"/>
  <c r="N19" i="9"/>
  <c r="P19" i="9" s="1"/>
  <c r="M19" i="9"/>
  <c r="I19" i="9"/>
  <c r="K19" i="9" s="1"/>
  <c r="H19" i="9"/>
  <c r="D19" i="9"/>
  <c r="E19" i="9" s="1"/>
  <c r="C19" i="9"/>
  <c r="S18" i="9"/>
  <c r="U18" i="9" s="1"/>
  <c r="R18" i="9"/>
  <c r="N18" i="9"/>
  <c r="P18" i="9" s="1"/>
  <c r="M18" i="9"/>
  <c r="I18" i="9"/>
  <c r="K18" i="9" s="1"/>
  <c r="H18" i="9"/>
  <c r="F18" i="9"/>
  <c r="D18" i="9"/>
  <c r="E18" i="9" s="1"/>
  <c r="C18" i="9"/>
  <c r="S17" i="9"/>
  <c r="T17" i="9" s="1"/>
  <c r="R17" i="9"/>
  <c r="P17" i="9"/>
  <c r="N17" i="9"/>
  <c r="O17" i="9" s="1"/>
  <c r="M17" i="9"/>
  <c r="I17" i="9"/>
  <c r="J17" i="9" s="1"/>
  <c r="H17" i="9"/>
  <c r="E17" i="9"/>
  <c r="D17" i="9"/>
  <c r="F17" i="9" s="1"/>
  <c r="C17" i="9"/>
  <c r="S16" i="9"/>
  <c r="U16" i="9" s="1"/>
  <c r="R16" i="9"/>
  <c r="N16" i="9"/>
  <c r="O16" i="9" s="1"/>
  <c r="M16" i="9"/>
  <c r="I16" i="9"/>
  <c r="K16" i="9" s="1"/>
  <c r="H16" i="9"/>
  <c r="D16" i="9"/>
  <c r="F16" i="9" s="1"/>
  <c r="C16" i="9"/>
  <c r="S15" i="9"/>
  <c r="U15" i="9" s="1"/>
  <c r="R15" i="9"/>
  <c r="N15" i="9"/>
  <c r="P15" i="9" s="1"/>
  <c r="M15" i="9"/>
  <c r="I15" i="9"/>
  <c r="J15" i="9" s="1"/>
  <c r="H15" i="9"/>
  <c r="D15" i="9"/>
  <c r="F15" i="9" s="1"/>
  <c r="C15" i="9"/>
  <c r="T14" i="9"/>
  <c r="S14" i="9"/>
  <c r="U14" i="9" s="1"/>
  <c r="R14" i="9"/>
  <c r="N14" i="9"/>
  <c r="P14" i="9" s="1"/>
  <c r="M14" i="9"/>
  <c r="J14" i="9"/>
  <c r="I14" i="9"/>
  <c r="K14" i="9" s="1"/>
  <c r="H14" i="9"/>
  <c r="F14" i="9"/>
  <c r="D14" i="9"/>
  <c r="E14" i="9" s="1"/>
  <c r="C14" i="9"/>
  <c r="S13" i="9"/>
  <c r="T13" i="9" s="1"/>
  <c r="R13" i="9"/>
  <c r="N13" i="9"/>
  <c r="P13" i="9" s="1"/>
  <c r="M13" i="9"/>
  <c r="K13" i="9"/>
  <c r="I13" i="9"/>
  <c r="J13" i="9" s="1"/>
  <c r="H13" i="9"/>
  <c r="D13" i="9"/>
  <c r="F13" i="9" s="1"/>
  <c r="C13" i="9"/>
  <c r="S12" i="9"/>
  <c r="T12" i="9" s="1"/>
  <c r="R12" i="9"/>
  <c r="O12" i="9"/>
  <c r="N12" i="9"/>
  <c r="P12" i="9" s="1"/>
  <c r="M12" i="9"/>
  <c r="I12" i="9"/>
  <c r="K12" i="9" s="1"/>
  <c r="H12" i="9"/>
  <c r="D12" i="9"/>
  <c r="E12" i="9" s="1"/>
  <c r="C12" i="9"/>
  <c r="S11" i="9"/>
  <c r="U11" i="9" s="1"/>
  <c r="R11" i="9"/>
  <c r="N11" i="9"/>
  <c r="O11" i="9" s="1"/>
  <c r="M11" i="9"/>
  <c r="I11" i="9"/>
  <c r="K11" i="9" s="1"/>
  <c r="H11" i="9"/>
  <c r="D11" i="9"/>
  <c r="F11" i="9" s="1"/>
  <c r="C11" i="9"/>
  <c r="S10" i="9"/>
  <c r="U10" i="9" s="1"/>
  <c r="R10" i="9"/>
  <c r="N10" i="9"/>
  <c r="P10" i="9" s="1"/>
  <c r="M10" i="9"/>
  <c r="K10" i="9"/>
  <c r="I10" i="9"/>
  <c r="J10" i="9" s="1"/>
  <c r="H10" i="9"/>
  <c r="D10" i="9"/>
  <c r="F10" i="9" s="1"/>
  <c r="C10" i="9"/>
  <c r="S9" i="9"/>
  <c r="U9" i="9" s="1"/>
  <c r="R9" i="9"/>
  <c r="O9" i="9"/>
  <c r="N9" i="9"/>
  <c r="P9" i="9" s="1"/>
  <c r="M9" i="9"/>
  <c r="I9" i="9"/>
  <c r="K9" i="9" s="1"/>
  <c r="H9" i="9"/>
  <c r="D9" i="9"/>
  <c r="F9" i="9" s="1"/>
  <c r="C9" i="9"/>
  <c r="S8" i="9"/>
  <c r="U8" i="9" s="1"/>
  <c r="R8" i="9"/>
  <c r="N8" i="9"/>
  <c r="P8" i="9" s="1"/>
  <c r="M8" i="9"/>
  <c r="I8" i="9"/>
  <c r="K8" i="9" s="1"/>
  <c r="H8" i="9"/>
  <c r="F8" i="9"/>
  <c r="D8" i="9"/>
  <c r="E8" i="9" s="1"/>
  <c r="C8" i="9"/>
  <c r="S7" i="9"/>
  <c r="U7" i="9" s="1"/>
  <c r="R7" i="9"/>
  <c r="N7" i="9"/>
  <c r="P7" i="9" s="1"/>
  <c r="M7" i="9"/>
  <c r="I7" i="9"/>
  <c r="K7" i="9" s="1"/>
  <c r="H7" i="9"/>
  <c r="D7" i="9"/>
  <c r="F7" i="9" s="1"/>
  <c r="C7" i="9"/>
  <c r="U6" i="9"/>
  <c r="S6" i="9"/>
  <c r="T6" i="9" s="1"/>
  <c r="R6" i="9"/>
  <c r="N6" i="9"/>
  <c r="P6" i="9" s="1"/>
  <c r="M6" i="9"/>
  <c r="I6" i="9"/>
  <c r="K6" i="9" s="1"/>
  <c r="H6" i="9"/>
  <c r="D6" i="9"/>
  <c r="F6" i="9" s="1"/>
  <c r="C6" i="9"/>
  <c r="T5" i="9"/>
  <c r="S5" i="9"/>
  <c r="U5" i="9" s="1"/>
  <c r="R5" i="9"/>
  <c r="N5" i="9"/>
  <c r="O5" i="9" s="1"/>
  <c r="M5" i="9"/>
  <c r="I5" i="9"/>
  <c r="K5" i="9" s="1"/>
  <c r="H5" i="9"/>
  <c r="D5" i="9"/>
  <c r="F5" i="9" s="1"/>
  <c r="C5" i="9"/>
  <c r="S4" i="9"/>
  <c r="U4" i="9" s="1"/>
  <c r="R4" i="9"/>
  <c r="N4" i="9"/>
  <c r="P4" i="9" s="1"/>
  <c r="M4" i="9"/>
  <c r="I4" i="9"/>
  <c r="J4" i="9" s="1"/>
  <c r="H4" i="9"/>
  <c r="D4" i="9"/>
  <c r="F4" i="9" s="1"/>
  <c r="C4" i="9"/>
  <c r="S3" i="9"/>
  <c r="U3" i="9" s="1"/>
  <c r="R3" i="9"/>
  <c r="N3" i="9"/>
  <c r="P3" i="9" s="1"/>
  <c r="M3" i="9"/>
  <c r="J3" i="9"/>
  <c r="I3" i="9"/>
  <c r="K3" i="9" s="1"/>
  <c r="H3" i="9"/>
  <c r="D3" i="9"/>
  <c r="E3" i="9" s="1"/>
  <c r="C3" i="9"/>
  <c r="S2" i="9"/>
  <c r="U2" i="9" s="1"/>
  <c r="R2" i="9"/>
  <c r="N2" i="9"/>
  <c r="P2" i="9" s="1"/>
  <c r="M2" i="9"/>
  <c r="I2" i="9"/>
  <c r="K2" i="9" s="1"/>
  <c r="H2" i="9"/>
  <c r="E2" i="9"/>
  <c r="D2" i="9"/>
  <c r="F2" i="9" s="1"/>
  <c r="C2" i="9"/>
  <c r="S101" i="8"/>
  <c r="U101" i="8" s="1"/>
  <c r="R101" i="8"/>
  <c r="N101" i="8"/>
  <c r="P101" i="8" s="1"/>
  <c r="M101" i="8"/>
  <c r="I101" i="8"/>
  <c r="J101" i="8" s="1"/>
  <c r="H101" i="8"/>
  <c r="D101" i="8"/>
  <c r="F101" i="8" s="1"/>
  <c r="C101" i="8"/>
  <c r="S10" i="8"/>
  <c r="U10" i="8" s="1"/>
  <c r="R10" i="8"/>
  <c r="N10" i="8"/>
  <c r="P10" i="8" s="1"/>
  <c r="M10" i="8"/>
  <c r="I10" i="8"/>
  <c r="K10" i="8" s="1"/>
  <c r="H10" i="8"/>
  <c r="D10" i="8"/>
  <c r="E10" i="8" s="1"/>
  <c r="C10" i="8"/>
  <c r="S12" i="8"/>
  <c r="U12" i="8" s="1"/>
  <c r="R12" i="8"/>
  <c r="N12" i="8"/>
  <c r="P12" i="8" s="1"/>
  <c r="M12" i="8"/>
  <c r="I12" i="8"/>
  <c r="K12" i="8" s="1"/>
  <c r="H12" i="8"/>
  <c r="D12" i="8"/>
  <c r="F12" i="8" s="1"/>
  <c r="C12" i="8"/>
  <c r="S25" i="8"/>
  <c r="T25" i="8" s="1"/>
  <c r="R25" i="8"/>
  <c r="N25" i="8"/>
  <c r="P25" i="8" s="1"/>
  <c r="M25" i="8"/>
  <c r="I25" i="8"/>
  <c r="K25" i="8" s="1"/>
  <c r="H25" i="8"/>
  <c r="D25" i="8"/>
  <c r="E25" i="8" s="1"/>
  <c r="C25" i="8"/>
  <c r="S57" i="8"/>
  <c r="U57" i="8" s="1"/>
  <c r="R57" i="8"/>
  <c r="N57" i="8"/>
  <c r="O57" i="8" s="1"/>
  <c r="M57" i="8"/>
  <c r="I57" i="8"/>
  <c r="K57" i="8" s="1"/>
  <c r="H57" i="8"/>
  <c r="D57" i="8"/>
  <c r="F57" i="8" s="1"/>
  <c r="C57" i="8"/>
  <c r="S99" i="8"/>
  <c r="U99" i="8" s="1"/>
  <c r="R99" i="8"/>
  <c r="N99" i="8"/>
  <c r="O99" i="8" s="1"/>
  <c r="M99" i="8"/>
  <c r="I99" i="8"/>
  <c r="J99" i="8" s="1"/>
  <c r="H99" i="8"/>
  <c r="D99" i="8"/>
  <c r="F99" i="8" s="1"/>
  <c r="C99" i="8"/>
  <c r="S33" i="8"/>
  <c r="U33" i="8" s="1"/>
  <c r="R33" i="8"/>
  <c r="N33" i="8"/>
  <c r="P33" i="8" s="1"/>
  <c r="M33" i="8"/>
  <c r="I33" i="8"/>
  <c r="K33" i="8" s="1"/>
  <c r="H33" i="8"/>
  <c r="D33" i="8"/>
  <c r="E33" i="8" s="1"/>
  <c r="C33" i="8"/>
  <c r="S64" i="8"/>
  <c r="U64" i="8" s="1"/>
  <c r="R64" i="8"/>
  <c r="N64" i="8"/>
  <c r="P64" i="8" s="1"/>
  <c r="M64" i="8"/>
  <c r="I64" i="8"/>
  <c r="K64" i="8" s="1"/>
  <c r="H64" i="8"/>
  <c r="D64" i="8"/>
  <c r="F64" i="8" s="1"/>
  <c r="C64" i="8"/>
  <c r="S53" i="8"/>
  <c r="T53" i="8" s="1"/>
  <c r="R53" i="8"/>
  <c r="N53" i="8"/>
  <c r="O53" i="8" s="1"/>
  <c r="M53" i="8"/>
  <c r="I53" i="8"/>
  <c r="K53" i="8" s="1"/>
  <c r="H53" i="8"/>
  <c r="D53" i="8"/>
  <c r="F53" i="8" s="1"/>
  <c r="C53" i="8"/>
  <c r="S77" i="8"/>
  <c r="T77" i="8" s="1"/>
  <c r="R77" i="8"/>
  <c r="N77" i="8"/>
  <c r="O77" i="8" s="1"/>
  <c r="M77" i="8"/>
  <c r="I77" i="8"/>
  <c r="K77" i="8" s="1"/>
  <c r="H77" i="8"/>
  <c r="D77" i="8"/>
  <c r="E77" i="8" s="1"/>
  <c r="C77" i="8"/>
  <c r="S95" i="8"/>
  <c r="T95" i="8" s="1"/>
  <c r="R95" i="8"/>
  <c r="N95" i="8"/>
  <c r="P95" i="8" s="1"/>
  <c r="M95" i="8"/>
  <c r="I95" i="8"/>
  <c r="J95" i="8" s="1"/>
  <c r="H95" i="8"/>
  <c r="D95" i="8"/>
  <c r="F95" i="8" s="1"/>
  <c r="C95" i="8"/>
  <c r="S96" i="8"/>
  <c r="T96" i="8" s="1"/>
  <c r="R96" i="8"/>
  <c r="N96" i="8"/>
  <c r="P96" i="8" s="1"/>
  <c r="M96" i="8"/>
  <c r="I96" i="8"/>
  <c r="K96" i="8" s="1"/>
  <c r="H96" i="8"/>
  <c r="D96" i="8"/>
  <c r="E96" i="8" s="1"/>
  <c r="C96" i="8"/>
  <c r="S93" i="8"/>
  <c r="T93" i="8" s="1"/>
  <c r="R93" i="8"/>
  <c r="N93" i="8"/>
  <c r="P93" i="8" s="1"/>
  <c r="M93" i="8"/>
  <c r="I93" i="8"/>
  <c r="K93" i="8" s="1"/>
  <c r="H93" i="8"/>
  <c r="D93" i="8"/>
  <c r="F93" i="8" s="1"/>
  <c r="C93" i="8"/>
  <c r="S6" i="8"/>
  <c r="T6" i="8" s="1"/>
  <c r="R6" i="8"/>
  <c r="N6" i="8"/>
  <c r="P6" i="8" s="1"/>
  <c r="M6" i="8"/>
  <c r="I6" i="8"/>
  <c r="J6" i="8" s="1"/>
  <c r="H6" i="8"/>
  <c r="D6" i="8"/>
  <c r="F6" i="8" s="1"/>
  <c r="C6" i="8"/>
  <c r="S41" i="8"/>
  <c r="U41" i="8" s="1"/>
  <c r="R41" i="8"/>
  <c r="N41" i="8"/>
  <c r="O41" i="8" s="1"/>
  <c r="M41" i="8"/>
  <c r="I41" i="8"/>
  <c r="J41" i="8" s="1"/>
  <c r="H41" i="8"/>
  <c r="D41" i="8"/>
  <c r="F41" i="8" s="1"/>
  <c r="C41" i="8"/>
  <c r="S90" i="8"/>
  <c r="U90" i="8" s="1"/>
  <c r="R90" i="8"/>
  <c r="N90" i="8"/>
  <c r="O90" i="8" s="1"/>
  <c r="M90" i="8"/>
  <c r="I90" i="8"/>
  <c r="J90" i="8" s="1"/>
  <c r="H90" i="8"/>
  <c r="D90" i="8"/>
  <c r="F90" i="8" s="1"/>
  <c r="C90" i="8"/>
  <c r="S47" i="8"/>
  <c r="U47" i="8" s="1"/>
  <c r="R47" i="8"/>
  <c r="O47" i="8"/>
  <c r="N47" i="8"/>
  <c r="P47" i="8" s="1"/>
  <c r="M47" i="8"/>
  <c r="I47" i="8"/>
  <c r="K47" i="8" s="1"/>
  <c r="H47" i="8"/>
  <c r="D47" i="8"/>
  <c r="E47" i="8" s="1"/>
  <c r="C47" i="8"/>
  <c r="S27" i="8"/>
  <c r="U27" i="8" s="1"/>
  <c r="R27" i="8"/>
  <c r="N27" i="8"/>
  <c r="P27" i="8" s="1"/>
  <c r="M27" i="8"/>
  <c r="I27" i="8"/>
  <c r="K27" i="8" s="1"/>
  <c r="H27" i="8"/>
  <c r="D27" i="8"/>
  <c r="F27" i="8" s="1"/>
  <c r="C27" i="8"/>
  <c r="S20" i="8"/>
  <c r="T20" i="8" s="1"/>
  <c r="R20" i="8"/>
  <c r="N20" i="8"/>
  <c r="O20" i="8" s="1"/>
  <c r="M20" i="8"/>
  <c r="I20" i="8"/>
  <c r="K20" i="8" s="1"/>
  <c r="H20" i="8"/>
  <c r="D20" i="8"/>
  <c r="E20" i="8" s="1"/>
  <c r="C20" i="8"/>
  <c r="S58" i="8"/>
  <c r="U58" i="8" s="1"/>
  <c r="R58" i="8"/>
  <c r="N58" i="8"/>
  <c r="O58" i="8" s="1"/>
  <c r="M58" i="8"/>
  <c r="I58" i="8"/>
  <c r="K58" i="8" s="1"/>
  <c r="H58" i="8"/>
  <c r="D58" i="8"/>
  <c r="E58" i="8" s="1"/>
  <c r="C58" i="8"/>
  <c r="S35" i="8"/>
  <c r="T35" i="8" s="1"/>
  <c r="R35" i="8"/>
  <c r="N35" i="8"/>
  <c r="O35" i="8" s="1"/>
  <c r="M35" i="8"/>
  <c r="I35" i="8"/>
  <c r="J35" i="8" s="1"/>
  <c r="H35" i="8"/>
  <c r="D35" i="8"/>
  <c r="F35" i="8" s="1"/>
  <c r="C35" i="8"/>
  <c r="S109" i="8"/>
  <c r="U109" i="8" s="1"/>
  <c r="R109" i="8"/>
  <c r="N109" i="8"/>
  <c r="P109" i="8" s="1"/>
  <c r="M109" i="8"/>
  <c r="I109" i="8"/>
  <c r="J109" i="8" s="1"/>
  <c r="H109" i="8"/>
  <c r="D109" i="8"/>
  <c r="E109" i="8" s="1"/>
  <c r="C109" i="8"/>
  <c r="S68" i="8"/>
  <c r="U68" i="8" s="1"/>
  <c r="R68" i="8"/>
  <c r="N68" i="8"/>
  <c r="P68" i="8" s="1"/>
  <c r="M68" i="8"/>
  <c r="I68" i="8"/>
  <c r="J68" i="8" s="1"/>
  <c r="H68" i="8"/>
  <c r="D68" i="8"/>
  <c r="F68" i="8" s="1"/>
  <c r="C68" i="8"/>
  <c r="S54" i="8"/>
  <c r="T54" i="8" s="1"/>
  <c r="R54" i="8"/>
  <c r="N54" i="8"/>
  <c r="P54" i="8" s="1"/>
  <c r="M54" i="8"/>
  <c r="I54" i="8"/>
  <c r="J54" i="8" s="1"/>
  <c r="H54" i="8"/>
  <c r="D54" i="8"/>
  <c r="F54" i="8" s="1"/>
  <c r="C54" i="8"/>
  <c r="S18" i="8"/>
  <c r="T18" i="8" s="1"/>
  <c r="R18" i="8"/>
  <c r="N18" i="8"/>
  <c r="O18" i="8" s="1"/>
  <c r="M18" i="8"/>
  <c r="I18" i="8"/>
  <c r="J18" i="8" s="1"/>
  <c r="H18" i="8"/>
  <c r="D18" i="8"/>
  <c r="F18" i="8" s="1"/>
  <c r="C18" i="8"/>
  <c r="S16" i="8"/>
  <c r="T16" i="8" s="1"/>
  <c r="R16" i="8"/>
  <c r="N16" i="8"/>
  <c r="O16" i="8" s="1"/>
  <c r="M16" i="8"/>
  <c r="I16" i="8"/>
  <c r="J16" i="8" s="1"/>
  <c r="H16" i="8"/>
  <c r="D16" i="8"/>
  <c r="F16" i="8" s="1"/>
  <c r="C16" i="8"/>
  <c r="S38" i="8"/>
  <c r="U38" i="8" s="1"/>
  <c r="R38" i="8"/>
  <c r="N38" i="8"/>
  <c r="P38" i="8" s="1"/>
  <c r="M38" i="8"/>
  <c r="I38" i="8"/>
  <c r="K38" i="8" s="1"/>
  <c r="H38" i="8"/>
  <c r="D38" i="8"/>
  <c r="E38" i="8" s="1"/>
  <c r="C38" i="8"/>
  <c r="S105" i="8"/>
  <c r="U105" i="8" s="1"/>
  <c r="R105" i="8"/>
  <c r="N105" i="8"/>
  <c r="P105" i="8" s="1"/>
  <c r="M105" i="8"/>
  <c r="I105" i="8"/>
  <c r="K105" i="8" s="1"/>
  <c r="H105" i="8"/>
  <c r="D105" i="8"/>
  <c r="F105" i="8" s="1"/>
  <c r="C105" i="8"/>
  <c r="S14" i="8"/>
  <c r="T14" i="8" s="1"/>
  <c r="R14" i="8"/>
  <c r="N14" i="8"/>
  <c r="P14" i="8" s="1"/>
  <c r="M14" i="8"/>
  <c r="I14" i="8"/>
  <c r="K14" i="8" s="1"/>
  <c r="H14" i="8"/>
  <c r="D14" i="8"/>
  <c r="E14" i="8" s="1"/>
  <c r="C14" i="8"/>
  <c r="S5" i="8"/>
  <c r="U5" i="8" s="1"/>
  <c r="R5" i="8"/>
  <c r="N5" i="8"/>
  <c r="O5" i="8" s="1"/>
  <c r="M5" i="8"/>
  <c r="I5" i="8"/>
  <c r="K5" i="8" s="1"/>
  <c r="H5" i="8"/>
  <c r="D5" i="8"/>
  <c r="E5" i="8" s="1"/>
  <c r="C5" i="8"/>
  <c r="S32" i="8"/>
  <c r="U32" i="8" s="1"/>
  <c r="R32" i="8"/>
  <c r="N32" i="8"/>
  <c r="O32" i="8" s="1"/>
  <c r="M32" i="8"/>
  <c r="I32" i="8"/>
  <c r="J32" i="8" s="1"/>
  <c r="H32" i="8"/>
  <c r="D32" i="8"/>
  <c r="F32" i="8" s="1"/>
  <c r="C32" i="8"/>
  <c r="S82" i="8"/>
  <c r="U82" i="8" s="1"/>
  <c r="R82" i="8"/>
  <c r="N82" i="8"/>
  <c r="P82" i="8" s="1"/>
  <c r="M82" i="8"/>
  <c r="I82" i="8"/>
  <c r="K82" i="8" s="1"/>
  <c r="H82" i="8"/>
  <c r="D82" i="8"/>
  <c r="E82" i="8" s="1"/>
  <c r="C82" i="8"/>
  <c r="S43" i="8"/>
  <c r="U43" i="8" s="1"/>
  <c r="R43" i="8"/>
  <c r="N43" i="8"/>
  <c r="P43" i="8" s="1"/>
  <c r="M43" i="8"/>
  <c r="I43" i="8"/>
  <c r="K43" i="8" s="1"/>
  <c r="H43" i="8"/>
  <c r="D43" i="8"/>
  <c r="F43" i="8" s="1"/>
  <c r="C43" i="8"/>
  <c r="S71" i="8"/>
  <c r="T71" i="8" s="1"/>
  <c r="R71" i="8"/>
  <c r="N71" i="8"/>
  <c r="O71" i="8" s="1"/>
  <c r="M71" i="8"/>
  <c r="I71" i="8"/>
  <c r="K71" i="8" s="1"/>
  <c r="H71" i="8"/>
  <c r="D71" i="8"/>
  <c r="F71" i="8" s="1"/>
  <c r="C71" i="8"/>
  <c r="S28" i="8"/>
  <c r="T28" i="8" s="1"/>
  <c r="R28" i="8"/>
  <c r="N28" i="8"/>
  <c r="O28" i="8" s="1"/>
  <c r="M28" i="8"/>
  <c r="I28" i="8"/>
  <c r="K28" i="8" s="1"/>
  <c r="H28" i="8"/>
  <c r="D28" i="8"/>
  <c r="F28" i="8" s="1"/>
  <c r="C28" i="8"/>
  <c r="S36" i="8"/>
  <c r="T36" i="8" s="1"/>
  <c r="R36" i="8"/>
  <c r="N36" i="8"/>
  <c r="P36" i="8" s="1"/>
  <c r="M36" i="8"/>
  <c r="I36" i="8"/>
  <c r="J36" i="8" s="1"/>
  <c r="H36" i="8"/>
  <c r="D36" i="8"/>
  <c r="F36" i="8" s="1"/>
  <c r="C36" i="8"/>
  <c r="S61" i="8"/>
  <c r="U61" i="8" s="1"/>
  <c r="R61" i="8"/>
  <c r="N61" i="8"/>
  <c r="P61" i="8" s="1"/>
  <c r="M61" i="8"/>
  <c r="I61" i="8"/>
  <c r="K61" i="8" s="1"/>
  <c r="H61" i="8"/>
  <c r="D61" i="8"/>
  <c r="E61" i="8" s="1"/>
  <c r="C61" i="8"/>
  <c r="S59" i="8"/>
  <c r="T59" i="8" s="1"/>
  <c r="R59" i="8"/>
  <c r="N59" i="8"/>
  <c r="P59" i="8" s="1"/>
  <c r="M59" i="8"/>
  <c r="I59" i="8"/>
  <c r="K59" i="8" s="1"/>
  <c r="H59" i="8"/>
  <c r="D59" i="8"/>
  <c r="F59" i="8" s="1"/>
  <c r="C59" i="8"/>
  <c r="S4" i="8"/>
  <c r="T4" i="8" s="1"/>
  <c r="R4" i="8"/>
  <c r="N4" i="8"/>
  <c r="P4" i="8" s="1"/>
  <c r="M4" i="8"/>
  <c r="I4" i="8"/>
  <c r="J4" i="8" s="1"/>
  <c r="H4" i="8"/>
  <c r="D4" i="8"/>
  <c r="F4" i="8" s="1"/>
  <c r="C4" i="8"/>
  <c r="S72" i="8"/>
  <c r="U72" i="8" s="1"/>
  <c r="R72" i="8"/>
  <c r="N72" i="8"/>
  <c r="O72" i="8" s="1"/>
  <c r="M72" i="8"/>
  <c r="I72" i="8"/>
  <c r="J72" i="8" s="1"/>
  <c r="H72" i="8"/>
  <c r="D72" i="8"/>
  <c r="E72" i="8" s="1"/>
  <c r="C72" i="8"/>
  <c r="S23" i="8"/>
  <c r="U23" i="8" s="1"/>
  <c r="R23" i="8"/>
  <c r="N23" i="8"/>
  <c r="O23" i="8" s="1"/>
  <c r="M23" i="8"/>
  <c r="I23" i="8"/>
  <c r="J23" i="8" s="1"/>
  <c r="H23" i="8"/>
  <c r="D23" i="8"/>
  <c r="F23" i="8" s="1"/>
  <c r="C23" i="8"/>
  <c r="S48" i="8"/>
  <c r="U48" i="8" s="1"/>
  <c r="R48" i="8"/>
  <c r="N48" i="8"/>
  <c r="P48" i="8" s="1"/>
  <c r="M48" i="8"/>
  <c r="I48" i="8"/>
  <c r="K48" i="8" s="1"/>
  <c r="H48" i="8"/>
  <c r="D48" i="8"/>
  <c r="E48" i="8" s="1"/>
  <c r="C48" i="8"/>
  <c r="S63" i="8"/>
  <c r="U63" i="8" s="1"/>
  <c r="R63" i="8"/>
  <c r="N63" i="8"/>
  <c r="P63" i="8" s="1"/>
  <c r="M63" i="8"/>
  <c r="I63" i="8"/>
  <c r="K63" i="8" s="1"/>
  <c r="H63" i="8"/>
  <c r="D63" i="8"/>
  <c r="F63" i="8" s="1"/>
  <c r="C63" i="8"/>
  <c r="S108" i="8"/>
  <c r="T108" i="8" s="1"/>
  <c r="R108" i="8"/>
  <c r="N108" i="8"/>
  <c r="O108" i="8" s="1"/>
  <c r="M108" i="8"/>
  <c r="I108" i="8"/>
  <c r="K108" i="8" s="1"/>
  <c r="H108" i="8"/>
  <c r="D108" i="8"/>
  <c r="E108" i="8" s="1"/>
  <c r="C108" i="8"/>
  <c r="S37" i="8"/>
  <c r="U37" i="8" s="1"/>
  <c r="R37" i="8"/>
  <c r="N37" i="8"/>
  <c r="O37" i="8" s="1"/>
  <c r="M37" i="8"/>
  <c r="I37" i="8"/>
  <c r="K37" i="8" s="1"/>
  <c r="H37" i="8"/>
  <c r="D37" i="8"/>
  <c r="E37" i="8" s="1"/>
  <c r="C37" i="8"/>
  <c r="S62" i="8"/>
  <c r="U62" i="8" s="1"/>
  <c r="R62" i="8"/>
  <c r="N62" i="8"/>
  <c r="O62" i="8" s="1"/>
  <c r="M62" i="8"/>
  <c r="I62" i="8"/>
  <c r="J62" i="8" s="1"/>
  <c r="H62" i="8"/>
  <c r="D62" i="8"/>
  <c r="F62" i="8" s="1"/>
  <c r="C62" i="8"/>
  <c r="S9" i="8"/>
  <c r="U9" i="8" s="1"/>
  <c r="R9" i="8"/>
  <c r="N9" i="8"/>
  <c r="P9" i="8" s="1"/>
  <c r="M9" i="8"/>
  <c r="I9" i="8"/>
  <c r="K9" i="8" s="1"/>
  <c r="H9" i="8"/>
  <c r="D9" i="8"/>
  <c r="E9" i="8" s="1"/>
  <c r="C9" i="8"/>
  <c r="S85" i="8"/>
  <c r="U85" i="8" s="1"/>
  <c r="R85" i="8"/>
  <c r="N85" i="8"/>
  <c r="P85" i="8" s="1"/>
  <c r="M85" i="8"/>
  <c r="I85" i="8"/>
  <c r="J85" i="8" s="1"/>
  <c r="H85" i="8"/>
  <c r="D85" i="8"/>
  <c r="F85" i="8" s="1"/>
  <c r="C85" i="8"/>
  <c r="S75" i="8"/>
  <c r="T75" i="8" s="1"/>
  <c r="R75" i="8"/>
  <c r="N75" i="8"/>
  <c r="P75" i="8" s="1"/>
  <c r="M75" i="8"/>
  <c r="I75" i="8"/>
  <c r="J75" i="8" s="1"/>
  <c r="H75" i="8"/>
  <c r="D75" i="8"/>
  <c r="F75" i="8" s="1"/>
  <c r="C75" i="8"/>
  <c r="S78" i="8"/>
  <c r="T78" i="8" s="1"/>
  <c r="R78" i="8"/>
  <c r="N78" i="8"/>
  <c r="O78" i="8" s="1"/>
  <c r="M78" i="8"/>
  <c r="I78" i="8"/>
  <c r="J78" i="8" s="1"/>
  <c r="H78" i="8"/>
  <c r="D78" i="8"/>
  <c r="F78" i="8" s="1"/>
  <c r="C78" i="8"/>
  <c r="S39" i="8"/>
  <c r="T39" i="8" s="1"/>
  <c r="R39" i="8"/>
  <c r="N39" i="8"/>
  <c r="P39" i="8" s="1"/>
  <c r="M39" i="8"/>
  <c r="I39" i="8"/>
  <c r="J39" i="8" s="1"/>
  <c r="H39" i="8"/>
  <c r="D39" i="8"/>
  <c r="F39" i="8" s="1"/>
  <c r="C39" i="8"/>
  <c r="S65" i="8"/>
  <c r="U65" i="8" s="1"/>
  <c r="R65" i="8"/>
  <c r="N65" i="8"/>
  <c r="P65" i="8" s="1"/>
  <c r="M65" i="8"/>
  <c r="I65" i="8"/>
  <c r="K65" i="8" s="1"/>
  <c r="H65" i="8"/>
  <c r="D65" i="8"/>
  <c r="E65" i="8" s="1"/>
  <c r="C65" i="8"/>
  <c r="S49" i="8"/>
  <c r="U49" i="8" s="1"/>
  <c r="R49" i="8"/>
  <c r="N49" i="8"/>
  <c r="P49" i="8" s="1"/>
  <c r="M49" i="8"/>
  <c r="I49" i="8"/>
  <c r="K49" i="8" s="1"/>
  <c r="H49" i="8"/>
  <c r="D49" i="8"/>
  <c r="F49" i="8" s="1"/>
  <c r="C49" i="8"/>
  <c r="S44" i="8"/>
  <c r="T44" i="8" s="1"/>
  <c r="R44" i="8"/>
  <c r="N44" i="8"/>
  <c r="P44" i="8" s="1"/>
  <c r="M44" i="8"/>
  <c r="I44" i="8"/>
  <c r="K44" i="8" s="1"/>
  <c r="H44" i="8"/>
  <c r="D44" i="8"/>
  <c r="E44" i="8" s="1"/>
  <c r="C44" i="8"/>
  <c r="S15" i="8"/>
  <c r="U15" i="8" s="1"/>
  <c r="R15" i="8"/>
  <c r="N15" i="8"/>
  <c r="O15" i="8" s="1"/>
  <c r="M15" i="8"/>
  <c r="I15" i="8"/>
  <c r="K15" i="8" s="1"/>
  <c r="H15" i="8"/>
  <c r="D15" i="8"/>
  <c r="E15" i="8" s="1"/>
  <c r="C15" i="8"/>
  <c r="S24" i="8"/>
  <c r="U24" i="8" s="1"/>
  <c r="R24" i="8"/>
  <c r="N24" i="8"/>
  <c r="O24" i="8" s="1"/>
  <c r="M24" i="8"/>
  <c r="I24" i="8"/>
  <c r="J24" i="8" s="1"/>
  <c r="H24" i="8"/>
  <c r="D24" i="8"/>
  <c r="F24" i="8" s="1"/>
  <c r="C24" i="8"/>
  <c r="S11" i="8"/>
  <c r="U11" i="8" s="1"/>
  <c r="R11" i="8"/>
  <c r="N11" i="8"/>
  <c r="P11" i="8" s="1"/>
  <c r="M11" i="8"/>
  <c r="I11" i="8"/>
  <c r="K11" i="8" s="1"/>
  <c r="H11" i="8"/>
  <c r="D11" i="8"/>
  <c r="E11" i="8" s="1"/>
  <c r="C11" i="8"/>
  <c r="S102" i="8"/>
  <c r="U102" i="8" s="1"/>
  <c r="R102" i="8"/>
  <c r="N102" i="8"/>
  <c r="P102" i="8" s="1"/>
  <c r="M102" i="8"/>
  <c r="I102" i="8"/>
  <c r="K102" i="8" s="1"/>
  <c r="H102" i="8"/>
  <c r="D102" i="8"/>
  <c r="F102" i="8" s="1"/>
  <c r="C102" i="8"/>
  <c r="S34" i="8"/>
  <c r="T34" i="8" s="1"/>
  <c r="R34" i="8"/>
  <c r="N34" i="8"/>
  <c r="O34" i="8" s="1"/>
  <c r="M34" i="8"/>
  <c r="I34" i="8"/>
  <c r="J34" i="8" s="1"/>
  <c r="H34" i="8"/>
  <c r="D34" i="8"/>
  <c r="F34" i="8" s="1"/>
  <c r="C34" i="8"/>
  <c r="S46" i="8"/>
  <c r="T46" i="8" s="1"/>
  <c r="R46" i="8"/>
  <c r="N46" i="8"/>
  <c r="O46" i="8" s="1"/>
  <c r="M46" i="8"/>
  <c r="I46" i="8"/>
  <c r="J46" i="8" s="1"/>
  <c r="H46" i="8"/>
  <c r="D46" i="8"/>
  <c r="F46" i="8" s="1"/>
  <c r="C46" i="8"/>
  <c r="S26" i="8"/>
  <c r="T26" i="8" s="1"/>
  <c r="R26" i="8"/>
  <c r="N26" i="8"/>
  <c r="P26" i="8" s="1"/>
  <c r="M26" i="8"/>
  <c r="I26" i="8"/>
  <c r="J26" i="8" s="1"/>
  <c r="H26" i="8"/>
  <c r="D26" i="8"/>
  <c r="F26" i="8" s="1"/>
  <c r="C26" i="8"/>
  <c r="S29" i="8"/>
  <c r="T29" i="8" s="1"/>
  <c r="R29" i="8"/>
  <c r="N29" i="8"/>
  <c r="P29" i="8" s="1"/>
  <c r="M29" i="8"/>
  <c r="I29" i="8"/>
  <c r="K29" i="8" s="1"/>
  <c r="H29" i="8"/>
  <c r="D29" i="8"/>
  <c r="E29" i="8" s="1"/>
  <c r="C29" i="8"/>
  <c r="S31" i="8"/>
  <c r="T31" i="8" s="1"/>
  <c r="R31" i="8"/>
  <c r="N31" i="8"/>
  <c r="P31" i="8" s="1"/>
  <c r="M31" i="8"/>
  <c r="I31" i="8"/>
  <c r="K31" i="8" s="1"/>
  <c r="H31" i="8"/>
  <c r="D31" i="8"/>
  <c r="F31" i="8" s="1"/>
  <c r="C31" i="8"/>
  <c r="S60" i="8"/>
  <c r="T60" i="8" s="1"/>
  <c r="R60" i="8"/>
  <c r="N60" i="8"/>
  <c r="P60" i="8" s="1"/>
  <c r="M60" i="8"/>
  <c r="I60" i="8"/>
  <c r="J60" i="8" s="1"/>
  <c r="H60" i="8"/>
  <c r="D60" i="8"/>
  <c r="F60" i="8" s="1"/>
  <c r="C60" i="8"/>
  <c r="S42" i="8"/>
  <c r="U42" i="8" s="1"/>
  <c r="R42" i="8"/>
  <c r="N42" i="8"/>
  <c r="O42" i="8" s="1"/>
  <c r="M42" i="8"/>
  <c r="I42" i="8"/>
  <c r="J42" i="8" s="1"/>
  <c r="H42" i="8"/>
  <c r="D42" i="8"/>
  <c r="F42" i="8" s="1"/>
  <c r="C42" i="8"/>
  <c r="S69" i="8"/>
  <c r="U69" i="8" s="1"/>
  <c r="R69" i="8"/>
  <c r="N69" i="8"/>
  <c r="O69" i="8" s="1"/>
  <c r="M69" i="8"/>
  <c r="I69" i="8"/>
  <c r="J69" i="8" s="1"/>
  <c r="H69" i="8"/>
  <c r="D69" i="8"/>
  <c r="F69" i="8" s="1"/>
  <c r="C69" i="8"/>
  <c r="S88" i="8"/>
  <c r="U88" i="8" s="1"/>
  <c r="R88" i="8"/>
  <c r="N88" i="8"/>
  <c r="P88" i="8" s="1"/>
  <c r="M88" i="8"/>
  <c r="I88" i="8"/>
  <c r="K88" i="8" s="1"/>
  <c r="H88" i="8"/>
  <c r="D88" i="8"/>
  <c r="E88" i="8" s="1"/>
  <c r="C88" i="8"/>
  <c r="S67" i="8"/>
  <c r="U67" i="8" s="1"/>
  <c r="R67" i="8"/>
  <c r="N67" i="8"/>
  <c r="P67" i="8" s="1"/>
  <c r="M67" i="8"/>
  <c r="I67" i="8"/>
  <c r="K67" i="8" s="1"/>
  <c r="H67" i="8"/>
  <c r="D67" i="8"/>
  <c r="F67" i="8" s="1"/>
  <c r="C67" i="8"/>
  <c r="S106" i="8"/>
  <c r="T106" i="8" s="1"/>
  <c r="R106" i="8"/>
  <c r="N106" i="8"/>
  <c r="O106" i="8" s="1"/>
  <c r="M106" i="8"/>
  <c r="I106" i="8"/>
  <c r="K106" i="8" s="1"/>
  <c r="H106" i="8"/>
  <c r="D106" i="8"/>
  <c r="E106" i="8" s="1"/>
  <c r="C106" i="8"/>
  <c r="S100" i="8"/>
  <c r="U100" i="8" s="1"/>
  <c r="R100" i="8"/>
  <c r="N100" i="8"/>
  <c r="O100" i="8" s="1"/>
  <c r="M100" i="8"/>
  <c r="I100" i="8"/>
  <c r="K100" i="8" s="1"/>
  <c r="H100" i="8"/>
  <c r="D100" i="8"/>
  <c r="E100" i="8" s="1"/>
  <c r="C100" i="8"/>
  <c r="S19" i="8"/>
  <c r="U19" i="8" s="1"/>
  <c r="R19" i="8"/>
  <c r="N19" i="8"/>
  <c r="P19" i="8" s="1"/>
  <c r="M19" i="8"/>
  <c r="I19" i="8"/>
  <c r="J19" i="8" s="1"/>
  <c r="H19" i="8"/>
  <c r="D19" i="8"/>
  <c r="F19" i="8" s="1"/>
  <c r="C19" i="8"/>
  <c r="S89" i="8"/>
  <c r="U89" i="8" s="1"/>
  <c r="R89" i="8"/>
  <c r="N89" i="8"/>
  <c r="P89" i="8" s="1"/>
  <c r="M89" i="8"/>
  <c r="I89" i="8"/>
  <c r="J89" i="8" s="1"/>
  <c r="H89" i="8"/>
  <c r="D89" i="8"/>
  <c r="E89" i="8" s="1"/>
  <c r="C89" i="8"/>
  <c r="S17" i="8"/>
  <c r="U17" i="8" s="1"/>
  <c r="R17" i="8"/>
  <c r="N17" i="8"/>
  <c r="P17" i="8" s="1"/>
  <c r="M17" i="8"/>
  <c r="I17" i="8"/>
  <c r="K17" i="8" s="1"/>
  <c r="H17" i="8"/>
  <c r="D17" i="8"/>
  <c r="F17" i="8" s="1"/>
  <c r="C17" i="8"/>
  <c r="S7" i="8"/>
  <c r="T7" i="8" s="1"/>
  <c r="R7" i="8"/>
  <c r="N7" i="8"/>
  <c r="P7" i="8" s="1"/>
  <c r="M7" i="8"/>
  <c r="I7" i="8"/>
  <c r="J7" i="8" s="1"/>
  <c r="H7" i="8"/>
  <c r="D7" i="8"/>
  <c r="F7" i="8" s="1"/>
  <c r="C7" i="8"/>
  <c r="S8" i="8"/>
  <c r="T8" i="8" s="1"/>
  <c r="R8" i="8"/>
  <c r="N8" i="8"/>
  <c r="O8" i="8" s="1"/>
  <c r="M8" i="8"/>
  <c r="I8" i="8"/>
  <c r="J8" i="8" s="1"/>
  <c r="H8" i="8"/>
  <c r="D8" i="8"/>
  <c r="E8" i="8" s="1"/>
  <c r="C8" i="8"/>
  <c r="S13" i="8"/>
  <c r="T13" i="8" s="1"/>
  <c r="R13" i="8"/>
  <c r="N13" i="8"/>
  <c r="O13" i="8" s="1"/>
  <c r="M13" i="8"/>
  <c r="I13" i="8"/>
  <c r="J13" i="8" s="1"/>
  <c r="H13" i="8"/>
  <c r="D13" i="8"/>
  <c r="F13" i="8" s="1"/>
  <c r="C13" i="8"/>
  <c r="S22" i="8"/>
  <c r="U22" i="8" s="1"/>
  <c r="R22" i="8"/>
  <c r="N22" i="8"/>
  <c r="O22" i="8" s="1"/>
  <c r="M22" i="8"/>
  <c r="I22" i="8"/>
  <c r="K22" i="8" s="1"/>
  <c r="H22" i="8"/>
  <c r="D22" i="8"/>
  <c r="E22" i="8" s="1"/>
  <c r="C22" i="8"/>
  <c r="S73" i="8"/>
  <c r="U73" i="8" s="1"/>
  <c r="R73" i="8"/>
  <c r="N73" i="8"/>
  <c r="P73" i="8" s="1"/>
  <c r="M73" i="8"/>
  <c r="I73" i="8"/>
  <c r="K73" i="8" s="1"/>
  <c r="H73" i="8"/>
  <c r="D73" i="8"/>
  <c r="F73" i="8" s="1"/>
  <c r="C73" i="8"/>
  <c r="S52" i="8"/>
  <c r="T52" i="8" s="1"/>
  <c r="R52" i="8"/>
  <c r="N52" i="8"/>
  <c r="P52" i="8" s="1"/>
  <c r="M52" i="8"/>
  <c r="I52" i="8"/>
  <c r="K52" i="8" s="1"/>
  <c r="H52" i="8"/>
  <c r="D52" i="8"/>
  <c r="E52" i="8" s="1"/>
  <c r="C52" i="8"/>
  <c r="S86" i="8"/>
  <c r="U86" i="8" s="1"/>
  <c r="R86" i="8"/>
  <c r="N86" i="8"/>
  <c r="O86" i="8" s="1"/>
  <c r="M86" i="8"/>
  <c r="I86" i="8"/>
  <c r="K86" i="8" s="1"/>
  <c r="H86" i="8"/>
  <c r="D86" i="8"/>
  <c r="E86" i="8" s="1"/>
  <c r="C86" i="8"/>
  <c r="S51" i="8"/>
  <c r="U51" i="8" s="1"/>
  <c r="R51" i="8"/>
  <c r="N51" i="8"/>
  <c r="O51" i="8" s="1"/>
  <c r="M51" i="8"/>
  <c r="I51" i="8"/>
  <c r="J51" i="8" s="1"/>
  <c r="H51" i="8"/>
  <c r="D51" i="8"/>
  <c r="F51" i="8" s="1"/>
  <c r="C51" i="8"/>
  <c r="S94" i="8"/>
  <c r="T94" i="8" s="1"/>
  <c r="R94" i="8"/>
  <c r="N94" i="8"/>
  <c r="P94" i="8" s="1"/>
  <c r="M94" i="8"/>
  <c r="I94" i="8"/>
  <c r="K94" i="8" s="1"/>
  <c r="H94" i="8"/>
  <c r="D94" i="8"/>
  <c r="E94" i="8" s="1"/>
  <c r="C94" i="8"/>
  <c r="S79" i="8"/>
  <c r="U79" i="8" s="1"/>
  <c r="R79" i="8"/>
  <c r="N79" i="8"/>
  <c r="P79" i="8" s="1"/>
  <c r="M79" i="8"/>
  <c r="I79" i="8"/>
  <c r="K79" i="8" s="1"/>
  <c r="H79" i="8"/>
  <c r="D79" i="8"/>
  <c r="F79" i="8" s="1"/>
  <c r="C79" i="8"/>
  <c r="S50" i="8"/>
  <c r="T50" i="8" s="1"/>
  <c r="R50" i="8"/>
  <c r="N50" i="8"/>
  <c r="O50" i="8" s="1"/>
  <c r="M50" i="8"/>
  <c r="I50" i="8"/>
  <c r="K50" i="8" s="1"/>
  <c r="H50" i="8"/>
  <c r="D50" i="8"/>
  <c r="F50" i="8" s="1"/>
  <c r="C50" i="8"/>
  <c r="S87" i="8"/>
  <c r="T87" i="8" s="1"/>
  <c r="R87" i="8"/>
  <c r="N87" i="8"/>
  <c r="O87" i="8" s="1"/>
  <c r="M87" i="8"/>
  <c r="I87" i="8"/>
  <c r="K87" i="8" s="1"/>
  <c r="H87" i="8"/>
  <c r="D87" i="8"/>
  <c r="E87" i="8" s="1"/>
  <c r="C87" i="8"/>
  <c r="S111" i="8"/>
  <c r="T111" i="8" s="1"/>
  <c r="R111" i="8"/>
  <c r="N111" i="8"/>
  <c r="P111" i="8" s="1"/>
  <c r="M111" i="8"/>
  <c r="I111" i="8"/>
  <c r="J111" i="8" s="1"/>
  <c r="H111" i="8"/>
  <c r="D111" i="8"/>
  <c r="F111" i="8" s="1"/>
  <c r="C111" i="8"/>
  <c r="S112" i="8"/>
  <c r="U112" i="8" s="1"/>
  <c r="R112" i="8"/>
  <c r="N112" i="8"/>
  <c r="P112" i="8" s="1"/>
  <c r="M112" i="8"/>
  <c r="I112" i="8"/>
  <c r="K112" i="8" s="1"/>
  <c r="H112" i="8"/>
  <c r="D112" i="8"/>
  <c r="E112" i="8" s="1"/>
  <c r="C112" i="8"/>
  <c r="S76" i="8"/>
  <c r="U76" i="8" s="1"/>
  <c r="R76" i="8"/>
  <c r="N76" i="8"/>
  <c r="P76" i="8" s="1"/>
  <c r="M76" i="8"/>
  <c r="I76" i="8"/>
  <c r="K76" i="8" s="1"/>
  <c r="H76" i="8"/>
  <c r="D76" i="8"/>
  <c r="F76" i="8" s="1"/>
  <c r="C76" i="8"/>
  <c r="S103" i="8"/>
  <c r="T103" i="8" s="1"/>
  <c r="R103" i="8"/>
  <c r="N103" i="8"/>
  <c r="P103" i="8" s="1"/>
  <c r="M103" i="8"/>
  <c r="I103" i="8"/>
  <c r="J103" i="8" s="1"/>
  <c r="H103" i="8"/>
  <c r="D103" i="8"/>
  <c r="F103" i="8" s="1"/>
  <c r="C103" i="8"/>
  <c r="S45" i="8"/>
  <c r="U45" i="8" s="1"/>
  <c r="R45" i="8"/>
  <c r="N45" i="8"/>
  <c r="O45" i="8" s="1"/>
  <c r="M45" i="8"/>
  <c r="I45" i="8"/>
  <c r="J45" i="8" s="1"/>
  <c r="H45" i="8"/>
  <c r="D45" i="8"/>
  <c r="E45" i="8" s="1"/>
  <c r="C45" i="8"/>
  <c r="S66" i="8"/>
  <c r="U66" i="8" s="1"/>
  <c r="R66" i="8"/>
  <c r="N66" i="8"/>
  <c r="O66" i="8" s="1"/>
  <c r="M66" i="8"/>
  <c r="I66" i="8"/>
  <c r="J66" i="8" s="1"/>
  <c r="H66" i="8"/>
  <c r="D66" i="8"/>
  <c r="F66" i="8" s="1"/>
  <c r="C66" i="8"/>
  <c r="S2" i="8"/>
  <c r="U2" i="8" s="1"/>
  <c r="R2" i="8"/>
  <c r="N2" i="8"/>
  <c r="P2" i="8" s="1"/>
  <c r="M2" i="8"/>
  <c r="I2" i="8"/>
  <c r="K2" i="8" s="1"/>
  <c r="H2" i="8"/>
  <c r="D2" i="8"/>
  <c r="E2" i="8" s="1"/>
  <c r="C2" i="8"/>
  <c r="S92" i="8"/>
  <c r="U92" i="8" s="1"/>
  <c r="R92" i="8"/>
  <c r="N92" i="8"/>
  <c r="P92" i="8" s="1"/>
  <c r="M92" i="8"/>
  <c r="I92" i="8"/>
  <c r="K92" i="8" s="1"/>
  <c r="H92" i="8"/>
  <c r="D92" i="8"/>
  <c r="F92" i="8" s="1"/>
  <c r="C92" i="8"/>
  <c r="S110" i="8"/>
  <c r="T110" i="8" s="1"/>
  <c r="R110" i="8"/>
  <c r="N110" i="8"/>
  <c r="O110" i="8" s="1"/>
  <c r="M110" i="8"/>
  <c r="I110" i="8"/>
  <c r="K110" i="8" s="1"/>
  <c r="H110" i="8"/>
  <c r="D110" i="8"/>
  <c r="E110" i="8" s="1"/>
  <c r="C110" i="8"/>
  <c r="S56" i="8"/>
  <c r="U56" i="8" s="1"/>
  <c r="R56" i="8"/>
  <c r="N56" i="8"/>
  <c r="O56" i="8" s="1"/>
  <c r="M56" i="8"/>
  <c r="I56" i="8"/>
  <c r="K56" i="8" s="1"/>
  <c r="H56" i="8"/>
  <c r="D56" i="8"/>
  <c r="E56" i="8" s="1"/>
  <c r="C56" i="8"/>
  <c r="S97" i="8"/>
  <c r="U97" i="8" s="1"/>
  <c r="R97" i="8"/>
  <c r="N97" i="8"/>
  <c r="P97" i="8" s="1"/>
  <c r="M97" i="8"/>
  <c r="I97" i="8"/>
  <c r="J97" i="8" s="1"/>
  <c r="H97" i="8"/>
  <c r="D97" i="8"/>
  <c r="F97" i="8" s="1"/>
  <c r="C97" i="8"/>
  <c r="S113" i="8"/>
  <c r="U113" i="8" s="1"/>
  <c r="R113" i="8"/>
  <c r="N113" i="8"/>
  <c r="P113" i="8" s="1"/>
  <c r="M113" i="8"/>
  <c r="I113" i="8"/>
  <c r="K113" i="8" s="1"/>
  <c r="H113" i="8"/>
  <c r="D113" i="8"/>
  <c r="E113" i="8" s="1"/>
  <c r="C113" i="8"/>
  <c r="S114" i="8"/>
  <c r="U114" i="8" s="1"/>
  <c r="R114" i="8"/>
  <c r="N114" i="8"/>
  <c r="P114" i="8" s="1"/>
  <c r="M114" i="8"/>
  <c r="I114" i="8"/>
  <c r="K114" i="8" s="1"/>
  <c r="H114" i="8"/>
  <c r="D114" i="8"/>
  <c r="F114" i="8" s="1"/>
  <c r="C114" i="8"/>
  <c r="S81" i="8"/>
  <c r="T81" i="8" s="1"/>
  <c r="R81" i="8"/>
  <c r="N81" i="8"/>
  <c r="P81" i="8" s="1"/>
  <c r="M81" i="8"/>
  <c r="I81" i="8"/>
  <c r="J81" i="8" s="1"/>
  <c r="H81" i="8"/>
  <c r="D81" i="8"/>
  <c r="F81" i="8" s="1"/>
  <c r="C81" i="8"/>
  <c r="S107" i="8"/>
  <c r="T107" i="8" s="1"/>
  <c r="R107" i="8"/>
  <c r="N107" i="8"/>
  <c r="O107" i="8" s="1"/>
  <c r="M107" i="8"/>
  <c r="I107" i="8"/>
  <c r="J107" i="8" s="1"/>
  <c r="H107" i="8"/>
  <c r="D107" i="8"/>
  <c r="F107" i="8" s="1"/>
  <c r="C107" i="8"/>
  <c r="S21" i="8"/>
  <c r="T21" i="8" s="1"/>
  <c r="R21" i="8"/>
  <c r="N21" i="8"/>
  <c r="P21" i="8" s="1"/>
  <c r="M21" i="8"/>
  <c r="I21" i="8"/>
  <c r="J21" i="8" s="1"/>
  <c r="H21" i="8"/>
  <c r="D21" i="8"/>
  <c r="F21" i="8" s="1"/>
  <c r="C21" i="8"/>
  <c r="S115" i="8"/>
  <c r="U115" i="8" s="1"/>
  <c r="R115" i="8"/>
  <c r="N115" i="8"/>
  <c r="P115" i="8" s="1"/>
  <c r="M115" i="8"/>
  <c r="I115" i="8"/>
  <c r="K115" i="8" s="1"/>
  <c r="H115" i="8"/>
  <c r="D115" i="8"/>
  <c r="E115" i="8" s="1"/>
  <c r="C115" i="8"/>
  <c r="S70" i="8"/>
  <c r="U70" i="8" s="1"/>
  <c r="R70" i="8"/>
  <c r="N70" i="8"/>
  <c r="P70" i="8" s="1"/>
  <c r="M70" i="8"/>
  <c r="I70" i="8"/>
  <c r="K70" i="8" s="1"/>
  <c r="H70" i="8"/>
  <c r="D70" i="8"/>
  <c r="F70" i="8" s="1"/>
  <c r="C70" i="8"/>
  <c r="S55" i="8"/>
  <c r="T55" i="8" s="1"/>
  <c r="R55" i="8"/>
  <c r="N55" i="8"/>
  <c r="P55" i="8" s="1"/>
  <c r="M55" i="8"/>
  <c r="I55" i="8"/>
  <c r="K55" i="8" s="1"/>
  <c r="H55" i="8"/>
  <c r="D55" i="8"/>
  <c r="E55" i="8" s="1"/>
  <c r="C55" i="8"/>
  <c r="S104" i="8"/>
  <c r="T104" i="8" s="1"/>
  <c r="R104" i="8"/>
  <c r="N104" i="8"/>
  <c r="O104" i="8" s="1"/>
  <c r="M104" i="8"/>
  <c r="I104" i="8"/>
  <c r="K104" i="8" s="1"/>
  <c r="H104" i="8"/>
  <c r="D104" i="8"/>
  <c r="F104" i="8" s="1"/>
  <c r="C104" i="8"/>
  <c r="S40" i="8"/>
  <c r="U40" i="8" s="1"/>
  <c r="R40" i="8"/>
  <c r="N40" i="8"/>
  <c r="O40" i="8" s="1"/>
  <c r="M40" i="8"/>
  <c r="I40" i="8"/>
  <c r="J40" i="8" s="1"/>
  <c r="H40" i="8"/>
  <c r="D40" i="8"/>
  <c r="F40" i="8" s="1"/>
  <c r="C40" i="8"/>
  <c r="S91" i="8"/>
  <c r="U91" i="8" s="1"/>
  <c r="R91" i="8"/>
  <c r="N91" i="8"/>
  <c r="P91" i="8" s="1"/>
  <c r="M91" i="8"/>
  <c r="I91" i="8"/>
  <c r="K91" i="8" s="1"/>
  <c r="H91" i="8"/>
  <c r="D91" i="8"/>
  <c r="F91" i="8" s="1"/>
  <c r="C91" i="8"/>
  <c r="S83" i="8"/>
  <c r="U83" i="8" s="1"/>
  <c r="R83" i="8"/>
  <c r="N83" i="8"/>
  <c r="P83" i="8" s="1"/>
  <c r="M83" i="8"/>
  <c r="I83" i="8"/>
  <c r="K83" i="8" s="1"/>
  <c r="H83" i="8"/>
  <c r="D83" i="8"/>
  <c r="F83" i="8" s="1"/>
  <c r="C83" i="8"/>
  <c r="S116" i="8"/>
  <c r="U116" i="8" s="1"/>
  <c r="R116" i="8"/>
  <c r="N116" i="8"/>
  <c r="P116" i="8" s="1"/>
  <c r="M116" i="8"/>
  <c r="I116" i="8"/>
  <c r="K116" i="8" s="1"/>
  <c r="H116" i="8"/>
  <c r="D116" i="8"/>
  <c r="F116" i="8" s="1"/>
  <c r="C116" i="8"/>
  <c r="S80" i="8"/>
  <c r="U80" i="8" s="1"/>
  <c r="R80" i="8"/>
  <c r="N80" i="8"/>
  <c r="P80" i="8" s="1"/>
  <c r="M80" i="8"/>
  <c r="I80" i="8"/>
  <c r="K80" i="8" s="1"/>
  <c r="H80" i="8"/>
  <c r="D80" i="8"/>
  <c r="F80" i="8" s="1"/>
  <c r="C80" i="8"/>
  <c r="S3" i="8"/>
  <c r="U3" i="8" s="1"/>
  <c r="R3" i="8"/>
  <c r="N3" i="8"/>
  <c r="P3" i="8" s="1"/>
  <c r="M3" i="8"/>
  <c r="I3" i="8"/>
  <c r="K3" i="8" s="1"/>
  <c r="H3" i="8"/>
  <c r="D3" i="8"/>
  <c r="F3" i="8" s="1"/>
  <c r="C3" i="8"/>
  <c r="S30" i="8"/>
  <c r="U30" i="8" s="1"/>
  <c r="R30" i="8"/>
  <c r="N30" i="8"/>
  <c r="P30" i="8" s="1"/>
  <c r="M30" i="8"/>
  <c r="I30" i="8"/>
  <c r="K30" i="8" s="1"/>
  <c r="H30" i="8"/>
  <c r="D30" i="8"/>
  <c r="F30" i="8" s="1"/>
  <c r="C30" i="8"/>
  <c r="S74" i="8"/>
  <c r="T74" i="8" s="1"/>
  <c r="R74" i="8"/>
  <c r="N74" i="8"/>
  <c r="P74" i="8" s="1"/>
  <c r="M74" i="8"/>
  <c r="I74" i="8"/>
  <c r="K74" i="8" s="1"/>
  <c r="H74" i="8"/>
  <c r="D74" i="8"/>
  <c r="F74" i="8" s="1"/>
  <c r="C74" i="8"/>
  <c r="S84" i="8"/>
  <c r="U84" i="8" s="1"/>
  <c r="R84" i="8"/>
  <c r="N84" i="8"/>
  <c r="P84" i="8" s="1"/>
  <c r="M84" i="8"/>
  <c r="I84" i="8"/>
  <c r="K84" i="8" s="1"/>
  <c r="H84" i="8"/>
  <c r="D84" i="8"/>
  <c r="F84" i="8" s="1"/>
  <c r="C84" i="8"/>
  <c r="S98" i="8"/>
  <c r="U98" i="8" s="1"/>
  <c r="R98" i="8"/>
  <c r="N98" i="8"/>
  <c r="P98" i="8" s="1"/>
  <c r="M98" i="8"/>
  <c r="I98" i="8"/>
  <c r="K98" i="8" s="1"/>
  <c r="H98" i="8"/>
  <c r="D98" i="8"/>
  <c r="F98" i="8" s="1"/>
  <c r="C98" i="8"/>
  <c r="I32" i="7"/>
  <c r="J32" i="7" s="1"/>
  <c r="K32" i="7"/>
  <c r="I33" i="7"/>
  <c r="J33" i="7" s="1"/>
  <c r="I34" i="7"/>
  <c r="J34" i="7" s="1"/>
  <c r="K34" i="7"/>
  <c r="I35" i="7"/>
  <c r="J35" i="7"/>
  <c r="K35" i="7"/>
  <c r="I36" i="7"/>
  <c r="J36" i="7" s="1"/>
  <c r="K36" i="7"/>
  <c r="I37" i="7"/>
  <c r="K37" i="7" s="1"/>
  <c r="J37" i="7"/>
  <c r="I38" i="7"/>
  <c r="K38" i="7" s="1"/>
  <c r="J38" i="7"/>
  <c r="I39" i="7"/>
  <c r="J39" i="7"/>
  <c r="K39" i="7"/>
  <c r="I40" i="7"/>
  <c r="J40" i="7" s="1"/>
  <c r="I41" i="7"/>
  <c r="J41" i="7"/>
  <c r="K41" i="7"/>
  <c r="I42" i="7"/>
  <c r="K42" i="7" s="1"/>
  <c r="J42" i="7"/>
  <c r="I43" i="7"/>
  <c r="J43" i="7"/>
  <c r="K43" i="7"/>
  <c r="I44" i="7"/>
  <c r="J44" i="7" s="1"/>
  <c r="K44" i="7"/>
  <c r="I45" i="7"/>
  <c r="J45" i="7" s="1"/>
  <c r="I46" i="7"/>
  <c r="J46" i="7" s="1"/>
  <c r="K46" i="7"/>
  <c r="I47" i="7"/>
  <c r="J47" i="7" s="1"/>
  <c r="I48" i="7"/>
  <c r="J48" i="7" s="1"/>
  <c r="K48" i="7"/>
  <c r="I49" i="7"/>
  <c r="J49" i="7" s="1"/>
  <c r="I50" i="7"/>
  <c r="J50" i="7"/>
  <c r="K50" i="7"/>
  <c r="I51" i="7"/>
  <c r="J51" i="7"/>
  <c r="K51" i="7"/>
  <c r="I52" i="7"/>
  <c r="J52" i="7" s="1"/>
  <c r="K52" i="7"/>
  <c r="I53" i="7"/>
  <c r="K53" i="7" s="1"/>
  <c r="J53" i="7"/>
  <c r="I54" i="7"/>
  <c r="J54" i="7"/>
  <c r="K54" i="7"/>
  <c r="I55" i="7"/>
  <c r="J55" i="7"/>
  <c r="K55" i="7"/>
  <c r="I56" i="7"/>
  <c r="J56" i="7" s="1"/>
  <c r="K56" i="7"/>
  <c r="I57" i="7"/>
  <c r="K57" i="7" s="1"/>
  <c r="J57" i="7"/>
  <c r="I58" i="7"/>
  <c r="K58" i="7" s="1"/>
  <c r="J58" i="7"/>
  <c r="I59" i="7"/>
  <c r="J59" i="7"/>
  <c r="K59" i="7"/>
  <c r="I60" i="7"/>
  <c r="J60" i="7" s="1"/>
  <c r="I61" i="7"/>
  <c r="J61" i="7"/>
  <c r="K61" i="7"/>
  <c r="I62" i="7"/>
  <c r="K62" i="7" s="1"/>
  <c r="J62" i="7"/>
  <c r="I63" i="7"/>
  <c r="J63" i="7"/>
  <c r="K63" i="7"/>
  <c r="I64" i="7"/>
  <c r="J64" i="7" s="1"/>
  <c r="K64" i="7"/>
  <c r="I65" i="7"/>
  <c r="J65" i="7" s="1"/>
  <c r="I66" i="7"/>
  <c r="J66" i="7" s="1"/>
  <c r="K66" i="7"/>
  <c r="I67" i="7"/>
  <c r="J67" i="7" s="1"/>
  <c r="I68" i="7"/>
  <c r="J68" i="7" s="1"/>
  <c r="K68" i="7"/>
  <c r="I69" i="7"/>
  <c r="J69" i="7" s="1"/>
  <c r="I70" i="7"/>
  <c r="J70" i="7"/>
  <c r="K70" i="7"/>
  <c r="I71" i="7"/>
  <c r="J71" i="7"/>
  <c r="K71" i="7"/>
  <c r="I72" i="7"/>
  <c r="J72" i="7" s="1"/>
  <c r="K72" i="7"/>
  <c r="I73" i="7"/>
  <c r="K73" i="7" s="1"/>
  <c r="J73" i="7"/>
  <c r="I74" i="7"/>
  <c r="J74" i="7"/>
  <c r="K74" i="7"/>
  <c r="I75" i="7"/>
  <c r="J75" i="7"/>
  <c r="K75" i="7"/>
  <c r="I76" i="7"/>
  <c r="J76" i="7" s="1"/>
  <c r="K76" i="7"/>
  <c r="I77" i="7"/>
  <c r="K77" i="7" s="1"/>
  <c r="J77" i="7"/>
  <c r="I78" i="7"/>
  <c r="K78" i="7" s="1"/>
  <c r="J78" i="7"/>
  <c r="I79" i="7"/>
  <c r="J79" i="7"/>
  <c r="K79" i="7"/>
  <c r="I80" i="7"/>
  <c r="J80" i="7" s="1"/>
  <c r="I81" i="7"/>
  <c r="J81" i="7"/>
  <c r="K81" i="7"/>
  <c r="I82" i="7"/>
  <c r="K82" i="7" s="1"/>
  <c r="J82" i="7"/>
  <c r="I83" i="7"/>
  <c r="J83" i="7"/>
  <c r="K83" i="7"/>
  <c r="I84" i="7"/>
  <c r="J84" i="7" s="1"/>
  <c r="K84" i="7"/>
  <c r="I85" i="7"/>
  <c r="J85" i="7" s="1"/>
  <c r="I86" i="7"/>
  <c r="J86" i="7" s="1"/>
  <c r="K86" i="7"/>
  <c r="I87" i="7"/>
  <c r="J87" i="7" s="1"/>
  <c r="I88" i="7"/>
  <c r="J88" i="7" s="1"/>
  <c r="K88" i="7"/>
  <c r="I89" i="7"/>
  <c r="J89" i="7" s="1"/>
  <c r="I90" i="7"/>
  <c r="J90" i="7"/>
  <c r="K90" i="7"/>
  <c r="I91" i="7"/>
  <c r="J91" i="7"/>
  <c r="K91" i="7"/>
  <c r="I92" i="7"/>
  <c r="J92" i="7" s="1"/>
  <c r="K92" i="7"/>
  <c r="I93" i="7"/>
  <c r="K93" i="7" s="1"/>
  <c r="J93" i="7"/>
  <c r="I94" i="7"/>
  <c r="J94" i="7"/>
  <c r="K94" i="7"/>
  <c r="I95" i="7"/>
  <c r="J95" i="7"/>
  <c r="K95" i="7"/>
  <c r="I96" i="7"/>
  <c r="J96" i="7" s="1"/>
  <c r="K96" i="7"/>
  <c r="I97" i="7"/>
  <c r="K97" i="7" s="1"/>
  <c r="J97" i="7"/>
  <c r="I98" i="7"/>
  <c r="K98" i="7" s="1"/>
  <c r="J98" i="7"/>
  <c r="I99" i="7"/>
  <c r="J99" i="7"/>
  <c r="K99" i="7"/>
  <c r="I100" i="7"/>
  <c r="J100" i="7" s="1"/>
  <c r="I101" i="7"/>
  <c r="J101" i="7"/>
  <c r="K101" i="7"/>
  <c r="I102" i="7"/>
  <c r="K102" i="7" s="1"/>
  <c r="J102" i="7"/>
  <c r="I103" i="7"/>
  <c r="J103" i="7"/>
  <c r="K103" i="7"/>
  <c r="I104" i="7"/>
  <c r="J104" i="7" s="1"/>
  <c r="K104" i="7"/>
  <c r="I105" i="7"/>
  <c r="J105" i="7" s="1"/>
  <c r="I106" i="7"/>
  <c r="J106" i="7" s="1"/>
  <c r="K106" i="7"/>
  <c r="I107" i="7"/>
  <c r="J107" i="7" s="1"/>
  <c r="I108" i="7"/>
  <c r="J108" i="7" s="1"/>
  <c r="K108" i="7"/>
  <c r="I109" i="7"/>
  <c r="J109" i="7" s="1"/>
  <c r="I110" i="7"/>
  <c r="J110" i="7"/>
  <c r="K110" i="7"/>
  <c r="I111" i="7"/>
  <c r="J111" i="7"/>
  <c r="K111" i="7"/>
  <c r="I112" i="7"/>
  <c r="J112" i="7" s="1"/>
  <c r="K112" i="7"/>
  <c r="I113" i="7"/>
  <c r="K113" i="7" s="1"/>
  <c r="J113" i="7"/>
  <c r="I114" i="7"/>
  <c r="J114" i="7"/>
  <c r="K114" i="7"/>
  <c r="I115" i="7"/>
  <c r="J115" i="7"/>
  <c r="K115" i="7"/>
  <c r="I116" i="7"/>
  <c r="J116" i="7" s="1"/>
  <c r="K116" i="7"/>
  <c r="I3" i="7"/>
  <c r="I4" i="7"/>
  <c r="I5" i="7"/>
  <c r="I6" i="7"/>
  <c r="K6" i="7" s="1"/>
  <c r="I7" i="7"/>
  <c r="I8" i="7"/>
  <c r="K8" i="7" s="1"/>
  <c r="I9" i="7"/>
  <c r="J9" i="7" s="1"/>
  <c r="I10" i="7"/>
  <c r="K10" i="7" s="1"/>
  <c r="I11" i="7"/>
  <c r="I12" i="7"/>
  <c r="K12" i="7" s="1"/>
  <c r="I13" i="7"/>
  <c r="K13" i="7" s="1"/>
  <c r="I14" i="7"/>
  <c r="K14" i="7" s="1"/>
  <c r="I15" i="7"/>
  <c r="I16" i="7"/>
  <c r="K16" i="7" s="1"/>
  <c r="I17" i="7"/>
  <c r="I18" i="7"/>
  <c r="K18" i="7" s="1"/>
  <c r="I19" i="7"/>
  <c r="J19" i="7" s="1"/>
  <c r="I20" i="7"/>
  <c r="K20" i="7" s="1"/>
  <c r="I21" i="7"/>
  <c r="K21" i="7" s="1"/>
  <c r="I22" i="7"/>
  <c r="K22" i="7" s="1"/>
  <c r="I23" i="7"/>
  <c r="I24" i="7"/>
  <c r="I25" i="7"/>
  <c r="K25" i="7" s="1"/>
  <c r="I26" i="7"/>
  <c r="I27" i="7"/>
  <c r="K27" i="7" s="1"/>
  <c r="I28" i="7"/>
  <c r="J28" i="7" s="1"/>
  <c r="I29" i="7"/>
  <c r="K29" i="7" s="1"/>
  <c r="I30" i="7"/>
  <c r="K30" i="7" s="1"/>
  <c r="I31" i="7"/>
  <c r="I2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S32" i="7"/>
  <c r="T32" i="7" s="1"/>
  <c r="S33" i="7"/>
  <c r="U33" i="7" s="1"/>
  <c r="T33" i="7"/>
  <c r="S34" i="7"/>
  <c r="T34" i="7" s="1"/>
  <c r="S35" i="7"/>
  <c r="T35" i="7" s="1"/>
  <c r="S36" i="7"/>
  <c r="T36" i="7" s="1"/>
  <c r="U36" i="7"/>
  <c r="S37" i="7"/>
  <c r="U37" i="7" s="1"/>
  <c r="T37" i="7"/>
  <c r="S38" i="7"/>
  <c r="T38" i="7"/>
  <c r="U38" i="7"/>
  <c r="S39" i="7"/>
  <c r="T39" i="7"/>
  <c r="U39" i="7"/>
  <c r="S40" i="7"/>
  <c r="T40" i="7" s="1"/>
  <c r="S41" i="7"/>
  <c r="T41" i="7"/>
  <c r="U41" i="7"/>
  <c r="S42" i="7"/>
  <c r="T42" i="7" s="1"/>
  <c r="U42" i="7"/>
  <c r="S43" i="7"/>
  <c r="T43" i="7"/>
  <c r="U43" i="7"/>
  <c r="S44" i="7"/>
  <c r="T44" i="7" s="1"/>
  <c r="S45" i="7"/>
  <c r="T45" i="7" s="1"/>
  <c r="S46" i="7"/>
  <c r="T46" i="7" s="1"/>
  <c r="U46" i="7"/>
  <c r="S47" i="7"/>
  <c r="U47" i="7" s="1"/>
  <c r="T47" i="7"/>
  <c r="S48" i="7"/>
  <c r="T48" i="7" s="1"/>
  <c r="S49" i="7"/>
  <c r="T49" i="7"/>
  <c r="U49" i="7"/>
  <c r="S50" i="7"/>
  <c r="T50" i="7"/>
  <c r="U50" i="7"/>
  <c r="S51" i="7"/>
  <c r="T51" i="7"/>
  <c r="U51" i="7"/>
  <c r="S52" i="7"/>
  <c r="T52" i="7" s="1"/>
  <c r="U52" i="7"/>
  <c r="S53" i="7"/>
  <c r="U53" i="7" s="1"/>
  <c r="T53" i="7"/>
  <c r="S54" i="7"/>
  <c r="T54" i="7" s="1"/>
  <c r="S55" i="7"/>
  <c r="T55" i="7" s="1"/>
  <c r="S56" i="7"/>
  <c r="T56" i="7" s="1"/>
  <c r="U56" i="7"/>
  <c r="S57" i="7"/>
  <c r="U57" i="7" s="1"/>
  <c r="T57" i="7"/>
  <c r="S58" i="7"/>
  <c r="T58" i="7"/>
  <c r="U58" i="7"/>
  <c r="S59" i="7"/>
  <c r="T59" i="7"/>
  <c r="U59" i="7"/>
  <c r="S60" i="7"/>
  <c r="T60" i="7" s="1"/>
  <c r="S61" i="7"/>
  <c r="T61" i="7"/>
  <c r="U61" i="7"/>
  <c r="S62" i="7"/>
  <c r="T62" i="7" s="1"/>
  <c r="U62" i="7"/>
  <c r="S63" i="7"/>
  <c r="T63" i="7"/>
  <c r="U63" i="7"/>
  <c r="S64" i="7"/>
  <c r="T64" i="7" s="1"/>
  <c r="S65" i="7"/>
  <c r="T65" i="7" s="1"/>
  <c r="S66" i="7"/>
  <c r="T66" i="7"/>
  <c r="U66" i="7"/>
  <c r="S67" i="7"/>
  <c r="U67" i="7" s="1"/>
  <c r="T67" i="7"/>
  <c r="S68" i="7"/>
  <c r="T68" i="7" s="1"/>
  <c r="S69" i="7"/>
  <c r="T69" i="7"/>
  <c r="U69" i="7"/>
  <c r="S70" i="7"/>
  <c r="T70" i="7"/>
  <c r="U70" i="7"/>
  <c r="S71" i="7"/>
  <c r="T71" i="7"/>
  <c r="U71" i="7"/>
  <c r="S72" i="7"/>
  <c r="T72" i="7" s="1"/>
  <c r="U72" i="7"/>
  <c r="S73" i="7"/>
  <c r="U73" i="7" s="1"/>
  <c r="T73" i="7"/>
  <c r="S74" i="7"/>
  <c r="T74" i="7" s="1"/>
  <c r="S75" i="7"/>
  <c r="T75" i="7" s="1"/>
  <c r="S76" i="7"/>
  <c r="T76" i="7" s="1"/>
  <c r="U76" i="7"/>
  <c r="S77" i="7"/>
  <c r="U77" i="7" s="1"/>
  <c r="T77" i="7"/>
  <c r="S78" i="7"/>
  <c r="T78" i="7"/>
  <c r="U78" i="7"/>
  <c r="S79" i="7"/>
  <c r="T79" i="7"/>
  <c r="U79" i="7"/>
  <c r="S80" i="7"/>
  <c r="T80" i="7" s="1"/>
  <c r="S81" i="7"/>
  <c r="T81" i="7"/>
  <c r="U81" i="7"/>
  <c r="S82" i="7"/>
  <c r="T82" i="7" s="1"/>
  <c r="U82" i="7"/>
  <c r="S83" i="7"/>
  <c r="T83" i="7"/>
  <c r="U83" i="7"/>
  <c r="S84" i="7"/>
  <c r="T84" i="7" s="1"/>
  <c r="S85" i="7"/>
  <c r="T85" i="7" s="1"/>
  <c r="S86" i="7"/>
  <c r="T86" i="7"/>
  <c r="U86" i="7"/>
  <c r="S87" i="7"/>
  <c r="U87" i="7" s="1"/>
  <c r="T87" i="7"/>
  <c r="S88" i="7"/>
  <c r="T88" i="7" s="1"/>
  <c r="S89" i="7"/>
  <c r="T89" i="7"/>
  <c r="U89" i="7"/>
  <c r="S90" i="7"/>
  <c r="T90" i="7"/>
  <c r="U90" i="7"/>
  <c r="S91" i="7"/>
  <c r="T91" i="7"/>
  <c r="U91" i="7"/>
  <c r="S92" i="7"/>
  <c r="T92" i="7" s="1"/>
  <c r="U92" i="7"/>
  <c r="S93" i="7"/>
  <c r="U93" i="7" s="1"/>
  <c r="T93" i="7"/>
  <c r="S94" i="7"/>
  <c r="T94" i="7" s="1"/>
  <c r="S95" i="7"/>
  <c r="T95" i="7" s="1"/>
  <c r="S96" i="7"/>
  <c r="T96" i="7" s="1"/>
  <c r="U96" i="7"/>
  <c r="S97" i="7"/>
  <c r="U97" i="7" s="1"/>
  <c r="T97" i="7"/>
  <c r="S98" i="7"/>
  <c r="T98" i="7"/>
  <c r="U98" i="7"/>
  <c r="S99" i="7"/>
  <c r="T99" i="7"/>
  <c r="U99" i="7"/>
  <c r="S100" i="7"/>
  <c r="T100" i="7" s="1"/>
  <c r="S101" i="7"/>
  <c r="T101" i="7"/>
  <c r="U101" i="7"/>
  <c r="S102" i="7"/>
  <c r="T102" i="7" s="1"/>
  <c r="U102" i="7"/>
  <c r="S103" i="7"/>
  <c r="T103" i="7"/>
  <c r="U103" i="7"/>
  <c r="S104" i="7"/>
  <c r="T104" i="7" s="1"/>
  <c r="S105" i="7"/>
  <c r="T105" i="7" s="1"/>
  <c r="S106" i="7"/>
  <c r="T106" i="7"/>
  <c r="U106" i="7"/>
  <c r="S107" i="7"/>
  <c r="U107" i="7" s="1"/>
  <c r="T107" i="7"/>
  <c r="S108" i="7"/>
  <c r="T108" i="7" s="1"/>
  <c r="S109" i="7"/>
  <c r="T109" i="7"/>
  <c r="U109" i="7"/>
  <c r="S110" i="7"/>
  <c r="T110" i="7"/>
  <c r="U110" i="7"/>
  <c r="S111" i="7"/>
  <c r="T111" i="7"/>
  <c r="U111" i="7"/>
  <c r="S112" i="7"/>
  <c r="T112" i="7" s="1"/>
  <c r="U112" i="7"/>
  <c r="S113" i="7"/>
  <c r="U113" i="7" s="1"/>
  <c r="T113" i="7"/>
  <c r="S114" i="7"/>
  <c r="T114" i="7" s="1"/>
  <c r="S115" i="7"/>
  <c r="T115" i="7" s="1"/>
  <c r="S116" i="7"/>
  <c r="T116" i="7" s="1"/>
  <c r="U116" i="7"/>
  <c r="S3" i="7"/>
  <c r="S4" i="7"/>
  <c r="U4" i="7" s="1"/>
  <c r="S5" i="7"/>
  <c r="S6" i="7"/>
  <c r="T6" i="7" s="1"/>
  <c r="S7" i="7"/>
  <c r="S8" i="7"/>
  <c r="S9" i="7"/>
  <c r="U9" i="7" s="1"/>
  <c r="S10" i="7"/>
  <c r="S11" i="7"/>
  <c r="U11" i="7" s="1"/>
  <c r="S12" i="7"/>
  <c r="U12" i="7" s="1"/>
  <c r="S13" i="7"/>
  <c r="U13" i="7" s="1"/>
  <c r="S14" i="7"/>
  <c r="T14" i="7" s="1"/>
  <c r="S15" i="7"/>
  <c r="S16" i="7"/>
  <c r="S17" i="7"/>
  <c r="U17" i="7" s="1"/>
  <c r="S18" i="7"/>
  <c r="S19" i="7"/>
  <c r="S20" i="7"/>
  <c r="T20" i="7" s="1"/>
  <c r="S21" i="7"/>
  <c r="S22" i="7"/>
  <c r="U22" i="7" s="1"/>
  <c r="S23" i="7"/>
  <c r="S24" i="7"/>
  <c r="T24" i="7" s="1"/>
  <c r="S25" i="7"/>
  <c r="S26" i="7"/>
  <c r="U26" i="7" s="1"/>
  <c r="S27" i="7"/>
  <c r="S28" i="7"/>
  <c r="T28" i="7" s="1"/>
  <c r="S29" i="7"/>
  <c r="U29" i="7" s="1"/>
  <c r="S30" i="7"/>
  <c r="S31" i="7"/>
  <c r="U31" i="7" s="1"/>
  <c r="S2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N32" i="7"/>
  <c r="O32" i="7" s="1"/>
  <c r="N33" i="7"/>
  <c r="O33" i="7" s="1"/>
  <c r="N34" i="7"/>
  <c r="O34" i="7" s="1"/>
  <c r="N35" i="7"/>
  <c r="P35" i="7" s="1"/>
  <c r="O35" i="7"/>
  <c r="N36" i="7"/>
  <c r="O36" i="7"/>
  <c r="P36" i="7"/>
  <c r="N37" i="7"/>
  <c r="O37" i="7"/>
  <c r="P37" i="7"/>
  <c r="N38" i="7"/>
  <c r="P38" i="7" s="1"/>
  <c r="O38" i="7"/>
  <c r="N39" i="7"/>
  <c r="O39" i="7" s="1"/>
  <c r="P39" i="7"/>
  <c r="N40" i="7"/>
  <c r="O40" i="7" s="1"/>
  <c r="P40" i="7"/>
  <c r="N41" i="7"/>
  <c r="O41" i="7" s="1"/>
  <c r="N42" i="7"/>
  <c r="O42" i="7" s="1"/>
  <c r="N43" i="7"/>
  <c r="P43" i="7" s="1"/>
  <c r="O43" i="7"/>
  <c r="N44" i="7"/>
  <c r="O44" i="7" s="1"/>
  <c r="N45" i="7"/>
  <c r="O45" i="7" s="1"/>
  <c r="N46" i="7"/>
  <c r="O46" i="7"/>
  <c r="P46" i="7"/>
  <c r="N47" i="7"/>
  <c r="O47" i="7"/>
  <c r="P47" i="7"/>
  <c r="N48" i="7"/>
  <c r="O48" i="7" s="1"/>
  <c r="P48" i="7"/>
  <c r="N49" i="7"/>
  <c r="O49" i="7" s="1"/>
  <c r="P49" i="7"/>
  <c r="N50" i="7"/>
  <c r="O50" i="7" s="1"/>
  <c r="N51" i="7"/>
  <c r="O51" i="7" s="1"/>
  <c r="P51" i="7"/>
  <c r="N52" i="7"/>
  <c r="O52" i="7" s="1"/>
  <c r="N53" i="7"/>
  <c r="O53" i="7" s="1"/>
  <c r="N54" i="7"/>
  <c r="O54" i="7" s="1"/>
  <c r="N55" i="7"/>
  <c r="P55" i="7" s="1"/>
  <c r="O55" i="7"/>
  <c r="N56" i="7"/>
  <c r="O56" i="7"/>
  <c r="P56" i="7"/>
  <c r="N57" i="7"/>
  <c r="O57" i="7"/>
  <c r="P57" i="7"/>
  <c r="N58" i="7"/>
  <c r="P58" i="7" s="1"/>
  <c r="O58" i="7"/>
  <c r="N59" i="7"/>
  <c r="O59" i="7" s="1"/>
  <c r="P59" i="7"/>
  <c r="N60" i="7"/>
  <c r="O60" i="7" s="1"/>
  <c r="P60" i="7"/>
  <c r="N61" i="7"/>
  <c r="O61" i="7" s="1"/>
  <c r="N62" i="7"/>
  <c r="O62" i="7" s="1"/>
  <c r="N63" i="7"/>
  <c r="P63" i="7" s="1"/>
  <c r="O63" i="7"/>
  <c r="N64" i="7"/>
  <c r="O64" i="7" s="1"/>
  <c r="N65" i="7"/>
  <c r="O65" i="7" s="1"/>
  <c r="N66" i="7"/>
  <c r="O66" i="7"/>
  <c r="P66" i="7"/>
  <c r="N67" i="7"/>
  <c r="O67" i="7"/>
  <c r="P67" i="7"/>
  <c r="N68" i="7"/>
  <c r="O68" i="7" s="1"/>
  <c r="P68" i="7"/>
  <c r="N69" i="7"/>
  <c r="O69" i="7" s="1"/>
  <c r="P69" i="7"/>
  <c r="N70" i="7"/>
  <c r="O70" i="7" s="1"/>
  <c r="N71" i="7"/>
  <c r="O71" i="7" s="1"/>
  <c r="P71" i="7"/>
  <c r="N72" i="7"/>
  <c r="O72" i="7" s="1"/>
  <c r="N73" i="7"/>
  <c r="O73" i="7"/>
  <c r="P73" i="7"/>
  <c r="N74" i="7"/>
  <c r="O74" i="7" s="1"/>
  <c r="N75" i="7"/>
  <c r="P75" i="7" s="1"/>
  <c r="O75" i="7"/>
  <c r="N76" i="7"/>
  <c r="O76" i="7"/>
  <c r="P76" i="7"/>
  <c r="N77" i="7"/>
  <c r="O77" i="7"/>
  <c r="P77" i="7"/>
  <c r="N78" i="7"/>
  <c r="P78" i="7" s="1"/>
  <c r="O78" i="7"/>
  <c r="N79" i="7"/>
  <c r="O79" i="7" s="1"/>
  <c r="P79" i="7"/>
  <c r="N80" i="7"/>
  <c r="O80" i="7" s="1"/>
  <c r="P80" i="7"/>
  <c r="N81" i="7"/>
  <c r="O81" i="7" s="1"/>
  <c r="N82" i="7"/>
  <c r="O82" i="7" s="1"/>
  <c r="N83" i="7"/>
  <c r="P83" i="7" s="1"/>
  <c r="O83" i="7"/>
  <c r="N84" i="7"/>
  <c r="O84" i="7" s="1"/>
  <c r="N85" i="7"/>
  <c r="O85" i="7" s="1"/>
  <c r="N86" i="7"/>
  <c r="O86" i="7"/>
  <c r="P86" i="7"/>
  <c r="N87" i="7"/>
  <c r="O87" i="7"/>
  <c r="P87" i="7"/>
  <c r="N88" i="7"/>
  <c r="O88" i="7" s="1"/>
  <c r="P88" i="7"/>
  <c r="N89" i="7"/>
  <c r="O89" i="7"/>
  <c r="P89" i="7"/>
  <c r="N90" i="7"/>
  <c r="O90" i="7" s="1"/>
  <c r="N91" i="7"/>
  <c r="O91" i="7" s="1"/>
  <c r="P91" i="7"/>
  <c r="N92" i="7"/>
  <c r="P92" i="7" s="1"/>
  <c r="O92" i="7"/>
  <c r="N93" i="7"/>
  <c r="O93" i="7"/>
  <c r="P93" i="7"/>
  <c r="N94" i="7"/>
  <c r="O94" i="7" s="1"/>
  <c r="N95" i="7"/>
  <c r="P95" i="7" s="1"/>
  <c r="O95" i="7"/>
  <c r="N96" i="7"/>
  <c r="O96" i="7"/>
  <c r="P96" i="7"/>
  <c r="N97" i="7"/>
  <c r="O97" i="7"/>
  <c r="P97" i="7"/>
  <c r="N98" i="7"/>
  <c r="P98" i="7" s="1"/>
  <c r="O98" i="7"/>
  <c r="N99" i="7"/>
  <c r="O99" i="7" s="1"/>
  <c r="P99" i="7"/>
  <c r="N100" i="7"/>
  <c r="O100" i="7" s="1"/>
  <c r="P100" i="7"/>
  <c r="N101" i="7"/>
  <c r="O101" i="7" s="1"/>
  <c r="N102" i="7"/>
  <c r="O102" i="7" s="1"/>
  <c r="N103" i="7"/>
  <c r="P103" i="7" s="1"/>
  <c r="O103" i="7"/>
  <c r="N104" i="7"/>
  <c r="O104" i="7" s="1"/>
  <c r="N105" i="7"/>
  <c r="O105" i="7" s="1"/>
  <c r="N106" i="7"/>
  <c r="O106" i="7"/>
  <c r="P106" i="7"/>
  <c r="N107" i="7"/>
  <c r="O107" i="7"/>
  <c r="P107" i="7"/>
  <c r="N108" i="7"/>
  <c r="O108" i="7" s="1"/>
  <c r="P108" i="7"/>
  <c r="N109" i="7"/>
  <c r="O109" i="7"/>
  <c r="P109" i="7"/>
  <c r="N110" i="7"/>
  <c r="O110" i="7" s="1"/>
  <c r="N111" i="7"/>
  <c r="O111" i="7" s="1"/>
  <c r="P111" i="7"/>
  <c r="N112" i="7"/>
  <c r="P112" i="7" s="1"/>
  <c r="O112" i="7"/>
  <c r="N113" i="7"/>
  <c r="O113" i="7"/>
  <c r="P113" i="7"/>
  <c r="N114" i="7"/>
  <c r="O114" i="7" s="1"/>
  <c r="N115" i="7"/>
  <c r="P115" i="7" s="1"/>
  <c r="O115" i="7"/>
  <c r="N116" i="7"/>
  <c r="O116" i="7"/>
  <c r="P116" i="7"/>
  <c r="N3" i="7"/>
  <c r="O3" i="7" s="1"/>
  <c r="N4" i="7"/>
  <c r="N5" i="7"/>
  <c r="N6" i="7"/>
  <c r="O6" i="7" s="1"/>
  <c r="N7" i="7"/>
  <c r="O7" i="7" s="1"/>
  <c r="N8" i="7"/>
  <c r="P8" i="7" s="1"/>
  <c r="N9" i="7"/>
  <c r="N10" i="7"/>
  <c r="P10" i="7" s="1"/>
  <c r="N11" i="7"/>
  <c r="P11" i="7" s="1"/>
  <c r="N12" i="7"/>
  <c r="N13" i="7"/>
  <c r="N14" i="7"/>
  <c r="N15" i="7"/>
  <c r="N16" i="7"/>
  <c r="N17" i="7"/>
  <c r="N18" i="7"/>
  <c r="N19" i="7"/>
  <c r="P19" i="7" s="1"/>
  <c r="N20" i="7"/>
  <c r="P20" i="7" s="1"/>
  <c r="N21" i="7"/>
  <c r="P21" i="7" s="1"/>
  <c r="N22" i="7"/>
  <c r="O22" i="7" s="1"/>
  <c r="N23" i="7"/>
  <c r="P23" i="7" s="1"/>
  <c r="N24" i="7"/>
  <c r="O24" i="7" s="1"/>
  <c r="N25" i="7"/>
  <c r="N26" i="7"/>
  <c r="P26" i="7" s="1"/>
  <c r="N27" i="7"/>
  <c r="N28" i="7"/>
  <c r="P28" i="7" s="1"/>
  <c r="N29" i="7"/>
  <c r="N30" i="7"/>
  <c r="P30" i="7" s="1"/>
  <c r="N31" i="7"/>
  <c r="P31" i="7" s="1"/>
  <c r="N2" i="7"/>
  <c r="O2" i="7" s="1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D32" i="7"/>
  <c r="E32" i="7" s="1"/>
  <c r="D33" i="7"/>
  <c r="E33" i="7"/>
  <c r="F33" i="7"/>
  <c r="D34" i="7"/>
  <c r="E34" i="7" s="1"/>
  <c r="D35" i="7"/>
  <c r="F35" i="7" s="1"/>
  <c r="E35" i="7"/>
  <c r="D36" i="7"/>
  <c r="E36" i="7" s="1"/>
  <c r="D37" i="7"/>
  <c r="E37" i="7"/>
  <c r="F37" i="7"/>
  <c r="D38" i="7"/>
  <c r="F38" i="7" s="1"/>
  <c r="E38" i="7"/>
  <c r="D39" i="7"/>
  <c r="F39" i="7" s="1"/>
  <c r="E39" i="7"/>
  <c r="D40" i="7"/>
  <c r="E40" i="7" s="1"/>
  <c r="F40" i="7"/>
  <c r="D41" i="7"/>
  <c r="E41" i="7" s="1"/>
  <c r="D42" i="7"/>
  <c r="E42" i="7" s="1"/>
  <c r="D43" i="7"/>
  <c r="E43" i="7" s="1"/>
  <c r="F43" i="7"/>
  <c r="D44" i="7"/>
  <c r="E44" i="7"/>
  <c r="F44" i="7"/>
  <c r="D45" i="7"/>
  <c r="E45" i="7" s="1"/>
  <c r="D46" i="7"/>
  <c r="E46" i="7" s="1"/>
  <c r="D47" i="7"/>
  <c r="F47" i="7" s="1"/>
  <c r="E47" i="7"/>
  <c r="D48" i="7"/>
  <c r="E48" i="7"/>
  <c r="F48" i="7"/>
  <c r="D49" i="7"/>
  <c r="E49" i="7"/>
  <c r="F49" i="7"/>
  <c r="D50" i="7"/>
  <c r="E50" i="7"/>
  <c r="F50" i="7"/>
  <c r="D51" i="7"/>
  <c r="E51" i="7"/>
  <c r="F51" i="7"/>
  <c r="D52" i="7"/>
  <c r="E52" i="7" s="1"/>
  <c r="D53" i="7"/>
  <c r="E53" i="7"/>
  <c r="F53" i="7"/>
  <c r="D54" i="7"/>
  <c r="E54" i="7" s="1"/>
  <c r="D55" i="7"/>
  <c r="F55" i="7" s="1"/>
  <c r="E55" i="7"/>
  <c r="D56" i="7"/>
  <c r="E56" i="7" s="1"/>
  <c r="D57" i="7"/>
  <c r="E57" i="7"/>
  <c r="F57" i="7"/>
  <c r="D58" i="7"/>
  <c r="F58" i="7" s="1"/>
  <c r="E58" i="7"/>
  <c r="D59" i="7"/>
  <c r="F59" i="7" s="1"/>
  <c r="E59" i="7"/>
  <c r="D60" i="7"/>
  <c r="E60" i="7" s="1"/>
  <c r="F60" i="7"/>
  <c r="D61" i="7"/>
  <c r="E61" i="7" s="1"/>
  <c r="D62" i="7"/>
  <c r="E62" i="7" s="1"/>
  <c r="D63" i="7"/>
  <c r="E63" i="7" s="1"/>
  <c r="F63" i="7"/>
  <c r="D64" i="7"/>
  <c r="E64" i="7"/>
  <c r="F64" i="7"/>
  <c r="D65" i="7"/>
  <c r="E65" i="7" s="1"/>
  <c r="D66" i="7"/>
  <c r="E66" i="7" s="1"/>
  <c r="D67" i="7"/>
  <c r="F67" i="7" s="1"/>
  <c r="E67" i="7"/>
  <c r="D68" i="7"/>
  <c r="E68" i="7"/>
  <c r="F68" i="7"/>
  <c r="D69" i="7"/>
  <c r="E69" i="7"/>
  <c r="F69" i="7"/>
  <c r="D70" i="7"/>
  <c r="E70" i="7"/>
  <c r="F70" i="7"/>
  <c r="D71" i="7"/>
  <c r="E71" i="7"/>
  <c r="F71" i="7"/>
  <c r="D72" i="7"/>
  <c r="E72" i="7" s="1"/>
  <c r="D73" i="7"/>
  <c r="E73" i="7"/>
  <c r="F73" i="7"/>
  <c r="D74" i="7"/>
  <c r="E74" i="7" s="1"/>
  <c r="D75" i="7"/>
  <c r="F75" i="7" s="1"/>
  <c r="E75" i="7"/>
  <c r="D76" i="7"/>
  <c r="E76" i="7" s="1"/>
  <c r="D77" i="7"/>
  <c r="E77" i="7"/>
  <c r="F77" i="7"/>
  <c r="D78" i="7"/>
  <c r="F78" i="7" s="1"/>
  <c r="E78" i="7"/>
  <c r="D79" i="7"/>
  <c r="F79" i="7" s="1"/>
  <c r="E79" i="7"/>
  <c r="D80" i="7"/>
  <c r="E80" i="7" s="1"/>
  <c r="F80" i="7"/>
  <c r="D81" i="7"/>
  <c r="E81" i="7" s="1"/>
  <c r="D82" i="7"/>
  <c r="E82" i="7" s="1"/>
  <c r="D83" i="7"/>
  <c r="E83" i="7" s="1"/>
  <c r="F83" i="7"/>
  <c r="D84" i="7"/>
  <c r="E84" i="7"/>
  <c r="F84" i="7"/>
  <c r="D85" i="7"/>
  <c r="E85" i="7" s="1"/>
  <c r="D86" i="7"/>
  <c r="E86" i="7" s="1"/>
  <c r="D87" i="7"/>
  <c r="F87" i="7" s="1"/>
  <c r="E87" i="7"/>
  <c r="D88" i="7"/>
  <c r="E88" i="7"/>
  <c r="F88" i="7"/>
  <c r="D89" i="7"/>
  <c r="E89" i="7"/>
  <c r="F89" i="7"/>
  <c r="D90" i="7"/>
  <c r="E90" i="7"/>
  <c r="F90" i="7"/>
  <c r="D91" i="7"/>
  <c r="E91" i="7"/>
  <c r="F91" i="7"/>
  <c r="D92" i="7"/>
  <c r="E92" i="7" s="1"/>
  <c r="D93" i="7"/>
  <c r="E93" i="7"/>
  <c r="F93" i="7"/>
  <c r="D94" i="7"/>
  <c r="E94" i="7" s="1"/>
  <c r="D95" i="7"/>
  <c r="F95" i="7" s="1"/>
  <c r="E95" i="7"/>
  <c r="D96" i="7"/>
  <c r="E96" i="7" s="1"/>
  <c r="D97" i="7"/>
  <c r="E97" i="7"/>
  <c r="F97" i="7"/>
  <c r="D98" i="7"/>
  <c r="F98" i="7" s="1"/>
  <c r="E98" i="7"/>
  <c r="D99" i="7"/>
  <c r="F99" i="7" s="1"/>
  <c r="E99" i="7"/>
  <c r="D100" i="7"/>
  <c r="E100" i="7" s="1"/>
  <c r="F100" i="7"/>
  <c r="D101" i="7"/>
  <c r="E101" i="7" s="1"/>
  <c r="D102" i="7"/>
  <c r="E102" i="7" s="1"/>
  <c r="D103" i="7"/>
  <c r="E103" i="7" s="1"/>
  <c r="F103" i="7"/>
  <c r="D104" i="7"/>
  <c r="E104" i="7"/>
  <c r="F104" i="7"/>
  <c r="D105" i="7"/>
  <c r="E105" i="7" s="1"/>
  <c r="D106" i="7"/>
  <c r="E106" i="7" s="1"/>
  <c r="D107" i="7"/>
  <c r="F107" i="7" s="1"/>
  <c r="E107" i="7"/>
  <c r="D108" i="7"/>
  <c r="E108" i="7"/>
  <c r="F108" i="7"/>
  <c r="D109" i="7"/>
  <c r="E109" i="7"/>
  <c r="F109" i="7"/>
  <c r="D110" i="7"/>
  <c r="E110" i="7"/>
  <c r="F110" i="7"/>
  <c r="D111" i="7"/>
  <c r="E111" i="7"/>
  <c r="F111" i="7"/>
  <c r="D112" i="7"/>
  <c r="E112" i="7" s="1"/>
  <c r="D113" i="7"/>
  <c r="E113" i="7"/>
  <c r="F113" i="7"/>
  <c r="D114" i="7"/>
  <c r="E114" i="7" s="1"/>
  <c r="D115" i="7"/>
  <c r="F115" i="7" s="1"/>
  <c r="E115" i="7"/>
  <c r="D116" i="7"/>
  <c r="E116" i="7" s="1"/>
  <c r="D3" i="7"/>
  <c r="D4" i="7"/>
  <c r="D5" i="7"/>
  <c r="E5" i="7" s="1"/>
  <c r="D6" i="7"/>
  <c r="D7" i="7"/>
  <c r="F7" i="7" s="1"/>
  <c r="D8" i="7"/>
  <c r="F8" i="7" s="1"/>
  <c r="D9" i="7"/>
  <c r="D10" i="7"/>
  <c r="E10" i="7" s="1"/>
  <c r="D11" i="7"/>
  <c r="F11" i="7" s="1"/>
  <c r="D12" i="7"/>
  <c r="F12" i="7" s="1"/>
  <c r="D13" i="7"/>
  <c r="D14" i="7"/>
  <c r="D15" i="7"/>
  <c r="D16" i="7"/>
  <c r="D17" i="7"/>
  <c r="F17" i="7" s="1"/>
  <c r="D18" i="7"/>
  <c r="F18" i="7" s="1"/>
  <c r="D19" i="7"/>
  <c r="F19" i="7" s="1"/>
  <c r="D20" i="7"/>
  <c r="D21" i="7"/>
  <c r="D22" i="7"/>
  <c r="F22" i="7" s="1"/>
  <c r="D23" i="7"/>
  <c r="D24" i="7"/>
  <c r="D25" i="7"/>
  <c r="E25" i="7" s="1"/>
  <c r="D26" i="7"/>
  <c r="F26" i="7" s="1"/>
  <c r="D27" i="7"/>
  <c r="F27" i="7" s="1"/>
  <c r="D28" i="7"/>
  <c r="F28" i="7" s="1"/>
  <c r="D29" i="7"/>
  <c r="F29" i="7" s="1"/>
  <c r="D30" i="7"/>
  <c r="E30" i="7" s="1"/>
  <c r="D31" i="7"/>
  <c r="F31" i="7" s="1"/>
  <c r="D2" i="7"/>
  <c r="F2" i="7" s="1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R31" i="7"/>
  <c r="M31" i="7"/>
  <c r="K31" i="7"/>
  <c r="J31" i="7"/>
  <c r="H31" i="7"/>
  <c r="E31" i="7"/>
  <c r="C31" i="7"/>
  <c r="U30" i="7"/>
  <c r="T30" i="7"/>
  <c r="R30" i="7"/>
  <c r="M30" i="7"/>
  <c r="H30" i="7"/>
  <c r="F30" i="7"/>
  <c r="C30" i="7"/>
  <c r="R29" i="7"/>
  <c r="P29" i="7"/>
  <c r="O29" i="7"/>
  <c r="M29" i="7"/>
  <c r="H29" i="7"/>
  <c r="C29" i="7"/>
  <c r="U28" i="7"/>
  <c r="R28" i="7"/>
  <c r="M28" i="7"/>
  <c r="K28" i="7"/>
  <c r="H28" i="7"/>
  <c r="C28" i="7"/>
  <c r="U27" i="7"/>
  <c r="T27" i="7"/>
  <c r="R27" i="7"/>
  <c r="P27" i="7"/>
  <c r="O27" i="7"/>
  <c r="M27" i="7"/>
  <c r="J27" i="7"/>
  <c r="H27" i="7"/>
  <c r="C27" i="7"/>
  <c r="R26" i="7"/>
  <c r="M26" i="7"/>
  <c r="K26" i="7"/>
  <c r="J26" i="7"/>
  <c r="H26" i="7"/>
  <c r="E26" i="7"/>
  <c r="C26" i="7"/>
  <c r="U25" i="7"/>
  <c r="T25" i="7"/>
  <c r="R25" i="7"/>
  <c r="P25" i="7"/>
  <c r="O25" i="7"/>
  <c r="M25" i="7"/>
  <c r="J25" i="7"/>
  <c r="H25" i="7"/>
  <c r="F25" i="7"/>
  <c r="C25" i="7"/>
  <c r="U24" i="7"/>
  <c r="R24" i="7"/>
  <c r="M24" i="7"/>
  <c r="K24" i="7"/>
  <c r="J24" i="7"/>
  <c r="H24" i="7"/>
  <c r="F24" i="7"/>
  <c r="E24" i="7"/>
  <c r="C24" i="7"/>
  <c r="U23" i="7"/>
  <c r="T23" i="7"/>
  <c r="R23" i="7"/>
  <c r="M23" i="7"/>
  <c r="K23" i="7"/>
  <c r="J23" i="7"/>
  <c r="H23" i="7"/>
  <c r="F23" i="7"/>
  <c r="E23" i="7"/>
  <c r="C23" i="7"/>
  <c r="R22" i="7"/>
  <c r="M22" i="7"/>
  <c r="H22" i="7"/>
  <c r="C22" i="7"/>
  <c r="U21" i="7"/>
  <c r="T21" i="7"/>
  <c r="R21" i="7"/>
  <c r="M21" i="7"/>
  <c r="J21" i="7"/>
  <c r="H21" i="7"/>
  <c r="F21" i="7"/>
  <c r="E21" i="7"/>
  <c r="C21" i="7"/>
  <c r="U20" i="7"/>
  <c r="R20" i="7"/>
  <c r="M20" i="7"/>
  <c r="J20" i="7"/>
  <c r="H20" i="7"/>
  <c r="F20" i="7"/>
  <c r="E20" i="7"/>
  <c r="C20" i="7"/>
  <c r="U19" i="7"/>
  <c r="T19" i="7"/>
  <c r="R19" i="7"/>
  <c r="M19" i="7"/>
  <c r="K19" i="7"/>
  <c r="H19" i="7"/>
  <c r="C19" i="7"/>
  <c r="U18" i="7"/>
  <c r="T18" i="7"/>
  <c r="R18" i="7"/>
  <c r="P18" i="7"/>
  <c r="O18" i="7"/>
  <c r="M18" i="7"/>
  <c r="J18" i="7"/>
  <c r="H18" i="7"/>
  <c r="C18" i="7"/>
  <c r="T17" i="7"/>
  <c r="R17" i="7"/>
  <c r="P17" i="7"/>
  <c r="O17" i="7"/>
  <c r="M17" i="7"/>
  <c r="K17" i="7"/>
  <c r="J17" i="7"/>
  <c r="H17" i="7"/>
  <c r="C17" i="7"/>
  <c r="U16" i="7"/>
  <c r="T16" i="7"/>
  <c r="R16" i="7"/>
  <c r="P16" i="7"/>
  <c r="O16" i="7"/>
  <c r="M16" i="7"/>
  <c r="H16" i="7"/>
  <c r="F16" i="7"/>
  <c r="E16" i="7"/>
  <c r="C16" i="7"/>
  <c r="U15" i="7"/>
  <c r="T15" i="7"/>
  <c r="R15" i="7"/>
  <c r="P15" i="7"/>
  <c r="O15" i="7"/>
  <c r="M15" i="7"/>
  <c r="K15" i="7"/>
  <c r="J15" i="7"/>
  <c r="H15" i="7"/>
  <c r="F15" i="7"/>
  <c r="E15" i="7"/>
  <c r="C15" i="7"/>
  <c r="U14" i="7"/>
  <c r="R14" i="7"/>
  <c r="P14" i="7"/>
  <c r="O14" i="7"/>
  <c r="M14" i="7"/>
  <c r="H14" i="7"/>
  <c r="F14" i="7"/>
  <c r="E14" i="7"/>
  <c r="C14" i="7"/>
  <c r="R13" i="7"/>
  <c r="P13" i="7"/>
  <c r="O13" i="7"/>
  <c r="M13" i="7"/>
  <c r="H13" i="7"/>
  <c r="F13" i="7"/>
  <c r="E13" i="7"/>
  <c r="C13" i="7"/>
  <c r="R12" i="7"/>
  <c r="P12" i="7"/>
  <c r="O12" i="7"/>
  <c r="M12" i="7"/>
  <c r="H12" i="7"/>
  <c r="C12" i="7"/>
  <c r="R11" i="7"/>
  <c r="M11" i="7"/>
  <c r="K11" i="7"/>
  <c r="J11" i="7"/>
  <c r="H11" i="7"/>
  <c r="E11" i="7"/>
  <c r="C11" i="7"/>
  <c r="U10" i="7"/>
  <c r="T10" i="7"/>
  <c r="R10" i="7"/>
  <c r="M10" i="7"/>
  <c r="H10" i="7"/>
  <c r="F10" i="7"/>
  <c r="C10" i="7"/>
  <c r="R9" i="7"/>
  <c r="P9" i="7"/>
  <c r="O9" i="7"/>
  <c r="M9" i="7"/>
  <c r="K9" i="7"/>
  <c r="H9" i="7"/>
  <c r="F9" i="7"/>
  <c r="E9" i="7"/>
  <c r="C9" i="7"/>
  <c r="U8" i="7"/>
  <c r="T8" i="7"/>
  <c r="R8" i="7"/>
  <c r="O8" i="7"/>
  <c r="M8" i="7"/>
  <c r="J8" i="7"/>
  <c r="H8" i="7"/>
  <c r="C8" i="7"/>
  <c r="U7" i="7"/>
  <c r="T7" i="7"/>
  <c r="R7" i="7"/>
  <c r="P7" i="7"/>
  <c r="M7" i="7"/>
  <c r="K7" i="7"/>
  <c r="J7" i="7"/>
  <c r="H7" i="7"/>
  <c r="C7" i="7"/>
  <c r="U6" i="7"/>
  <c r="R6" i="7"/>
  <c r="M6" i="7"/>
  <c r="H6" i="7"/>
  <c r="F6" i="7"/>
  <c r="E6" i="7"/>
  <c r="C6" i="7"/>
  <c r="U5" i="7"/>
  <c r="T5" i="7"/>
  <c r="R5" i="7"/>
  <c r="P5" i="7"/>
  <c r="O5" i="7"/>
  <c r="M5" i="7"/>
  <c r="K5" i="7"/>
  <c r="J5" i="7"/>
  <c r="H5" i="7"/>
  <c r="F5" i="7"/>
  <c r="C5" i="7"/>
  <c r="T4" i="7"/>
  <c r="R4" i="7"/>
  <c r="P4" i="7"/>
  <c r="O4" i="7"/>
  <c r="M4" i="7"/>
  <c r="K4" i="7"/>
  <c r="J4" i="7"/>
  <c r="H4" i="7"/>
  <c r="F4" i="7"/>
  <c r="E4" i="7"/>
  <c r="C4" i="7"/>
  <c r="U3" i="7"/>
  <c r="T3" i="7"/>
  <c r="R3" i="7"/>
  <c r="M3" i="7"/>
  <c r="K3" i="7"/>
  <c r="J3" i="7"/>
  <c r="H3" i="7"/>
  <c r="F3" i="7"/>
  <c r="E3" i="7"/>
  <c r="C3" i="7"/>
  <c r="U2" i="7"/>
  <c r="T2" i="7"/>
  <c r="R2" i="7"/>
  <c r="P2" i="7"/>
  <c r="M2" i="7"/>
  <c r="K2" i="7"/>
  <c r="J2" i="7"/>
  <c r="H2" i="7"/>
  <c r="E2" i="7"/>
  <c r="C2" i="7"/>
  <c r="P9" i="3"/>
  <c r="J9" i="3"/>
  <c r="J8" i="3"/>
  <c r="I11" i="6"/>
  <c r="H11" i="6"/>
  <c r="G11" i="6"/>
  <c r="I10" i="6"/>
  <c r="H10" i="6"/>
  <c r="G10" i="6"/>
  <c r="I9" i="6"/>
  <c r="H9" i="6"/>
  <c r="G9" i="6"/>
  <c r="I8" i="6"/>
  <c r="H8" i="6"/>
  <c r="G8" i="6"/>
  <c r="I7" i="6"/>
  <c r="H7" i="6"/>
  <c r="G7" i="6"/>
  <c r="I6" i="6"/>
  <c r="H6" i="6"/>
  <c r="G6" i="6"/>
  <c r="I5" i="6"/>
  <c r="H5" i="6"/>
  <c r="G5" i="6"/>
  <c r="I4" i="6"/>
  <c r="H4" i="6"/>
  <c r="G4" i="6"/>
  <c r="I3" i="6"/>
  <c r="H3" i="6"/>
  <c r="G3" i="6"/>
  <c r="I2" i="6"/>
  <c r="H2" i="6"/>
  <c r="G2" i="6"/>
  <c r="AE87" i="2" l="1"/>
  <c r="S89" i="2"/>
  <c r="S87" i="2"/>
  <c r="S88" i="2"/>
  <c r="Q89" i="2"/>
  <c r="Q87" i="2"/>
  <c r="Q88" i="2"/>
  <c r="P34" i="14"/>
  <c r="J79" i="14"/>
  <c r="U79" i="14"/>
  <c r="J20" i="14"/>
  <c r="O16" i="14"/>
  <c r="E24" i="14"/>
  <c r="U4" i="14"/>
  <c r="J32" i="14"/>
  <c r="U74" i="14"/>
  <c r="E75" i="14"/>
  <c r="F48" i="14"/>
  <c r="P50" i="14"/>
  <c r="J77" i="14"/>
  <c r="T12" i="14"/>
  <c r="K75" i="14"/>
  <c r="F18" i="14"/>
  <c r="O62" i="14"/>
  <c r="U77" i="14"/>
  <c r="U14" i="14"/>
  <c r="O79" i="14"/>
  <c r="K81" i="14"/>
  <c r="O25" i="14"/>
  <c r="O81" i="14"/>
  <c r="K59" i="14"/>
  <c r="P78" i="14"/>
  <c r="F29" i="14"/>
  <c r="E34" i="14"/>
  <c r="P86" i="14"/>
  <c r="F47" i="14"/>
  <c r="T61" i="14"/>
  <c r="T36" i="14"/>
  <c r="J8" i="14"/>
  <c r="J28" i="14"/>
  <c r="K74" i="14"/>
  <c r="F4" i="14"/>
  <c r="U22" i="14"/>
  <c r="P8" i="14"/>
  <c r="E59" i="14"/>
  <c r="J9" i="14"/>
  <c r="T50" i="14"/>
  <c r="E78" i="14"/>
  <c r="J29" i="14"/>
  <c r="J31" i="14"/>
  <c r="O74" i="14"/>
  <c r="T47" i="14"/>
  <c r="E10" i="14"/>
  <c r="O77" i="14"/>
  <c r="E41" i="14"/>
  <c r="J78" i="14"/>
  <c r="O49" i="14"/>
  <c r="K10" i="14"/>
  <c r="O31" i="14"/>
  <c r="E56" i="14"/>
  <c r="J14" i="14"/>
  <c r="E86" i="14"/>
  <c r="J41" i="14"/>
  <c r="O65" i="14"/>
  <c r="T49" i="14"/>
  <c r="U31" i="14"/>
  <c r="K56" i="14"/>
  <c r="O21" i="14"/>
  <c r="O3" i="14"/>
  <c r="P41" i="14"/>
  <c r="F22" i="14"/>
  <c r="T2" i="14"/>
  <c r="J86" i="14"/>
  <c r="O36" i="14"/>
  <c r="T65" i="14"/>
  <c r="E8" i="14"/>
  <c r="U81" i="14"/>
  <c r="E71" i="14"/>
  <c r="J44" i="14"/>
  <c r="O67" i="14"/>
  <c r="T76" i="14"/>
  <c r="E70" i="14"/>
  <c r="J46" i="14"/>
  <c r="O63" i="14"/>
  <c r="T19" i="14"/>
  <c r="E6" i="14"/>
  <c r="J5" i="14"/>
  <c r="O15" i="14"/>
  <c r="T73" i="14"/>
  <c r="E80" i="14"/>
  <c r="J84" i="14"/>
  <c r="O58" i="14"/>
  <c r="T72" i="14"/>
  <c r="E37" i="14"/>
  <c r="J52" i="14"/>
  <c r="O27" i="14"/>
  <c r="T26" i="14"/>
  <c r="E40" i="14"/>
  <c r="J30" i="14"/>
  <c r="O82" i="14"/>
  <c r="T9" i="14"/>
  <c r="E13" i="14"/>
  <c r="J39" i="14"/>
  <c r="O43" i="14"/>
  <c r="T57" i="14"/>
  <c r="E66" i="14"/>
  <c r="J64" i="14"/>
  <c r="O69" i="14"/>
  <c r="T7" i="14"/>
  <c r="E33" i="14"/>
  <c r="J85" i="14"/>
  <c r="O55" i="14"/>
  <c r="T42" i="14"/>
  <c r="E62" i="14"/>
  <c r="J2" i="14"/>
  <c r="O51" i="14"/>
  <c r="T53" i="14"/>
  <c r="E25" i="14"/>
  <c r="J61" i="14"/>
  <c r="O38" i="14"/>
  <c r="T68" i="14"/>
  <c r="E3" i="14"/>
  <c r="J12" i="14"/>
  <c r="O83" i="14"/>
  <c r="T34" i="14"/>
  <c r="E16" i="14"/>
  <c r="J48" i="14"/>
  <c r="O59" i="14"/>
  <c r="T86" i="14"/>
  <c r="E50" i="14"/>
  <c r="J18" i="14"/>
  <c r="O24" i="14"/>
  <c r="T41" i="14"/>
  <c r="E36" i="14"/>
  <c r="J4" i="14"/>
  <c r="O75" i="14"/>
  <c r="T78" i="14"/>
  <c r="E65" i="14"/>
  <c r="J47" i="14"/>
  <c r="O56" i="14"/>
  <c r="T29" i="14"/>
  <c r="E49" i="14"/>
  <c r="J22" i="14"/>
  <c r="O10" i="14"/>
  <c r="T8" i="14"/>
  <c r="J71" i="14"/>
  <c r="O44" i="14"/>
  <c r="T67" i="14"/>
  <c r="E45" i="14"/>
  <c r="J70" i="14"/>
  <c r="O46" i="14"/>
  <c r="T63" i="14"/>
  <c r="E11" i="14"/>
  <c r="J6" i="14"/>
  <c r="O5" i="14"/>
  <c r="T15" i="14"/>
  <c r="E17" i="14"/>
  <c r="J80" i="14"/>
  <c r="O84" i="14"/>
  <c r="T58" i="14"/>
  <c r="E60" i="14"/>
  <c r="J37" i="14"/>
  <c r="O52" i="14"/>
  <c r="T27" i="14"/>
  <c r="E23" i="14"/>
  <c r="J40" i="14"/>
  <c r="O30" i="14"/>
  <c r="T82" i="14"/>
  <c r="E21" i="14"/>
  <c r="J13" i="14"/>
  <c r="O39" i="14"/>
  <c r="T43" i="14"/>
  <c r="E35" i="14"/>
  <c r="J66" i="14"/>
  <c r="O64" i="14"/>
  <c r="T69" i="14"/>
  <c r="E54" i="14"/>
  <c r="J33" i="14"/>
  <c r="O85" i="14"/>
  <c r="T55" i="14"/>
  <c r="E20" i="14"/>
  <c r="J62" i="14"/>
  <c r="O2" i="14"/>
  <c r="T51" i="14"/>
  <c r="E32" i="14"/>
  <c r="J25" i="14"/>
  <c r="O61" i="14"/>
  <c r="T38" i="14"/>
  <c r="E28" i="14"/>
  <c r="J3" i="14"/>
  <c r="O12" i="14"/>
  <c r="T83" i="14"/>
  <c r="E14" i="14"/>
  <c r="J16" i="14"/>
  <c r="O48" i="14"/>
  <c r="T59" i="14"/>
  <c r="E31" i="14"/>
  <c r="J50" i="14"/>
  <c r="O18" i="14"/>
  <c r="T24" i="14"/>
  <c r="E74" i="14"/>
  <c r="J36" i="14"/>
  <c r="O4" i="14"/>
  <c r="T75" i="14"/>
  <c r="E77" i="14"/>
  <c r="J65" i="14"/>
  <c r="O47" i="14"/>
  <c r="T56" i="14"/>
  <c r="E79" i="14"/>
  <c r="J49" i="14"/>
  <c r="O22" i="14"/>
  <c r="T10" i="14"/>
  <c r="E81" i="14"/>
  <c r="O71" i="14"/>
  <c r="T44" i="14"/>
  <c r="E76" i="14"/>
  <c r="J45" i="14"/>
  <c r="O70" i="14"/>
  <c r="T46" i="14"/>
  <c r="E19" i="14"/>
  <c r="J11" i="14"/>
  <c r="O6" i="14"/>
  <c r="T5" i="14"/>
  <c r="E73" i="14"/>
  <c r="J17" i="14"/>
  <c r="O80" i="14"/>
  <c r="T84" i="14"/>
  <c r="E72" i="14"/>
  <c r="J60" i="14"/>
  <c r="O37" i="14"/>
  <c r="T52" i="14"/>
  <c r="E26" i="14"/>
  <c r="J23" i="14"/>
  <c r="O40" i="14"/>
  <c r="T30" i="14"/>
  <c r="E9" i="14"/>
  <c r="J21" i="14"/>
  <c r="O13" i="14"/>
  <c r="T39" i="14"/>
  <c r="E57" i="14"/>
  <c r="J35" i="14"/>
  <c r="O66" i="14"/>
  <c r="T64" i="14"/>
  <c r="E7" i="14"/>
  <c r="J54" i="14"/>
  <c r="O33" i="14"/>
  <c r="T85" i="14"/>
  <c r="E42" i="14"/>
  <c r="T71" i="14"/>
  <c r="E67" i="14"/>
  <c r="J76" i="14"/>
  <c r="O45" i="14"/>
  <c r="T70" i="14"/>
  <c r="E63" i="14"/>
  <c r="J19" i="14"/>
  <c r="O11" i="14"/>
  <c r="T6" i="14"/>
  <c r="E15" i="14"/>
  <c r="J73" i="14"/>
  <c r="O17" i="14"/>
  <c r="T80" i="14"/>
  <c r="E58" i="14"/>
  <c r="J72" i="14"/>
  <c r="O60" i="14"/>
  <c r="T37" i="14"/>
  <c r="E27" i="14"/>
  <c r="J26" i="14"/>
  <c r="O23" i="14"/>
  <c r="T40" i="14"/>
  <c r="E82" i="14"/>
  <c r="T13" i="14"/>
  <c r="E43" i="14"/>
  <c r="J57" i="14"/>
  <c r="O35" i="14"/>
  <c r="T66" i="14"/>
  <c r="E69" i="14"/>
  <c r="J7" i="14"/>
  <c r="O54" i="14"/>
  <c r="T33" i="14"/>
  <c r="E55" i="14"/>
  <c r="J42" i="14"/>
  <c r="O20" i="14"/>
  <c r="T62" i="14"/>
  <c r="E51" i="14"/>
  <c r="J53" i="14"/>
  <c r="O32" i="14"/>
  <c r="T25" i="14"/>
  <c r="E38" i="14"/>
  <c r="J68" i="14"/>
  <c r="O28" i="14"/>
  <c r="T3" i="14"/>
  <c r="E83" i="14"/>
  <c r="J34" i="14"/>
  <c r="O14" i="14"/>
  <c r="T16" i="14"/>
  <c r="E44" i="14"/>
  <c r="J67" i="14"/>
  <c r="O76" i="14"/>
  <c r="T45" i="14"/>
  <c r="E46" i="14"/>
  <c r="J63" i="14"/>
  <c r="O19" i="14"/>
  <c r="T11" i="14"/>
  <c r="E5" i="14"/>
  <c r="J15" i="14"/>
  <c r="O73" i="14"/>
  <c r="T17" i="14"/>
  <c r="E84" i="14"/>
  <c r="J58" i="14"/>
  <c r="O72" i="14"/>
  <c r="T60" i="14"/>
  <c r="E52" i="14"/>
  <c r="J27" i="14"/>
  <c r="O26" i="14"/>
  <c r="T23" i="14"/>
  <c r="E30" i="14"/>
  <c r="J82" i="14"/>
  <c r="O9" i="14"/>
  <c r="T21" i="14"/>
  <c r="E39" i="14"/>
  <c r="J43" i="14"/>
  <c r="O57" i="14"/>
  <c r="T35" i="14"/>
  <c r="E64" i="14"/>
  <c r="J69" i="14"/>
  <c r="O7" i="14"/>
  <c r="T54" i="14"/>
  <c r="E85" i="14"/>
  <c r="J55" i="14"/>
  <c r="O42" i="14"/>
  <c r="T20" i="14"/>
  <c r="E2" i="14"/>
  <c r="J51" i="14"/>
  <c r="O53" i="14"/>
  <c r="T32" i="14"/>
  <c r="E61" i="14"/>
  <c r="J38" i="14"/>
  <c r="O68" i="14"/>
  <c r="T28" i="14"/>
  <c r="E12" i="14"/>
  <c r="J83" i="14"/>
  <c r="J23" i="13"/>
  <c r="J63" i="13"/>
  <c r="J39" i="13"/>
  <c r="K10" i="13"/>
  <c r="U60" i="13"/>
  <c r="U50" i="13"/>
  <c r="U27" i="13"/>
  <c r="T79" i="13"/>
  <c r="P70" i="13"/>
  <c r="O18" i="13"/>
  <c r="O30" i="13"/>
  <c r="P44" i="13"/>
  <c r="P47" i="13"/>
  <c r="O4" i="13"/>
  <c r="O68" i="13"/>
  <c r="P43" i="13"/>
  <c r="P74" i="13"/>
  <c r="O55" i="13"/>
  <c r="P51" i="13"/>
  <c r="O28" i="13"/>
  <c r="F35" i="13"/>
  <c r="J37" i="13"/>
  <c r="J48" i="13"/>
  <c r="K6" i="13"/>
  <c r="T10" i="13"/>
  <c r="U30" i="13"/>
  <c r="J24" i="13"/>
  <c r="K67" i="13"/>
  <c r="P22" i="13"/>
  <c r="P2" i="13"/>
  <c r="F11" i="13"/>
  <c r="K20" i="13"/>
  <c r="O24" i="13"/>
  <c r="U48" i="13"/>
  <c r="U73" i="13"/>
  <c r="K31" i="13"/>
  <c r="O29" i="13"/>
  <c r="T33" i="13"/>
  <c r="O42" i="13"/>
  <c r="K5" i="13"/>
  <c r="K16" i="13"/>
  <c r="P40" i="13"/>
  <c r="T58" i="13"/>
  <c r="T83" i="13"/>
  <c r="U9" i="13"/>
  <c r="U29" i="13"/>
  <c r="U31" i="13"/>
  <c r="K14" i="13"/>
  <c r="K61" i="13"/>
  <c r="K86" i="13"/>
  <c r="K45" i="13"/>
  <c r="T5" i="13"/>
  <c r="F39" i="13"/>
  <c r="U77" i="13"/>
  <c r="P86" i="13"/>
  <c r="E80" i="13"/>
  <c r="U23" i="13"/>
  <c r="T34" i="13"/>
  <c r="K41" i="13"/>
  <c r="E7" i="13"/>
  <c r="F33" i="13"/>
  <c r="F55" i="13"/>
  <c r="F64" i="13"/>
  <c r="F31" i="13"/>
  <c r="F14" i="13"/>
  <c r="F60" i="13"/>
  <c r="E82" i="13"/>
  <c r="F58" i="13"/>
  <c r="F76" i="13"/>
  <c r="F6" i="13"/>
  <c r="F54" i="13"/>
  <c r="F79" i="13"/>
  <c r="F81" i="13"/>
  <c r="E15" i="13"/>
  <c r="F26" i="13"/>
  <c r="F37" i="13"/>
  <c r="T59" i="13"/>
  <c r="U70" i="13"/>
  <c r="U74" i="13"/>
  <c r="U3" i="13"/>
  <c r="T76" i="13"/>
  <c r="U20" i="13"/>
  <c r="T24" i="13"/>
  <c r="T49" i="13"/>
  <c r="T51" i="13"/>
  <c r="U72" i="13"/>
  <c r="U7" i="13"/>
  <c r="U47" i="13"/>
  <c r="U45" i="13"/>
  <c r="T26" i="13"/>
  <c r="U2" i="13"/>
  <c r="U4" i="13"/>
  <c r="T54" i="13"/>
  <c r="T56" i="13"/>
  <c r="U8" i="13"/>
  <c r="U25" i="13"/>
  <c r="U52" i="13"/>
  <c r="P45" i="13"/>
  <c r="O17" i="13"/>
  <c r="P19" i="13"/>
  <c r="O49" i="13"/>
  <c r="O53" i="13"/>
  <c r="O72" i="13"/>
  <c r="P7" i="13"/>
  <c r="P25" i="13"/>
  <c r="P76" i="13"/>
  <c r="O78" i="13"/>
  <c r="O9" i="13"/>
  <c r="O80" i="13"/>
  <c r="P20" i="13"/>
  <c r="O54" i="13"/>
  <c r="P6" i="13"/>
  <c r="O67" i="13"/>
  <c r="O69" i="13"/>
  <c r="P8" i="13"/>
  <c r="P26" i="13"/>
  <c r="P65" i="13"/>
  <c r="J21" i="13"/>
  <c r="J46" i="13"/>
  <c r="K60" i="13"/>
  <c r="J62" i="13"/>
  <c r="J64" i="13"/>
  <c r="K56" i="13"/>
  <c r="K70" i="13"/>
  <c r="J3" i="13"/>
  <c r="J12" i="13"/>
  <c r="K35" i="13"/>
  <c r="K7" i="13"/>
  <c r="K65" i="13"/>
  <c r="J13" i="13"/>
  <c r="J71" i="13"/>
  <c r="J73" i="13"/>
  <c r="J17" i="13"/>
  <c r="J38" i="13"/>
  <c r="J42" i="13"/>
  <c r="K11" i="13"/>
  <c r="K15" i="13"/>
  <c r="J19" i="13"/>
  <c r="K36" i="13"/>
  <c r="K40" i="13"/>
  <c r="J44" i="13"/>
  <c r="K85" i="13"/>
  <c r="E12" i="13"/>
  <c r="E32" i="13"/>
  <c r="E62" i="13"/>
  <c r="F36" i="13"/>
  <c r="E85" i="13"/>
  <c r="E16" i="13"/>
  <c r="F29" i="13"/>
  <c r="E66" i="13"/>
  <c r="E68" i="13"/>
  <c r="E83" i="13"/>
  <c r="E40" i="13"/>
  <c r="E18" i="13"/>
  <c r="F51" i="13"/>
  <c r="E2" i="13"/>
  <c r="F9" i="13"/>
  <c r="E57" i="13"/>
  <c r="E65" i="13"/>
  <c r="E30" i="13"/>
  <c r="E41" i="13"/>
  <c r="E43" i="13"/>
  <c r="F56" i="13"/>
  <c r="F5" i="13"/>
  <c r="F10" i="13"/>
  <c r="F84" i="13"/>
  <c r="U28" i="13"/>
  <c r="K43" i="13"/>
  <c r="T86" i="13"/>
  <c r="E3" i="13"/>
  <c r="T6" i="13"/>
  <c r="O10" i="13"/>
  <c r="P27" i="13"/>
  <c r="U36" i="13"/>
  <c r="P56" i="13"/>
  <c r="O60" i="13"/>
  <c r="J76" i="13"/>
  <c r="K4" i="13"/>
  <c r="P5" i="13"/>
  <c r="F8" i="13"/>
  <c r="K9" i="13"/>
  <c r="O14" i="13"/>
  <c r="U15" i="13"/>
  <c r="T19" i="13"/>
  <c r="F21" i="13"/>
  <c r="E25" i="13"/>
  <c r="K26" i="13"/>
  <c r="K30" i="13"/>
  <c r="J34" i="13"/>
  <c r="P35" i="13"/>
  <c r="O39" i="13"/>
  <c r="U40" i="13"/>
  <c r="T44" i="13"/>
  <c r="F46" i="13"/>
  <c r="E50" i="13"/>
  <c r="K51" i="13"/>
  <c r="K55" i="13"/>
  <c r="J59" i="13"/>
  <c r="O64" i="13"/>
  <c r="U65" i="13"/>
  <c r="T69" i="13"/>
  <c r="F71" i="13"/>
  <c r="E75" i="13"/>
  <c r="K80" i="13"/>
  <c r="J84" i="13"/>
  <c r="P85" i="13"/>
  <c r="J18" i="13"/>
  <c r="O23" i="13"/>
  <c r="F34" i="13"/>
  <c r="O73" i="13"/>
  <c r="T78" i="13"/>
  <c r="E42" i="13"/>
  <c r="O77" i="13"/>
  <c r="U11" i="13"/>
  <c r="P31" i="13"/>
  <c r="U61" i="13"/>
  <c r="K72" i="13"/>
  <c r="F38" i="13"/>
  <c r="P48" i="13"/>
  <c r="O52" i="13"/>
  <c r="F17" i="13"/>
  <c r="K22" i="13"/>
  <c r="K47" i="13"/>
  <c r="F67" i="13"/>
  <c r="P81" i="13"/>
  <c r="T14" i="13"/>
  <c r="E20" i="13"/>
  <c r="K25" i="13"/>
  <c r="J29" i="13"/>
  <c r="O34" i="13"/>
  <c r="T39" i="13"/>
  <c r="E45" i="13"/>
  <c r="K50" i="13"/>
  <c r="J54" i="13"/>
  <c r="O59" i="13"/>
  <c r="T64" i="13"/>
  <c r="E70" i="13"/>
  <c r="K75" i="13"/>
  <c r="J79" i="13"/>
  <c r="O84" i="13"/>
  <c r="E13" i="13"/>
  <c r="U53" i="13"/>
  <c r="U57" i="13"/>
  <c r="O13" i="13"/>
  <c r="T18" i="13"/>
  <c r="F24" i="13"/>
  <c r="E28" i="13"/>
  <c r="J33" i="13"/>
  <c r="O38" i="13"/>
  <c r="T43" i="13"/>
  <c r="F49" i="13"/>
  <c r="E53" i="13"/>
  <c r="J58" i="13"/>
  <c r="O63" i="13"/>
  <c r="T68" i="13"/>
  <c r="F74" i="13"/>
  <c r="E78" i="13"/>
  <c r="J83" i="13"/>
  <c r="J2" i="13"/>
  <c r="O3" i="13"/>
  <c r="P21" i="13"/>
  <c r="P46" i="13"/>
  <c r="O50" i="13"/>
  <c r="T55" i="13"/>
  <c r="E61" i="13"/>
  <c r="J66" i="13"/>
  <c r="P71" i="13"/>
  <c r="O75" i="13"/>
  <c r="T80" i="13"/>
  <c r="E86" i="13"/>
  <c r="F59" i="13"/>
  <c r="E63" i="13"/>
  <c r="J68" i="13"/>
  <c r="U32" i="13"/>
  <c r="U82" i="13"/>
  <c r="J74" i="13"/>
  <c r="O79" i="13"/>
  <c r="T84" i="13"/>
  <c r="T13" i="13"/>
  <c r="F19" i="13"/>
  <c r="E23" i="13"/>
  <c r="J28" i="13"/>
  <c r="O33" i="13"/>
  <c r="T38" i="13"/>
  <c r="F44" i="13"/>
  <c r="E48" i="13"/>
  <c r="J53" i="13"/>
  <c r="O58" i="13"/>
  <c r="T63" i="13"/>
  <c r="F69" i="13"/>
  <c r="E73" i="13"/>
  <c r="J78" i="13"/>
  <c r="O83" i="13"/>
  <c r="O12" i="13"/>
  <c r="U17" i="13"/>
  <c r="T21" i="13"/>
  <c r="E27" i="13"/>
  <c r="J32" i="13"/>
  <c r="O37" i="13"/>
  <c r="U42" i="13"/>
  <c r="T46" i="13"/>
  <c r="E52" i="13"/>
  <c r="J57" i="13"/>
  <c r="O62" i="13"/>
  <c r="U67" i="13"/>
  <c r="T71" i="13"/>
  <c r="E77" i="13"/>
  <c r="J82" i="13"/>
  <c r="P16" i="13"/>
  <c r="P41" i="13"/>
  <c r="P66" i="13"/>
  <c r="U12" i="13"/>
  <c r="T16" i="13"/>
  <c r="E22" i="13"/>
  <c r="J27" i="13"/>
  <c r="O32" i="13"/>
  <c r="U37" i="13"/>
  <c r="T41" i="13"/>
  <c r="E47" i="13"/>
  <c r="J52" i="13"/>
  <c r="O57" i="13"/>
  <c r="U62" i="13"/>
  <c r="T66" i="13"/>
  <c r="E72" i="13"/>
  <c r="J77" i="13"/>
  <c r="O82" i="13"/>
  <c r="P11" i="13"/>
  <c r="P36" i="13"/>
  <c r="P61" i="13"/>
  <c r="I12" i="11"/>
  <c r="H12" i="11"/>
  <c r="G12" i="11"/>
  <c r="L7" i="11"/>
  <c r="J8" i="11"/>
  <c r="K8" i="11"/>
  <c r="L8" i="11"/>
  <c r="L9" i="11"/>
  <c r="L3" i="11"/>
  <c r="K10" i="11"/>
  <c r="L10" i="11"/>
  <c r="L4" i="11"/>
  <c r="K11" i="11"/>
  <c r="J6" i="11"/>
  <c r="J7" i="11"/>
  <c r="K7" i="11"/>
  <c r="K3" i="11"/>
  <c r="K4" i="11"/>
  <c r="K6" i="11"/>
  <c r="K2" i="11"/>
  <c r="K5" i="11"/>
  <c r="J9" i="11"/>
  <c r="L6" i="11"/>
  <c r="L5" i="11"/>
  <c r="K9" i="11"/>
  <c r="J3" i="11"/>
  <c r="J10" i="11"/>
  <c r="J4" i="11"/>
  <c r="J11" i="11"/>
  <c r="J5" i="11"/>
  <c r="L11" i="11"/>
  <c r="L2" i="11"/>
  <c r="J2" i="11"/>
  <c r="K62" i="10"/>
  <c r="K71" i="10"/>
  <c r="J73" i="10"/>
  <c r="J83" i="10"/>
  <c r="K92" i="10"/>
  <c r="J113" i="10"/>
  <c r="J115" i="10"/>
  <c r="K8" i="10"/>
  <c r="J14" i="10"/>
  <c r="K86" i="10"/>
  <c r="K88" i="10"/>
  <c r="K46" i="10"/>
  <c r="K3" i="10"/>
  <c r="J5" i="10"/>
  <c r="K12" i="10"/>
  <c r="J16" i="10"/>
  <c r="J18" i="10"/>
  <c r="J95" i="10"/>
  <c r="K97" i="10"/>
  <c r="J99" i="10"/>
  <c r="J48" i="10"/>
  <c r="J57" i="10"/>
  <c r="J105" i="10"/>
  <c r="J107" i="10"/>
  <c r="J7" i="10"/>
  <c r="K22" i="10"/>
  <c r="J103" i="10"/>
  <c r="K47" i="10"/>
  <c r="J78" i="10"/>
  <c r="J80" i="10"/>
  <c r="J9" i="10"/>
  <c r="J31" i="10"/>
  <c r="J89" i="10"/>
  <c r="K15" i="10"/>
  <c r="J87" i="10"/>
  <c r="J110" i="10"/>
  <c r="J64" i="10"/>
  <c r="U68" i="10"/>
  <c r="U98" i="10"/>
  <c r="T58" i="10"/>
  <c r="T39" i="10"/>
  <c r="T76" i="10"/>
  <c r="U29" i="10"/>
  <c r="T33" i="10"/>
  <c r="U35" i="10"/>
  <c r="U78" i="10"/>
  <c r="T71" i="10"/>
  <c r="U5" i="10"/>
  <c r="T41" i="10"/>
  <c r="T45" i="10"/>
  <c r="T53" i="10"/>
  <c r="T55" i="10"/>
  <c r="U69" i="10"/>
  <c r="T97" i="10"/>
  <c r="U10" i="10"/>
  <c r="U73" i="10"/>
  <c r="U93" i="10"/>
  <c r="U57" i="10"/>
  <c r="T65" i="10"/>
  <c r="T75" i="10"/>
  <c r="T89" i="10"/>
  <c r="T87" i="10"/>
  <c r="T2" i="10"/>
  <c r="T30" i="10"/>
  <c r="T81" i="10"/>
  <c r="U22" i="10"/>
  <c r="T28" i="10"/>
  <c r="U103" i="10"/>
  <c r="T26" i="10"/>
  <c r="T96" i="10"/>
  <c r="P9" i="10"/>
  <c r="O68" i="10"/>
  <c r="O3" i="10"/>
  <c r="P26" i="10"/>
  <c r="O28" i="10"/>
  <c r="O30" i="10"/>
  <c r="O62" i="10"/>
  <c r="O101" i="10"/>
  <c r="P49" i="10"/>
  <c r="P113" i="10"/>
  <c r="O34" i="10"/>
  <c r="P51" i="10"/>
  <c r="O53" i="10"/>
  <c r="O8" i="10"/>
  <c r="P84" i="10"/>
  <c r="O88" i="10"/>
  <c r="O105" i="10"/>
  <c r="O5" i="10"/>
  <c r="P17" i="10"/>
  <c r="O36" i="10"/>
  <c r="P98" i="10"/>
  <c r="O100" i="10"/>
  <c r="P73" i="10"/>
  <c r="P27" i="10"/>
  <c r="O114" i="10"/>
  <c r="P4" i="10"/>
  <c r="O93" i="10"/>
  <c r="P97" i="10"/>
  <c r="O104" i="10"/>
  <c r="P52" i="10"/>
  <c r="O13" i="10"/>
  <c r="T18" i="10"/>
  <c r="E24" i="10"/>
  <c r="J29" i="10"/>
  <c r="J33" i="10"/>
  <c r="O38" i="10"/>
  <c r="T43" i="10"/>
  <c r="E49" i="10"/>
  <c r="J54" i="10"/>
  <c r="J58" i="10"/>
  <c r="O63" i="10"/>
  <c r="K66" i="10"/>
  <c r="T67" i="10"/>
  <c r="J69" i="10"/>
  <c r="T70" i="10"/>
  <c r="E81" i="10"/>
  <c r="K91" i="10"/>
  <c r="T92" i="10"/>
  <c r="J94" i="10"/>
  <c r="T95" i="10"/>
  <c r="E106" i="10"/>
  <c r="O110" i="10"/>
  <c r="E28" i="10"/>
  <c r="E53" i="10"/>
  <c r="P82" i="10"/>
  <c r="E84" i="10"/>
  <c r="O85" i="10"/>
  <c r="P107" i="10"/>
  <c r="E109" i="10"/>
  <c r="U113" i="10"/>
  <c r="T113" i="10"/>
  <c r="E15" i="10"/>
  <c r="O29" i="10"/>
  <c r="T34" i="10"/>
  <c r="E40" i="10"/>
  <c r="T59" i="10"/>
  <c r="O66" i="10"/>
  <c r="F90" i="10"/>
  <c r="O115" i="10"/>
  <c r="T13" i="10"/>
  <c r="E19" i="10"/>
  <c r="K20" i="10"/>
  <c r="J24" i="10"/>
  <c r="J28" i="10"/>
  <c r="O33" i="10"/>
  <c r="T38" i="10"/>
  <c r="E44" i="10"/>
  <c r="K45" i="10"/>
  <c r="J49" i="10"/>
  <c r="J53" i="10"/>
  <c r="P54" i="10"/>
  <c r="O58" i="10"/>
  <c r="T63" i="10"/>
  <c r="P69" i="10"/>
  <c r="E71" i="10"/>
  <c r="U79" i="10"/>
  <c r="K81" i="10"/>
  <c r="T82" i="10"/>
  <c r="J84" i="10"/>
  <c r="T85" i="10"/>
  <c r="P94" i="10"/>
  <c r="E96" i="10"/>
  <c r="U104" i="10"/>
  <c r="K106" i="10"/>
  <c r="T107" i="10"/>
  <c r="J109" i="10"/>
  <c r="U110" i="10"/>
  <c r="K112" i="10"/>
  <c r="O12" i="10"/>
  <c r="T17" i="10"/>
  <c r="E23" i="10"/>
  <c r="J32" i="10"/>
  <c r="O37" i="10"/>
  <c r="T42" i="10"/>
  <c r="E48" i="10"/>
  <c r="P72" i="10"/>
  <c r="O25" i="10"/>
  <c r="O50" i="10"/>
  <c r="E93" i="10"/>
  <c r="O2" i="10"/>
  <c r="T3" i="10"/>
  <c r="E5" i="10"/>
  <c r="J6" i="10"/>
  <c r="O7" i="10"/>
  <c r="T8" i="10"/>
  <c r="E10" i="10"/>
  <c r="J11" i="10"/>
  <c r="O16" i="10"/>
  <c r="T21" i="10"/>
  <c r="T25" i="10"/>
  <c r="E31" i="10"/>
  <c r="J36" i="10"/>
  <c r="O41" i="10"/>
  <c r="T46" i="10"/>
  <c r="T50" i="10"/>
  <c r="E56" i="10"/>
  <c r="J61" i="10"/>
  <c r="J65" i="10"/>
  <c r="T66" i="10"/>
  <c r="J68" i="10"/>
  <c r="O78" i="10"/>
  <c r="U88" i="10"/>
  <c r="J90" i="10"/>
  <c r="T91" i="10"/>
  <c r="J93" i="10"/>
  <c r="O103" i="10"/>
  <c r="P112" i="10"/>
  <c r="O112" i="10"/>
  <c r="T115" i="10"/>
  <c r="F65" i="10"/>
  <c r="E68" i="10"/>
  <c r="O91" i="10"/>
  <c r="O20" i="10"/>
  <c r="O45" i="10"/>
  <c r="F80" i="10"/>
  <c r="O81" i="10"/>
  <c r="E83" i="10"/>
  <c r="T94" i="10"/>
  <c r="F105" i="10"/>
  <c r="O106" i="10"/>
  <c r="E108" i="10"/>
  <c r="O109" i="10"/>
  <c r="E111" i="10"/>
  <c r="J114" i="10"/>
  <c r="T12" i="10"/>
  <c r="E18" i="10"/>
  <c r="E22" i="10"/>
  <c r="J27" i="10"/>
  <c r="O32" i="10"/>
  <c r="T37" i="10"/>
  <c r="E43" i="10"/>
  <c r="E47" i="10"/>
  <c r="J52" i="10"/>
  <c r="O57" i="10"/>
  <c r="T62" i="10"/>
  <c r="O65" i="10"/>
  <c r="J77" i="10"/>
  <c r="P87" i="10"/>
  <c r="E89" i="10"/>
  <c r="O90" i="10"/>
  <c r="K111" i="10"/>
  <c r="J111" i="10"/>
  <c r="O15" i="10"/>
  <c r="O19" i="10"/>
  <c r="T24" i="10"/>
  <c r="E30" i="10"/>
  <c r="J35" i="10"/>
  <c r="O40" i="10"/>
  <c r="O44" i="10"/>
  <c r="T49" i="10"/>
  <c r="E55" i="10"/>
  <c r="J60" i="10"/>
  <c r="F70" i="10"/>
  <c r="O71" i="10"/>
  <c r="E73" i="10"/>
  <c r="O74" i="10"/>
  <c r="T84" i="10"/>
  <c r="F95" i="10"/>
  <c r="O96" i="10"/>
  <c r="E98" i="10"/>
  <c r="O99" i="10"/>
  <c r="T109" i="10"/>
  <c r="E113" i="10"/>
  <c r="E13" i="10"/>
  <c r="E38" i="10"/>
  <c r="E63" i="10"/>
  <c r="P77" i="10"/>
  <c r="E79" i="10"/>
  <c r="O80" i="10"/>
  <c r="P102" i="10"/>
  <c r="E104" i="10"/>
  <c r="O111" i="10"/>
  <c r="F110" i="10"/>
  <c r="E110" i="10"/>
  <c r="O14" i="10"/>
  <c r="T19" i="10"/>
  <c r="E25" i="10"/>
  <c r="J30" i="10"/>
  <c r="O35" i="10"/>
  <c r="O39" i="10"/>
  <c r="T44" i="10"/>
  <c r="E50" i="10"/>
  <c r="J55" i="10"/>
  <c r="O60" i="10"/>
  <c r="O64" i="10"/>
  <c r="T74" i="10"/>
  <c r="F85" i="10"/>
  <c r="O86" i="10"/>
  <c r="E88" i="10"/>
  <c r="O89" i="10"/>
  <c r="T99" i="10"/>
  <c r="J13" i="10"/>
  <c r="O18" i="10"/>
  <c r="T23" i="10"/>
  <c r="E29" i="10"/>
  <c r="J34" i="10"/>
  <c r="J38" i="10"/>
  <c r="O43" i="10"/>
  <c r="T48" i="10"/>
  <c r="E54" i="10"/>
  <c r="J59" i="10"/>
  <c r="J63" i="10"/>
  <c r="E66" i="10"/>
  <c r="K76" i="10"/>
  <c r="T77" i="10"/>
  <c r="J79" i="10"/>
  <c r="T80" i="10"/>
  <c r="E91" i="10"/>
  <c r="K101" i="10"/>
  <c r="T102" i="10"/>
  <c r="J104" i="10"/>
  <c r="T105" i="10"/>
  <c r="T111" i="10"/>
  <c r="E12" i="10"/>
  <c r="J17" i="10"/>
  <c r="O22" i="10"/>
  <c r="T27" i="10"/>
  <c r="E33" i="10"/>
  <c r="E37" i="10"/>
  <c r="J42" i="10"/>
  <c r="O47" i="10"/>
  <c r="T52" i="10"/>
  <c r="E58" i="10"/>
  <c r="E62" i="10"/>
  <c r="P67" i="10"/>
  <c r="E69" i="10"/>
  <c r="O70" i="10"/>
  <c r="P92" i="10"/>
  <c r="E94" i="10"/>
  <c r="F115" i="10"/>
  <c r="E115" i="10"/>
  <c r="T31" i="10"/>
  <c r="T56" i="10"/>
  <c r="U83" i="10"/>
  <c r="J85" i="10"/>
  <c r="T86" i="10"/>
  <c r="U108" i="10"/>
  <c r="T116" i="10"/>
  <c r="J116" i="10"/>
  <c r="T112" i="10"/>
  <c r="T59" i="9"/>
  <c r="F3" i="9"/>
  <c r="J22" i="9"/>
  <c r="U44" i="9"/>
  <c r="U46" i="9"/>
  <c r="J54" i="9"/>
  <c r="T69" i="9"/>
  <c r="T71" i="9"/>
  <c r="F83" i="9"/>
  <c r="J98" i="9"/>
  <c r="F104" i="9"/>
  <c r="F108" i="9"/>
  <c r="O14" i="9"/>
  <c r="U63" i="9"/>
  <c r="F79" i="9"/>
  <c r="J9" i="9"/>
  <c r="O18" i="9"/>
  <c r="P33" i="9"/>
  <c r="J37" i="9"/>
  <c r="F39" i="9"/>
  <c r="E43" i="9"/>
  <c r="O52" i="9"/>
  <c r="K75" i="9"/>
  <c r="T84" i="9"/>
  <c r="U88" i="9"/>
  <c r="U92" i="9"/>
  <c r="J112" i="9"/>
  <c r="F114" i="9"/>
  <c r="J62" i="9"/>
  <c r="T94" i="9"/>
  <c r="K50" i="9"/>
  <c r="U67" i="9"/>
  <c r="J104" i="9"/>
  <c r="P5" i="9"/>
  <c r="T33" i="9"/>
  <c r="O37" i="9"/>
  <c r="E70" i="9"/>
  <c r="T73" i="9"/>
  <c r="J87" i="9"/>
  <c r="F89" i="9"/>
  <c r="E93" i="9"/>
  <c r="O102" i="9"/>
  <c r="O112" i="9"/>
  <c r="E57" i="9"/>
  <c r="O62" i="9"/>
  <c r="O79" i="9"/>
  <c r="P83" i="9"/>
  <c r="P108" i="9"/>
  <c r="T11" i="9"/>
  <c r="U22" i="9"/>
  <c r="J32" i="9"/>
  <c r="O39" i="9"/>
  <c r="K45" i="9"/>
  <c r="T58" i="9"/>
  <c r="E95" i="9"/>
  <c r="T98" i="9"/>
  <c r="P114" i="9"/>
  <c r="E82" i="9"/>
  <c r="O87" i="9"/>
  <c r="T24" i="9"/>
  <c r="K30" i="9"/>
  <c r="J49" i="9"/>
  <c r="K53" i="9"/>
  <c r="U13" i="9"/>
  <c r="J34" i="9"/>
  <c r="T39" i="9"/>
  <c r="E42" i="9"/>
  <c r="U47" i="9"/>
  <c r="K55" i="9"/>
  <c r="J74" i="9"/>
  <c r="K78" i="9"/>
  <c r="E7" i="9"/>
  <c r="K4" i="9"/>
  <c r="J8" i="9"/>
  <c r="J12" i="9"/>
  <c r="U17" i="9"/>
  <c r="J23" i="9"/>
  <c r="E27" i="9"/>
  <c r="U32" i="9"/>
  <c r="J38" i="9"/>
  <c r="T51" i="9"/>
  <c r="J59" i="9"/>
  <c r="U72" i="9"/>
  <c r="K80" i="9"/>
  <c r="K105" i="9"/>
  <c r="J113" i="9"/>
  <c r="O4" i="9"/>
  <c r="K25" i="9"/>
  <c r="O42" i="9"/>
  <c r="F73" i="9"/>
  <c r="T101" i="9"/>
  <c r="T34" i="9"/>
  <c r="F54" i="9"/>
  <c r="F98" i="9"/>
  <c r="O109" i="9"/>
  <c r="T10" i="9"/>
  <c r="F12" i="9"/>
  <c r="E16" i="9"/>
  <c r="K17" i="9"/>
  <c r="J21" i="9"/>
  <c r="P22" i="9"/>
  <c r="P26" i="9"/>
  <c r="O30" i="9"/>
  <c r="U31" i="9"/>
  <c r="T35" i="9"/>
  <c r="F37" i="9"/>
  <c r="E41" i="9"/>
  <c r="K42" i="9"/>
  <c r="J46" i="9"/>
  <c r="P47" i="9"/>
  <c r="P51" i="9"/>
  <c r="O55" i="9"/>
  <c r="U56" i="9"/>
  <c r="T60" i="9"/>
  <c r="F62" i="9"/>
  <c r="E66" i="9"/>
  <c r="K67" i="9"/>
  <c r="J71" i="9"/>
  <c r="P72" i="9"/>
  <c r="P76" i="9"/>
  <c r="O80" i="9"/>
  <c r="U81" i="9"/>
  <c r="T85" i="9"/>
  <c r="F87" i="9"/>
  <c r="E91" i="9"/>
  <c r="K92" i="9"/>
  <c r="J96" i="9"/>
  <c r="P97" i="9"/>
  <c r="P101" i="9"/>
  <c r="O105" i="9"/>
  <c r="U106" i="9"/>
  <c r="T110" i="9"/>
  <c r="F112" i="9"/>
  <c r="U77" i="9"/>
  <c r="O13" i="9"/>
  <c r="T18" i="9"/>
  <c r="F24" i="9"/>
  <c r="E28" i="9"/>
  <c r="J33" i="9"/>
  <c r="O38" i="9"/>
  <c r="T43" i="9"/>
  <c r="F49" i="9"/>
  <c r="E53" i="9"/>
  <c r="J58" i="9"/>
  <c r="O63" i="9"/>
  <c r="T68" i="9"/>
  <c r="F74" i="9"/>
  <c r="E78" i="9"/>
  <c r="J83" i="9"/>
  <c r="O88" i="9"/>
  <c r="T93" i="9"/>
  <c r="F99" i="9"/>
  <c r="E103" i="9"/>
  <c r="J108" i="9"/>
  <c r="O113" i="9"/>
  <c r="U27" i="9"/>
  <c r="E11" i="9"/>
  <c r="J16" i="9"/>
  <c r="P21" i="9"/>
  <c r="O25" i="9"/>
  <c r="T30" i="9"/>
  <c r="E36" i="9"/>
  <c r="J41" i="9"/>
  <c r="P46" i="9"/>
  <c r="O50" i="9"/>
  <c r="T55" i="9"/>
  <c r="E61" i="9"/>
  <c r="J66" i="9"/>
  <c r="P71" i="9"/>
  <c r="O75" i="9"/>
  <c r="T80" i="9"/>
  <c r="E86" i="9"/>
  <c r="J91" i="9"/>
  <c r="P96" i="9"/>
  <c r="O100" i="9"/>
  <c r="T105" i="9"/>
  <c r="E111" i="9"/>
  <c r="J2" i="9"/>
  <c r="O3" i="9"/>
  <c r="T4" i="9"/>
  <c r="E6" i="9"/>
  <c r="J7" i="9"/>
  <c r="O8" i="9"/>
  <c r="T9" i="9"/>
  <c r="E15" i="9"/>
  <c r="K20" i="9"/>
  <c r="J24" i="9"/>
  <c r="O29" i="9"/>
  <c r="J99" i="9"/>
  <c r="O104" i="9"/>
  <c r="T109" i="9"/>
  <c r="E115" i="9"/>
  <c r="U52" i="9"/>
  <c r="U102" i="9"/>
  <c r="F19" i="9"/>
  <c r="F44" i="9"/>
  <c r="F69" i="9"/>
  <c r="F94" i="9"/>
  <c r="J11" i="9"/>
  <c r="P16" i="9"/>
  <c r="O20" i="9"/>
  <c r="T25" i="9"/>
  <c r="E31" i="9"/>
  <c r="J36" i="9"/>
  <c r="P41" i="9"/>
  <c r="O45" i="9"/>
  <c r="T50" i="9"/>
  <c r="E56" i="9"/>
  <c r="J61" i="9"/>
  <c r="P66" i="9"/>
  <c r="O70" i="9"/>
  <c r="T75" i="9"/>
  <c r="E81" i="9"/>
  <c r="J86" i="9"/>
  <c r="P91" i="9"/>
  <c r="O95" i="9"/>
  <c r="T100" i="9"/>
  <c r="E106" i="9"/>
  <c r="J111" i="9"/>
  <c r="O2" i="9"/>
  <c r="T3" i="9"/>
  <c r="E5" i="9"/>
  <c r="J6" i="9"/>
  <c r="O7" i="9"/>
  <c r="T8" i="9"/>
  <c r="E10" i="9"/>
  <c r="K15" i="9"/>
  <c r="J19" i="9"/>
  <c r="O24" i="9"/>
  <c r="T29" i="9"/>
  <c r="E35" i="9"/>
  <c r="K40" i="9"/>
  <c r="J44" i="9"/>
  <c r="O49" i="9"/>
  <c r="T54" i="9"/>
  <c r="E60" i="9"/>
  <c r="K65" i="9"/>
  <c r="J69" i="9"/>
  <c r="O74" i="9"/>
  <c r="T79" i="9"/>
  <c r="E85" i="9"/>
  <c r="K90" i="9"/>
  <c r="J94" i="9"/>
  <c r="O99" i="9"/>
  <c r="T104" i="9"/>
  <c r="E110" i="9"/>
  <c r="K115" i="9"/>
  <c r="U12" i="9"/>
  <c r="T16" i="9"/>
  <c r="E22" i="9"/>
  <c r="J27" i="9"/>
  <c r="O32" i="9"/>
  <c r="U37" i="9"/>
  <c r="T41" i="9"/>
  <c r="E47" i="9"/>
  <c r="J52" i="9"/>
  <c r="O57" i="9"/>
  <c r="U62" i="9"/>
  <c r="T66" i="9"/>
  <c r="E72" i="9"/>
  <c r="J77" i="9"/>
  <c r="O82" i="9"/>
  <c r="U87" i="9"/>
  <c r="T91" i="9"/>
  <c r="E97" i="9"/>
  <c r="J102" i="9"/>
  <c r="O107" i="9"/>
  <c r="U112" i="9"/>
  <c r="P11" i="9"/>
  <c r="O15" i="9"/>
  <c r="T20" i="9"/>
  <c r="E26" i="9"/>
  <c r="J31" i="9"/>
  <c r="P36" i="9"/>
  <c r="O40" i="9"/>
  <c r="T45" i="9"/>
  <c r="E51" i="9"/>
  <c r="J56" i="9"/>
  <c r="P61" i="9"/>
  <c r="O65" i="9"/>
  <c r="T70" i="9"/>
  <c r="E76" i="9"/>
  <c r="J81" i="9"/>
  <c r="P86" i="9"/>
  <c r="O90" i="9"/>
  <c r="T95" i="9"/>
  <c r="E101" i="9"/>
  <c r="J106" i="9"/>
  <c r="P111" i="9"/>
  <c r="O115" i="9"/>
  <c r="T2" i="9"/>
  <c r="E4" i="9"/>
  <c r="J5" i="9"/>
  <c r="O6" i="9"/>
  <c r="T7" i="9"/>
  <c r="E9" i="9"/>
  <c r="J39" i="9"/>
  <c r="O44" i="9"/>
  <c r="T49" i="9"/>
  <c r="E55" i="9"/>
  <c r="K60" i="9"/>
  <c r="J64" i="9"/>
  <c r="O69" i="9"/>
  <c r="T74" i="9"/>
  <c r="E80" i="9"/>
  <c r="K85" i="9"/>
  <c r="J89" i="9"/>
  <c r="O94" i="9"/>
  <c r="T99" i="9"/>
  <c r="E105" i="9"/>
  <c r="K110" i="9"/>
  <c r="J114" i="9"/>
  <c r="E13" i="9"/>
  <c r="J18" i="9"/>
  <c r="O23" i="9"/>
  <c r="T28" i="9"/>
  <c r="F34" i="9"/>
  <c r="E38" i="9"/>
  <c r="J43" i="9"/>
  <c r="O48" i="9"/>
  <c r="T53" i="9"/>
  <c r="F59" i="9"/>
  <c r="E63" i="9"/>
  <c r="J68" i="9"/>
  <c r="O73" i="9"/>
  <c r="T78" i="9"/>
  <c r="F84" i="9"/>
  <c r="E88" i="9"/>
  <c r="J93" i="9"/>
  <c r="O98" i="9"/>
  <c r="T103" i="9"/>
  <c r="F109" i="9"/>
  <c r="E113" i="9"/>
  <c r="O10" i="9"/>
  <c r="T15" i="9"/>
  <c r="E21" i="9"/>
  <c r="J26" i="9"/>
  <c r="P31" i="9"/>
  <c r="O35" i="9"/>
  <c r="T40" i="9"/>
  <c r="E46" i="9"/>
  <c r="J51" i="9"/>
  <c r="P56" i="9"/>
  <c r="O60" i="9"/>
  <c r="T65" i="9"/>
  <c r="E71" i="9"/>
  <c r="J76" i="9"/>
  <c r="P81" i="9"/>
  <c r="O85" i="9"/>
  <c r="T90" i="9"/>
  <c r="E96" i="9"/>
  <c r="J101" i="9"/>
  <c r="P106" i="9"/>
  <c r="O110" i="9"/>
  <c r="T115" i="9"/>
  <c r="K36" i="8"/>
  <c r="T97" i="8"/>
  <c r="T99" i="8"/>
  <c r="F72" i="8"/>
  <c r="P66" i="8"/>
  <c r="K60" i="8"/>
  <c r="T112" i="8"/>
  <c r="K16" i="8"/>
  <c r="F15" i="8"/>
  <c r="J37" i="8"/>
  <c r="O95" i="8"/>
  <c r="K72" i="8"/>
  <c r="O116" i="8"/>
  <c r="U39" i="8"/>
  <c r="P62" i="8"/>
  <c r="K109" i="8"/>
  <c r="J94" i="8"/>
  <c r="E21" i="8"/>
  <c r="P45" i="8"/>
  <c r="J98" i="8"/>
  <c r="U96" i="8"/>
  <c r="K4" i="8"/>
  <c r="U74" i="8"/>
  <c r="U94" i="8"/>
  <c r="J80" i="8"/>
  <c r="J48" i="8"/>
  <c r="U35" i="8"/>
  <c r="U34" i="8"/>
  <c r="U104" i="8"/>
  <c r="F56" i="8"/>
  <c r="K107" i="8"/>
  <c r="U28" i="8"/>
  <c r="P18" i="8"/>
  <c r="F87" i="8"/>
  <c r="F5" i="8"/>
  <c r="P16" i="8"/>
  <c r="U77" i="8"/>
  <c r="O2" i="8"/>
  <c r="P106" i="8"/>
  <c r="U29" i="8"/>
  <c r="J30" i="8"/>
  <c r="O112" i="8"/>
  <c r="J87" i="8"/>
  <c r="K19" i="8"/>
  <c r="T61" i="8"/>
  <c r="J5" i="8"/>
  <c r="K103" i="8"/>
  <c r="P78" i="8"/>
  <c r="F37" i="8"/>
  <c r="E107" i="8"/>
  <c r="U13" i="8"/>
  <c r="F25" i="8"/>
  <c r="J86" i="8"/>
  <c r="P34" i="8"/>
  <c r="T11" i="8"/>
  <c r="T90" i="8"/>
  <c r="E101" i="8"/>
  <c r="O115" i="8"/>
  <c r="K75" i="8"/>
  <c r="U71" i="8"/>
  <c r="O3" i="8"/>
  <c r="U107" i="8"/>
  <c r="O111" i="8"/>
  <c r="P22" i="8"/>
  <c r="U8" i="8"/>
  <c r="U59" i="8"/>
  <c r="E16" i="8"/>
  <c r="O74" i="8"/>
  <c r="K46" i="8"/>
  <c r="T24" i="8"/>
  <c r="E28" i="8"/>
  <c r="P41" i="8"/>
  <c r="J108" i="8"/>
  <c r="T32" i="8"/>
  <c r="K54" i="8"/>
  <c r="O84" i="8"/>
  <c r="K85" i="8"/>
  <c r="K21" i="8"/>
  <c r="U18" i="8"/>
  <c r="T57" i="8"/>
  <c r="F45" i="8"/>
  <c r="K81" i="8"/>
  <c r="F8" i="8"/>
  <c r="J28" i="8"/>
  <c r="E74" i="8"/>
  <c r="E3" i="8"/>
  <c r="K97" i="8"/>
  <c r="T23" i="8"/>
  <c r="P104" i="8"/>
  <c r="J110" i="8"/>
  <c r="U50" i="8"/>
  <c r="T91" i="8"/>
  <c r="E66" i="8"/>
  <c r="E13" i="8"/>
  <c r="K89" i="8"/>
  <c r="E46" i="8"/>
  <c r="E39" i="8"/>
  <c r="T98" i="8"/>
  <c r="K13" i="8"/>
  <c r="K35" i="8"/>
  <c r="K101" i="8"/>
  <c r="P5" i="8"/>
  <c r="P20" i="8"/>
  <c r="P13" i="8"/>
  <c r="J106" i="8"/>
  <c r="E32" i="8"/>
  <c r="P35" i="8"/>
  <c r="E90" i="8"/>
  <c r="O96" i="8"/>
  <c r="O101" i="8"/>
  <c r="J116" i="8"/>
  <c r="T83" i="8"/>
  <c r="U21" i="8"/>
  <c r="T51" i="8"/>
  <c r="U26" i="8"/>
  <c r="F108" i="8"/>
  <c r="O4" i="8"/>
  <c r="K41" i="8"/>
  <c r="K95" i="8"/>
  <c r="O25" i="8"/>
  <c r="P40" i="8"/>
  <c r="F55" i="8"/>
  <c r="T113" i="8"/>
  <c r="J56" i="8"/>
  <c r="K8" i="8"/>
  <c r="P69" i="8"/>
  <c r="J15" i="8"/>
  <c r="K39" i="8"/>
  <c r="U78" i="8"/>
  <c r="T5" i="8"/>
  <c r="U16" i="8"/>
  <c r="F58" i="8"/>
  <c r="J33" i="8"/>
  <c r="O10" i="8"/>
  <c r="F86" i="8"/>
  <c r="O29" i="8"/>
  <c r="O48" i="8"/>
  <c r="U93" i="8"/>
  <c r="U25" i="8"/>
  <c r="E80" i="8"/>
  <c r="T40" i="8"/>
  <c r="U111" i="8"/>
  <c r="P50" i="8"/>
  <c r="P8" i="8"/>
  <c r="F106" i="8"/>
  <c r="T69" i="8"/>
  <c r="O39" i="8"/>
  <c r="E75" i="8"/>
  <c r="T62" i="8"/>
  <c r="P32" i="8"/>
  <c r="F14" i="8"/>
  <c r="E18" i="8"/>
  <c r="T109" i="8"/>
  <c r="J58" i="8"/>
  <c r="J57" i="8"/>
  <c r="J91" i="8"/>
  <c r="O19" i="8"/>
  <c r="J88" i="8"/>
  <c r="O60" i="8"/>
  <c r="E24" i="8"/>
  <c r="P15" i="8"/>
  <c r="J9" i="8"/>
  <c r="P108" i="8"/>
  <c r="O38" i="8"/>
  <c r="P53" i="8"/>
  <c r="U95" i="8"/>
  <c r="E42" i="8"/>
  <c r="T15" i="8"/>
  <c r="K18" i="8"/>
  <c r="P90" i="8"/>
  <c r="U53" i="8"/>
  <c r="P57" i="8"/>
  <c r="T30" i="8"/>
  <c r="E83" i="8"/>
  <c r="P107" i="8"/>
  <c r="F110" i="8"/>
  <c r="T66" i="8"/>
  <c r="T19" i="8"/>
  <c r="O88" i="8"/>
  <c r="E23" i="8"/>
  <c r="P72" i="8"/>
  <c r="O36" i="8"/>
  <c r="J82" i="8"/>
  <c r="K68" i="8"/>
  <c r="K6" i="8"/>
  <c r="F77" i="8"/>
  <c r="E99" i="8"/>
  <c r="J104" i="8"/>
  <c r="O97" i="8"/>
  <c r="J2" i="8"/>
  <c r="O103" i="8"/>
  <c r="E51" i="8"/>
  <c r="P86" i="8"/>
  <c r="E7" i="8"/>
  <c r="P24" i="8"/>
  <c r="F44" i="8"/>
  <c r="E78" i="8"/>
  <c r="T9" i="8"/>
  <c r="K42" i="8"/>
  <c r="K26" i="8"/>
  <c r="U46" i="8"/>
  <c r="O65" i="8"/>
  <c r="F20" i="8"/>
  <c r="O6" i="8"/>
  <c r="J77" i="8"/>
  <c r="T12" i="8"/>
  <c r="T80" i="8"/>
  <c r="T86" i="8"/>
  <c r="K7" i="8"/>
  <c r="F100" i="8"/>
  <c r="U36" i="8"/>
  <c r="P71" i="8"/>
  <c r="J47" i="8"/>
  <c r="O83" i="8"/>
  <c r="E40" i="8"/>
  <c r="O21" i="8"/>
  <c r="E81" i="8"/>
  <c r="J113" i="8"/>
  <c r="P110" i="8"/>
  <c r="E69" i="8"/>
  <c r="P42" i="8"/>
  <c r="O26" i="8"/>
  <c r="K78" i="8"/>
  <c r="P23" i="8"/>
  <c r="T82" i="8"/>
  <c r="J20" i="8"/>
  <c r="E41" i="8"/>
  <c r="P99" i="8"/>
  <c r="P51" i="8"/>
  <c r="F52" i="8"/>
  <c r="T89" i="8"/>
  <c r="J100" i="8"/>
  <c r="U31" i="8"/>
  <c r="J11" i="8"/>
  <c r="F10" i="8"/>
  <c r="K45" i="8"/>
  <c r="K111" i="8"/>
  <c r="U87" i="8"/>
  <c r="K34" i="8"/>
  <c r="K62" i="8"/>
  <c r="O61" i="8"/>
  <c r="E54" i="8"/>
  <c r="J70" i="8"/>
  <c r="T92" i="8"/>
  <c r="F112" i="8"/>
  <c r="E79" i="8"/>
  <c r="J73" i="8"/>
  <c r="O17" i="8"/>
  <c r="T67" i="8"/>
  <c r="F29" i="8"/>
  <c r="E102" i="8"/>
  <c r="J49" i="8"/>
  <c r="O85" i="8"/>
  <c r="T63" i="8"/>
  <c r="F61" i="8"/>
  <c r="E43" i="8"/>
  <c r="J105" i="8"/>
  <c r="O68" i="8"/>
  <c r="T27" i="8"/>
  <c r="F96" i="8"/>
  <c r="E64" i="8"/>
  <c r="J12" i="8"/>
  <c r="O114" i="8"/>
  <c r="U103" i="8"/>
  <c r="U60" i="8"/>
  <c r="U4" i="8"/>
  <c r="U6" i="8"/>
  <c r="E84" i="8"/>
  <c r="J74" i="8"/>
  <c r="O30" i="8"/>
  <c r="T3" i="8"/>
  <c r="E116" i="8"/>
  <c r="J83" i="8"/>
  <c r="O91" i="8"/>
  <c r="T115" i="8"/>
  <c r="E97" i="8"/>
  <c r="K66" i="8"/>
  <c r="J112" i="8"/>
  <c r="O94" i="8"/>
  <c r="T22" i="8"/>
  <c r="E19" i="8"/>
  <c r="K69" i="8"/>
  <c r="J29" i="8"/>
  <c r="O11" i="8"/>
  <c r="T65" i="8"/>
  <c r="E62" i="8"/>
  <c r="K23" i="8"/>
  <c r="J61" i="8"/>
  <c r="O82" i="8"/>
  <c r="T38" i="8"/>
  <c r="E35" i="8"/>
  <c r="K90" i="8"/>
  <c r="J96" i="8"/>
  <c r="O33" i="8"/>
  <c r="T10" i="8"/>
  <c r="O70" i="8"/>
  <c r="T114" i="8"/>
  <c r="F2" i="8"/>
  <c r="E76" i="8"/>
  <c r="J79" i="8"/>
  <c r="O73" i="8"/>
  <c r="T17" i="8"/>
  <c r="F88" i="8"/>
  <c r="E31" i="8"/>
  <c r="J102" i="8"/>
  <c r="O49" i="8"/>
  <c r="T85" i="8"/>
  <c r="F48" i="8"/>
  <c r="E59" i="8"/>
  <c r="J43" i="8"/>
  <c r="O105" i="8"/>
  <c r="T68" i="8"/>
  <c r="F47" i="8"/>
  <c r="E93" i="8"/>
  <c r="J64" i="8"/>
  <c r="O12" i="8"/>
  <c r="J55" i="8"/>
  <c r="O81" i="8"/>
  <c r="U110" i="8"/>
  <c r="T45" i="8"/>
  <c r="E50" i="8"/>
  <c r="J52" i="8"/>
  <c r="O7" i="8"/>
  <c r="U106" i="8"/>
  <c r="T42" i="8"/>
  <c r="E34" i="8"/>
  <c r="J44" i="8"/>
  <c r="O75" i="8"/>
  <c r="U108" i="8"/>
  <c r="T72" i="8"/>
  <c r="E71" i="8"/>
  <c r="J14" i="8"/>
  <c r="O54" i="8"/>
  <c r="U20" i="8"/>
  <c r="T41" i="8"/>
  <c r="E53" i="8"/>
  <c r="J25" i="8"/>
  <c r="E104" i="8"/>
  <c r="P56" i="8"/>
  <c r="P100" i="8"/>
  <c r="P37" i="8"/>
  <c r="P58" i="8"/>
  <c r="E57" i="8"/>
  <c r="E98" i="8"/>
  <c r="J84" i="8"/>
  <c r="T33" i="8"/>
  <c r="T70" i="8"/>
  <c r="F113" i="8"/>
  <c r="E92" i="8"/>
  <c r="J76" i="8"/>
  <c r="O79" i="8"/>
  <c r="T73" i="8"/>
  <c r="F89" i="8"/>
  <c r="E67" i="8"/>
  <c r="J31" i="8"/>
  <c r="O102" i="8"/>
  <c r="T49" i="8"/>
  <c r="F9" i="8"/>
  <c r="E63" i="8"/>
  <c r="J59" i="8"/>
  <c r="O43" i="8"/>
  <c r="T105" i="8"/>
  <c r="F109" i="8"/>
  <c r="E27" i="8"/>
  <c r="J93" i="8"/>
  <c r="O64" i="8"/>
  <c r="O55" i="8"/>
  <c r="U81" i="8"/>
  <c r="T56" i="8"/>
  <c r="E103" i="8"/>
  <c r="J50" i="8"/>
  <c r="O52" i="8"/>
  <c r="U7" i="8"/>
  <c r="T100" i="8"/>
  <c r="E60" i="8"/>
  <c r="O44" i="8"/>
  <c r="U75" i="8"/>
  <c r="T37" i="8"/>
  <c r="E4" i="8"/>
  <c r="J71" i="8"/>
  <c r="O14" i="8"/>
  <c r="U54" i="8"/>
  <c r="T58" i="8"/>
  <c r="E6" i="8"/>
  <c r="J53" i="8"/>
  <c r="F115" i="8"/>
  <c r="E114" i="8"/>
  <c r="J92" i="8"/>
  <c r="O76" i="8"/>
  <c r="T79" i="8"/>
  <c r="F22" i="8"/>
  <c r="E17" i="8"/>
  <c r="J67" i="8"/>
  <c r="O31" i="8"/>
  <c r="T102" i="8"/>
  <c r="F65" i="8"/>
  <c r="E85" i="8"/>
  <c r="J63" i="8"/>
  <c r="O59" i="8"/>
  <c r="T43" i="8"/>
  <c r="F38" i="8"/>
  <c r="E68" i="8"/>
  <c r="J27" i="8"/>
  <c r="O93" i="8"/>
  <c r="T64" i="8"/>
  <c r="U55" i="8"/>
  <c r="U52" i="8"/>
  <c r="U44" i="8"/>
  <c r="U14" i="8"/>
  <c r="J115" i="8"/>
  <c r="O113" i="8"/>
  <c r="K51" i="8"/>
  <c r="J22" i="8"/>
  <c r="T88" i="8"/>
  <c r="E26" i="8"/>
  <c r="J65" i="8"/>
  <c r="O9" i="8"/>
  <c r="T48" i="8"/>
  <c r="E36" i="8"/>
  <c r="K32" i="8"/>
  <c r="J38" i="8"/>
  <c r="O109" i="8"/>
  <c r="T47" i="8"/>
  <c r="E95" i="8"/>
  <c r="K99" i="8"/>
  <c r="J10" i="8"/>
  <c r="O98" i="8"/>
  <c r="T84" i="8"/>
  <c r="E30" i="8"/>
  <c r="J3" i="8"/>
  <c r="O80" i="8"/>
  <c r="T116" i="8"/>
  <c r="E91" i="8"/>
  <c r="K40" i="8"/>
  <c r="T2" i="8"/>
  <c r="E111" i="8"/>
  <c r="O89" i="8"/>
  <c r="K24" i="8"/>
  <c r="E70" i="8"/>
  <c r="J114" i="8"/>
  <c r="O92" i="8"/>
  <c r="T76" i="8"/>
  <c r="F94" i="8"/>
  <c r="E73" i="8"/>
  <c r="J17" i="8"/>
  <c r="O67" i="8"/>
  <c r="F11" i="8"/>
  <c r="E49" i="8"/>
  <c r="O63" i="8"/>
  <c r="F82" i="8"/>
  <c r="E105" i="8"/>
  <c r="O27" i="8"/>
  <c r="F33" i="8"/>
  <c r="E12" i="8"/>
  <c r="P87" i="8"/>
  <c r="P46" i="8"/>
  <c r="P28" i="8"/>
  <c r="P77" i="8"/>
  <c r="T101" i="8"/>
  <c r="K109" i="7"/>
  <c r="K89" i="7"/>
  <c r="K69" i="7"/>
  <c r="K49" i="7"/>
  <c r="K107" i="7"/>
  <c r="K87" i="7"/>
  <c r="K67" i="7"/>
  <c r="K47" i="7"/>
  <c r="K100" i="7"/>
  <c r="K80" i="7"/>
  <c r="K60" i="7"/>
  <c r="K40" i="7"/>
  <c r="K33" i="7"/>
  <c r="K105" i="7"/>
  <c r="K85" i="7"/>
  <c r="K65" i="7"/>
  <c r="K45" i="7"/>
  <c r="J10" i="7"/>
  <c r="J30" i="7"/>
  <c r="J6" i="7"/>
  <c r="J13" i="7"/>
  <c r="J22" i="7"/>
  <c r="J29" i="7"/>
  <c r="J12" i="7"/>
  <c r="J14" i="7"/>
  <c r="J16" i="7"/>
  <c r="U104" i="7"/>
  <c r="U84" i="7"/>
  <c r="U64" i="7"/>
  <c r="U44" i="7"/>
  <c r="U115" i="7"/>
  <c r="U95" i="7"/>
  <c r="U75" i="7"/>
  <c r="U55" i="7"/>
  <c r="U35" i="7"/>
  <c r="U108" i="7"/>
  <c r="U88" i="7"/>
  <c r="U68" i="7"/>
  <c r="U48" i="7"/>
  <c r="U114" i="7"/>
  <c r="U94" i="7"/>
  <c r="U74" i="7"/>
  <c r="U54" i="7"/>
  <c r="U34" i="7"/>
  <c r="U100" i="7"/>
  <c r="U80" i="7"/>
  <c r="U60" i="7"/>
  <c r="U40" i="7"/>
  <c r="U32" i="7"/>
  <c r="U105" i="7"/>
  <c r="U85" i="7"/>
  <c r="U65" i="7"/>
  <c r="U45" i="7"/>
  <c r="T11" i="7"/>
  <c r="T31" i="7"/>
  <c r="T9" i="7"/>
  <c r="T13" i="7"/>
  <c r="T29" i="7"/>
  <c r="T12" i="7"/>
  <c r="T22" i="7"/>
  <c r="T26" i="7"/>
  <c r="P104" i="7"/>
  <c r="P84" i="7"/>
  <c r="P64" i="7"/>
  <c r="P44" i="7"/>
  <c r="P110" i="7"/>
  <c r="P90" i="7"/>
  <c r="P70" i="7"/>
  <c r="P50" i="7"/>
  <c r="P102" i="7"/>
  <c r="P82" i="7"/>
  <c r="P62" i="7"/>
  <c r="P42" i="7"/>
  <c r="P101" i="7"/>
  <c r="P81" i="7"/>
  <c r="P61" i="7"/>
  <c r="P41" i="7"/>
  <c r="P114" i="7"/>
  <c r="P94" i="7"/>
  <c r="P74" i="7"/>
  <c r="P54" i="7"/>
  <c r="P34" i="7"/>
  <c r="P53" i="7"/>
  <c r="P33" i="7"/>
  <c r="P72" i="7"/>
  <c r="P52" i="7"/>
  <c r="P32" i="7"/>
  <c r="P105" i="7"/>
  <c r="P85" i="7"/>
  <c r="P65" i="7"/>
  <c r="P45" i="7"/>
  <c r="P6" i="7"/>
  <c r="P24" i="7"/>
  <c r="P22" i="7"/>
  <c r="O19" i="7"/>
  <c r="O26" i="7"/>
  <c r="O28" i="7"/>
  <c r="O10" i="7"/>
  <c r="O30" i="7"/>
  <c r="P3" i="7"/>
  <c r="O21" i="7"/>
  <c r="O23" i="7"/>
  <c r="O11" i="7"/>
  <c r="O20" i="7"/>
  <c r="O31" i="7"/>
  <c r="F116" i="7"/>
  <c r="F96" i="7"/>
  <c r="F76" i="7"/>
  <c r="F56" i="7"/>
  <c r="F36" i="7"/>
  <c r="F102" i="7"/>
  <c r="F82" i="7"/>
  <c r="F62" i="7"/>
  <c r="F42" i="7"/>
  <c r="F101" i="7"/>
  <c r="F81" i="7"/>
  <c r="F61" i="7"/>
  <c r="F41" i="7"/>
  <c r="F114" i="7"/>
  <c r="F94" i="7"/>
  <c r="F74" i="7"/>
  <c r="F54" i="7"/>
  <c r="F34" i="7"/>
  <c r="F106" i="7"/>
  <c r="F86" i="7"/>
  <c r="F66" i="7"/>
  <c r="F46" i="7"/>
  <c r="F112" i="7"/>
  <c r="F92" i="7"/>
  <c r="F72" i="7"/>
  <c r="F52" i="7"/>
  <c r="F32" i="7"/>
  <c r="F105" i="7"/>
  <c r="F85" i="7"/>
  <c r="F65" i="7"/>
  <c r="F45" i="7"/>
  <c r="E7" i="7"/>
  <c r="E12" i="7"/>
  <c r="E17" i="7"/>
  <c r="E22" i="7"/>
  <c r="E27" i="7"/>
  <c r="E19" i="7"/>
  <c r="E29" i="7"/>
  <c r="E8" i="7"/>
  <c r="E18" i="7"/>
  <c r="E28" i="7"/>
  <c r="H12" i="6"/>
  <c r="K3" i="6" s="1"/>
  <c r="G12" i="6"/>
  <c r="J7" i="6" s="1"/>
  <c r="I12" i="6"/>
  <c r="L4" i="6" s="1"/>
  <c r="J5" i="6"/>
  <c r="L3" i="6"/>
  <c r="L10" i="6"/>
  <c r="J11" i="6"/>
  <c r="J8" i="6"/>
  <c r="L11" i="6"/>
  <c r="J3" i="6"/>
  <c r="L6" i="6"/>
  <c r="J10" i="6"/>
  <c r="J4" i="6"/>
  <c r="L7" i="6"/>
  <c r="J2" i="6"/>
  <c r="K10" i="6" l="1"/>
  <c r="K9" i="6"/>
  <c r="K11" i="6"/>
  <c r="K4" i="6"/>
  <c r="K8" i="6"/>
  <c r="K5" i="6"/>
  <c r="K6" i="6"/>
  <c r="L9" i="6"/>
  <c r="J6" i="6"/>
  <c r="L8" i="6"/>
  <c r="J9" i="6"/>
  <c r="K7" i="6"/>
  <c r="L5" i="6"/>
  <c r="K2" i="6"/>
  <c r="L2" i="6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90" i="2"/>
  <c r="E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20" i="1"/>
  <c r="F2" i="1"/>
  <c r="F117" i="1" s="1"/>
  <c r="P8" i="3"/>
  <c r="O8" i="3"/>
  <c r="N8" i="3"/>
  <c r="I8" i="3"/>
  <c r="H8" i="3"/>
  <c r="D8" i="3"/>
  <c r="C8" i="3"/>
  <c r="B8" i="3"/>
  <c r="XU89" i="2"/>
  <c r="XT89" i="2"/>
  <c r="XS89" i="2"/>
  <c r="XR89" i="2"/>
  <c r="XQ89" i="2"/>
  <c r="XP89" i="2"/>
  <c r="XO89" i="2"/>
  <c r="XN89" i="2"/>
  <c r="XM89" i="2"/>
  <c r="XL89" i="2"/>
  <c r="XK89" i="2"/>
  <c r="XJ89" i="2"/>
  <c r="XI89" i="2"/>
  <c r="XH89" i="2"/>
  <c r="XG89" i="2"/>
  <c r="XF89" i="2"/>
  <c r="XE89" i="2"/>
  <c r="XD89" i="2"/>
  <c r="XC89" i="2"/>
  <c r="XB89" i="2"/>
  <c r="XA89" i="2"/>
  <c r="WZ89" i="2"/>
  <c r="WY89" i="2"/>
  <c r="WX89" i="2"/>
  <c r="WW89" i="2"/>
  <c r="WV89" i="2"/>
  <c r="WU89" i="2"/>
  <c r="WT89" i="2"/>
  <c r="WS89" i="2"/>
  <c r="WR89" i="2"/>
  <c r="WQ89" i="2"/>
  <c r="WP89" i="2"/>
  <c r="WO89" i="2"/>
  <c r="WN89" i="2"/>
  <c r="WM89" i="2"/>
  <c r="WL89" i="2"/>
  <c r="WK89" i="2"/>
  <c r="WJ89" i="2"/>
  <c r="WI89" i="2"/>
  <c r="WH89" i="2"/>
  <c r="WG89" i="2"/>
  <c r="WF89" i="2"/>
  <c r="WE89" i="2"/>
  <c r="WD89" i="2"/>
  <c r="WC89" i="2"/>
  <c r="WB89" i="2"/>
  <c r="WA89" i="2"/>
  <c r="VZ89" i="2"/>
  <c r="VY89" i="2"/>
  <c r="VX89" i="2"/>
  <c r="VW89" i="2"/>
  <c r="VV89" i="2"/>
  <c r="VU89" i="2"/>
  <c r="VT89" i="2"/>
  <c r="VS89" i="2"/>
  <c r="VR89" i="2"/>
  <c r="VQ89" i="2"/>
  <c r="VP89" i="2"/>
  <c r="VO89" i="2"/>
  <c r="VN89" i="2"/>
  <c r="VM89" i="2"/>
  <c r="VL89" i="2"/>
  <c r="VK89" i="2"/>
  <c r="VJ89" i="2"/>
  <c r="VI89" i="2"/>
  <c r="VH89" i="2"/>
  <c r="VG89" i="2"/>
  <c r="VF89" i="2"/>
  <c r="VE89" i="2"/>
  <c r="VD89" i="2"/>
  <c r="VC89" i="2"/>
  <c r="VB89" i="2"/>
  <c r="VA89" i="2"/>
  <c r="UZ89" i="2"/>
  <c r="UY89" i="2"/>
  <c r="UX89" i="2"/>
  <c r="UW89" i="2"/>
  <c r="UV89" i="2"/>
  <c r="UU89" i="2"/>
  <c r="UT89" i="2"/>
  <c r="US89" i="2"/>
  <c r="UR89" i="2"/>
  <c r="UQ89" i="2"/>
  <c r="UP89" i="2"/>
  <c r="UO89" i="2"/>
  <c r="UN89" i="2"/>
  <c r="UM89" i="2"/>
  <c r="UL89" i="2"/>
  <c r="UK89" i="2"/>
  <c r="UJ89" i="2"/>
  <c r="UI89" i="2"/>
  <c r="UH89" i="2"/>
  <c r="UG89" i="2"/>
  <c r="UF89" i="2"/>
  <c r="UE89" i="2"/>
  <c r="UD89" i="2"/>
  <c r="UC89" i="2"/>
  <c r="UB89" i="2"/>
  <c r="UA89" i="2"/>
  <c r="TZ89" i="2"/>
  <c r="TY89" i="2"/>
  <c r="TX89" i="2"/>
  <c r="TW89" i="2"/>
  <c r="TV89" i="2"/>
  <c r="TU89" i="2"/>
  <c r="TT89" i="2"/>
  <c r="TS89" i="2"/>
  <c r="TR89" i="2"/>
  <c r="TQ89" i="2"/>
  <c r="TP89" i="2"/>
  <c r="TO89" i="2"/>
  <c r="TN89" i="2"/>
  <c r="TM89" i="2"/>
  <c r="TL89" i="2"/>
  <c r="TK89" i="2"/>
  <c r="TJ89" i="2"/>
  <c r="TI89" i="2"/>
  <c r="TH89" i="2"/>
  <c r="TG89" i="2"/>
  <c r="TF89" i="2"/>
  <c r="TE89" i="2"/>
  <c r="TD89" i="2"/>
  <c r="TC89" i="2"/>
  <c r="TB89" i="2"/>
  <c r="TA89" i="2"/>
  <c r="SZ89" i="2"/>
  <c r="SY89" i="2"/>
  <c r="SX89" i="2"/>
  <c r="SW89" i="2"/>
  <c r="SV89" i="2"/>
  <c r="SU89" i="2"/>
  <c r="ST89" i="2"/>
  <c r="SS89" i="2"/>
  <c r="SR89" i="2"/>
  <c r="SQ89" i="2"/>
  <c r="SP89" i="2"/>
  <c r="SO89" i="2"/>
  <c r="SN89" i="2"/>
  <c r="SM89" i="2"/>
  <c r="SL89" i="2"/>
  <c r="SK89" i="2"/>
  <c r="SJ89" i="2"/>
  <c r="SI89" i="2"/>
  <c r="SH89" i="2"/>
  <c r="SG89" i="2"/>
  <c r="SF89" i="2"/>
  <c r="SE89" i="2"/>
  <c r="SD89" i="2"/>
  <c r="SC89" i="2"/>
  <c r="SB89" i="2"/>
  <c r="SA89" i="2"/>
  <c r="RZ89" i="2"/>
  <c r="RY89" i="2"/>
  <c r="RX89" i="2"/>
  <c r="RW89" i="2"/>
  <c r="RV89" i="2"/>
  <c r="RU89" i="2"/>
  <c r="RT89" i="2"/>
  <c r="RS89" i="2"/>
  <c r="RR89" i="2"/>
  <c r="RQ89" i="2"/>
  <c r="RP89" i="2"/>
  <c r="RO89" i="2"/>
  <c r="RN89" i="2"/>
  <c r="RM89" i="2"/>
  <c r="RL89" i="2"/>
  <c r="RK89" i="2"/>
  <c r="RJ89" i="2"/>
  <c r="RI89" i="2"/>
  <c r="RH89" i="2"/>
  <c r="RG89" i="2"/>
  <c r="RF89" i="2"/>
  <c r="RE89" i="2"/>
  <c r="RD89" i="2"/>
  <c r="RC89" i="2"/>
  <c r="RB89" i="2"/>
  <c r="RA89" i="2"/>
  <c r="QZ89" i="2"/>
  <c r="QY89" i="2"/>
  <c r="QX89" i="2"/>
  <c r="QW89" i="2"/>
  <c r="QV89" i="2"/>
  <c r="QU89" i="2"/>
  <c r="QT89" i="2"/>
  <c r="QS89" i="2"/>
  <c r="QR89" i="2"/>
  <c r="QQ89" i="2"/>
  <c r="QP89" i="2"/>
  <c r="QO89" i="2"/>
  <c r="QN89" i="2"/>
  <c r="QM89" i="2"/>
  <c r="QL89" i="2"/>
  <c r="QK89" i="2"/>
  <c r="QJ89" i="2"/>
  <c r="QI89" i="2"/>
  <c r="QH89" i="2"/>
  <c r="QG89" i="2"/>
  <c r="QF89" i="2"/>
  <c r="QE89" i="2"/>
  <c r="QD89" i="2"/>
  <c r="QC89" i="2"/>
  <c r="QB89" i="2"/>
  <c r="QA89" i="2"/>
  <c r="PZ89" i="2"/>
  <c r="PY89" i="2"/>
  <c r="PX89" i="2"/>
  <c r="PW89" i="2"/>
  <c r="PV89" i="2"/>
  <c r="PU89" i="2"/>
  <c r="PT89" i="2"/>
  <c r="PS89" i="2"/>
  <c r="PR89" i="2"/>
  <c r="PQ89" i="2"/>
  <c r="PP89" i="2"/>
  <c r="PO89" i="2"/>
  <c r="PN89" i="2"/>
  <c r="PM89" i="2"/>
  <c r="PL89" i="2"/>
  <c r="PK89" i="2"/>
  <c r="PJ89" i="2"/>
  <c r="PI89" i="2"/>
  <c r="PH89" i="2"/>
  <c r="PG89" i="2"/>
  <c r="PF89" i="2"/>
  <c r="PE89" i="2"/>
  <c r="PD89" i="2"/>
  <c r="PC89" i="2"/>
  <c r="PB89" i="2"/>
  <c r="PA89" i="2"/>
  <c r="OZ89" i="2"/>
  <c r="OY89" i="2"/>
  <c r="OX89" i="2"/>
  <c r="OW89" i="2"/>
  <c r="OV89" i="2"/>
  <c r="OU89" i="2"/>
  <c r="OT89" i="2"/>
  <c r="OS89" i="2"/>
  <c r="OR89" i="2"/>
  <c r="OQ89" i="2"/>
  <c r="OP89" i="2"/>
  <c r="OO89" i="2"/>
  <c r="ON89" i="2"/>
  <c r="OM89" i="2"/>
  <c r="OL89" i="2"/>
  <c r="OK89" i="2"/>
  <c r="OJ89" i="2"/>
  <c r="OI89" i="2"/>
  <c r="OH89" i="2"/>
  <c r="OG89" i="2"/>
  <c r="OF89" i="2"/>
  <c r="OE89" i="2"/>
  <c r="OD89" i="2"/>
  <c r="OC89" i="2"/>
  <c r="OB89" i="2"/>
  <c r="OA89" i="2"/>
  <c r="NZ89" i="2"/>
  <c r="NY89" i="2"/>
  <c r="NX89" i="2"/>
  <c r="NW89" i="2"/>
  <c r="NV89" i="2"/>
  <c r="NU89" i="2"/>
  <c r="NT89" i="2"/>
  <c r="NS89" i="2"/>
  <c r="NR89" i="2"/>
  <c r="NQ89" i="2"/>
  <c r="NP89" i="2"/>
  <c r="NO89" i="2"/>
  <c r="NN89" i="2"/>
  <c r="NM89" i="2"/>
  <c r="NL89" i="2"/>
  <c r="NK89" i="2"/>
  <c r="NJ89" i="2"/>
  <c r="NI89" i="2"/>
  <c r="NH89" i="2"/>
  <c r="NG89" i="2"/>
  <c r="NF89" i="2"/>
  <c r="NE89" i="2"/>
  <c r="ND89" i="2"/>
  <c r="NC89" i="2"/>
  <c r="NB89" i="2"/>
  <c r="NA89" i="2"/>
  <c r="MZ89" i="2"/>
  <c r="MY89" i="2"/>
  <c r="MX89" i="2"/>
  <c r="MW89" i="2"/>
  <c r="MV89" i="2"/>
  <c r="MU89" i="2"/>
  <c r="MT89" i="2"/>
  <c r="MS89" i="2"/>
  <c r="MR89" i="2"/>
  <c r="MQ89" i="2"/>
  <c r="MP89" i="2"/>
  <c r="MO89" i="2"/>
  <c r="MN89" i="2"/>
  <c r="MM89" i="2"/>
  <c r="ML89" i="2"/>
  <c r="MK89" i="2"/>
  <c r="MJ89" i="2"/>
  <c r="MI89" i="2"/>
  <c r="MH89" i="2"/>
  <c r="MG89" i="2"/>
  <c r="MF89" i="2"/>
  <c r="ME89" i="2"/>
  <c r="MD89" i="2"/>
  <c r="MC89" i="2"/>
  <c r="MB89" i="2"/>
  <c r="MA89" i="2"/>
  <c r="LZ89" i="2"/>
  <c r="LY89" i="2"/>
  <c r="LX89" i="2"/>
  <c r="LW89" i="2"/>
  <c r="LV89" i="2"/>
  <c r="LU89" i="2"/>
  <c r="LT89" i="2"/>
  <c r="LS89" i="2"/>
  <c r="LR89" i="2"/>
  <c r="LQ89" i="2"/>
  <c r="LP89" i="2"/>
  <c r="LO89" i="2"/>
  <c r="LN89" i="2"/>
  <c r="LM89" i="2"/>
  <c r="LL89" i="2"/>
  <c r="LK89" i="2"/>
  <c r="LJ89" i="2"/>
  <c r="LI89" i="2"/>
  <c r="LH89" i="2"/>
  <c r="LG89" i="2"/>
  <c r="LF89" i="2"/>
  <c r="LE89" i="2"/>
  <c r="LD89" i="2"/>
  <c r="LC89" i="2"/>
  <c r="LB89" i="2"/>
  <c r="LA89" i="2"/>
  <c r="KZ89" i="2"/>
  <c r="KY89" i="2"/>
  <c r="KX89" i="2"/>
  <c r="KW89" i="2"/>
  <c r="KV89" i="2"/>
  <c r="KU89" i="2"/>
  <c r="KT89" i="2"/>
  <c r="KS89" i="2"/>
  <c r="KR89" i="2"/>
  <c r="KQ89" i="2"/>
  <c r="KP89" i="2"/>
  <c r="KO89" i="2"/>
  <c r="KN89" i="2"/>
  <c r="KM89" i="2"/>
  <c r="KL89" i="2"/>
  <c r="KK89" i="2"/>
  <c r="KJ89" i="2"/>
  <c r="KI89" i="2"/>
  <c r="KH89" i="2"/>
  <c r="KG89" i="2"/>
  <c r="KF89" i="2"/>
  <c r="KE89" i="2"/>
  <c r="KD89" i="2"/>
  <c r="KC89" i="2"/>
  <c r="KB89" i="2"/>
  <c r="KA89" i="2"/>
  <c r="JZ89" i="2"/>
  <c r="JY89" i="2"/>
  <c r="JX89" i="2"/>
  <c r="JW89" i="2"/>
  <c r="JV89" i="2"/>
  <c r="JU89" i="2"/>
  <c r="JT89" i="2"/>
  <c r="JS89" i="2"/>
  <c r="JR89" i="2"/>
  <c r="JQ89" i="2"/>
  <c r="JP89" i="2"/>
  <c r="JO89" i="2"/>
  <c r="JN89" i="2"/>
  <c r="JM89" i="2"/>
  <c r="JL89" i="2"/>
  <c r="JK89" i="2"/>
  <c r="JJ89" i="2"/>
  <c r="JI89" i="2"/>
  <c r="JH89" i="2"/>
  <c r="JG89" i="2"/>
  <c r="JF89" i="2"/>
  <c r="JE89" i="2"/>
  <c r="JD89" i="2"/>
  <c r="JC89" i="2"/>
  <c r="JB89" i="2"/>
  <c r="JA89" i="2"/>
  <c r="IZ89" i="2"/>
  <c r="IY89" i="2"/>
  <c r="IX89" i="2"/>
  <c r="IW89" i="2"/>
  <c r="IV89" i="2"/>
  <c r="IU89" i="2"/>
  <c r="IT89" i="2"/>
  <c r="IS89" i="2"/>
  <c r="IR89" i="2"/>
  <c r="IQ89" i="2"/>
  <c r="IP89" i="2"/>
  <c r="IO89" i="2"/>
  <c r="IN89" i="2"/>
  <c r="IM89" i="2"/>
  <c r="IL89" i="2"/>
  <c r="IK89" i="2"/>
  <c r="IJ89" i="2"/>
  <c r="II89" i="2"/>
  <c r="IH89" i="2"/>
  <c r="IG89" i="2"/>
  <c r="IF89" i="2"/>
  <c r="IE89" i="2"/>
  <c r="ID89" i="2"/>
  <c r="IC89" i="2"/>
  <c r="IB89" i="2"/>
  <c r="IA89" i="2"/>
  <c r="HZ89" i="2"/>
  <c r="HY89" i="2"/>
  <c r="HX89" i="2"/>
  <c r="HW89" i="2"/>
  <c r="HV89" i="2"/>
  <c r="HU89" i="2"/>
  <c r="HT89" i="2"/>
  <c r="HS89" i="2"/>
  <c r="HR89" i="2"/>
  <c r="HQ89" i="2"/>
  <c r="HP89" i="2"/>
  <c r="HO89" i="2"/>
  <c r="HN89" i="2"/>
  <c r="HM89" i="2"/>
  <c r="HL89" i="2"/>
  <c r="HK89" i="2"/>
  <c r="HJ89" i="2"/>
  <c r="HI89" i="2"/>
  <c r="HH89" i="2"/>
  <c r="HG89" i="2"/>
  <c r="HF89" i="2"/>
  <c r="HE89" i="2"/>
  <c r="HD89" i="2"/>
  <c r="HC89" i="2"/>
  <c r="HB89" i="2"/>
  <c r="HA89" i="2"/>
  <c r="GZ89" i="2"/>
  <c r="GY89" i="2"/>
  <c r="GX89" i="2"/>
  <c r="GW89" i="2"/>
  <c r="GV89" i="2"/>
  <c r="GU89" i="2"/>
  <c r="GT89" i="2"/>
  <c r="GS89" i="2"/>
  <c r="GR89" i="2"/>
  <c r="GQ89" i="2"/>
  <c r="GP89" i="2"/>
  <c r="GO89" i="2"/>
  <c r="GN89" i="2"/>
  <c r="GM89" i="2"/>
  <c r="GL89" i="2"/>
  <c r="GK89" i="2"/>
  <c r="GJ89" i="2"/>
  <c r="GI89" i="2"/>
  <c r="GH89" i="2"/>
  <c r="GG89" i="2"/>
  <c r="GF89" i="2"/>
  <c r="GE89" i="2"/>
  <c r="GD89" i="2"/>
  <c r="GC89" i="2"/>
  <c r="GB89" i="2"/>
  <c r="GA89" i="2"/>
  <c r="FZ89" i="2"/>
  <c r="FY89" i="2"/>
  <c r="FX89" i="2"/>
  <c r="FW89" i="2"/>
  <c r="FV89" i="2"/>
  <c r="FU89" i="2"/>
  <c r="FT89" i="2"/>
  <c r="FS89" i="2"/>
  <c r="FR89" i="2"/>
  <c r="FQ89" i="2"/>
  <c r="FP89" i="2"/>
  <c r="FO89" i="2"/>
  <c r="FN89" i="2"/>
  <c r="FM89" i="2"/>
  <c r="FL89" i="2"/>
  <c r="FK89" i="2"/>
  <c r="FJ89" i="2"/>
  <c r="FI89" i="2"/>
  <c r="FH89" i="2"/>
  <c r="FG89" i="2"/>
  <c r="FF89" i="2"/>
  <c r="FE89" i="2"/>
  <c r="FD89" i="2"/>
  <c r="FC89" i="2"/>
  <c r="FB89" i="2"/>
  <c r="FA89" i="2"/>
  <c r="EZ89" i="2"/>
  <c r="EY89" i="2"/>
  <c r="EX89" i="2"/>
  <c r="EW89" i="2"/>
  <c r="EV89" i="2"/>
  <c r="EU89" i="2"/>
  <c r="ET89" i="2"/>
  <c r="ES89" i="2"/>
  <c r="ER89" i="2"/>
  <c r="EQ89" i="2"/>
  <c r="EP89" i="2"/>
  <c r="EO89" i="2"/>
  <c r="EN89" i="2"/>
  <c r="EM89" i="2"/>
  <c r="EL89" i="2"/>
  <c r="EK89" i="2"/>
  <c r="EJ89" i="2"/>
  <c r="EI89" i="2"/>
  <c r="EH89" i="2"/>
  <c r="EG89" i="2"/>
  <c r="EF89" i="2"/>
  <c r="EE89" i="2"/>
  <c r="ED89" i="2"/>
  <c r="EC89" i="2"/>
  <c r="EB89" i="2"/>
  <c r="EA89" i="2"/>
  <c r="DZ89" i="2"/>
  <c r="DY89" i="2"/>
  <c r="DX89" i="2"/>
  <c r="DW89" i="2"/>
  <c r="DV89" i="2"/>
  <c r="DU89" i="2"/>
  <c r="DT89" i="2"/>
  <c r="DS89" i="2"/>
  <c r="DR89" i="2"/>
  <c r="DQ89" i="2"/>
  <c r="DP89" i="2"/>
  <c r="DO89" i="2"/>
  <c r="DN89" i="2"/>
  <c r="DM89" i="2"/>
  <c r="DL89" i="2"/>
  <c r="DK89" i="2"/>
  <c r="DJ89" i="2"/>
  <c r="DI89" i="2"/>
  <c r="DH89" i="2"/>
  <c r="DG89" i="2"/>
  <c r="DF89" i="2"/>
  <c r="DE89" i="2"/>
  <c r="DD89" i="2"/>
  <c r="DC89" i="2"/>
  <c r="DB89" i="2"/>
  <c r="DA89" i="2"/>
  <c r="CZ89" i="2"/>
  <c r="CY89" i="2"/>
  <c r="CX89" i="2"/>
  <c r="CW89" i="2"/>
  <c r="CV89" i="2"/>
  <c r="CU89" i="2"/>
  <c r="CT89" i="2"/>
  <c r="CS89" i="2"/>
  <c r="CR89" i="2"/>
  <c r="CQ89" i="2"/>
  <c r="CP89" i="2"/>
  <c r="CO89" i="2"/>
  <c r="CN89" i="2"/>
  <c r="CM89" i="2"/>
  <c r="CL89" i="2"/>
  <c r="CK89" i="2"/>
  <c r="CJ89" i="2"/>
  <c r="CI89" i="2"/>
  <c r="CH89" i="2"/>
  <c r="CG89" i="2"/>
  <c r="CF89" i="2"/>
  <c r="CE89" i="2"/>
  <c r="CD89" i="2"/>
  <c r="CC89" i="2"/>
  <c r="CB89" i="2"/>
  <c r="CA89" i="2"/>
  <c r="BZ89" i="2"/>
  <c r="BY89" i="2"/>
  <c r="BX89" i="2"/>
  <c r="BW89" i="2"/>
  <c r="BV89" i="2"/>
  <c r="BU89" i="2"/>
  <c r="BT89" i="2"/>
  <c r="BS89" i="2"/>
  <c r="BR89" i="2"/>
  <c r="BQ89" i="2"/>
  <c r="BP89" i="2"/>
  <c r="BO89" i="2"/>
  <c r="BN89" i="2"/>
  <c r="BM89" i="2"/>
  <c r="BL89" i="2"/>
  <c r="BK89" i="2"/>
  <c r="BJ89" i="2"/>
  <c r="BI89" i="2"/>
  <c r="BH89" i="2"/>
  <c r="BG89" i="2"/>
  <c r="BF89" i="2"/>
  <c r="BE89" i="2"/>
  <c r="BD89" i="2"/>
  <c r="BC89" i="2"/>
  <c r="BB89" i="2"/>
  <c r="BA89" i="2"/>
  <c r="AZ89" i="2"/>
  <c r="AY89" i="2"/>
  <c r="AX89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D89" i="2"/>
  <c r="AC89" i="2"/>
  <c r="AB89" i="2"/>
  <c r="AA89" i="2"/>
  <c r="Z89" i="2"/>
  <c r="Y89" i="2"/>
  <c r="X89" i="2"/>
  <c r="W89" i="2"/>
  <c r="V89" i="2"/>
  <c r="U89" i="2"/>
  <c r="T89" i="2"/>
  <c r="R89" i="2"/>
  <c r="P89" i="2"/>
  <c r="O89" i="2"/>
  <c r="N89" i="2"/>
  <c r="M89" i="2"/>
  <c r="L89" i="2"/>
  <c r="K89" i="2"/>
  <c r="J89" i="2"/>
  <c r="I89" i="2"/>
  <c r="H89" i="2"/>
  <c r="G89" i="2"/>
  <c r="F89" i="2"/>
  <c r="D89" i="2"/>
  <c r="C89" i="2"/>
  <c r="B89" i="2"/>
  <c r="XU88" i="2"/>
  <c r="XT88" i="2"/>
  <c r="XS88" i="2"/>
  <c r="XR88" i="2"/>
  <c r="XQ88" i="2"/>
  <c r="XP88" i="2"/>
  <c r="XO88" i="2"/>
  <c r="XN88" i="2"/>
  <c r="XM88" i="2"/>
  <c r="XL88" i="2"/>
  <c r="XK88" i="2"/>
  <c r="XJ88" i="2"/>
  <c r="XI88" i="2"/>
  <c r="XH88" i="2"/>
  <c r="XG88" i="2"/>
  <c r="XF88" i="2"/>
  <c r="XE88" i="2"/>
  <c r="XD88" i="2"/>
  <c r="XC88" i="2"/>
  <c r="XB88" i="2"/>
  <c r="XA88" i="2"/>
  <c r="WZ88" i="2"/>
  <c r="WY88" i="2"/>
  <c r="WX88" i="2"/>
  <c r="WW88" i="2"/>
  <c r="WV88" i="2"/>
  <c r="WU88" i="2"/>
  <c r="WT88" i="2"/>
  <c r="WS88" i="2"/>
  <c r="WR88" i="2"/>
  <c r="WQ88" i="2"/>
  <c r="WP88" i="2"/>
  <c r="WO88" i="2"/>
  <c r="WN88" i="2"/>
  <c r="WM88" i="2"/>
  <c r="WL88" i="2"/>
  <c r="WK88" i="2"/>
  <c r="WJ88" i="2"/>
  <c r="WI88" i="2"/>
  <c r="WH88" i="2"/>
  <c r="WG88" i="2"/>
  <c r="WF88" i="2"/>
  <c r="WE88" i="2"/>
  <c r="WD88" i="2"/>
  <c r="WC88" i="2"/>
  <c r="WB88" i="2"/>
  <c r="WA88" i="2"/>
  <c r="VZ88" i="2"/>
  <c r="VY88" i="2"/>
  <c r="VX88" i="2"/>
  <c r="VW88" i="2"/>
  <c r="VV88" i="2"/>
  <c r="VU88" i="2"/>
  <c r="VT88" i="2"/>
  <c r="VS88" i="2"/>
  <c r="VR88" i="2"/>
  <c r="VQ88" i="2"/>
  <c r="VP88" i="2"/>
  <c r="VO88" i="2"/>
  <c r="VN88" i="2"/>
  <c r="VM88" i="2"/>
  <c r="VL88" i="2"/>
  <c r="VK88" i="2"/>
  <c r="VJ88" i="2"/>
  <c r="VI88" i="2"/>
  <c r="VH88" i="2"/>
  <c r="VG88" i="2"/>
  <c r="VF88" i="2"/>
  <c r="VE88" i="2"/>
  <c r="VD88" i="2"/>
  <c r="VC88" i="2"/>
  <c r="VB88" i="2"/>
  <c r="VA88" i="2"/>
  <c r="UZ88" i="2"/>
  <c r="UY88" i="2"/>
  <c r="UX88" i="2"/>
  <c r="UW88" i="2"/>
  <c r="UV88" i="2"/>
  <c r="UU88" i="2"/>
  <c r="UT88" i="2"/>
  <c r="US88" i="2"/>
  <c r="UR88" i="2"/>
  <c r="UQ88" i="2"/>
  <c r="UP88" i="2"/>
  <c r="UO88" i="2"/>
  <c r="UN88" i="2"/>
  <c r="UM88" i="2"/>
  <c r="UL88" i="2"/>
  <c r="UK88" i="2"/>
  <c r="UJ88" i="2"/>
  <c r="UI88" i="2"/>
  <c r="UH88" i="2"/>
  <c r="UG88" i="2"/>
  <c r="UF88" i="2"/>
  <c r="UE88" i="2"/>
  <c r="UD88" i="2"/>
  <c r="UC88" i="2"/>
  <c r="UB88" i="2"/>
  <c r="UA88" i="2"/>
  <c r="TZ88" i="2"/>
  <c r="TY88" i="2"/>
  <c r="TX88" i="2"/>
  <c r="TW88" i="2"/>
  <c r="TV88" i="2"/>
  <c r="TU88" i="2"/>
  <c r="TT88" i="2"/>
  <c r="TS88" i="2"/>
  <c r="TR88" i="2"/>
  <c r="TQ88" i="2"/>
  <c r="TP88" i="2"/>
  <c r="TO88" i="2"/>
  <c r="TN88" i="2"/>
  <c r="TM88" i="2"/>
  <c r="TL88" i="2"/>
  <c r="TK88" i="2"/>
  <c r="TJ88" i="2"/>
  <c r="TI88" i="2"/>
  <c r="TH88" i="2"/>
  <c r="TG88" i="2"/>
  <c r="TF88" i="2"/>
  <c r="TE88" i="2"/>
  <c r="TD88" i="2"/>
  <c r="TC88" i="2"/>
  <c r="TB88" i="2"/>
  <c r="TA88" i="2"/>
  <c r="SZ88" i="2"/>
  <c r="SY88" i="2"/>
  <c r="SX88" i="2"/>
  <c r="SW88" i="2"/>
  <c r="SV88" i="2"/>
  <c r="SU88" i="2"/>
  <c r="ST88" i="2"/>
  <c r="SS88" i="2"/>
  <c r="SR88" i="2"/>
  <c r="SQ88" i="2"/>
  <c r="SP88" i="2"/>
  <c r="SO88" i="2"/>
  <c r="SN88" i="2"/>
  <c r="SM88" i="2"/>
  <c r="SL88" i="2"/>
  <c r="SK88" i="2"/>
  <c r="SJ88" i="2"/>
  <c r="SI88" i="2"/>
  <c r="SH88" i="2"/>
  <c r="SG88" i="2"/>
  <c r="SF88" i="2"/>
  <c r="SE88" i="2"/>
  <c r="SD88" i="2"/>
  <c r="SC88" i="2"/>
  <c r="SB88" i="2"/>
  <c r="SA88" i="2"/>
  <c r="RZ88" i="2"/>
  <c r="RY88" i="2"/>
  <c r="RX88" i="2"/>
  <c r="RW88" i="2"/>
  <c r="RV88" i="2"/>
  <c r="RU88" i="2"/>
  <c r="RT88" i="2"/>
  <c r="RS88" i="2"/>
  <c r="RR88" i="2"/>
  <c r="RQ88" i="2"/>
  <c r="RP88" i="2"/>
  <c r="RO88" i="2"/>
  <c r="RN88" i="2"/>
  <c r="RM88" i="2"/>
  <c r="RL88" i="2"/>
  <c r="RK88" i="2"/>
  <c r="RJ88" i="2"/>
  <c r="RI88" i="2"/>
  <c r="RH88" i="2"/>
  <c r="RG88" i="2"/>
  <c r="RF88" i="2"/>
  <c r="RE88" i="2"/>
  <c r="RD88" i="2"/>
  <c r="RC88" i="2"/>
  <c r="RB88" i="2"/>
  <c r="RA88" i="2"/>
  <c r="QZ88" i="2"/>
  <c r="QY88" i="2"/>
  <c r="QX88" i="2"/>
  <c r="QW88" i="2"/>
  <c r="QV88" i="2"/>
  <c r="QU88" i="2"/>
  <c r="QT88" i="2"/>
  <c r="QS88" i="2"/>
  <c r="QR88" i="2"/>
  <c r="QQ88" i="2"/>
  <c r="QP88" i="2"/>
  <c r="QO88" i="2"/>
  <c r="QN88" i="2"/>
  <c r="QM88" i="2"/>
  <c r="QL88" i="2"/>
  <c r="QK88" i="2"/>
  <c r="QJ88" i="2"/>
  <c r="QI88" i="2"/>
  <c r="QH88" i="2"/>
  <c r="QG88" i="2"/>
  <c r="QF88" i="2"/>
  <c r="QE88" i="2"/>
  <c r="QD88" i="2"/>
  <c r="QC88" i="2"/>
  <c r="QB88" i="2"/>
  <c r="QA88" i="2"/>
  <c r="PZ88" i="2"/>
  <c r="PY88" i="2"/>
  <c r="PX88" i="2"/>
  <c r="PW88" i="2"/>
  <c r="PV88" i="2"/>
  <c r="PU88" i="2"/>
  <c r="PT88" i="2"/>
  <c r="PS88" i="2"/>
  <c r="PR88" i="2"/>
  <c r="PQ88" i="2"/>
  <c r="PP88" i="2"/>
  <c r="PO88" i="2"/>
  <c r="PN88" i="2"/>
  <c r="PM88" i="2"/>
  <c r="PL88" i="2"/>
  <c r="PK88" i="2"/>
  <c r="PJ88" i="2"/>
  <c r="PI88" i="2"/>
  <c r="PH88" i="2"/>
  <c r="PG88" i="2"/>
  <c r="PF88" i="2"/>
  <c r="PE88" i="2"/>
  <c r="PD88" i="2"/>
  <c r="PC88" i="2"/>
  <c r="PB88" i="2"/>
  <c r="PA88" i="2"/>
  <c r="OZ88" i="2"/>
  <c r="OY88" i="2"/>
  <c r="OX88" i="2"/>
  <c r="OW88" i="2"/>
  <c r="OV88" i="2"/>
  <c r="OU88" i="2"/>
  <c r="OT88" i="2"/>
  <c r="OS88" i="2"/>
  <c r="OR88" i="2"/>
  <c r="OQ88" i="2"/>
  <c r="OP88" i="2"/>
  <c r="OO88" i="2"/>
  <c r="ON88" i="2"/>
  <c r="OM88" i="2"/>
  <c r="OL88" i="2"/>
  <c r="OK88" i="2"/>
  <c r="OJ88" i="2"/>
  <c r="OI88" i="2"/>
  <c r="OH88" i="2"/>
  <c r="OG88" i="2"/>
  <c r="OF88" i="2"/>
  <c r="OE88" i="2"/>
  <c r="OD88" i="2"/>
  <c r="OC88" i="2"/>
  <c r="OB88" i="2"/>
  <c r="OA88" i="2"/>
  <c r="NZ88" i="2"/>
  <c r="NY88" i="2"/>
  <c r="NX88" i="2"/>
  <c r="NW88" i="2"/>
  <c r="NV88" i="2"/>
  <c r="NU88" i="2"/>
  <c r="NT88" i="2"/>
  <c r="NS88" i="2"/>
  <c r="NR88" i="2"/>
  <c r="NQ88" i="2"/>
  <c r="NP88" i="2"/>
  <c r="NO88" i="2"/>
  <c r="NN88" i="2"/>
  <c r="NM88" i="2"/>
  <c r="NL88" i="2"/>
  <c r="NK88" i="2"/>
  <c r="NJ88" i="2"/>
  <c r="NI88" i="2"/>
  <c r="NH88" i="2"/>
  <c r="NG88" i="2"/>
  <c r="NF88" i="2"/>
  <c r="NE88" i="2"/>
  <c r="ND88" i="2"/>
  <c r="NC88" i="2"/>
  <c r="NB88" i="2"/>
  <c r="NA88" i="2"/>
  <c r="MZ88" i="2"/>
  <c r="MY88" i="2"/>
  <c r="MX88" i="2"/>
  <c r="MW88" i="2"/>
  <c r="MV88" i="2"/>
  <c r="MU88" i="2"/>
  <c r="MT88" i="2"/>
  <c r="MS88" i="2"/>
  <c r="MR88" i="2"/>
  <c r="MQ88" i="2"/>
  <c r="MP88" i="2"/>
  <c r="MO88" i="2"/>
  <c r="MN88" i="2"/>
  <c r="MM88" i="2"/>
  <c r="ML88" i="2"/>
  <c r="MK88" i="2"/>
  <c r="MJ88" i="2"/>
  <c r="MI88" i="2"/>
  <c r="MH88" i="2"/>
  <c r="MG88" i="2"/>
  <c r="MF88" i="2"/>
  <c r="ME88" i="2"/>
  <c r="MD88" i="2"/>
  <c r="MC88" i="2"/>
  <c r="MB88" i="2"/>
  <c r="MA88" i="2"/>
  <c r="LZ88" i="2"/>
  <c r="LY88" i="2"/>
  <c r="LX88" i="2"/>
  <c r="LW88" i="2"/>
  <c r="LV88" i="2"/>
  <c r="LU88" i="2"/>
  <c r="LT88" i="2"/>
  <c r="LS88" i="2"/>
  <c r="LR88" i="2"/>
  <c r="LQ88" i="2"/>
  <c r="LP88" i="2"/>
  <c r="LO88" i="2"/>
  <c r="LN88" i="2"/>
  <c r="LM88" i="2"/>
  <c r="LL88" i="2"/>
  <c r="LK88" i="2"/>
  <c r="LJ88" i="2"/>
  <c r="LI88" i="2"/>
  <c r="LH88" i="2"/>
  <c r="LG88" i="2"/>
  <c r="LF88" i="2"/>
  <c r="LE88" i="2"/>
  <c r="LD88" i="2"/>
  <c r="LC88" i="2"/>
  <c r="LB88" i="2"/>
  <c r="LA88" i="2"/>
  <c r="KZ88" i="2"/>
  <c r="KY88" i="2"/>
  <c r="KX88" i="2"/>
  <c r="KW88" i="2"/>
  <c r="KV88" i="2"/>
  <c r="KU88" i="2"/>
  <c r="KT88" i="2"/>
  <c r="KS88" i="2"/>
  <c r="KR88" i="2"/>
  <c r="KQ88" i="2"/>
  <c r="KP88" i="2"/>
  <c r="KO88" i="2"/>
  <c r="KN88" i="2"/>
  <c r="KM88" i="2"/>
  <c r="KL88" i="2"/>
  <c r="KK88" i="2"/>
  <c r="KJ88" i="2"/>
  <c r="KI88" i="2"/>
  <c r="KH88" i="2"/>
  <c r="KG88" i="2"/>
  <c r="KF88" i="2"/>
  <c r="KE88" i="2"/>
  <c r="KD88" i="2"/>
  <c r="KC88" i="2"/>
  <c r="KB88" i="2"/>
  <c r="KA88" i="2"/>
  <c r="JZ88" i="2"/>
  <c r="JY88" i="2"/>
  <c r="JX88" i="2"/>
  <c r="JW88" i="2"/>
  <c r="JV88" i="2"/>
  <c r="JU88" i="2"/>
  <c r="JT88" i="2"/>
  <c r="JS88" i="2"/>
  <c r="JR88" i="2"/>
  <c r="JQ88" i="2"/>
  <c r="JP88" i="2"/>
  <c r="JO88" i="2"/>
  <c r="JN88" i="2"/>
  <c r="JM88" i="2"/>
  <c r="JL88" i="2"/>
  <c r="JK88" i="2"/>
  <c r="JJ88" i="2"/>
  <c r="JI88" i="2"/>
  <c r="JH88" i="2"/>
  <c r="JG88" i="2"/>
  <c r="JF88" i="2"/>
  <c r="JE88" i="2"/>
  <c r="JD88" i="2"/>
  <c r="JC88" i="2"/>
  <c r="JB88" i="2"/>
  <c r="JA88" i="2"/>
  <c r="IZ88" i="2"/>
  <c r="IY88" i="2"/>
  <c r="IX88" i="2"/>
  <c r="IW88" i="2"/>
  <c r="IV88" i="2"/>
  <c r="IU88" i="2"/>
  <c r="IT88" i="2"/>
  <c r="IS88" i="2"/>
  <c r="IR88" i="2"/>
  <c r="IQ88" i="2"/>
  <c r="IP88" i="2"/>
  <c r="IO88" i="2"/>
  <c r="IN88" i="2"/>
  <c r="IM88" i="2"/>
  <c r="IL88" i="2"/>
  <c r="IK88" i="2"/>
  <c r="IJ88" i="2"/>
  <c r="II88" i="2"/>
  <c r="IH88" i="2"/>
  <c r="IG88" i="2"/>
  <c r="IF88" i="2"/>
  <c r="IE88" i="2"/>
  <c r="ID88" i="2"/>
  <c r="IC88" i="2"/>
  <c r="IB88" i="2"/>
  <c r="IA88" i="2"/>
  <c r="HZ88" i="2"/>
  <c r="HY88" i="2"/>
  <c r="HX88" i="2"/>
  <c r="HW88" i="2"/>
  <c r="HV88" i="2"/>
  <c r="HU88" i="2"/>
  <c r="HT88" i="2"/>
  <c r="HS88" i="2"/>
  <c r="HR88" i="2"/>
  <c r="HQ88" i="2"/>
  <c r="HP88" i="2"/>
  <c r="HO88" i="2"/>
  <c r="HN88" i="2"/>
  <c r="HM88" i="2"/>
  <c r="HL88" i="2"/>
  <c r="HK88" i="2"/>
  <c r="HJ88" i="2"/>
  <c r="HI88" i="2"/>
  <c r="HH88" i="2"/>
  <c r="HG88" i="2"/>
  <c r="HF88" i="2"/>
  <c r="HE88" i="2"/>
  <c r="HD88" i="2"/>
  <c r="HC88" i="2"/>
  <c r="HB88" i="2"/>
  <c r="HA88" i="2"/>
  <c r="GZ88" i="2"/>
  <c r="GY88" i="2"/>
  <c r="GX88" i="2"/>
  <c r="GW88" i="2"/>
  <c r="GV88" i="2"/>
  <c r="GU88" i="2"/>
  <c r="GT88" i="2"/>
  <c r="GS88" i="2"/>
  <c r="GR88" i="2"/>
  <c r="GQ88" i="2"/>
  <c r="GP88" i="2"/>
  <c r="GO88" i="2"/>
  <c r="GN88" i="2"/>
  <c r="GM88" i="2"/>
  <c r="GL88" i="2"/>
  <c r="GK88" i="2"/>
  <c r="GJ88" i="2"/>
  <c r="GI88" i="2"/>
  <c r="GH88" i="2"/>
  <c r="GG88" i="2"/>
  <c r="GF88" i="2"/>
  <c r="GE88" i="2"/>
  <c r="GD88" i="2"/>
  <c r="GC88" i="2"/>
  <c r="GB88" i="2"/>
  <c r="GA88" i="2"/>
  <c r="FZ88" i="2"/>
  <c r="FY88" i="2"/>
  <c r="FX88" i="2"/>
  <c r="FW88" i="2"/>
  <c r="FV88" i="2"/>
  <c r="FU88" i="2"/>
  <c r="FT88" i="2"/>
  <c r="FS88" i="2"/>
  <c r="FR88" i="2"/>
  <c r="FQ88" i="2"/>
  <c r="FP88" i="2"/>
  <c r="FO88" i="2"/>
  <c r="FN88" i="2"/>
  <c r="FM88" i="2"/>
  <c r="FL88" i="2"/>
  <c r="FK88" i="2"/>
  <c r="FJ88" i="2"/>
  <c r="FI88" i="2"/>
  <c r="FH88" i="2"/>
  <c r="FG88" i="2"/>
  <c r="FF88" i="2"/>
  <c r="FE88" i="2"/>
  <c r="FD88" i="2"/>
  <c r="FC88" i="2"/>
  <c r="FB88" i="2"/>
  <c r="FA88" i="2"/>
  <c r="EZ88" i="2"/>
  <c r="EY88" i="2"/>
  <c r="EX88" i="2"/>
  <c r="EW88" i="2"/>
  <c r="EV88" i="2"/>
  <c r="EU88" i="2"/>
  <c r="ET88" i="2"/>
  <c r="ES88" i="2"/>
  <c r="ER88" i="2"/>
  <c r="EQ88" i="2"/>
  <c r="EP88" i="2"/>
  <c r="EO88" i="2"/>
  <c r="EN88" i="2"/>
  <c r="EM88" i="2"/>
  <c r="EL88" i="2"/>
  <c r="EK88" i="2"/>
  <c r="EJ88" i="2"/>
  <c r="EI88" i="2"/>
  <c r="EH88" i="2"/>
  <c r="EG88" i="2"/>
  <c r="EF88" i="2"/>
  <c r="EE88" i="2"/>
  <c r="ED88" i="2"/>
  <c r="EC88" i="2"/>
  <c r="EB88" i="2"/>
  <c r="EA88" i="2"/>
  <c r="DZ88" i="2"/>
  <c r="DY88" i="2"/>
  <c r="DX88" i="2"/>
  <c r="DW88" i="2"/>
  <c r="DV88" i="2"/>
  <c r="DU88" i="2"/>
  <c r="DT88" i="2"/>
  <c r="DS88" i="2"/>
  <c r="DR88" i="2"/>
  <c r="DQ88" i="2"/>
  <c r="DP88" i="2"/>
  <c r="DO88" i="2"/>
  <c r="DN88" i="2"/>
  <c r="DM88" i="2"/>
  <c r="DL88" i="2"/>
  <c r="DK88" i="2"/>
  <c r="DJ88" i="2"/>
  <c r="DI88" i="2"/>
  <c r="DH88" i="2"/>
  <c r="DG88" i="2"/>
  <c r="DF88" i="2"/>
  <c r="DE88" i="2"/>
  <c r="DD88" i="2"/>
  <c r="DC88" i="2"/>
  <c r="DB88" i="2"/>
  <c r="DA88" i="2"/>
  <c r="CZ88" i="2"/>
  <c r="CY88" i="2"/>
  <c r="CX88" i="2"/>
  <c r="CW88" i="2"/>
  <c r="CV88" i="2"/>
  <c r="CU88" i="2"/>
  <c r="CT88" i="2"/>
  <c r="CS88" i="2"/>
  <c r="CR88" i="2"/>
  <c r="CQ88" i="2"/>
  <c r="CP88" i="2"/>
  <c r="CO88" i="2"/>
  <c r="CN88" i="2"/>
  <c r="CM88" i="2"/>
  <c r="CL88" i="2"/>
  <c r="CK88" i="2"/>
  <c r="CJ88" i="2"/>
  <c r="CI88" i="2"/>
  <c r="CH88" i="2"/>
  <c r="CG88" i="2"/>
  <c r="CF88" i="2"/>
  <c r="CE88" i="2"/>
  <c r="CD88" i="2"/>
  <c r="CC88" i="2"/>
  <c r="CB88" i="2"/>
  <c r="CA88" i="2"/>
  <c r="BZ88" i="2"/>
  <c r="BY88" i="2"/>
  <c r="BX88" i="2"/>
  <c r="BW88" i="2"/>
  <c r="BV88" i="2"/>
  <c r="BU88" i="2"/>
  <c r="BT88" i="2"/>
  <c r="BS88" i="2"/>
  <c r="BR88" i="2"/>
  <c r="BQ88" i="2"/>
  <c r="BP88" i="2"/>
  <c r="BO88" i="2"/>
  <c r="BN88" i="2"/>
  <c r="BM88" i="2"/>
  <c r="BL88" i="2"/>
  <c r="BK88" i="2"/>
  <c r="BJ88" i="2"/>
  <c r="BI88" i="2"/>
  <c r="BH88" i="2"/>
  <c r="BG88" i="2"/>
  <c r="BF88" i="2"/>
  <c r="BE88" i="2"/>
  <c r="BD88" i="2"/>
  <c r="BC88" i="2"/>
  <c r="BB88" i="2"/>
  <c r="BA88" i="2"/>
  <c r="AZ88" i="2"/>
  <c r="AY88" i="2"/>
  <c r="AX88" i="2"/>
  <c r="AW88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D88" i="2"/>
  <c r="AC88" i="2"/>
  <c r="AB88" i="2"/>
  <c r="AA88" i="2"/>
  <c r="Z88" i="2"/>
  <c r="Y88" i="2"/>
  <c r="X88" i="2"/>
  <c r="W88" i="2"/>
  <c r="V88" i="2"/>
  <c r="U88" i="2"/>
  <c r="T88" i="2"/>
  <c r="R88" i="2"/>
  <c r="P88" i="2"/>
  <c r="O88" i="2"/>
  <c r="N88" i="2"/>
  <c r="M88" i="2"/>
  <c r="L88" i="2"/>
  <c r="K88" i="2"/>
  <c r="J88" i="2"/>
  <c r="I88" i="2"/>
  <c r="H88" i="2"/>
  <c r="G88" i="2"/>
  <c r="F88" i="2"/>
  <c r="D88" i="2"/>
  <c r="C88" i="2"/>
  <c r="B88" i="2"/>
  <c r="XU87" i="2"/>
  <c r="XT87" i="2"/>
  <c r="XS87" i="2"/>
  <c r="XR87" i="2"/>
  <c r="XQ87" i="2"/>
  <c r="XP87" i="2"/>
  <c r="XO87" i="2"/>
  <c r="XN87" i="2"/>
  <c r="XM87" i="2"/>
  <c r="XL87" i="2"/>
  <c r="XK87" i="2"/>
  <c r="XJ87" i="2"/>
  <c r="XI87" i="2"/>
  <c r="XH87" i="2"/>
  <c r="XG87" i="2"/>
  <c r="XF87" i="2"/>
  <c r="XE87" i="2"/>
  <c r="XD87" i="2"/>
  <c r="XC87" i="2"/>
  <c r="XB87" i="2"/>
  <c r="XA87" i="2"/>
  <c r="WZ87" i="2"/>
  <c r="WY87" i="2"/>
  <c r="WX87" i="2"/>
  <c r="WW87" i="2"/>
  <c r="WV87" i="2"/>
  <c r="WU87" i="2"/>
  <c r="WT87" i="2"/>
  <c r="WS87" i="2"/>
  <c r="WR87" i="2"/>
  <c r="WQ87" i="2"/>
  <c r="WP87" i="2"/>
  <c r="WO87" i="2"/>
  <c r="WN87" i="2"/>
  <c r="WM87" i="2"/>
  <c r="WL87" i="2"/>
  <c r="WK87" i="2"/>
  <c r="WJ87" i="2"/>
  <c r="WI87" i="2"/>
  <c r="WH87" i="2"/>
  <c r="WG87" i="2"/>
  <c r="WF87" i="2"/>
  <c r="WE87" i="2"/>
  <c r="WD87" i="2"/>
  <c r="WC87" i="2"/>
  <c r="WB87" i="2"/>
  <c r="WA87" i="2"/>
  <c r="VZ87" i="2"/>
  <c r="VY87" i="2"/>
  <c r="VX87" i="2"/>
  <c r="VW87" i="2"/>
  <c r="VV87" i="2"/>
  <c r="VU87" i="2"/>
  <c r="VT87" i="2"/>
  <c r="VS87" i="2"/>
  <c r="VR87" i="2"/>
  <c r="VQ87" i="2"/>
  <c r="VP87" i="2"/>
  <c r="VO87" i="2"/>
  <c r="VN87" i="2"/>
  <c r="VM87" i="2"/>
  <c r="VL87" i="2"/>
  <c r="VK87" i="2"/>
  <c r="VJ87" i="2"/>
  <c r="VI87" i="2"/>
  <c r="VH87" i="2"/>
  <c r="VG87" i="2"/>
  <c r="VF87" i="2"/>
  <c r="VE87" i="2"/>
  <c r="VD87" i="2"/>
  <c r="VC87" i="2"/>
  <c r="VB87" i="2"/>
  <c r="VA87" i="2"/>
  <c r="UZ87" i="2"/>
  <c r="UY87" i="2"/>
  <c r="UX87" i="2"/>
  <c r="UW87" i="2"/>
  <c r="UV87" i="2"/>
  <c r="UU87" i="2"/>
  <c r="UT87" i="2"/>
  <c r="US87" i="2"/>
  <c r="UR87" i="2"/>
  <c r="UQ87" i="2"/>
  <c r="UP87" i="2"/>
  <c r="UO87" i="2"/>
  <c r="UN87" i="2"/>
  <c r="UM87" i="2"/>
  <c r="UL87" i="2"/>
  <c r="UK87" i="2"/>
  <c r="UJ87" i="2"/>
  <c r="UI87" i="2"/>
  <c r="UH87" i="2"/>
  <c r="UG87" i="2"/>
  <c r="UF87" i="2"/>
  <c r="UE87" i="2"/>
  <c r="UD87" i="2"/>
  <c r="UC87" i="2"/>
  <c r="UB87" i="2"/>
  <c r="UA87" i="2"/>
  <c r="TZ87" i="2"/>
  <c r="TY87" i="2"/>
  <c r="TX87" i="2"/>
  <c r="TW87" i="2"/>
  <c r="TV87" i="2"/>
  <c r="TU87" i="2"/>
  <c r="TT87" i="2"/>
  <c r="TS87" i="2"/>
  <c r="TR87" i="2"/>
  <c r="TQ87" i="2"/>
  <c r="TP87" i="2"/>
  <c r="TO87" i="2"/>
  <c r="TN87" i="2"/>
  <c r="TM87" i="2"/>
  <c r="TL87" i="2"/>
  <c r="TK87" i="2"/>
  <c r="TJ87" i="2"/>
  <c r="TI87" i="2"/>
  <c r="TH87" i="2"/>
  <c r="TG87" i="2"/>
  <c r="TF87" i="2"/>
  <c r="TE87" i="2"/>
  <c r="TD87" i="2"/>
  <c r="TC87" i="2"/>
  <c r="TB87" i="2"/>
  <c r="TA87" i="2"/>
  <c r="SZ87" i="2"/>
  <c r="SY87" i="2"/>
  <c r="SX87" i="2"/>
  <c r="SW87" i="2"/>
  <c r="SV87" i="2"/>
  <c r="SU87" i="2"/>
  <c r="ST87" i="2"/>
  <c r="SS87" i="2"/>
  <c r="SR87" i="2"/>
  <c r="SQ87" i="2"/>
  <c r="SP87" i="2"/>
  <c r="SO87" i="2"/>
  <c r="SN87" i="2"/>
  <c r="SM87" i="2"/>
  <c r="SL87" i="2"/>
  <c r="SK87" i="2"/>
  <c r="SJ87" i="2"/>
  <c r="SI87" i="2"/>
  <c r="SH87" i="2"/>
  <c r="SG87" i="2"/>
  <c r="SF87" i="2"/>
  <c r="SE87" i="2"/>
  <c r="SD87" i="2"/>
  <c r="SC87" i="2"/>
  <c r="SB87" i="2"/>
  <c r="SA87" i="2"/>
  <c r="RZ87" i="2"/>
  <c r="RY87" i="2"/>
  <c r="RX87" i="2"/>
  <c r="RW87" i="2"/>
  <c r="RV87" i="2"/>
  <c r="RU87" i="2"/>
  <c r="RT87" i="2"/>
  <c r="RS87" i="2"/>
  <c r="RR87" i="2"/>
  <c r="RQ87" i="2"/>
  <c r="RP87" i="2"/>
  <c r="RO87" i="2"/>
  <c r="RN87" i="2"/>
  <c r="RM87" i="2"/>
  <c r="RL87" i="2"/>
  <c r="RK87" i="2"/>
  <c r="RJ87" i="2"/>
  <c r="RI87" i="2"/>
  <c r="RH87" i="2"/>
  <c r="RG87" i="2"/>
  <c r="RF87" i="2"/>
  <c r="RE87" i="2"/>
  <c r="RD87" i="2"/>
  <c r="RC87" i="2"/>
  <c r="RB87" i="2"/>
  <c r="RA87" i="2"/>
  <c r="QZ87" i="2"/>
  <c r="QY87" i="2"/>
  <c r="QX87" i="2"/>
  <c r="QW87" i="2"/>
  <c r="QV87" i="2"/>
  <c r="QU87" i="2"/>
  <c r="QT87" i="2"/>
  <c r="QS87" i="2"/>
  <c r="QR87" i="2"/>
  <c r="QQ87" i="2"/>
  <c r="QP87" i="2"/>
  <c r="QO87" i="2"/>
  <c r="QN87" i="2"/>
  <c r="QM87" i="2"/>
  <c r="QL87" i="2"/>
  <c r="QK87" i="2"/>
  <c r="QJ87" i="2"/>
  <c r="QI87" i="2"/>
  <c r="QH87" i="2"/>
  <c r="QG87" i="2"/>
  <c r="QF87" i="2"/>
  <c r="QE87" i="2"/>
  <c r="QD87" i="2"/>
  <c r="QC87" i="2"/>
  <c r="QB87" i="2"/>
  <c r="QA87" i="2"/>
  <c r="PZ87" i="2"/>
  <c r="PY87" i="2"/>
  <c r="PX87" i="2"/>
  <c r="PW87" i="2"/>
  <c r="PV87" i="2"/>
  <c r="PU87" i="2"/>
  <c r="PT87" i="2"/>
  <c r="PS87" i="2"/>
  <c r="PR87" i="2"/>
  <c r="PQ87" i="2"/>
  <c r="PP87" i="2"/>
  <c r="PO87" i="2"/>
  <c r="PN87" i="2"/>
  <c r="PM87" i="2"/>
  <c r="PL87" i="2"/>
  <c r="PK87" i="2"/>
  <c r="PJ87" i="2"/>
  <c r="PI87" i="2"/>
  <c r="PH87" i="2"/>
  <c r="PG87" i="2"/>
  <c r="PF87" i="2"/>
  <c r="PE87" i="2"/>
  <c r="PD87" i="2"/>
  <c r="PC87" i="2"/>
  <c r="PB87" i="2"/>
  <c r="PA87" i="2"/>
  <c r="OZ87" i="2"/>
  <c r="OY87" i="2"/>
  <c r="OX87" i="2"/>
  <c r="OW87" i="2"/>
  <c r="OV87" i="2"/>
  <c r="OU87" i="2"/>
  <c r="OT87" i="2"/>
  <c r="OS87" i="2"/>
  <c r="OR87" i="2"/>
  <c r="OQ87" i="2"/>
  <c r="OP87" i="2"/>
  <c r="OO87" i="2"/>
  <c r="ON87" i="2"/>
  <c r="OM87" i="2"/>
  <c r="OL87" i="2"/>
  <c r="OK87" i="2"/>
  <c r="OJ87" i="2"/>
  <c r="OI87" i="2"/>
  <c r="OH87" i="2"/>
  <c r="OG87" i="2"/>
  <c r="OF87" i="2"/>
  <c r="OE87" i="2"/>
  <c r="OD87" i="2"/>
  <c r="OC87" i="2"/>
  <c r="OB87" i="2"/>
  <c r="OA87" i="2"/>
  <c r="NZ87" i="2"/>
  <c r="NY87" i="2"/>
  <c r="NX87" i="2"/>
  <c r="NW87" i="2"/>
  <c r="NV87" i="2"/>
  <c r="NU87" i="2"/>
  <c r="NT87" i="2"/>
  <c r="NS87" i="2"/>
  <c r="NR87" i="2"/>
  <c r="NQ87" i="2"/>
  <c r="NP87" i="2"/>
  <c r="NO87" i="2"/>
  <c r="NN87" i="2"/>
  <c r="NM87" i="2"/>
  <c r="NL87" i="2"/>
  <c r="NK87" i="2"/>
  <c r="NJ87" i="2"/>
  <c r="NI87" i="2"/>
  <c r="NH87" i="2"/>
  <c r="NG87" i="2"/>
  <c r="NF87" i="2"/>
  <c r="NE87" i="2"/>
  <c r="ND87" i="2"/>
  <c r="NC87" i="2"/>
  <c r="NB87" i="2"/>
  <c r="NA87" i="2"/>
  <c r="MZ87" i="2"/>
  <c r="MY87" i="2"/>
  <c r="MX87" i="2"/>
  <c r="MW87" i="2"/>
  <c r="MV87" i="2"/>
  <c r="MU87" i="2"/>
  <c r="MT87" i="2"/>
  <c r="MS87" i="2"/>
  <c r="MR87" i="2"/>
  <c r="MQ87" i="2"/>
  <c r="MP87" i="2"/>
  <c r="MO87" i="2"/>
  <c r="MN87" i="2"/>
  <c r="MM87" i="2"/>
  <c r="ML87" i="2"/>
  <c r="MK87" i="2"/>
  <c r="MJ87" i="2"/>
  <c r="MI87" i="2"/>
  <c r="MH87" i="2"/>
  <c r="MG87" i="2"/>
  <c r="MF87" i="2"/>
  <c r="ME87" i="2"/>
  <c r="MD87" i="2"/>
  <c r="MC87" i="2"/>
  <c r="MB87" i="2"/>
  <c r="MA87" i="2"/>
  <c r="LZ87" i="2"/>
  <c r="LY87" i="2"/>
  <c r="LX87" i="2"/>
  <c r="LW87" i="2"/>
  <c r="LV87" i="2"/>
  <c r="LU87" i="2"/>
  <c r="LT87" i="2"/>
  <c r="LS87" i="2"/>
  <c r="LR87" i="2"/>
  <c r="LQ87" i="2"/>
  <c r="LP87" i="2"/>
  <c r="LO87" i="2"/>
  <c r="LN87" i="2"/>
  <c r="LM87" i="2"/>
  <c r="LL87" i="2"/>
  <c r="LK87" i="2"/>
  <c r="LJ87" i="2"/>
  <c r="LI87" i="2"/>
  <c r="LH87" i="2"/>
  <c r="LG87" i="2"/>
  <c r="LF87" i="2"/>
  <c r="LE87" i="2"/>
  <c r="LD87" i="2"/>
  <c r="LC87" i="2"/>
  <c r="LB87" i="2"/>
  <c r="LA87" i="2"/>
  <c r="KZ87" i="2"/>
  <c r="KY87" i="2"/>
  <c r="KX87" i="2"/>
  <c r="KW87" i="2"/>
  <c r="KV87" i="2"/>
  <c r="KU87" i="2"/>
  <c r="KT87" i="2"/>
  <c r="KS87" i="2"/>
  <c r="KR87" i="2"/>
  <c r="KQ87" i="2"/>
  <c r="KP87" i="2"/>
  <c r="KO87" i="2"/>
  <c r="KN87" i="2"/>
  <c r="KM87" i="2"/>
  <c r="KL87" i="2"/>
  <c r="KK87" i="2"/>
  <c r="KJ87" i="2"/>
  <c r="KI87" i="2"/>
  <c r="KH87" i="2"/>
  <c r="KG87" i="2"/>
  <c r="KF87" i="2"/>
  <c r="KE87" i="2"/>
  <c r="KD87" i="2"/>
  <c r="KC87" i="2"/>
  <c r="KB87" i="2"/>
  <c r="KA87" i="2"/>
  <c r="JZ87" i="2"/>
  <c r="JY87" i="2"/>
  <c r="JX87" i="2"/>
  <c r="JW87" i="2"/>
  <c r="JV87" i="2"/>
  <c r="JU87" i="2"/>
  <c r="JT87" i="2"/>
  <c r="JS87" i="2"/>
  <c r="JR87" i="2"/>
  <c r="JQ87" i="2"/>
  <c r="JP87" i="2"/>
  <c r="JO87" i="2"/>
  <c r="JN87" i="2"/>
  <c r="JM87" i="2"/>
  <c r="JL87" i="2"/>
  <c r="JK87" i="2"/>
  <c r="JJ87" i="2"/>
  <c r="JI87" i="2"/>
  <c r="JH87" i="2"/>
  <c r="JG87" i="2"/>
  <c r="JF87" i="2"/>
  <c r="JE87" i="2"/>
  <c r="JD87" i="2"/>
  <c r="JC87" i="2"/>
  <c r="JB87" i="2"/>
  <c r="JA87" i="2"/>
  <c r="IZ87" i="2"/>
  <c r="IY87" i="2"/>
  <c r="IX87" i="2"/>
  <c r="IW87" i="2"/>
  <c r="IV87" i="2"/>
  <c r="IU87" i="2"/>
  <c r="IT87" i="2"/>
  <c r="IS87" i="2"/>
  <c r="IR87" i="2"/>
  <c r="IQ87" i="2"/>
  <c r="IP87" i="2"/>
  <c r="IO87" i="2"/>
  <c r="IN87" i="2"/>
  <c r="IM87" i="2"/>
  <c r="IL87" i="2"/>
  <c r="IK87" i="2"/>
  <c r="IJ87" i="2"/>
  <c r="II87" i="2"/>
  <c r="IH87" i="2"/>
  <c r="IG87" i="2"/>
  <c r="IF87" i="2"/>
  <c r="IE87" i="2"/>
  <c r="ID87" i="2"/>
  <c r="IC87" i="2"/>
  <c r="IB87" i="2"/>
  <c r="IA87" i="2"/>
  <c r="HZ87" i="2"/>
  <c r="HY87" i="2"/>
  <c r="HX87" i="2"/>
  <c r="HW87" i="2"/>
  <c r="HV87" i="2"/>
  <c r="HU87" i="2"/>
  <c r="HT87" i="2"/>
  <c r="HS87" i="2"/>
  <c r="HR87" i="2"/>
  <c r="HQ87" i="2"/>
  <c r="HP87" i="2"/>
  <c r="HO87" i="2"/>
  <c r="HN87" i="2"/>
  <c r="HM87" i="2"/>
  <c r="HL87" i="2"/>
  <c r="HK87" i="2"/>
  <c r="HJ87" i="2"/>
  <c r="HI87" i="2"/>
  <c r="HH87" i="2"/>
  <c r="HG87" i="2"/>
  <c r="HF87" i="2"/>
  <c r="HE87" i="2"/>
  <c r="HD87" i="2"/>
  <c r="HC87" i="2"/>
  <c r="HB87" i="2"/>
  <c r="HA87" i="2"/>
  <c r="GZ87" i="2"/>
  <c r="GY87" i="2"/>
  <c r="GX87" i="2"/>
  <c r="GW87" i="2"/>
  <c r="GV87" i="2"/>
  <c r="GU87" i="2"/>
  <c r="GT87" i="2"/>
  <c r="GS87" i="2"/>
  <c r="GR87" i="2"/>
  <c r="GQ87" i="2"/>
  <c r="GP87" i="2"/>
  <c r="GO87" i="2"/>
  <c r="GN87" i="2"/>
  <c r="GM87" i="2"/>
  <c r="GL87" i="2"/>
  <c r="GK87" i="2"/>
  <c r="GJ87" i="2"/>
  <c r="GI87" i="2"/>
  <c r="GH87" i="2"/>
  <c r="GG87" i="2"/>
  <c r="GF87" i="2"/>
  <c r="GE87" i="2"/>
  <c r="GD87" i="2"/>
  <c r="GC87" i="2"/>
  <c r="GB87" i="2"/>
  <c r="GA87" i="2"/>
  <c r="FZ87" i="2"/>
  <c r="FY87" i="2"/>
  <c r="FX87" i="2"/>
  <c r="FW87" i="2"/>
  <c r="FV87" i="2"/>
  <c r="FU87" i="2"/>
  <c r="FT87" i="2"/>
  <c r="FS87" i="2"/>
  <c r="FR87" i="2"/>
  <c r="FQ87" i="2"/>
  <c r="FP87" i="2"/>
  <c r="FO87" i="2"/>
  <c r="FN87" i="2"/>
  <c r="FM87" i="2"/>
  <c r="FL87" i="2"/>
  <c r="FK87" i="2"/>
  <c r="FJ87" i="2"/>
  <c r="FI87" i="2"/>
  <c r="FH87" i="2"/>
  <c r="FG87" i="2"/>
  <c r="FF87" i="2"/>
  <c r="FE87" i="2"/>
  <c r="FD87" i="2"/>
  <c r="FC87" i="2"/>
  <c r="FB87" i="2"/>
  <c r="FA87" i="2"/>
  <c r="EZ87" i="2"/>
  <c r="EY87" i="2"/>
  <c r="EX87" i="2"/>
  <c r="EW87" i="2"/>
  <c r="EV87" i="2"/>
  <c r="EU87" i="2"/>
  <c r="ET87" i="2"/>
  <c r="ES87" i="2"/>
  <c r="ER87" i="2"/>
  <c r="EQ87" i="2"/>
  <c r="EP87" i="2"/>
  <c r="EO87" i="2"/>
  <c r="EN87" i="2"/>
  <c r="EM87" i="2"/>
  <c r="EL87" i="2"/>
  <c r="EK87" i="2"/>
  <c r="EJ87" i="2"/>
  <c r="EI87" i="2"/>
  <c r="EH87" i="2"/>
  <c r="EG87" i="2"/>
  <c r="EF87" i="2"/>
  <c r="EE87" i="2"/>
  <c r="ED87" i="2"/>
  <c r="EC87" i="2"/>
  <c r="EB87" i="2"/>
  <c r="EA87" i="2"/>
  <c r="DZ87" i="2"/>
  <c r="DY87" i="2"/>
  <c r="DX87" i="2"/>
  <c r="DW87" i="2"/>
  <c r="DV87" i="2"/>
  <c r="DU87" i="2"/>
  <c r="DT87" i="2"/>
  <c r="DS87" i="2"/>
  <c r="DR87" i="2"/>
  <c r="DQ87" i="2"/>
  <c r="DP87" i="2"/>
  <c r="DO87" i="2"/>
  <c r="DN87" i="2"/>
  <c r="DM87" i="2"/>
  <c r="DL87" i="2"/>
  <c r="DK87" i="2"/>
  <c r="DJ87" i="2"/>
  <c r="DI87" i="2"/>
  <c r="DH87" i="2"/>
  <c r="DG87" i="2"/>
  <c r="DF87" i="2"/>
  <c r="DE87" i="2"/>
  <c r="DD87" i="2"/>
  <c r="DC87" i="2"/>
  <c r="DB87" i="2"/>
  <c r="DA87" i="2"/>
  <c r="CZ87" i="2"/>
  <c r="CY87" i="2"/>
  <c r="CX87" i="2"/>
  <c r="CW87" i="2"/>
  <c r="CV87" i="2"/>
  <c r="CU87" i="2"/>
  <c r="CT87" i="2"/>
  <c r="CS87" i="2"/>
  <c r="CR87" i="2"/>
  <c r="CQ87" i="2"/>
  <c r="CP87" i="2"/>
  <c r="CO87" i="2"/>
  <c r="CN87" i="2"/>
  <c r="CM87" i="2"/>
  <c r="CL87" i="2"/>
  <c r="CK87" i="2"/>
  <c r="CJ87" i="2"/>
  <c r="CI87" i="2"/>
  <c r="CH87" i="2"/>
  <c r="CG87" i="2"/>
  <c r="CF87" i="2"/>
  <c r="CE87" i="2"/>
  <c r="CD87" i="2"/>
  <c r="CC87" i="2"/>
  <c r="CB87" i="2"/>
  <c r="CA87" i="2"/>
  <c r="BZ87" i="2"/>
  <c r="BY87" i="2"/>
  <c r="BX87" i="2"/>
  <c r="BW87" i="2"/>
  <c r="BV87" i="2"/>
  <c r="BU87" i="2"/>
  <c r="BT87" i="2"/>
  <c r="BS87" i="2"/>
  <c r="BR87" i="2"/>
  <c r="BQ87" i="2"/>
  <c r="BP87" i="2"/>
  <c r="BO87" i="2"/>
  <c r="BN87" i="2"/>
  <c r="BM87" i="2"/>
  <c r="BL87" i="2"/>
  <c r="BK87" i="2"/>
  <c r="BJ87" i="2"/>
  <c r="BI87" i="2"/>
  <c r="BH87" i="2"/>
  <c r="BG87" i="2"/>
  <c r="BF87" i="2"/>
  <c r="BE87" i="2"/>
  <c r="BD87" i="2"/>
  <c r="BC87" i="2"/>
  <c r="BB87" i="2"/>
  <c r="BA87" i="2"/>
  <c r="AZ87" i="2"/>
  <c r="AY87" i="2"/>
  <c r="AX87" i="2"/>
  <c r="AW87" i="2"/>
  <c r="AV87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D87" i="2"/>
  <c r="AC87" i="2"/>
  <c r="AB87" i="2"/>
  <c r="AA87" i="2"/>
  <c r="Z87" i="2"/>
  <c r="Y87" i="2"/>
  <c r="X87" i="2"/>
  <c r="W87" i="2"/>
  <c r="V87" i="2"/>
  <c r="U87" i="2"/>
  <c r="T87" i="2"/>
  <c r="R87" i="2"/>
  <c r="P87" i="2"/>
  <c r="O87" i="2"/>
  <c r="N87" i="2"/>
  <c r="M87" i="2"/>
  <c r="L87" i="2"/>
  <c r="K87" i="2"/>
  <c r="J87" i="2"/>
  <c r="I87" i="2"/>
  <c r="H87" i="2"/>
  <c r="G87" i="2"/>
  <c r="F87" i="2"/>
  <c r="D87" i="2"/>
  <c r="C87" i="2"/>
  <c r="B87" i="2"/>
  <c r="D117" i="1"/>
  <c r="E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DC117" i="1"/>
  <c r="DD117" i="1"/>
  <c r="DE117" i="1"/>
  <c r="DF117" i="1"/>
  <c r="DG117" i="1"/>
  <c r="DH117" i="1"/>
  <c r="DI117" i="1"/>
  <c r="DJ117" i="1"/>
  <c r="DK117" i="1"/>
  <c r="DL117" i="1"/>
  <c r="DM117" i="1"/>
  <c r="DN117" i="1"/>
  <c r="DO117" i="1"/>
  <c r="DP117" i="1"/>
  <c r="DQ117" i="1"/>
  <c r="DR117" i="1"/>
  <c r="DS117" i="1"/>
  <c r="DT117" i="1"/>
  <c r="DU117" i="1"/>
  <c r="DV117" i="1"/>
  <c r="DW117" i="1"/>
  <c r="DX117" i="1"/>
  <c r="DY117" i="1"/>
  <c r="DZ117" i="1"/>
  <c r="EA117" i="1"/>
  <c r="EB117" i="1"/>
  <c r="EC117" i="1"/>
  <c r="ED117" i="1"/>
  <c r="EE117" i="1"/>
  <c r="EF117" i="1"/>
  <c r="EG117" i="1"/>
  <c r="EH117" i="1"/>
  <c r="EI117" i="1"/>
  <c r="EJ117" i="1"/>
  <c r="EK117" i="1"/>
  <c r="EL117" i="1"/>
  <c r="EM117" i="1"/>
  <c r="EN117" i="1"/>
  <c r="EO117" i="1"/>
  <c r="EP117" i="1"/>
  <c r="EQ117" i="1"/>
  <c r="ER117" i="1"/>
  <c r="ES117" i="1"/>
  <c r="ET117" i="1"/>
  <c r="EU117" i="1"/>
  <c r="EV117" i="1"/>
  <c r="EW117" i="1"/>
  <c r="EX117" i="1"/>
  <c r="EY117" i="1"/>
  <c r="EZ117" i="1"/>
  <c r="FA117" i="1"/>
  <c r="FB117" i="1"/>
  <c r="FC117" i="1"/>
  <c r="FD117" i="1"/>
  <c r="FE117" i="1"/>
  <c r="FF117" i="1"/>
  <c r="FG117" i="1"/>
  <c r="FH117" i="1"/>
  <c r="FI117" i="1"/>
  <c r="FJ117" i="1"/>
  <c r="FK117" i="1"/>
  <c r="FL117" i="1"/>
  <c r="FM117" i="1"/>
  <c r="FN117" i="1"/>
  <c r="FO117" i="1"/>
  <c r="FP117" i="1"/>
  <c r="FQ117" i="1"/>
  <c r="FR117" i="1"/>
  <c r="FS117" i="1"/>
  <c r="FT117" i="1"/>
  <c r="FU117" i="1"/>
  <c r="FV117" i="1"/>
  <c r="FW117" i="1"/>
  <c r="FX117" i="1"/>
  <c r="FY117" i="1"/>
  <c r="FZ117" i="1"/>
  <c r="GA117" i="1"/>
  <c r="GB117" i="1"/>
  <c r="GC117" i="1"/>
  <c r="GD117" i="1"/>
  <c r="GE117" i="1"/>
  <c r="GF117" i="1"/>
  <c r="GG117" i="1"/>
  <c r="GH117" i="1"/>
  <c r="GI117" i="1"/>
  <c r="GJ117" i="1"/>
  <c r="GK117" i="1"/>
  <c r="GL117" i="1"/>
  <c r="GM117" i="1"/>
  <c r="GN117" i="1"/>
  <c r="GO117" i="1"/>
  <c r="GP117" i="1"/>
  <c r="GQ117" i="1"/>
  <c r="GR117" i="1"/>
  <c r="GS117" i="1"/>
  <c r="GT117" i="1"/>
  <c r="GU117" i="1"/>
  <c r="GV117" i="1"/>
  <c r="GW117" i="1"/>
  <c r="GX117" i="1"/>
  <c r="GY117" i="1"/>
  <c r="GZ117" i="1"/>
  <c r="HA117" i="1"/>
  <c r="HB117" i="1"/>
  <c r="HC117" i="1"/>
  <c r="HD117" i="1"/>
  <c r="HE117" i="1"/>
  <c r="HF117" i="1"/>
  <c r="HG117" i="1"/>
  <c r="HH117" i="1"/>
  <c r="HI117" i="1"/>
  <c r="HJ117" i="1"/>
  <c r="HK117" i="1"/>
  <c r="HL117" i="1"/>
  <c r="HM117" i="1"/>
  <c r="HN117" i="1"/>
  <c r="HO117" i="1"/>
  <c r="HP117" i="1"/>
  <c r="HQ117" i="1"/>
  <c r="HR117" i="1"/>
  <c r="HS117" i="1"/>
  <c r="HT117" i="1"/>
  <c r="HU117" i="1"/>
  <c r="HV117" i="1"/>
  <c r="HW117" i="1"/>
  <c r="HX117" i="1"/>
  <c r="HY117" i="1"/>
  <c r="HZ117" i="1"/>
  <c r="IA117" i="1"/>
  <c r="IB117" i="1"/>
  <c r="IC117" i="1"/>
  <c r="ID117" i="1"/>
  <c r="IE117" i="1"/>
  <c r="IF117" i="1"/>
  <c r="IG117" i="1"/>
  <c r="IH117" i="1"/>
  <c r="II117" i="1"/>
  <c r="IJ117" i="1"/>
  <c r="IK117" i="1"/>
  <c r="IL117" i="1"/>
  <c r="IM117" i="1"/>
  <c r="IN117" i="1"/>
  <c r="IO117" i="1"/>
  <c r="IP117" i="1"/>
  <c r="IQ117" i="1"/>
  <c r="IR117" i="1"/>
  <c r="IS117" i="1"/>
  <c r="IT117" i="1"/>
  <c r="IU117" i="1"/>
  <c r="IV117" i="1"/>
  <c r="IW117" i="1"/>
  <c r="IX117" i="1"/>
  <c r="IY117" i="1"/>
  <c r="IZ117" i="1"/>
  <c r="JA117" i="1"/>
  <c r="JB117" i="1"/>
  <c r="JC117" i="1"/>
  <c r="JD117" i="1"/>
  <c r="JE117" i="1"/>
  <c r="JF117" i="1"/>
  <c r="JG117" i="1"/>
  <c r="JH117" i="1"/>
  <c r="JI117" i="1"/>
  <c r="JJ117" i="1"/>
  <c r="JK117" i="1"/>
  <c r="JL117" i="1"/>
  <c r="JM117" i="1"/>
  <c r="JN117" i="1"/>
  <c r="JO117" i="1"/>
  <c r="JP117" i="1"/>
  <c r="JQ117" i="1"/>
  <c r="JR117" i="1"/>
  <c r="JS117" i="1"/>
  <c r="JT117" i="1"/>
  <c r="JU117" i="1"/>
  <c r="JV117" i="1"/>
  <c r="JW117" i="1"/>
  <c r="JX117" i="1"/>
  <c r="JY117" i="1"/>
  <c r="JZ117" i="1"/>
  <c r="KA117" i="1"/>
  <c r="KB117" i="1"/>
  <c r="KC117" i="1"/>
  <c r="KD117" i="1"/>
  <c r="KE117" i="1"/>
  <c r="KF117" i="1"/>
  <c r="KG117" i="1"/>
  <c r="KH117" i="1"/>
  <c r="KI117" i="1"/>
  <c r="KJ117" i="1"/>
  <c r="KK117" i="1"/>
  <c r="KL117" i="1"/>
  <c r="KM117" i="1"/>
  <c r="KN117" i="1"/>
  <c r="KO117" i="1"/>
  <c r="KP117" i="1"/>
  <c r="KQ117" i="1"/>
  <c r="KR117" i="1"/>
  <c r="KS117" i="1"/>
  <c r="KT117" i="1"/>
  <c r="KU117" i="1"/>
  <c r="KV117" i="1"/>
  <c r="KW117" i="1"/>
  <c r="KX117" i="1"/>
  <c r="KY117" i="1"/>
  <c r="KZ117" i="1"/>
  <c r="LA117" i="1"/>
  <c r="LB117" i="1"/>
  <c r="LC117" i="1"/>
  <c r="LD117" i="1"/>
  <c r="LE117" i="1"/>
  <c r="LF117" i="1"/>
  <c r="LG117" i="1"/>
  <c r="LH117" i="1"/>
  <c r="LI117" i="1"/>
  <c r="LJ117" i="1"/>
  <c r="LK117" i="1"/>
  <c r="LL117" i="1"/>
  <c r="LM117" i="1"/>
  <c r="LN117" i="1"/>
  <c r="LO117" i="1"/>
  <c r="LP117" i="1"/>
  <c r="LQ117" i="1"/>
  <c r="LR117" i="1"/>
  <c r="LS117" i="1"/>
  <c r="LT117" i="1"/>
  <c r="LU117" i="1"/>
  <c r="LV117" i="1"/>
  <c r="LW117" i="1"/>
  <c r="LX117" i="1"/>
  <c r="LY117" i="1"/>
  <c r="LZ117" i="1"/>
  <c r="MA117" i="1"/>
  <c r="MB117" i="1"/>
  <c r="MC117" i="1"/>
  <c r="MD117" i="1"/>
  <c r="ME117" i="1"/>
  <c r="MF117" i="1"/>
  <c r="MG117" i="1"/>
  <c r="MH117" i="1"/>
  <c r="MI117" i="1"/>
  <c r="MJ117" i="1"/>
  <c r="MK117" i="1"/>
  <c r="ML117" i="1"/>
  <c r="MM117" i="1"/>
  <c r="MN117" i="1"/>
  <c r="MO117" i="1"/>
  <c r="MP117" i="1"/>
  <c r="MQ117" i="1"/>
  <c r="MR117" i="1"/>
  <c r="MS117" i="1"/>
  <c r="MT117" i="1"/>
  <c r="MU117" i="1"/>
  <c r="MV117" i="1"/>
  <c r="MW117" i="1"/>
  <c r="MX117" i="1"/>
  <c r="MY117" i="1"/>
  <c r="MZ117" i="1"/>
  <c r="NA117" i="1"/>
  <c r="NB117" i="1"/>
  <c r="NC117" i="1"/>
  <c r="ND117" i="1"/>
  <c r="NE117" i="1"/>
  <c r="NF117" i="1"/>
  <c r="NG117" i="1"/>
  <c r="NH117" i="1"/>
  <c r="NI117" i="1"/>
  <c r="NJ117" i="1"/>
  <c r="NK117" i="1"/>
  <c r="NL117" i="1"/>
  <c r="NM117" i="1"/>
  <c r="NN117" i="1"/>
  <c r="NO117" i="1"/>
  <c r="NP117" i="1"/>
  <c r="NQ117" i="1"/>
  <c r="NR117" i="1"/>
  <c r="NS117" i="1"/>
  <c r="NT117" i="1"/>
  <c r="NU117" i="1"/>
  <c r="NV117" i="1"/>
  <c r="NW117" i="1"/>
  <c r="NX117" i="1"/>
  <c r="NY117" i="1"/>
  <c r="NZ117" i="1"/>
  <c r="OA117" i="1"/>
  <c r="OB117" i="1"/>
  <c r="OC117" i="1"/>
  <c r="OD117" i="1"/>
  <c r="OE117" i="1"/>
  <c r="OF117" i="1"/>
  <c r="OG117" i="1"/>
  <c r="OH117" i="1"/>
  <c r="OI117" i="1"/>
  <c r="OJ117" i="1"/>
  <c r="OK117" i="1"/>
  <c r="OL117" i="1"/>
  <c r="OM117" i="1"/>
  <c r="ON117" i="1"/>
  <c r="OO117" i="1"/>
  <c r="OP117" i="1"/>
  <c r="OQ117" i="1"/>
  <c r="OR117" i="1"/>
  <c r="OS117" i="1"/>
  <c r="OT117" i="1"/>
  <c r="OU117" i="1"/>
  <c r="OV117" i="1"/>
  <c r="OW117" i="1"/>
  <c r="OX117" i="1"/>
  <c r="OY117" i="1"/>
  <c r="OZ117" i="1"/>
  <c r="PA117" i="1"/>
  <c r="PB117" i="1"/>
  <c r="PC117" i="1"/>
  <c r="PD117" i="1"/>
  <c r="PE117" i="1"/>
  <c r="PF117" i="1"/>
  <c r="PG117" i="1"/>
  <c r="PH117" i="1"/>
  <c r="PI117" i="1"/>
  <c r="PJ117" i="1"/>
  <c r="PK117" i="1"/>
  <c r="PL117" i="1"/>
  <c r="PM117" i="1"/>
  <c r="PN117" i="1"/>
  <c r="PO117" i="1"/>
  <c r="PP117" i="1"/>
  <c r="PQ117" i="1"/>
  <c r="PR117" i="1"/>
  <c r="PS117" i="1"/>
  <c r="PT117" i="1"/>
  <c r="PU117" i="1"/>
  <c r="PV117" i="1"/>
  <c r="PW117" i="1"/>
  <c r="PX117" i="1"/>
  <c r="PY117" i="1"/>
  <c r="PZ117" i="1"/>
  <c r="QA117" i="1"/>
  <c r="QB117" i="1"/>
  <c r="QC117" i="1"/>
  <c r="QD117" i="1"/>
  <c r="QE117" i="1"/>
  <c r="QF117" i="1"/>
  <c r="QG117" i="1"/>
  <c r="QH117" i="1"/>
  <c r="QI117" i="1"/>
  <c r="QJ117" i="1"/>
  <c r="QK117" i="1"/>
  <c r="QL117" i="1"/>
  <c r="QM117" i="1"/>
  <c r="QN117" i="1"/>
  <c r="QO117" i="1"/>
  <c r="QP117" i="1"/>
  <c r="QQ117" i="1"/>
  <c r="QR117" i="1"/>
  <c r="QS117" i="1"/>
  <c r="QT117" i="1"/>
  <c r="QU117" i="1"/>
  <c r="QV117" i="1"/>
  <c r="QW117" i="1"/>
  <c r="QX117" i="1"/>
  <c r="QY117" i="1"/>
  <c r="QZ117" i="1"/>
  <c r="RA117" i="1"/>
  <c r="RB117" i="1"/>
  <c r="RC117" i="1"/>
  <c r="RD117" i="1"/>
  <c r="RE117" i="1"/>
  <c r="RF117" i="1"/>
  <c r="RG117" i="1"/>
  <c r="RH117" i="1"/>
  <c r="RI117" i="1"/>
  <c r="RJ117" i="1"/>
  <c r="RK117" i="1"/>
  <c r="RL117" i="1"/>
  <c r="RM117" i="1"/>
  <c r="RN117" i="1"/>
  <c r="RO117" i="1"/>
  <c r="RP117" i="1"/>
  <c r="RQ117" i="1"/>
  <c r="RR117" i="1"/>
  <c r="RS117" i="1"/>
  <c r="RT117" i="1"/>
  <c r="RU117" i="1"/>
  <c r="RV117" i="1"/>
  <c r="RW117" i="1"/>
  <c r="RX117" i="1"/>
  <c r="RY117" i="1"/>
  <c r="RZ117" i="1"/>
  <c r="SA117" i="1"/>
  <c r="SB117" i="1"/>
  <c r="SC117" i="1"/>
  <c r="SD117" i="1"/>
  <c r="SE117" i="1"/>
  <c r="SF117" i="1"/>
  <c r="SG117" i="1"/>
  <c r="SH117" i="1"/>
  <c r="SI117" i="1"/>
  <c r="SJ117" i="1"/>
  <c r="SK117" i="1"/>
  <c r="SL117" i="1"/>
  <c r="SM117" i="1"/>
  <c r="SN117" i="1"/>
  <c r="SO117" i="1"/>
  <c r="SP117" i="1"/>
  <c r="SQ117" i="1"/>
  <c r="SR117" i="1"/>
  <c r="SS117" i="1"/>
  <c r="ST117" i="1"/>
  <c r="SU117" i="1"/>
  <c r="SV117" i="1"/>
  <c r="SW117" i="1"/>
  <c r="SX117" i="1"/>
  <c r="SY117" i="1"/>
  <c r="SZ117" i="1"/>
  <c r="TA117" i="1"/>
  <c r="TB117" i="1"/>
  <c r="TC117" i="1"/>
  <c r="TD117" i="1"/>
  <c r="TE117" i="1"/>
  <c r="TF117" i="1"/>
  <c r="TG117" i="1"/>
  <c r="TH117" i="1"/>
  <c r="TI117" i="1"/>
  <c r="TJ117" i="1"/>
  <c r="TK117" i="1"/>
  <c r="TL117" i="1"/>
  <c r="TM117" i="1"/>
  <c r="TN117" i="1"/>
  <c r="TO117" i="1"/>
  <c r="TP117" i="1"/>
  <c r="TQ117" i="1"/>
  <c r="TR117" i="1"/>
  <c r="TS117" i="1"/>
  <c r="TT117" i="1"/>
  <c r="TU117" i="1"/>
  <c r="TV117" i="1"/>
  <c r="TW117" i="1"/>
  <c r="TX117" i="1"/>
  <c r="TY117" i="1"/>
  <c r="TZ117" i="1"/>
  <c r="UA117" i="1"/>
  <c r="UB117" i="1"/>
  <c r="UC117" i="1"/>
  <c r="UD117" i="1"/>
  <c r="UE117" i="1"/>
  <c r="UF117" i="1"/>
  <c r="UG117" i="1"/>
  <c r="UH117" i="1"/>
  <c r="UI117" i="1"/>
  <c r="UJ117" i="1"/>
  <c r="UK117" i="1"/>
  <c r="UL117" i="1"/>
  <c r="UM117" i="1"/>
  <c r="UN117" i="1"/>
  <c r="UO117" i="1"/>
  <c r="UP117" i="1"/>
  <c r="UQ117" i="1"/>
  <c r="UR117" i="1"/>
  <c r="US117" i="1"/>
  <c r="UT117" i="1"/>
  <c r="UU117" i="1"/>
  <c r="UV117" i="1"/>
  <c r="UW117" i="1"/>
  <c r="UX117" i="1"/>
  <c r="UY117" i="1"/>
  <c r="UZ117" i="1"/>
  <c r="VA117" i="1"/>
  <c r="VB117" i="1"/>
  <c r="VC117" i="1"/>
  <c r="VD117" i="1"/>
  <c r="VE117" i="1"/>
  <c r="VF117" i="1"/>
  <c r="VG117" i="1"/>
  <c r="VH117" i="1"/>
  <c r="VI117" i="1"/>
  <c r="VJ117" i="1"/>
  <c r="VK117" i="1"/>
  <c r="VL117" i="1"/>
  <c r="VM117" i="1"/>
  <c r="VN117" i="1"/>
  <c r="VO117" i="1"/>
  <c r="VP117" i="1"/>
  <c r="VQ117" i="1"/>
  <c r="VR117" i="1"/>
  <c r="VS117" i="1"/>
  <c r="VT117" i="1"/>
  <c r="VU117" i="1"/>
  <c r="VV117" i="1"/>
  <c r="VW117" i="1"/>
  <c r="VX117" i="1"/>
  <c r="VY117" i="1"/>
  <c r="VZ117" i="1"/>
  <c r="WA117" i="1"/>
  <c r="WB117" i="1"/>
  <c r="WC117" i="1"/>
  <c r="WD117" i="1"/>
  <c r="WE117" i="1"/>
  <c r="WF117" i="1"/>
  <c r="WG117" i="1"/>
  <c r="WH117" i="1"/>
  <c r="WI117" i="1"/>
  <c r="WJ117" i="1"/>
  <c r="WK117" i="1"/>
  <c r="WL117" i="1"/>
  <c r="WM117" i="1"/>
  <c r="WN117" i="1"/>
  <c r="WO117" i="1"/>
  <c r="WP117" i="1"/>
  <c r="WQ117" i="1"/>
  <c r="WR117" i="1"/>
  <c r="WS117" i="1"/>
  <c r="WT117" i="1"/>
  <c r="WU117" i="1"/>
  <c r="WV117" i="1"/>
  <c r="WW117" i="1"/>
  <c r="WX117" i="1"/>
  <c r="WY117" i="1"/>
  <c r="WZ117" i="1"/>
  <c r="XA117" i="1"/>
  <c r="XB117" i="1"/>
  <c r="XC117" i="1"/>
  <c r="XD117" i="1"/>
  <c r="XE117" i="1"/>
  <c r="XF117" i="1"/>
  <c r="XG117" i="1"/>
  <c r="XH117" i="1"/>
  <c r="XI117" i="1"/>
  <c r="XJ117" i="1"/>
  <c r="XK117" i="1"/>
  <c r="XL117" i="1"/>
  <c r="XM117" i="1"/>
  <c r="XN117" i="1"/>
  <c r="XO117" i="1"/>
  <c r="XP117" i="1"/>
  <c r="XQ117" i="1"/>
  <c r="XR117" i="1"/>
  <c r="XS117" i="1"/>
  <c r="D118" i="1"/>
  <c r="E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DC118" i="1"/>
  <c r="DD118" i="1"/>
  <c r="DE118" i="1"/>
  <c r="DF118" i="1"/>
  <c r="DG118" i="1"/>
  <c r="DH118" i="1"/>
  <c r="DI118" i="1"/>
  <c r="DJ118" i="1"/>
  <c r="DK118" i="1"/>
  <c r="DL118" i="1"/>
  <c r="DM118" i="1"/>
  <c r="DN118" i="1"/>
  <c r="DO118" i="1"/>
  <c r="DP118" i="1"/>
  <c r="DQ118" i="1"/>
  <c r="DR118" i="1"/>
  <c r="DS118" i="1"/>
  <c r="DT118" i="1"/>
  <c r="DU118" i="1"/>
  <c r="DV118" i="1"/>
  <c r="DW118" i="1"/>
  <c r="DX118" i="1"/>
  <c r="DY118" i="1"/>
  <c r="DZ118" i="1"/>
  <c r="EA118" i="1"/>
  <c r="EB118" i="1"/>
  <c r="EC118" i="1"/>
  <c r="ED118" i="1"/>
  <c r="EE118" i="1"/>
  <c r="EF118" i="1"/>
  <c r="EG118" i="1"/>
  <c r="EH118" i="1"/>
  <c r="EI118" i="1"/>
  <c r="EJ118" i="1"/>
  <c r="EK118" i="1"/>
  <c r="EL118" i="1"/>
  <c r="EM118" i="1"/>
  <c r="EN118" i="1"/>
  <c r="EO118" i="1"/>
  <c r="EP118" i="1"/>
  <c r="EQ118" i="1"/>
  <c r="ER118" i="1"/>
  <c r="ES118" i="1"/>
  <c r="ET118" i="1"/>
  <c r="EU118" i="1"/>
  <c r="EV118" i="1"/>
  <c r="EW118" i="1"/>
  <c r="EX118" i="1"/>
  <c r="EY118" i="1"/>
  <c r="EZ118" i="1"/>
  <c r="FA118" i="1"/>
  <c r="FB118" i="1"/>
  <c r="FC118" i="1"/>
  <c r="FD118" i="1"/>
  <c r="FE118" i="1"/>
  <c r="FF118" i="1"/>
  <c r="FG118" i="1"/>
  <c r="FH118" i="1"/>
  <c r="FI118" i="1"/>
  <c r="FJ118" i="1"/>
  <c r="FK118" i="1"/>
  <c r="FL118" i="1"/>
  <c r="FM118" i="1"/>
  <c r="FN118" i="1"/>
  <c r="FO118" i="1"/>
  <c r="FP118" i="1"/>
  <c r="FQ118" i="1"/>
  <c r="FR118" i="1"/>
  <c r="FS118" i="1"/>
  <c r="FT118" i="1"/>
  <c r="FU118" i="1"/>
  <c r="FV118" i="1"/>
  <c r="FW118" i="1"/>
  <c r="FX118" i="1"/>
  <c r="FY118" i="1"/>
  <c r="FZ118" i="1"/>
  <c r="GA118" i="1"/>
  <c r="GB118" i="1"/>
  <c r="GC118" i="1"/>
  <c r="GD118" i="1"/>
  <c r="GE118" i="1"/>
  <c r="GF118" i="1"/>
  <c r="GG118" i="1"/>
  <c r="GH118" i="1"/>
  <c r="GI118" i="1"/>
  <c r="GJ118" i="1"/>
  <c r="GK118" i="1"/>
  <c r="GL118" i="1"/>
  <c r="GM118" i="1"/>
  <c r="GN118" i="1"/>
  <c r="GO118" i="1"/>
  <c r="GP118" i="1"/>
  <c r="GQ118" i="1"/>
  <c r="GR118" i="1"/>
  <c r="GS118" i="1"/>
  <c r="GT118" i="1"/>
  <c r="GU118" i="1"/>
  <c r="GV118" i="1"/>
  <c r="GW118" i="1"/>
  <c r="GX118" i="1"/>
  <c r="GY118" i="1"/>
  <c r="GZ118" i="1"/>
  <c r="HA118" i="1"/>
  <c r="HB118" i="1"/>
  <c r="HC118" i="1"/>
  <c r="HD118" i="1"/>
  <c r="HE118" i="1"/>
  <c r="HF118" i="1"/>
  <c r="HG118" i="1"/>
  <c r="HH118" i="1"/>
  <c r="HI118" i="1"/>
  <c r="HJ118" i="1"/>
  <c r="HK118" i="1"/>
  <c r="HL118" i="1"/>
  <c r="HM118" i="1"/>
  <c r="HN118" i="1"/>
  <c r="HO118" i="1"/>
  <c r="HP118" i="1"/>
  <c r="HQ118" i="1"/>
  <c r="HR118" i="1"/>
  <c r="HS118" i="1"/>
  <c r="HT118" i="1"/>
  <c r="HU118" i="1"/>
  <c r="HV118" i="1"/>
  <c r="HW118" i="1"/>
  <c r="HX118" i="1"/>
  <c r="HY118" i="1"/>
  <c r="HZ118" i="1"/>
  <c r="IA118" i="1"/>
  <c r="IB118" i="1"/>
  <c r="IC118" i="1"/>
  <c r="ID118" i="1"/>
  <c r="IE118" i="1"/>
  <c r="IF118" i="1"/>
  <c r="IG118" i="1"/>
  <c r="IH118" i="1"/>
  <c r="II118" i="1"/>
  <c r="IJ118" i="1"/>
  <c r="IK118" i="1"/>
  <c r="IL118" i="1"/>
  <c r="IM118" i="1"/>
  <c r="IN118" i="1"/>
  <c r="IO118" i="1"/>
  <c r="IP118" i="1"/>
  <c r="IQ118" i="1"/>
  <c r="IR118" i="1"/>
  <c r="IS118" i="1"/>
  <c r="IT118" i="1"/>
  <c r="IU118" i="1"/>
  <c r="IV118" i="1"/>
  <c r="IW118" i="1"/>
  <c r="IX118" i="1"/>
  <c r="IY118" i="1"/>
  <c r="IZ118" i="1"/>
  <c r="JA118" i="1"/>
  <c r="JB118" i="1"/>
  <c r="JC118" i="1"/>
  <c r="JD118" i="1"/>
  <c r="JE118" i="1"/>
  <c r="JF118" i="1"/>
  <c r="JG118" i="1"/>
  <c r="JH118" i="1"/>
  <c r="JI118" i="1"/>
  <c r="JJ118" i="1"/>
  <c r="JK118" i="1"/>
  <c r="JL118" i="1"/>
  <c r="JM118" i="1"/>
  <c r="JN118" i="1"/>
  <c r="JO118" i="1"/>
  <c r="JP118" i="1"/>
  <c r="JQ118" i="1"/>
  <c r="JR118" i="1"/>
  <c r="JS118" i="1"/>
  <c r="JT118" i="1"/>
  <c r="JU118" i="1"/>
  <c r="JV118" i="1"/>
  <c r="JW118" i="1"/>
  <c r="JX118" i="1"/>
  <c r="JY118" i="1"/>
  <c r="JZ118" i="1"/>
  <c r="KA118" i="1"/>
  <c r="KB118" i="1"/>
  <c r="KC118" i="1"/>
  <c r="KD118" i="1"/>
  <c r="KE118" i="1"/>
  <c r="KF118" i="1"/>
  <c r="KG118" i="1"/>
  <c r="KH118" i="1"/>
  <c r="KI118" i="1"/>
  <c r="KJ118" i="1"/>
  <c r="KK118" i="1"/>
  <c r="KL118" i="1"/>
  <c r="KM118" i="1"/>
  <c r="KN118" i="1"/>
  <c r="KO118" i="1"/>
  <c r="KP118" i="1"/>
  <c r="KQ118" i="1"/>
  <c r="KR118" i="1"/>
  <c r="KS118" i="1"/>
  <c r="KT118" i="1"/>
  <c r="KU118" i="1"/>
  <c r="KV118" i="1"/>
  <c r="KW118" i="1"/>
  <c r="KX118" i="1"/>
  <c r="KY118" i="1"/>
  <c r="KZ118" i="1"/>
  <c r="LA118" i="1"/>
  <c r="LB118" i="1"/>
  <c r="LC118" i="1"/>
  <c r="LD118" i="1"/>
  <c r="LE118" i="1"/>
  <c r="LF118" i="1"/>
  <c r="LG118" i="1"/>
  <c r="LH118" i="1"/>
  <c r="LI118" i="1"/>
  <c r="LJ118" i="1"/>
  <c r="LK118" i="1"/>
  <c r="LL118" i="1"/>
  <c r="LM118" i="1"/>
  <c r="LN118" i="1"/>
  <c r="LO118" i="1"/>
  <c r="LP118" i="1"/>
  <c r="LQ118" i="1"/>
  <c r="LR118" i="1"/>
  <c r="LS118" i="1"/>
  <c r="LT118" i="1"/>
  <c r="LU118" i="1"/>
  <c r="LV118" i="1"/>
  <c r="LW118" i="1"/>
  <c r="LX118" i="1"/>
  <c r="LY118" i="1"/>
  <c r="LZ118" i="1"/>
  <c r="MA118" i="1"/>
  <c r="MB118" i="1"/>
  <c r="MC118" i="1"/>
  <c r="MD118" i="1"/>
  <c r="ME118" i="1"/>
  <c r="MF118" i="1"/>
  <c r="MG118" i="1"/>
  <c r="MH118" i="1"/>
  <c r="MI118" i="1"/>
  <c r="MJ118" i="1"/>
  <c r="MK118" i="1"/>
  <c r="ML118" i="1"/>
  <c r="MM118" i="1"/>
  <c r="MN118" i="1"/>
  <c r="MO118" i="1"/>
  <c r="MP118" i="1"/>
  <c r="MQ118" i="1"/>
  <c r="MR118" i="1"/>
  <c r="MS118" i="1"/>
  <c r="MT118" i="1"/>
  <c r="MU118" i="1"/>
  <c r="MV118" i="1"/>
  <c r="MW118" i="1"/>
  <c r="MX118" i="1"/>
  <c r="MY118" i="1"/>
  <c r="MZ118" i="1"/>
  <c r="NA118" i="1"/>
  <c r="NB118" i="1"/>
  <c r="NC118" i="1"/>
  <c r="ND118" i="1"/>
  <c r="NE118" i="1"/>
  <c r="NF118" i="1"/>
  <c r="NG118" i="1"/>
  <c r="NH118" i="1"/>
  <c r="NI118" i="1"/>
  <c r="NJ118" i="1"/>
  <c r="NK118" i="1"/>
  <c r="NL118" i="1"/>
  <c r="NM118" i="1"/>
  <c r="NN118" i="1"/>
  <c r="NO118" i="1"/>
  <c r="NP118" i="1"/>
  <c r="NQ118" i="1"/>
  <c r="NR118" i="1"/>
  <c r="NS118" i="1"/>
  <c r="NT118" i="1"/>
  <c r="NU118" i="1"/>
  <c r="NV118" i="1"/>
  <c r="NW118" i="1"/>
  <c r="NX118" i="1"/>
  <c r="NY118" i="1"/>
  <c r="NZ118" i="1"/>
  <c r="OA118" i="1"/>
  <c r="OB118" i="1"/>
  <c r="OC118" i="1"/>
  <c r="OD118" i="1"/>
  <c r="OE118" i="1"/>
  <c r="OF118" i="1"/>
  <c r="OG118" i="1"/>
  <c r="OH118" i="1"/>
  <c r="OI118" i="1"/>
  <c r="OJ118" i="1"/>
  <c r="OK118" i="1"/>
  <c r="OL118" i="1"/>
  <c r="OM118" i="1"/>
  <c r="ON118" i="1"/>
  <c r="OO118" i="1"/>
  <c r="OP118" i="1"/>
  <c r="OQ118" i="1"/>
  <c r="OR118" i="1"/>
  <c r="OS118" i="1"/>
  <c r="OT118" i="1"/>
  <c r="OU118" i="1"/>
  <c r="OV118" i="1"/>
  <c r="OW118" i="1"/>
  <c r="OX118" i="1"/>
  <c r="OY118" i="1"/>
  <c r="OZ118" i="1"/>
  <c r="PA118" i="1"/>
  <c r="PB118" i="1"/>
  <c r="PC118" i="1"/>
  <c r="PD118" i="1"/>
  <c r="PE118" i="1"/>
  <c r="PF118" i="1"/>
  <c r="PG118" i="1"/>
  <c r="PH118" i="1"/>
  <c r="PI118" i="1"/>
  <c r="PJ118" i="1"/>
  <c r="PK118" i="1"/>
  <c r="PL118" i="1"/>
  <c r="PM118" i="1"/>
  <c r="PN118" i="1"/>
  <c r="PO118" i="1"/>
  <c r="PP118" i="1"/>
  <c r="PQ118" i="1"/>
  <c r="PR118" i="1"/>
  <c r="PS118" i="1"/>
  <c r="PT118" i="1"/>
  <c r="PU118" i="1"/>
  <c r="PV118" i="1"/>
  <c r="PW118" i="1"/>
  <c r="PX118" i="1"/>
  <c r="PY118" i="1"/>
  <c r="PZ118" i="1"/>
  <c r="QA118" i="1"/>
  <c r="QB118" i="1"/>
  <c r="QC118" i="1"/>
  <c r="QD118" i="1"/>
  <c r="QE118" i="1"/>
  <c r="QF118" i="1"/>
  <c r="QG118" i="1"/>
  <c r="QH118" i="1"/>
  <c r="QI118" i="1"/>
  <c r="QJ118" i="1"/>
  <c r="QK118" i="1"/>
  <c r="QL118" i="1"/>
  <c r="QM118" i="1"/>
  <c r="QN118" i="1"/>
  <c r="QO118" i="1"/>
  <c r="QP118" i="1"/>
  <c r="QQ118" i="1"/>
  <c r="QR118" i="1"/>
  <c r="QS118" i="1"/>
  <c r="QT118" i="1"/>
  <c r="QU118" i="1"/>
  <c r="QV118" i="1"/>
  <c r="QW118" i="1"/>
  <c r="QX118" i="1"/>
  <c r="QY118" i="1"/>
  <c r="QZ118" i="1"/>
  <c r="RA118" i="1"/>
  <c r="RB118" i="1"/>
  <c r="RC118" i="1"/>
  <c r="RD118" i="1"/>
  <c r="RE118" i="1"/>
  <c r="RF118" i="1"/>
  <c r="RG118" i="1"/>
  <c r="RH118" i="1"/>
  <c r="RI118" i="1"/>
  <c r="RJ118" i="1"/>
  <c r="RK118" i="1"/>
  <c r="RL118" i="1"/>
  <c r="RM118" i="1"/>
  <c r="RN118" i="1"/>
  <c r="RO118" i="1"/>
  <c r="RP118" i="1"/>
  <c r="RQ118" i="1"/>
  <c r="RR118" i="1"/>
  <c r="RS118" i="1"/>
  <c r="RT118" i="1"/>
  <c r="RU118" i="1"/>
  <c r="RV118" i="1"/>
  <c r="RW118" i="1"/>
  <c r="RX118" i="1"/>
  <c r="RY118" i="1"/>
  <c r="RZ118" i="1"/>
  <c r="SA118" i="1"/>
  <c r="SB118" i="1"/>
  <c r="SC118" i="1"/>
  <c r="SD118" i="1"/>
  <c r="SE118" i="1"/>
  <c r="SF118" i="1"/>
  <c r="SG118" i="1"/>
  <c r="SH118" i="1"/>
  <c r="SI118" i="1"/>
  <c r="SJ118" i="1"/>
  <c r="SK118" i="1"/>
  <c r="SL118" i="1"/>
  <c r="SM118" i="1"/>
  <c r="SN118" i="1"/>
  <c r="SO118" i="1"/>
  <c r="SP118" i="1"/>
  <c r="SQ118" i="1"/>
  <c r="SR118" i="1"/>
  <c r="SS118" i="1"/>
  <c r="ST118" i="1"/>
  <c r="SU118" i="1"/>
  <c r="SV118" i="1"/>
  <c r="SW118" i="1"/>
  <c r="SX118" i="1"/>
  <c r="SY118" i="1"/>
  <c r="SZ118" i="1"/>
  <c r="TA118" i="1"/>
  <c r="TB118" i="1"/>
  <c r="TC118" i="1"/>
  <c r="TD118" i="1"/>
  <c r="TE118" i="1"/>
  <c r="TF118" i="1"/>
  <c r="TG118" i="1"/>
  <c r="TH118" i="1"/>
  <c r="TI118" i="1"/>
  <c r="TJ118" i="1"/>
  <c r="TK118" i="1"/>
  <c r="TL118" i="1"/>
  <c r="TM118" i="1"/>
  <c r="TN118" i="1"/>
  <c r="TO118" i="1"/>
  <c r="TP118" i="1"/>
  <c r="TQ118" i="1"/>
  <c r="TR118" i="1"/>
  <c r="TS118" i="1"/>
  <c r="TT118" i="1"/>
  <c r="TU118" i="1"/>
  <c r="TV118" i="1"/>
  <c r="TW118" i="1"/>
  <c r="TX118" i="1"/>
  <c r="TY118" i="1"/>
  <c r="TZ118" i="1"/>
  <c r="UA118" i="1"/>
  <c r="UB118" i="1"/>
  <c r="UC118" i="1"/>
  <c r="UD118" i="1"/>
  <c r="UE118" i="1"/>
  <c r="UF118" i="1"/>
  <c r="UG118" i="1"/>
  <c r="UH118" i="1"/>
  <c r="UI118" i="1"/>
  <c r="UJ118" i="1"/>
  <c r="UK118" i="1"/>
  <c r="UL118" i="1"/>
  <c r="UM118" i="1"/>
  <c r="UN118" i="1"/>
  <c r="UO118" i="1"/>
  <c r="UP118" i="1"/>
  <c r="UQ118" i="1"/>
  <c r="UR118" i="1"/>
  <c r="US118" i="1"/>
  <c r="UT118" i="1"/>
  <c r="UU118" i="1"/>
  <c r="UV118" i="1"/>
  <c r="UW118" i="1"/>
  <c r="UX118" i="1"/>
  <c r="UY118" i="1"/>
  <c r="UZ118" i="1"/>
  <c r="VA118" i="1"/>
  <c r="VB118" i="1"/>
  <c r="VC118" i="1"/>
  <c r="VD118" i="1"/>
  <c r="VE118" i="1"/>
  <c r="VF118" i="1"/>
  <c r="VG118" i="1"/>
  <c r="VH118" i="1"/>
  <c r="VI118" i="1"/>
  <c r="VJ118" i="1"/>
  <c r="VK118" i="1"/>
  <c r="VL118" i="1"/>
  <c r="VM118" i="1"/>
  <c r="VN118" i="1"/>
  <c r="VO118" i="1"/>
  <c r="VP118" i="1"/>
  <c r="VQ118" i="1"/>
  <c r="VR118" i="1"/>
  <c r="VS118" i="1"/>
  <c r="VT118" i="1"/>
  <c r="VU118" i="1"/>
  <c r="VV118" i="1"/>
  <c r="VW118" i="1"/>
  <c r="VX118" i="1"/>
  <c r="VY118" i="1"/>
  <c r="VZ118" i="1"/>
  <c r="WA118" i="1"/>
  <c r="WB118" i="1"/>
  <c r="WC118" i="1"/>
  <c r="WD118" i="1"/>
  <c r="WE118" i="1"/>
  <c r="WF118" i="1"/>
  <c r="WG118" i="1"/>
  <c r="WH118" i="1"/>
  <c r="WI118" i="1"/>
  <c r="WJ118" i="1"/>
  <c r="WK118" i="1"/>
  <c r="WL118" i="1"/>
  <c r="WM118" i="1"/>
  <c r="WN118" i="1"/>
  <c r="WO118" i="1"/>
  <c r="WP118" i="1"/>
  <c r="WQ118" i="1"/>
  <c r="WR118" i="1"/>
  <c r="WS118" i="1"/>
  <c r="WT118" i="1"/>
  <c r="WU118" i="1"/>
  <c r="WV118" i="1"/>
  <c r="WW118" i="1"/>
  <c r="WX118" i="1"/>
  <c r="WY118" i="1"/>
  <c r="WZ118" i="1"/>
  <c r="XA118" i="1"/>
  <c r="XB118" i="1"/>
  <c r="XC118" i="1"/>
  <c r="XD118" i="1"/>
  <c r="XE118" i="1"/>
  <c r="XF118" i="1"/>
  <c r="XG118" i="1"/>
  <c r="XH118" i="1"/>
  <c r="XI118" i="1"/>
  <c r="XJ118" i="1"/>
  <c r="XK118" i="1"/>
  <c r="XL118" i="1"/>
  <c r="XM118" i="1"/>
  <c r="XN118" i="1"/>
  <c r="XO118" i="1"/>
  <c r="XP118" i="1"/>
  <c r="XQ118" i="1"/>
  <c r="XR118" i="1"/>
  <c r="XS118" i="1"/>
  <c r="D119" i="1"/>
  <c r="E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DC119" i="1"/>
  <c r="DD119" i="1"/>
  <c r="DE119" i="1"/>
  <c r="DF119" i="1"/>
  <c r="DG119" i="1"/>
  <c r="DH119" i="1"/>
  <c r="DI119" i="1"/>
  <c r="DJ119" i="1"/>
  <c r="DK119" i="1"/>
  <c r="DL119" i="1"/>
  <c r="DM119" i="1"/>
  <c r="DN119" i="1"/>
  <c r="DO119" i="1"/>
  <c r="DP119" i="1"/>
  <c r="DQ119" i="1"/>
  <c r="DR119" i="1"/>
  <c r="DS119" i="1"/>
  <c r="DT119" i="1"/>
  <c r="DU119" i="1"/>
  <c r="DV119" i="1"/>
  <c r="DW119" i="1"/>
  <c r="DX119" i="1"/>
  <c r="DY119" i="1"/>
  <c r="DZ119" i="1"/>
  <c r="EA119" i="1"/>
  <c r="EB119" i="1"/>
  <c r="EC119" i="1"/>
  <c r="ED119" i="1"/>
  <c r="EE119" i="1"/>
  <c r="EF119" i="1"/>
  <c r="EG119" i="1"/>
  <c r="EH119" i="1"/>
  <c r="EI119" i="1"/>
  <c r="EJ119" i="1"/>
  <c r="EK119" i="1"/>
  <c r="EL119" i="1"/>
  <c r="EM119" i="1"/>
  <c r="EN119" i="1"/>
  <c r="EO119" i="1"/>
  <c r="EP119" i="1"/>
  <c r="EQ119" i="1"/>
  <c r="ER119" i="1"/>
  <c r="ES119" i="1"/>
  <c r="ET119" i="1"/>
  <c r="EU119" i="1"/>
  <c r="EV119" i="1"/>
  <c r="EW119" i="1"/>
  <c r="EX119" i="1"/>
  <c r="EY119" i="1"/>
  <c r="EZ119" i="1"/>
  <c r="FA119" i="1"/>
  <c r="FB119" i="1"/>
  <c r="FC119" i="1"/>
  <c r="FD119" i="1"/>
  <c r="FE119" i="1"/>
  <c r="FF119" i="1"/>
  <c r="FG119" i="1"/>
  <c r="FH119" i="1"/>
  <c r="FI119" i="1"/>
  <c r="FJ119" i="1"/>
  <c r="FK119" i="1"/>
  <c r="FL119" i="1"/>
  <c r="FM119" i="1"/>
  <c r="FN119" i="1"/>
  <c r="FO119" i="1"/>
  <c r="FP119" i="1"/>
  <c r="FQ119" i="1"/>
  <c r="FR119" i="1"/>
  <c r="FS119" i="1"/>
  <c r="FT119" i="1"/>
  <c r="FU119" i="1"/>
  <c r="FV119" i="1"/>
  <c r="FW119" i="1"/>
  <c r="FX119" i="1"/>
  <c r="FY119" i="1"/>
  <c r="FZ119" i="1"/>
  <c r="GA119" i="1"/>
  <c r="GB119" i="1"/>
  <c r="GC119" i="1"/>
  <c r="GD119" i="1"/>
  <c r="GE119" i="1"/>
  <c r="GF119" i="1"/>
  <c r="GG119" i="1"/>
  <c r="GH119" i="1"/>
  <c r="GI119" i="1"/>
  <c r="GJ119" i="1"/>
  <c r="GK119" i="1"/>
  <c r="GL119" i="1"/>
  <c r="GM119" i="1"/>
  <c r="GN119" i="1"/>
  <c r="GO119" i="1"/>
  <c r="GP119" i="1"/>
  <c r="GQ119" i="1"/>
  <c r="GR119" i="1"/>
  <c r="GS119" i="1"/>
  <c r="GT119" i="1"/>
  <c r="GU119" i="1"/>
  <c r="GV119" i="1"/>
  <c r="GW119" i="1"/>
  <c r="GX119" i="1"/>
  <c r="GY119" i="1"/>
  <c r="GZ119" i="1"/>
  <c r="HA119" i="1"/>
  <c r="HB119" i="1"/>
  <c r="HC119" i="1"/>
  <c r="HD119" i="1"/>
  <c r="HE119" i="1"/>
  <c r="HF119" i="1"/>
  <c r="HG119" i="1"/>
  <c r="HH119" i="1"/>
  <c r="HI119" i="1"/>
  <c r="HJ119" i="1"/>
  <c r="HK119" i="1"/>
  <c r="HL119" i="1"/>
  <c r="HM119" i="1"/>
  <c r="HN119" i="1"/>
  <c r="HO119" i="1"/>
  <c r="HP119" i="1"/>
  <c r="HQ119" i="1"/>
  <c r="HR119" i="1"/>
  <c r="HS119" i="1"/>
  <c r="HT119" i="1"/>
  <c r="HU119" i="1"/>
  <c r="HV119" i="1"/>
  <c r="HW119" i="1"/>
  <c r="HX119" i="1"/>
  <c r="HY119" i="1"/>
  <c r="HZ119" i="1"/>
  <c r="IA119" i="1"/>
  <c r="IB119" i="1"/>
  <c r="IC119" i="1"/>
  <c r="ID119" i="1"/>
  <c r="IE119" i="1"/>
  <c r="IF119" i="1"/>
  <c r="IG119" i="1"/>
  <c r="IH119" i="1"/>
  <c r="II119" i="1"/>
  <c r="IJ119" i="1"/>
  <c r="IK119" i="1"/>
  <c r="IL119" i="1"/>
  <c r="IM119" i="1"/>
  <c r="IN119" i="1"/>
  <c r="IO119" i="1"/>
  <c r="IP119" i="1"/>
  <c r="IQ119" i="1"/>
  <c r="IR119" i="1"/>
  <c r="IS119" i="1"/>
  <c r="IT119" i="1"/>
  <c r="IU119" i="1"/>
  <c r="IV119" i="1"/>
  <c r="IW119" i="1"/>
  <c r="IX119" i="1"/>
  <c r="IY119" i="1"/>
  <c r="IZ119" i="1"/>
  <c r="JA119" i="1"/>
  <c r="JB119" i="1"/>
  <c r="JC119" i="1"/>
  <c r="JD119" i="1"/>
  <c r="JE119" i="1"/>
  <c r="JF119" i="1"/>
  <c r="JG119" i="1"/>
  <c r="JH119" i="1"/>
  <c r="JI119" i="1"/>
  <c r="JJ119" i="1"/>
  <c r="JK119" i="1"/>
  <c r="JL119" i="1"/>
  <c r="JM119" i="1"/>
  <c r="JN119" i="1"/>
  <c r="JO119" i="1"/>
  <c r="JP119" i="1"/>
  <c r="JQ119" i="1"/>
  <c r="JR119" i="1"/>
  <c r="JS119" i="1"/>
  <c r="JT119" i="1"/>
  <c r="JU119" i="1"/>
  <c r="JV119" i="1"/>
  <c r="JW119" i="1"/>
  <c r="JX119" i="1"/>
  <c r="JY119" i="1"/>
  <c r="JZ119" i="1"/>
  <c r="KA119" i="1"/>
  <c r="KB119" i="1"/>
  <c r="KC119" i="1"/>
  <c r="KD119" i="1"/>
  <c r="KE119" i="1"/>
  <c r="KF119" i="1"/>
  <c r="KG119" i="1"/>
  <c r="KH119" i="1"/>
  <c r="KI119" i="1"/>
  <c r="KJ119" i="1"/>
  <c r="KK119" i="1"/>
  <c r="KL119" i="1"/>
  <c r="KM119" i="1"/>
  <c r="KN119" i="1"/>
  <c r="KO119" i="1"/>
  <c r="KP119" i="1"/>
  <c r="KQ119" i="1"/>
  <c r="KR119" i="1"/>
  <c r="KS119" i="1"/>
  <c r="KT119" i="1"/>
  <c r="KU119" i="1"/>
  <c r="KV119" i="1"/>
  <c r="KW119" i="1"/>
  <c r="KX119" i="1"/>
  <c r="KY119" i="1"/>
  <c r="KZ119" i="1"/>
  <c r="LA119" i="1"/>
  <c r="LB119" i="1"/>
  <c r="LC119" i="1"/>
  <c r="LD119" i="1"/>
  <c r="LE119" i="1"/>
  <c r="LF119" i="1"/>
  <c r="LG119" i="1"/>
  <c r="LH119" i="1"/>
  <c r="LI119" i="1"/>
  <c r="LJ119" i="1"/>
  <c r="LK119" i="1"/>
  <c r="LL119" i="1"/>
  <c r="LM119" i="1"/>
  <c r="LN119" i="1"/>
  <c r="LO119" i="1"/>
  <c r="LP119" i="1"/>
  <c r="LQ119" i="1"/>
  <c r="LR119" i="1"/>
  <c r="LS119" i="1"/>
  <c r="LT119" i="1"/>
  <c r="LU119" i="1"/>
  <c r="LV119" i="1"/>
  <c r="LW119" i="1"/>
  <c r="LX119" i="1"/>
  <c r="LY119" i="1"/>
  <c r="LZ119" i="1"/>
  <c r="MA119" i="1"/>
  <c r="MB119" i="1"/>
  <c r="MC119" i="1"/>
  <c r="MD119" i="1"/>
  <c r="ME119" i="1"/>
  <c r="MF119" i="1"/>
  <c r="MG119" i="1"/>
  <c r="MH119" i="1"/>
  <c r="MI119" i="1"/>
  <c r="MJ119" i="1"/>
  <c r="MK119" i="1"/>
  <c r="ML119" i="1"/>
  <c r="MM119" i="1"/>
  <c r="MN119" i="1"/>
  <c r="MO119" i="1"/>
  <c r="MP119" i="1"/>
  <c r="MQ119" i="1"/>
  <c r="MR119" i="1"/>
  <c r="MS119" i="1"/>
  <c r="MT119" i="1"/>
  <c r="MU119" i="1"/>
  <c r="MV119" i="1"/>
  <c r="MW119" i="1"/>
  <c r="MX119" i="1"/>
  <c r="MY119" i="1"/>
  <c r="MZ119" i="1"/>
  <c r="NA119" i="1"/>
  <c r="NB119" i="1"/>
  <c r="NC119" i="1"/>
  <c r="ND119" i="1"/>
  <c r="NE119" i="1"/>
  <c r="NF119" i="1"/>
  <c r="NG119" i="1"/>
  <c r="NH119" i="1"/>
  <c r="NI119" i="1"/>
  <c r="NJ119" i="1"/>
  <c r="NK119" i="1"/>
  <c r="NL119" i="1"/>
  <c r="NM119" i="1"/>
  <c r="NN119" i="1"/>
  <c r="NO119" i="1"/>
  <c r="NP119" i="1"/>
  <c r="NQ119" i="1"/>
  <c r="NR119" i="1"/>
  <c r="NS119" i="1"/>
  <c r="NT119" i="1"/>
  <c r="NU119" i="1"/>
  <c r="NV119" i="1"/>
  <c r="NW119" i="1"/>
  <c r="NX119" i="1"/>
  <c r="NY119" i="1"/>
  <c r="NZ119" i="1"/>
  <c r="OA119" i="1"/>
  <c r="OB119" i="1"/>
  <c r="OC119" i="1"/>
  <c r="OD119" i="1"/>
  <c r="OE119" i="1"/>
  <c r="OF119" i="1"/>
  <c r="OG119" i="1"/>
  <c r="OH119" i="1"/>
  <c r="OI119" i="1"/>
  <c r="OJ119" i="1"/>
  <c r="OK119" i="1"/>
  <c r="OL119" i="1"/>
  <c r="OM119" i="1"/>
  <c r="ON119" i="1"/>
  <c r="OO119" i="1"/>
  <c r="OP119" i="1"/>
  <c r="OQ119" i="1"/>
  <c r="OR119" i="1"/>
  <c r="OS119" i="1"/>
  <c r="OT119" i="1"/>
  <c r="OU119" i="1"/>
  <c r="OV119" i="1"/>
  <c r="OW119" i="1"/>
  <c r="OX119" i="1"/>
  <c r="OY119" i="1"/>
  <c r="OZ119" i="1"/>
  <c r="PA119" i="1"/>
  <c r="PB119" i="1"/>
  <c r="PC119" i="1"/>
  <c r="PD119" i="1"/>
  <c r="PE119" i="1"/>
  <c r="PF119" i="1"/>
  <c r="PG119" i="1"/>
  <c r="PH119" i="1"/>
  <c r="PI119" i="1"/>
  <c r="PJ119" i="1"/>
  <c r="PK119" i="1"/>
  <c r="PL119" i="1"/>
  <c r="PM119" i="1"/>
  <c r="PN119" i="1"/>
  <c r="PO119" i="1"/>
  <c r="PP119" i="1"/>
  <c r="PQ119" i="1"/>
  <c r="PR119" i="1"/>
  <c r="PS119" i="1"/>
  <c r="PT119" i="1"/>
  <c r="PU119" i="1"/>
  <c r="PV119" i="1"/>
  <c r="PW119" i="1"/>
  <c r="PX119" i="1"/>
  <c r="PY119" i="1"/>
  <c r="PZ119" i="1"/>
  <c r="QA119" i="1"/>
  <c r="QB119" i="1"/>
  <c r="QC119" i="1"/>
  <c r="QD119" i="1"/>
  <c r="QE119" i="1"/>
  <c r="QF119" i="1"/>
  <c r="QG119" i="1"/>
  <c r="QH119" i="1"/>
  <c r="QI119" i="1"/>
  <c r="QJ119" i="1"/>
  <c r="QK119" i="1"/>
  <c r="QL119" i="1"/>
  <c r="QM119" i="1"/>
  <c r="QN119" i="1"/>
  <c r="QO119" i="1"/>
  <c r="QP119" i="1"/>
  <c r="QQ119" i="1"/>
  <c r="QR119" i="1"/>
  <c r="QS119" i="1"/>
  <c r="QT119" i="1"/>
  <c r="QU119" i="1"/>
  <c r="QV119" i="1"/>
  <c r="QW119" i="1"/>
  <c r="QX119" i="1"/>
  <c r="QY119" i="1"/>
  <c r="QZ119" i="1"/>
  <c r="RA119" i="1"/>
  <c r="RB119" i="1"/>
  <c r="RC119" i="1"/>
  <c r="RD119" i="1"/>
  <c r="RE119" i="1"/>
  <c r="RF119" i="1"/>
  <c r="RG119" i="1"/>
  <c r="RH119" i="1"/>
  <c r="RI119" i="1"/>
  <c r="RJ119" i="1"/>
  <c r="RK119" i="1"/>
  <c r="RL119" i="1"/>
  <c r="RM119" i="1"/>
  <c r="RN119" i="1"/>
  <c r="RO119" i="1"/>
  <c r="RP119" i="1"/>
  <c r="RQ119" i="1"/>
  <c r="RR119" i="1"/>
  <c r="RS119" i="1"/>
  <c r="RT119" i="1"/>
  <c r="RU119" i="1"/>
  <c r="RV119" i="1"/>
  <c r="RW119" i="1"/>
  <c r="RX119" i="1"/>
  <c r="RY119" i="1"/>
  <c r="RZ119" i="1"/>
  <c r="SA119" i="1"/>
  <c r="SB119" i="1"/>
  <c r="SC119" i="1"/>
  <c r="SD119" i="1"/>
  <c r="SE119" i="1"/>
  <c r="SF119" i="1"/>
  <c r="SG119" i="1"/>
  <c r="SH119" i="1"/>
  <c r="SI119" i="1"/>
  <c r="SJ119" i="1"/>
  <c r="SK119" i="1"/>
  <c r="SL119" i="1"/>
  <c r="SM119" i="1"/>
  <c r="SN119" i="1"/>
  <c r="SO119" i="1"/>
  <c r="SP119" i="1"/>
  <c r="SQ119" i="1"/>
  <c r="SR119" i="1"/>
  <c r="SS119" i="1"/>
  <c r="ST119" i="1"/>
  <c r="SU119" i="1"/>
  <c r="SV119" i="1"/>
  <c r="SW119" i="1"/>
  <c r="SX119" i="1"/>
  <c r="SY119" i="1"/>
  <c r="SZ119" i="1"/>
  <c r="TA119" i="1"/>
  <c r="TB119" i="1"/>
  <c r="TC119" i="1"/>
  <c r="TD119" i="1"/>
  <c r="TE119" i="1"/>
  <c r="TF119" i="1"/>
  <c r="TG119" i="1"/>
  <c r="TH119" i="1"/>
  <c r="TI119" i="1"/>
  <c r="TJ119" i="1"/>
  <c r="TK119" i="1"/>
  <c r="TL119" i="1"/>
  <c r="TM119" i="1"/>
  <c r="TN119" i="1"/>
  <c r="TO119" i="1"/>
  <c r="TP119" i="1"/>
  <c r="TQ119" i="1"/>
  <c r="TR119" i="1"/>
  <c r="TS119" i="1"/>
  <c r="TT119" i="1"/>
  <c r="TU119" i="1"/>
  <c r="TV119" i="1"/>
  <c r="TW119" i="1"/>
  <c r="TX119" i="1"/>
  <c r="TY119" i="1"/>
  <c r="TZ119" i="1"/>
  <c r="UA119" i="1"/>
  <c r="UB119" i="1"/>
  <c r="UC119" i="1"/>
  <c r="UD119" i="1"/>
  <c r="UE119" i="1"/>
  <c r="UF119" i="1"/>
  <c r="UG119" i="1"/>
  <c r="UH119" i="1"/>
  <c r="UI119" i="1"/>
  <c r="UJ119" i="1"/>
  <c r="UK119" i="1"/>
  <c r="UL119" i="1"/>
  <c r="UM119" i="1"/>
  <c r="UN119" i="1"/>
  <c r="UO119" i="1"/>
  <c r="UP119" i="1"/>
  <c r="UQ119" i="1"/>
  <c r="UR119" i="1"/>
  <c r="US119" i="1"/>
  <c r="UT119" i="1"/>
  <c r="UU119" i="1"/>
  <c r="UV119" i="1"/>
  <c r="UW119" i="1"/>
  <c r="UX119" i="1"/>
  <c r="UY119" i="1"/>
  <c r="UZ119" i="1"/>
  <c r="VA119" i="1"/>
  <c r="VB119" i="1"/>
  <c r="VC119" i="1"/>
  <c r="VD119" i="1"/>
  <c r="VE119" i="1"/>
  <c r="VF119" i="1"/>
  <c r="VG119" i="1"/>
  <c r="VH119" i="1"/>
  <c r="VI119" i="1"/>
  <c r="VJ119" i="1"/>
  <c r="VK119" i="1"/>
  <c r="VL119" i="1"/>
  <c r="VM119" i="1"/>
  <c r="VN119" i="1"/>
  <c r="VO119" i="1"/>
  <c r="VP119" i="1"/>
  <c r="VQ119" i="1"/>
  <c r="VR119" i="1"/>
  <c r="VS119" i="1"/>
  <c r="VT119" i="1"/>
  <c r="VU119" i="1"/>
  <c r="VV119" i="1"/>
  <c r="VW119" i="1"/>
  <c r="VX119" i="1"/>
  <c r="VY119" i="1"/>
  <c r="VZ119" i="1"/>
  <c r="WA119" i="1"/>
  <c r="WB119" i="1"/>
  <c r="WC119" i="1"/>
  <c r="WD119" i="1"/>
  <c r="WE119" i="1"/>
  <c r="WF119" i="1"/>
  <c r="WG119" i="1"/>
  <c r="WH119" i="1"/>
  <c r="WI119" i="1"/>
  <c r="WJ119" i="1"/>
  <c r="WK119" i="1"/>
  <c r="WL119" i="1"/>
  <c r="WM119" i="1"/>
  <c r="WN119" i="1"/>
  <c r="WO119" i="1"/>
  <c r="WP119" i="1"/>
  <c r="WQ119" i="1"/>
  <c r="WR119" i="1"/>
  <c r="WS119" i="1"/>
  <c r="WT119" i="1"/>
  <c r="WU119" i="1"/>
  <c r="WV119" i="1"/>
  <c r="WW119" i="1"/>
  <c r="WX119" i="1"/>
  <c r="WY119" i="1"/>
  <c r="WZ119" i="1"/>
  <c r="XA119" i="1"/>
  <c r="XB119" i="1"/>
  <c r="XC119" i="1"/>
  <c r="XD119" i="1"/>
  <c r="XE119" i="1"/>
  <c r="XF119" i="1"/>
  <c r="XG119" i="1"/>
  <c r="XH119" i="1"/>
  <c r="XI119" i="1"/>
  <c r="XJ119" i="1"/>
  <c r="XK119" i="1"/>
  <c r="XL119" i="1"/>
  <c r="XM119" i="1"/>
  <c r="XN119" i="1"/>
  <c r="XO119" i="1"/>
  <c r="XP119" i="1"/>
  <c r="XQ119" i="1"/>
  <c r="XR119" i="1"/>
  <c r="XS119" i="1"/>
  <c r="C119" i="1"/>
  <c r="C118" i="1"/>
  <c r="C117" i="1"/>
  <c r="E87" i="2" l="1"/>
  <c r="E89" i="2"/>
  <c r="E88" i="2"/>
  <c r="F119" i="1"/>
  <c r="F118" i="1"/>
</calcChain>
</file>

<file path=xl/sharedStrings.xml><?xml version="1.0" encoding="utf-8"?>
<sst xmlns="http://schemas.openxmlformats.org/spreadsheetml/2006/main" count="1744" uniqueCount="814">
  <si>
    <t>Video filename</t>
  </si>
  <si>
    <t>Total frames</t>
  </si>
  <si>
    <t>Frames with face</t>
  </si>
  <si>
    <t>Total score (%) (0 s)</t>
  </si>
  <si>
    <t>Total score (%) (1 s)</t>
  </si>
  <si>
    <t>Total score (%) (2 s)</t>
  </si>
  <si>
    <t>Total score (%) (3 s)</t>
  </si>
  <si>
    <t>Total score (%) (4 s)</t>
  </si>
  <si>
    <t>Total score (%) (5 s)</t>
  </si>
  <si>
    <t>Total score (%) (6 s)</t>
  </si>
  <si>
    <t>Total score (%) (7 s)</t>
  </si>
  <si>
    <t>Total score (%) (8 s)</t>
  </si>
  <si>
    <t>Total score (%) (9 s)</t>
  </si>
  <si>
    <t>Total score (%) (10 s)</t>
  </si>
  <si>
    <t>Video score (%)</t>
  </si>
  <si>
    <t>Audio score (%) (0 s)</t>
  </si>
  <si>
    <t>Audio score (%) (1 s)</t>
  </si>
  <si>
    <t>Audio score (%) (2 s)</t>
  </si>
  <si>
    <t>Audio score (%) (3 s)</t>
  </si>
  <si>
    <t>Audio score (%) (4 s)</t>
  </si>
  <si>
    <t>Audio score (%) (5 s)</t>
  </si>
  <si>
    <t>Audio score (%) (6 s)</t>
  </si>
  <si>
    <t>Audio score (%) (7 s)</t>
  </si>
  <si>
    <t>Audio score (%) (8 s)</t>
  </si>
  <si>
    <t>Audio score (%) (9 s)</t>
  </si>
  <si>
    <t>Audio score (%) (10 s)</t>
  </si>
  <si>
    <t>Text score (%) (0 s)</t>
  </si>
  <si>
    <t>Text score (%) (1 s)</t>
  </si>
  <si>
    <t>Text score (%) (2 s)</t>
  </si>
  <si>
    <t>Text score (%) (3 s)</t>
  </si>
  <si>
    <t>Text score (%) (4 s)</t>
  </si>
  <si>
    <t>Text score (%) (5 s)</t>
  </si>
  <si>
    <t>Text score (%) (6 s)</t>
  </si>
  <si>
    <t>Text score (%) (7 s)</t>
  </si>
  <si>
    <t>Text score (%) (8 s)</t>
  </si>
  <si>
    <t>Text score (%) (9 s)</t>
  </si>
  <si>
    <t>Text score (%) (10 s)</t>
  </si>
  <si>
    <t>VidTextMismatch % (0 s)</t>
  </si>
  <si>
    <t>VidTextMismatch % (1 s)</t>
  </si>
  <si>
    <t>VidTextMismatch % (2 s)</t>
  </si>
  <si>
    <t>VidTextMismatch % (3 s)</t>
  </si>
  <si>
    <t>VidTextMismatch % (4 s)</t>
  </si>
  <si>
    <t>VidTextMismatch % (5 s)</t>
  </si>
  <si>
    <t>VidTextMismatch % (6 s)</t>
  </si>
  <si>
    <t>VidTextMismatch % (7 s)</t>
  </si>
  <si>
    <t>VidTextMismatch % (8 s)</t>
  </si>
  <si>
    <t>VidTextMismatch % (9 s)</t>
  </si>
  <si>
    <t>VidTextMismatch % (10 s)</t>
  </si>
  <si>
    <t>TextAudMismatch % (0 s)</t>
  </si>
  <si>
    <t>TextAudMismatch % (1 s)</t>
  </si>
  <si>
    <t>TextAudMismatch % (2 s)</t>
  </si>
  <si>
    <t>TextAudMismatch % (3 s)</t>
  </si>
  <si>
    <t>TextAudMismatch % (4 s)</t>
  </si>
  <si>
    <t>TextAudMismatch % (5 s)</t>
  </si>
  <si>
    <t>TextAudMismatch % (6 s)</t>
  </si>
  <si>
    <t>TextAudMismatch % (7 s)</t>
  </si>
  <si>
    <t>TextAudMismatch % (8 s)</t>
  </si>
  <si>
    <t>TextAudMismatch % (9 s)</t>
  </si>
  <si>
    <t>TextAudMismatch % (10 s)</t>
  </si>
  <si>
    <t>VidAudMismatch % (0 s)</t>
  </si>
  <si>
    <t>VidAudMismatch % (1 s)</t>
  </si>
  <si>
    <t>VidAudMismatch % (2 s)</t>
  </si>
  <si>
    <t>VidAudMismatch % (3 s)</t>
  </si>
  <si>
    <t>VidAudMismatch % (4 s)</t>
  </si>
  <si>
    <t>VidAudMismatch % (5 s)</t>
  </si>
  <si>
    <t>VidAudMismatch % (6 s)</t>
  </si>
  <si>
    <t>VidAudMismatch % (7 s)</t>
  </si>
  <si>
    <t>VidAudMismatch % (8 s)</t>
  </si>
  <si>
    <t>VidAudMismatch % (9 s)</t>
  </si>
  <si>
    <t>VidAudMismatch % (10 s)</t>
  </si>
  <si>
    <t>Video Cat 2 before 1</t>
  </si>
  <si>
    <t>Video Cat 3 before 1</t>
  </si>
  <si>
    <t>Video Cat 4 before 1</t>
  </si>
  <si>
    <t>Video Cat 1 before 2</t>
  </si>
  <si>
    <t>Video Cat 3 before 2</t>
  </si>
  <si>
    <t>Video Cat 4 before 2</t>
  </si>
  <si>
    <t>Video Cat 2 before 3</t>
  </si>
  <si>
    <t>Video Cat 1 before 3</t>
  </si>
  <si>
    <t>Video Cat 4 before 3</t>
  </si>
  <si>
    <t>Video Cat 2 before 4</t>
  </si>
  <si>
    <t>Video Cat 3 before 4</t>
  </si>
  <si>
    <t>Video Cat 1 before 4</t>
  </si>
  <si>
    <t>Audio Cat 2 before 1 (0 s)</t>
  </si>
  <si>
    <t>Audio Cat 3 before 1 (0 s)</t>
  </si>
  <si>
    <t>Audio Cat 4 before 1 (0 s)</t>
  </si>
  <si>
    <t>Audio Cat 1 before 2 (0 s)</t>
  </si>
  <si>
    <t>Audio Cat 3 before 2 (0 s)</t>
  </si>
  <si>
    <t>Audio Cat 4 before 2 (0 s)</t>
  </si>
  <si>
    <t>Audio Cat 2 before 3 (0 s)</t>
  </si>
  <si>
    <t>Audio Cat 1 before 3 (0 s)</t>
  </si>
  <si>
    <t>Audio Cat 4 before 3 (0 s)</t>
  </si>
  <si>
    <t>Audio Cat 2 before 4 (0 s)</t>
  </si>
  <si>
    <t>Audio Cat 3 before 4 (0 s)</t>
  </si>
  <si>
    <t>Audio Cat 1 before 4 (0 s)</t>
  </si>
  <si>
    <t>Text Cat 2 before 1 (0 s)</t>
  </si>
  <si>
    <t>Text Cat 3 before 1 (0 s)</t>
  </si>
  <si>
    <t>Text Cat 4 before 1 (0 s)</t>
  </si>
  <si>
    <t>Text Cat 1 before 2 (0 s)</t>
  </si>
  <si>
    <t>Text Cat 3 before 2 (0 s)</t>
  </si>
  <si>
    <t>Text Cat 4 before 2 (0 s)</t>
  </si>
  <si>
    <t>Text Cat 2 before 3 (0 s)</t>
  </si>
  <si>
    <t>Text Cat 1 before 3 (0 s)</t>
  </si>
  <si>
    <t>Text Cat 4 before 3 (0 s)</t>
  </si>
  <si>
    <t>Text Cat 2 before 4 (0 s)</t>
  </si>
  <si>
    <t>Text Cat 3 before 4 (0 s)</t>
  </si>
  <si>
    <t>Text Cat 1 before 4 (0 s)</t>
  </si>
  <si>
    <t>Audio Cat 2 before 1 (1 s)</t>
  </si>
  <si>
    <t>Audio Cat 3 before 1 (1 s)</t>
  </si>
  <si>
    <t>Audio Cat 4 before 1 (1 s)</t>
  </si>
  <si>
    <t>Audio Cat 1 before 2 (1 s)</t>
  </si>
  <si>
    <t>Audio Cat 3 before 2 (1 s)</t>
  </si>
  <si>
    <t>Audio Cat 4 before 2 (1 s)</t>
  </si>
  <si>
    <t>Audio Cat 2 before 3 (1 s)</t>
  </si>
  <si>
    <t>Audio Cat 1 before 3 (1 s)</t>
  </si>
  <si>
    <t>Audio Cat 4 before 3 (1 s)</t>
  </si>
  <si>
    <t>Audio Cat 2 before 4 (1 s)</t>
  </si>
  <si>
    <t>Audio Cat 3 before 4 (1 s)</t>
  </si>
  <si>
    <t>Audio Cat 1 before 4 (1 s)</t>
  </si>
  <si>
    <t>Text Cat 2 before 1 (1 s)</t>
  </si>
  <si>
    <t>Text Cat 3 before 1 (1 s)</t>
  </si>
  <si>
    <t>Text Cat 4 before 1 (1 s)</t>
  </si>
  <si>
    <t>Text Cat 1 before 2 (1 s)</t>
  </si>
  <si>
    <t>Text Cat 3 before 2 (1 s)</t>
  </si>
  <si>
    <t>Text Cat 4 before 2 (1 s)</t>
  </si>
  <si>
    <t>Text Cat 2 before 3 (1 s)</t>
  </si>
  <si>
    <t>Text Cat 1 before 3 (1 s)</t>
  </si>
  <si>
    <t>Text Cat 4 before 3 (1 s)</t>
  </si>
  <si>
    <t>Text Cat 2 before 4 (1 s)</t>
  </si>
  <si>
    <t>Text Cat 3 before 4 (1 s)</t>
  </si>
  <si>
    <t>Text Cat 1 before 4 (1 s)</t>
  </si>
  <si>
    <t>Audio Cat 2 before 1 (2 s)</t>
  </si>
  <si>
    <t>Audio Cat 3 before 1 (2 s)</t>
  </si>
  <si>
    <t>Audio Cat 4 before 1 (2 s)</t>
  </si>
  <si>
    <t>Audio Cat 1 before 2 (2 s)</t>
  </si>
  <si>
    <t>Audio Cat 3 before 2 (2 s)</t>
  </si>
  <si>
    <t>Audio Cat 4 before 2 (2 s)</t>
  </si>
  <si>
    <t>Audio Cat 2 before 3 (2 s)</t>
  </si>
  <si>
    <t>Audio Cat 1 before 3 (2 s)</t>
  </si>
  <si>
    <t>Audio Cat 4 before 3 (2 s)</t>
  </si>
  <si>
    <t>Audio Cat 2 before 4 (2 s)</t>
  </si>
  <si>
    <t>Audio Cat 3 before 4 (2 s)</t>
  </si>
  <si>
    <t>Audio Cat 1 before 4 (2 s)</t>
  </si>
  <si>
    <t>Text Cat 2 before 1 (2 s)</t>
  </si>
  <si>
    <t>Text Cat 3 before 1 (2 s)</t>
  </si>
  <si>
    <t>Text Cat 4 before 1 (2 s)</t>
  </si>
  <si>
    <t>Text Cat 1 before 2 (2 s)</t>
  </si>
  <si>
    <t>Text Cat 3 before 2 (2 s)</t>
  </si>
  <si>
    <t>Text Cat 4 before 2 (2 s)</t>
  </si>
  <si>
    <t>Text Cat 2 before 3 (2 s)</t>
  </si>
  <si>
    <t>Text Cat 1 before 3 (2 s)</t>
  </si>
  <si>
    <t>Text Cat 4 before 3 (2 s)</t>
  </si>
  <si>
    <t>Text Cat 2 before 4 (2 s)</t>
  </si>
  <si>
    <t>Text Cat 3 before 4 (2 s)</t>
  </si>
  <si>
    <t>Text Cat 1 before 4 (2 s)</t>
  </si>
  <si>
    <t>Audio Cat 2 before 1 (3 s)</t>
  </si>
  <si>
    <t>Audio Cat 3 before 1 (3 s)</t>
  </si>
  <si>
    <t>Audio Cat 4 before 1 (3 s)</t>
  </si>
  <si>
    <t>Audio Cat 1 before 2 (3 s)</t>
  </si>
  <si>
    <t>Audio Cat 3 before 2 (3 s)</t>
  </si>
  <si>
    <t>Audio Cat 4 before 2 (3 s)</t>
  </si>
  <si>
    <t>Audio Cat 2 before 3 (3 s)</t>
  </si>
  <si>
    <t>Audio Cat 1 before 3 (3 s)</t>
  </si>
  <si>
    <t>Audio Cat 4 before 3 (3 s)</t>
  </si>
  <si>
    <t>Audio Cat 2 before 4 (3 s)</t>
  </si>
  <si>
    <t>Audio Cat 3 before 4 (3 s)</t>
  </si>
  <si>
    <t>Audio Cat 1 before 4 (3 s)</t>
  </si>
  <si>
    <t>Text Cat 2 before 1 (3 s)</t>
  </si>
  <si>
    <t>Text Cat 3 before 1 (3 s)</t>
  </si>
  <si>
    <t>Text Cat 4 before 1 (3 s)</t>
  </si>
  <si>
    <t>Text Cat 1 before 2 (3 s)</t>
  </si>
  <si>
    <t>Text Cat 3 before 2 (3 s)</t>
  </si>
  <si>
    <t>Text Cat 4 before 2 (3 s)</t>
  </si>
  <si>
    <t>Text Cat 2 before 3 (3 s)</t>
  </si>
  <si>
    <t>Text Cat 1 before 3 (3 s)</t>
  </si>
  <si>
    <t>Text Cat 4 before 3 (3 s)</t>
  </si>
  <si>
    <t>Text Cat 2 before 4 (3 s)</t>
  </si>
  <si>
    <t>Text Cat 3 before 4 (3 s)</t>
  </si>
  <si>
    <t>Text Cat 1 before 4 (3 s)</t>
  </si>
  <si>
    <t>Audio Cat 2 before 1 (4 s)</t>
  </si>
  <si>
    <t>Audio Cat 3 before 1 (4 s)</t>
  </si>
  <si>
    <t>Audio Cat 4 before 1 (4 s)</t>
  </si>
  <si>
    <t>Audio Cat 1 before 2 (4 s)</t>
  </si>
  <si>
    <t>Audio Cat 3 before 2 (4 s)</t>
  </si>
  <si>
    <t>Audio Cat 4 before 2 (4 s)</t>
  </si>
  <si>
    <t>Audio Cat 2 before 3 (4 s)</t>
  </si>
  <si>
    <t>Audio Cat 1 before 3 (4 s)</t>
  </si>
  <si>
    <t>Audio Cat 4 before 3 (4 s)</t>
  </si>
  <si>
    <t>Audio Cat 2 before 4 (4 s)</t>
  </si>
  <si>
    <t>Audio Cat 3 before 4 (4 s)</t>
  </si>
  <si>
    <t>Audio Cat 1 before 4 (4 s)</t>
  </si>
  <si>
    <t>Text Cat 2 before 1 (4 s)</t>
  </si>
  <si>
    <t>Text Cat 3 before 1 (4 s)</t>
  </si>
  <si>
    <t>Text Cat 4 before 1 (4 s)</t>
  </si>
  <si>
    <t>Text Cat 1 before 2 (4 s)</t>
  </si>
  <si>
    <t>Text Cat 3 before 2 (4 s)</t>
  </si>
  <si>
    <t>Text Cat 4 before 2 (4 s)</t>
  </si>
  <si>
    <t>Text Cat 2 before 3 (4 s)</t>
  </si>
  <si>
    <t>Text Cat 1 before 3 (4 s)</t>
  </si>
  <si>
    <t>Text Cat 4 before 3 (4 s)</t>
  </si>
  <si>
    <t>Text Cat 2 before 4 (4 s)</t>
  </si>
  <si>
    <t>Text Cat 3 before 4 (4 s)</t>
  </si>
  <si>
    <t>Text Cat 1 before 4 (4 s)</t>
  </si>
  <si>
    <t>Audio Cat 2 before 1 (5 s)</t>
  </si>
  <si>
    <t>Audio Cat 3 before 1 (5 s)</t>
  </si>
  <si>
    <t>Audio Cat 4 before 1 (5 s)</t>
  </si>
  <si>
    <t>Audio Cat 1 before 2 (5 s)</t>
  </si>
  <si>
    <t>Audio Cat 3 before 2 (5 s)</t>
  </si>
  <si>
    <t>Audio Cat 4 before 2 (5 s)</t>
  </si>
  <si>
    <t>Audio Cat 2 before 3 (5 s)</t>
  </si>
  <si>
    <t>Audio Cat 1 before 3 (5 s)</t>
  </si>
  <si>
    <t>Audio Cat 4 before 3 (5 s)</t>
  </si>
  <si>
    <t>Audio Cat 2 before 4 (5 s)</t>
  </si>
  <si>
    <t>Audio Cat 3 before 4 (5 s)</t>
  </si>
  <si>
    <t>Audio Cat 1 before 4 (5 s)</t>
  </si>
  <si>
    <t>Text Cat 2 before 1 (5 s)</t>
  </si>
  <si>
    <t>Text Cat 3 before 1 (5 s)</t>
  </si>
  <si>
    <t>Text Cat 4 before 1 (5 s)</t>
  </si>
  <si>
    <t>Text Cat 1 before 2 (5 s)</t>
  </si>
  <si>
    <t>Text Cat 3 before 2 (5 s)</t>
  </si>
  <si>
    <t>Text Cat 4 before 2 (5 s)</t>
  </si>
  <si>
    <t>Text Cat 2 before 3 (5 s)</t>
  </si>
  <si>
    <t>Text Cat 1 before 3 (5 s)</t>
  </si>
  <si>
    <t>Text Cat 4 before 3 (5 s)</t>
  </si>
  <si>
    <t>Text Cat 2 before 4 (5 s)</t>
  </si>
  <si>
    <t>Text Cat 3 before 4 (5 s)</t>
  </si>
  <si>
    <t>Text Cat 1 before 4 (5 s)</t>
  </si>
  <si>
    <t>Audio Cat 2 before 1 (6 s)</t>
  </si>
  <si>
    <t>Audio Cat 3 before 1 (6 s)</t>
  </si>
  <si>
    <t>Audio Cat 4 before 1 (6 s)</t>
  </si>
  <si>
    <t>Audio Cat 1 before 2 (6 s)</t>
  </si>
  <si>
    <t>Audio Cat 3 before 2 (6 s)</t>
  </si>
  <si>
    <t>Audio Cat 4 before 2 (6 s)</t>
  </si>
  <si>
    <t>Audio Cat 2 before 3 (6 s)</t>
  </si>
  <si>
    <t>Audio Cat 1 before 3 (6 s)</t>
  </si>
  <si>
    <t>Audio Cat 4 before 3 (6 s)</t>
  </si>
  <si>
    <t>Audio Cat 2 before 4 (6 s)</t>
  </si>
  <si>
    <t>Audio Cat 3 before 4 (6 s)</t>
  </si>
  <si>
    <t>Audio Cat 1 before 4 (6 s)</t>
  </si>
  <si>
    <t>Text Cat 2 before 1 (6 s)</t>
  </si>
  <si>
    <t>Text Cat 3 before 1 (6 s)</t>
  </si>
  <si>
    <t>Text Cat 4 before 1 (6 s)</t>
  </si>
  <si>
    <t>Text Cat 1 before 2 (6 s)</t>
  </si>
  <si>
    <t>Text Cat 3 before 2 (6 s)</t>
  </si>
  <si>
    <t>Text Cat 4 before 2 (6 s)</t>
  </si>
  <si>
    <t>Text Cat 2 before 3 (6 s)</t>
  </si>
  <si>
    <t>Text Cat 1 before 3 (6 s)</t>
  </si>
  <si>
    <t>Text Cat 4 before 3 (6 s)</t>
  </si>
  <si>
    <t>Text Cat 2 before 4 (6 s)</t>
  </si>
  <si>
    <t>Text Cat 3 before 4 (6 s)</t>
  </si>
  <si>
    <t>Text Cat 1 before 4 (6 s)</t>
  </si>
  <si>
    <t>Audio Cat 2 before 1 (7 s)</t>
  </si>
  <si>
    <t>Audio Cat 3 before 1 (7 s)</t>
  </si>
  <si>
    <t>Audio Cat 4 before 1 (7 s)</t>
  </si>
  <si>
    <t>Audio Cat 1 before 2 (7 s)</t>
  </si>
  <si>
    <t>Audio Cat 3 before 2 (7 s)</t>
  </si>
  <si>
    <t>Audio Cat 4 before 2 (7 s)</t>
  </si>
  <si>
    <t>Audio Cat 2 before 3 (7 s)</t>
  </si>
  <si>
    <t>Audio Cat 1 before 3 (7 s)</t>
  </si>
  <si>
    <t>Audio Cat 4 before 3 (7 s)</t>
  </si>
  <si>
    <t>Audio Cat 2 before 4 (7 s)</t>
  </si>
  <si>
    <t>Audio Cat 3 before 4 (7 s)</t>
  </si>
  <si>
    <t>Audio Cat 1 before 4 (7 s)</t>
  </si>
  <si>
    <t>Text Cat 2 before 1 (7 s)</t>
  </si>
  <si>
    <t>Text Cat 3 before 1 (7 s)</t>
  </si>
  <si>
    <t>Text Cat 4 before 1 (7 s)</t>
  </si>
  <si>
    <t>Text Cat 1 before 2 (7 s)</t>
  </si>
  <si>
    <t>Text Cat 3 before 2 (7 s)</t>
  </si>
  <si>
    <t>Text Cat 4 before 2 (7 s)</t>
  </si>
  <si>
    <t>Text Cat 2 before 3 (7 s)</t>
  </si>
  <si>
    <t>Text Cat 1 before 3 (7 s)</t>
  </si>
  <si>
    <t>Text Cat 4 before 3 (7 s)</t>
  </si>
  <si>
    <t>Text Cat 2 before 4 (7 s)</t>
  </si>
  <si>
    <t>Text Cat 3 before 4 (7 s)</t>
  </si>
  <si>
    <t>Text Cat 1 before 4 (7 s)</t>
  </si>
  <si>
    <t>Audio Cat 2 before 1 (8 s)</t>
  </si>
  <si>
    <t>Audio Cat 3 before 1 (8 s)</t>
  </si>
  <si>
    <t>Audio Cat 4 before 1 (8 s)</t>
  </si>
  <si>
    <t>Audio Cat 1 before 2 (8 s)</t>
  </si>
  <si>
    <t>Audio Cat 3 before 2 (8 s)</t>
  </si>
  <si>
    <t>Audio Cat 4 before 2 (8 s)</t>
  </si>
  <si>
    <t>Audio Cat 2 before 3 (8 s)</t>
  </si>
  <si>
    <t>Audio Cat 1 before 3 (8 s)</t>
  </si>
  <si>
    <t>Audio Cat 4 before 3 (8 s)</t>
  </si>
  <si>
    <t>Audio Cat 2 before 4 (8 s)</t>
  </si>
  <si>
    <t>Audio Cat 3 before 4 (8 s)</t>
  </si>
  <si>
    <t>Audio Cat 1 before 4 (8 s)</t>
  </si>
  <si>
    <t>Text Cat 2 before 1 (8 s)</t>
  </si>
  <si>
    <t>Text Cat 3 before 1 (8 s)</t>
  </si>
  <si>
    <t>Text Cat 4 before 1 (8 s)</t>
  </si>
  <si>
    <t>Text Cat 1 before 2 (8 s)</t>
  </si>
  <si>
    <t>Text Cat 3 before 2 (8 s)</t>
  </si>
  <si>
    <t>Text Cat 4 before 2 (8 s)</t>
  </si>
  <si>
    <t>Text Cat 2 before 3 (8 s)</t>
  </si>
  <si>
    <t>Text Cat 1 before 3 (8 s)</t>
  </si>
  <si>
    <t>Text Cat 4 before 3 (8 s)</t>
  </si>
  <si>
    <t>Text Cat 2 before 4 (8 s)</t>
  </si>
  <si>
    <t>Text Cat 3 before 4 (8 s)</t>
  </si>
  <si>
    <t>Text Cat 1 before 4 (8 s)</t>
  </si>
  <si>
    <t>Audio Cat 2 before 1 (9 s)</t>
  </si>
  <si>
    <t>Audio Cat 3 before 1 (9 s)</t>
  </si>
  <si>
    <t>Audio Cat 4 before 1 (9 s)</t>
  </si>
  <si>
    <t>Audio Cat 1 before 2 (9 s)</t>
  </si>
  <si>
    <t>Audio Cat 3 before 2 (9 s)</t>
  </si>
  <si>
    <t>Audio Cat 4 before 2 (9 s)</t>
  </si>
  <si>
    <t>Audio Cat 2 before 3 (9 s)</t>
  </si>
  <si>
    <t>Audio Cat 1 before 3 (9 s)</t>
  </si>
  <si>
    <t>Audio Cat 4 before 3 (9 s)</t>
  </si>
  <si>
    <t>Audio Cat 2 before 4 (9 s)</t>
  </si>
  <si>
    <t>Audio Cat 3 before 4 (9 s)</t>
  </si>
  <si>
    <t>Audio Cat 1 before 4 (9 s)</t>
  </si>
  <si>
    <t>Text Cat 2 before 1 (9 s)</t>
  </si>
  <si>
    <t>Text Cat 3 before 1 (9 s)</t>
  </si>
  <si>
    <t>Text Cat 4 before 1 (9 s)</t>
  </si>
  <si>
    <t>Text Cat 1 before 2 (9 s)</t>
  </si>
  <si>
    <t>Text Cat 3 before 2 (9 s)</t>
  </si>
  <si>
    <t>Text Cat 4 before 2 (9 s)</t>
  </si>
  <si>
    <t>Text Cat 2 before 3 (9 s)</t>
  </si>
  <si>
    <t>Text Cat 1 before 3 (9 s)</t>
  </si>
  <si>
    <t>Text Cat 4 before 3 (9 s)</t>
  </si>
  <si>
    <t>Text Cat 2 before 4 (9 s)</t>
  </si>
  <si>
    <t>Text Cat 3 before 4 (9 s)</t>
  </si>
  <si>
    <t>Text Cat 1 before 4 (9 s)</t>
  </si>
  <si>
    <t>Audio Cat 2 before 1 (10 s)</t>
  </si>
  <si>
    <t>Audio Cat 3 before 1 (10 s)</t>
  </si>
  <si>
    <t>Audio Cat 4 before 1 (10 s)</t>
  </si>
  <si>
    <t>Audio Cat 1 before 2 (10 s)</t>
  </si>
  <si>
    <t>Audio Cat 3 before 2 (10 s)</t>
  </si>
  <si>
    <t>Audio Cat 4 before 2 (10 s)</t>
  </si>
  <si>
    <t>Audio Cat 2 before 3 (10 s)</t>
  </si>
  <si>
    <t>Audio Cat 1 before 3 (10 s)</t>
  </si>
  <si>
    <t>Audio Cat 4 before 3 (10 s)</t>
  </si>
  <si>
    <t>Audio Cat 2 before 4 (10 s)</t>
  </si>
  <si>
    <t>Audio Cat 3 before 4 (10 s)</t>
  </si>
  <si>
    <t>Audio Cat 1 before 4 (10 s)</t>
  </si>
  <si>
    <t>Text Cat 2 before 1 (10 s)</t>
  </si>
  <si>
    <t>Text Cat 3 before 1 (10 s)</t>
  </si>
  <si>
    <t>Text Cat 4 before 1 (10 s)</t>
  </si>
  <si>
    <t>Text Cat 1 before 2 (10 s)</t>
  </si>
  <si>
    <t>Text Cat 3 before 2 (10 s)</t>
  </si>
  <si>
    <t>Text Cat 4 before 2 (10 s)</t>
  </si>
  <si>
    <t>Text Cat 2 before 3 (10 s)</t>
  </si>
  <si>
    <t>Text Cat 1 before 3 (10 s)</t>
  </si>
  <si>
    <t>Text Cat 4 before 3 (10 s)</t>
  </si>
  <si>
    <t>Text Cat 2 before 4 (10 s)</t>
  </si>
  <si>
    <t>Text Cat 3 before 4 (10 s)</t>
  </si>
  <si>
    <t>Text Cat 1 before 4 (10 s)</t>
  </si>
  <si>
    <t>Total score (total) (0 s)</t>
  </si>
  <si>
    <t>Total score (total) (1 s)</t>
  </si>
  <si>
    <t>Total score (total) (2 s)</t>
  </si>
  <si>
    <t>Total score (total) (3 s)</t>
  </si>
  <si>
    <t>Total score (total) (4 s)</t>
  </si>
  <si>
    <t>Total score (total) (5 s)</t>
  </si>
  <si>
    <t>Total score (total) (6 s)</t>
  </si>
  <si>
    <t>Total score (total) (7 s)</t>
  </si>
  <si>
    <t>Total score (total) (8 s)</t>
  </si>
  <si>
    <t>Total score (total) (9 s)</t>
  </si>
  <si>
    <t>Total score (total) (10 s)</t>
  </si>
  <si>
    <t>Video score (total)</t>
  </si>
  <si>
    <t>Audio score (total) (0 s)</t>
  </si>
  <si>
    <t>Audio score (total) (1 s)</t>
  </si>
  <si>
    <t>Audio score (total) (2 s)</t>
  </si>
  <si>
    <t>Audio score (total) (3 s)</t>
  </si>
  <si>
    <t>Audio score (total) (4 s)</t>
  </si>
  <si>
    <t>Audio score (total) (5 s)</t>
  </si>
  <si>
    <t>Audio score (total) (6 s)</t>
  </si>
  <si>
    <t>Audio score (total) (7 s)</t>
  </si>
  <si>
    <t>Audio score (total) (8 s)</t>
  </si>
  <si>
    <t>Audio score (total) (9 s)</t>
  </si>
  <si>
    <t>Audio score (total) (10 s)</t>
  </si>
  <si>
    <t>Text score (total) (0 s)</t>
  </si>
  <si>
    <t>Text score (total) (1 s)</t>
  </si>
  <si>
    <t>Text score (total) (2 s)</t>
  </si>
  <si>
    <t>Text score (total) (3 s)</t>
  </si>
  <si>
    <t>Text score (total) (4 s)</t>
  </si>
  <si>
    <t>Text score (total) (5 s)</t>
  </si>
  <si>
    <t>Text score (total) (6 s)</t>
  </si>
  <si>
    <t>Text score (total) (7 s)</t>
  </si>
  <si>
    <t>Text score (total) (8 s)</t>
  </si>
  <si>
    <t>Text score (total) (9 s)</t>
  </si>
  <si>
    <t>Text score (total) (10 s)</t>
  </si>
  <si>
    <t>Sound frames (0 s)</t>
  </si>
  <si>
    <t>Sound frames (1 s)</t>
  </si>
  <si>
    <t>Sound frames (2 s)</t>
  </si>
  <si>
    <t>Sound frames (3 s)</t>
  </si>
  <si>
    <t>Sound frames (4 s)</t>
  </si>
  <si>
    <t>Sound frames (5 s)</t>
  </si>
  <si>
    <t>Sound frames (6 s)</t>
  </si>
  <si>
    <t>Sound frames (7 s)</t>
  </si>
  <si>
    <t>Sound frames (8 s)</t>
  </si>
  <si>
    <t>Sound frames (9 s)</t>
  </si>
  <si>
    <t>Sound frames (10 s)</t>
  </si>
  <si>
    <t>Sound frames with face (0 s)</t>
  </si>
  <si>
    <t>Sound frames with face (1 s)</t>
  </si>
  <si>
    <t>Sound frames with face (2 s)</t>
  </si>
  <si>
    <t>Sound frames with face (3 s)</t>
  </si>
  <si>
    <t>Sound frames with face (4 s)</t>
  </si>
  <si>
    <t>Sound frames with face (5 s)</t>
  </si>
  <si>
    <t>Sound frames with face (6 s)</t>
  </si>
  <si>
    <t>Sound frames with face (7 s)</t>
  </si>
  <si>
    <t>Sound frames with face (8 s)</t>
  </si>
  <si>
    <t>Sound frames with face (9 s)</t>
  </si>
  <si>
    <t>Sound frames with face (10 s)</t>
  </si>
  <si>
    <t>Possible mismatch frames (0 s)</t>
  </si>
  <si>
    <t>Possible mismatch frames (1 s)</t>
  </si>
  <si>
    <t>Possible mismatch frames (2 s)</t>
  </si>
  <si>
    <t>Possible mismatch frames (3 s)</t>
  </si>
  <si>
    <t>Possible mismatch frames (4 s)</t>
  </si>
  <si>
    <t>Possible mismatch frames (5 s)</t>
  </si>
  <si>
    <t>Possible mismatch frames (6 s)</t>
  </si>
  <si>
    <t>Possible mismatch frames (7 s)</t>
  </si>
  <si>
    <t>Possible mismatch frames (8 s)</t>
  </si>
  <si>
    <t>Possible mismatch frames (9 s)</t>
  </si>
  <si>
    <t>Possible mismatch frames (10 s)</t>
  </si>
  <si>
    <t>VidAudMismatch (0 s)</t>
  </si>
  <si>
    <t>VidAudMismatch (1 s)</t>
  </si>
  <si>
    <t>VidAudMismatch (2 s)</t>
  </si>
  <si>
    <t>VidAudMismatch (3 s)</t>
  </si>
  <si>
    <t>VidAudMismatch (4 s)</t>
  </si>
  <si>
    <t>VidAudMismatch (5 s)</t>
  </si>
  <si>
    <t>VidAudMismatch (6 s)</t>
  </si>
  <si>
    <t>VidAudMismatch (7 s)</t>
  </si>
  <si>
    <t>VidAudMismatch (8 s)</t>
  </si>
  <si>
    <t>VidAudMismatch (9 s)</t>
  </si>
  <si>
    <t>VidAudMismatch (10 s)</t>
  </si>
  <si>
    <t>TextAudMismatch (0 s)</t>
  </si>
  <si>
    <t>TextAudMismatch (1 s)</t>
  </si>
  <si>
    <t>TextAudMismatch (2 s)</t>
  </si>
  <si>
    <t>TextAudMismatch (3 s)</t>
  </si>
  <si>
    <t>TextAudMismatch (4 s)</t>
  </si>
  <si>
    <t>TextAudMismatch (5 s)</t>
  </si>
  <si>
    <t>TextAudMismatch (6 s)</t>
  </si>
  <si>
    <t>TextAudMismatch (7 s)</t>
  </si>
  <si>
    <t>TextAudMismatch (8 s)</t>
  </si>
  <si>
    <t>TextAudMismatch (9 s)</t>
  </si>
  <si>
    <t>TextAudMismatch (10 s)</t>
  </si>
  <si>
    <t>VidTextMismatch (0 s)</t>
  </si>
  <si>
    <t>VidTextMismatch (1 s)</t>
  </si>
  <si>
    <t>VidTextMismatch (2 s)</t>
  </si>
  <si>
    <t>VidTextMismatch (3 s)</t>
  </si>
  <si>
    <t>VidTextMismatch (4 s)</t>
  </si>
  <si>
    <t>VidTextMismatch (5 s)</t>
  </si>
  <si>
    <t>VidTextMismatch (6 s)</t>
  </si>
  <si>
    <t>VidTextMismatch (7 s)</t>
  </si>
  <si>
    <t>VidTextMismatch (8 s)</t>
  </si>
  <si>
    <t>VidTextMismatch (9 s)</t>
  </si>
  <si>
    <t>VidTextMismatch (10 s)</t>
  </si>
  <si>
    <t>Scorable frames (0 s)</t>
  </si>
  <si>
    <t>Scorable frames (1 s)</t>
  </si>
  <si>
    <t>Scorable frames (2 s)</t>
  </si>
  <si>
    <t>Scorable frames (3 s)</t>
  </si>
  <si>
    <t>Scorable frames (4 s)</t>
  </si>
  <si>
    <t>Scorable frames (5 s)</t>
  </si>
  <si>
    <t>Scorable frames (6 s)</t>
  </si>
  <si>
    <t>Scorable frames (7 s)</t>
  </si>
  <si>
    <t>Scorable frames (8 s)</t>
  </si>
  <si>
    <t>Scorable frames (9 s)</t>
  </si>
  <si>
    <t>Scorable frames (10 s)</t>
  </si>
  <si>
    <t>Positive frames from video</t>
  </si>
  <si>
    <t>Negative frames from video</t>
  </si>
  <si>
    <t>Active frames from video</t>
  </si>
  <si>
    <t>Inactive frames from video</t>
  </si>
  <si>
    <t>Positive-active frames from video</t>
  </si>
  <si>
    <t>Negative-active frames from video</t>
  </si>
  <si>
    <t>Positive-inactive frames from video</t>
  </si>
  <si>
    <t>Negative-inactive frames from video</t>
  </si>
  <si>
    <t>Positive sound frames from audio (0 s)</t>
  </si>
  <si>
    <t>Negative sound frames from audio (0 s)</t>
  </si>
  <si>
    <t>Active sound frames from audio (0 s)</t>
  </si>
  <si>
    <t>Inactive sound frames from audio (0 s)</t>
  </si>
  <si>
    <t>Positive-active sound frames from audio (0 s)</t>
  </si>
  <si>
    <t>Negative-active sound frames from audio (0 s)</t>
  </si>
  <si>
    <t>Positive-inactive sound frames from audio (0 s)</t>
  </si>
  <si>
    <t>Negative-inactive sound frames from audio (0 s)</t>
  </si>
  <si>
    <t>Positive sound frames from audio (1 s)</t>
  </si>
  <si>
    <t>Negative sound frames from audio (1 s)</t>
  </si>
  <si>
    <t>Active sound frames from audio (1 s)</t>
  </si>
  <si>
    <t>Inactive sound frames from audio (1 s)</t>
  </si>
  <si>
    <t>Positive-active sound frames from audio (1 s)</t>
  </si>
  <si>
    <t>Negative-active sound frames from audio (1 s)</t>
  </si>
  <si>
    <t>Positive-inactive sound frames from audio (1 s)</t>
  </si>
  <si>
    <t>Negative-inactive sound frames from audio (1 s)</t>
  </si>
  <si>
    <t>Positive sound frames from audio (2 s)</t>
  </si>
  <si>
    <t>Negative sound frames from audio (2 s)</t>
  </si>
  <si>
    <t>Active sound frames from audio (2 s)</t>
  </si>
  <si>
    <t>Inactive sound frames from audio (2 s)</t>
  </si>
  <si>
    <t>Positive-active sound frames from audio (2 s)</t>
  </si>
  <si>
    <t>Negative-active sound frames from audio (2 s)</t>
  </si>
  <si>
    <t>Positive-inactive sound frames from audio (2 s)</t>
  </si>
  <si>
    <t>Negative-inactive sound frames from audio (2 s)</t>
  </si>
  <si>
    <t>Positive sound frames from audio (3 s)</t>
  </si>
  <si>
    <t>Negative sound frames from audio (3 s)</t>
  </si>
  <si>
    <t>Active sound frames from audio (3 s)</t>
  </si>
  <si>
    <t>Inactive sound frames from audio (3 s)</t>
  </si>
  <si>
    <t>Positive-active sound frames from audio (3 s)</t>
  </si>
  <si>
    <t>Negative-active sound frames from audio (3 s)</t>
  </si>
  <si>
    <t>Positive-inactive sound frames from audio (3 s)</t>
  </si>
  <si>
    <t>Negative-inactive sound frames from audio (3 s)</t>
  </si>
  <si>
    <t>Positive sound frames from audio (4 s)</t>
  </si>
  <si>
    <t>Negative sound frames from audio (4 s)</t>
  </si>
  <si>
    <t>Active sound frames from audio (4 s)</t>
  </si>
  <si>
    <t>Inactive sound frames from audio (4 s)</t>
  </si>
  <si>
    <t>Positive-active sound frames from audio (4 s)</t>
  </si>
  <si>
    <t>Negative-active sound frames from audio (4 s)</t>
  </si>
  <si>
    <t>Positive-inactive sound frames from audio (4 s)</t>
  </si>
  <si>
    <t>Negative-inactive sound frames from audio (4 s)</t>
  </si>
  <si>
    <t>Positive sound frames from audio (5 s)</t>
  </si>
  <si>
    <t>Negative sound frames from audio (5 s)</t>
  </si>
  <si>
    <t>Active sound frames from audio (5 s)</t>
  </si>
  <si>
    <t>Inactive sound frames from audio (5 s)</t>
  </si>
  <si>
    <t>Positive-active sound frames from audio (5 s)</t>
  </si>
  <si>
    <t>Negative-active sound frames from audio (5 s)</t>
  </si>
  <si>
    <t>Positive-inactive sound frames from audio (5 s)</t>
  </si>
  <si>
    <t>Negative-inactive sound frames from audio (5 s)</t>
  </si>
  <si>
    <t>Positive sound frames from audio (6 s)</t>
  </si>
  <si>
    <t>Negative sound frames from audio (6 s)</t>
  </si>
  <si>
    <t>Active sound frames from audio (6 s)</t>
  </si>
  <si>
    <t>Inactive sound frames from audio (6 s)</t>
  </si>
  <si>
    <t>Positive-active sound frames from audio (6 s)</t>
  </si>
  <si>
    <t>Negative-active sound frames from audio (6 s)</t>
  </si>
  <si>
    <t>Positive-inactive sound frames from audio (6 s)</t>
  </si>
  <si>
    <t>Negative-inactive sound frames from audio (6 s)</t>
  </si>
  <si>
    <t>Positive sound frames from audio (7 s)</t>
  </si>
  <si>
    <t>Negative sound frames from audio (7 s)</t>
  </si>
  <si>
    <t>Active sound frames from audio (7 s)</t>
  </si>
  <si>
    <t>Inactive sound frames from audio (7 s)</t>
  </si>
  <si>
    <t>Positive-active sound frames from audio (7 s)</t>
  </si>
  <si>
    <t>Negative-active sound frames from audio (7 s)</t>
  </si>
  <si>
    <t>Positive-inactive sound frames from audio (7 s)</t>
  </si>
  <si>
    <t>Negative-inactive sound frames from audio (7 s)</t>
  </si>
  <si>
    <t>Positive sound frames from audio (8 s)</t>
  </si>
  <si>
    <t>Negative sound frames from audio (8 s)</t>
  </si>
  <si>
    <t>Active sound frames from audio (8 s)</t>
  </si>
  <si>
    <t>Inactive sound frames from audio (8 s)</t>
  </si>
  <si>
    <t>Positive-active sound frames from audio (8 s)</t>
  </si>
  <si>
    <t>Negative-active sound frames from audio (8 s)</t>
  </si>
  <si>
    <t>Positive-inactive sound frames from audio (8 s)</t>
  </si>
  <si>
    <t>Negative-inactive sound frames from audio (8 s)</t>
  </si>
  <si>
    <t>Positive sound frames from audio (9 s)</t>
  </si>
  <si>
    <t>Negative sound frames from audio (9 s)</t>
  </si>
  <si>
    <t>Active sound frames from audio (9 s)</t>
  </si>
  <si>
    <t>Inactive sound frames from audio (9 s)</t>
  </si>
  <si>
    <t>Positive-active sound frames from audio (9 s)</t>
  </si>
  <si>
    <t>Negative-active sound frames from audio (9 s)</t>
  </si>
  <si>
    <t>Positive-inactive sound frames from audio (9 s)</t>
  </si>
  <si>
    <t>Negative-inactive sound frames from audio (9 s)</t>
  </si>
  <si>
    <t>Positive sound frames from audio (10 s)</t>
  </si>
  <si>
    <t>Negative sound frames from audio (10 s)</t>
  </si>
  <si>
    <t>Active sound frames from audio (10 s)</t>
  </si>
  <si>
    <t>Inactive sound frames from audio (10 s)</t>
  </si>
  <si>
    <t>Positive-active sound frames from audio (10 s)</t>
  </si>
  <si>
    <t>Negative-active sound frames from audio (10 s)</t>
  </si>
  <si>
    <t>Positive-inactive sound frames from audio (10 s)</t>
  </si>
  <si>
    <t>Negative-inactive sound frames from audio (10 s)</t>
  </si>
  <si>
    <t>Positive sound frames from text (0 s)</t>
  </si>
  <si>
    <t>Negative sound frames from text (0 s)</t>
  </si>
  <si>
    <t>Active sound frames from text (0 s)</t>
  </si>
  <si>
    <t>Inactive sound frames from text (0 s)</t>
  </si>
  <si>
    <t>Positive-active sound frames from text (0 s)</t>
  </si>
  <si>
    <t>Negative-active sound frames from text (0 s)</t>
  </si>
  <si>
    <t>Positive-inactive sound frames from text (0 s)</t>
  </si>
  <si>
    <t>Negative-inactive sound frames from text (0 s)</t>
  </si>
  <si>
    <t>Positive sound frames from text (1 s)</t>
  </si>
  <si>
    <t>Negative sound frames from text (1 s)</t>
  </si>
  <si>
    <t>Active sound frames from text (1 s)</t>
  </si>
  <si>
    <t>Inactive sound frames from text (1 s)</t>
  </si>
  <si>
    <t>Positive-active sound frames from text (1 s)</t>
  </si>
  <si>
    <t>Negative-active sound frames from text (1 s)</t>
  </si>
  <si>
    <t>Positive-inactive sound frames from text (1 s)</t>
  </si>
  <si>
    <t>Negative-inactive sound frames from text (1 s)</t>
  </si>
  <si>
    <t>Positive sound frames from text (2 s)</t>
  </si>
  <si>
    <t>Negative sound frames from text (2 s)</t>
  </si>
  <si>
    <t>Active sound frames from text (2 s)</t>
  </si>
  <si>
    <t>Inactive sound frames from text (2 s)</t>
  </si>
  <si>
    <t>Positive-active sound frames from text (2 s)</t>
  </si>
  <si>
    <t>Negative-active sound frames from text (2 s)</t>
  </si>
  <si>
    <t>Positive-inactive sound frames from text (2 s)</t>
  </si>
  <si>
    <t>Negative-inactive sound frames from text (2 s)</t>
  </si>
  <si>
    <t>Positive sound frames from text (3 s)</t>
  </si>
  <si>
    <t>Negative sound frames from text (3 s)</t>
  </si>
  <si>
    <t>Active sound frames from text (3 s)</t>
  </si>
  <si>
    <t>Inactive sound frames from text (3 s)</t>
  </si>
  <si>
    <t>Positive-active sound frames from text (3 s)</t>
  </si>
  <si>
    <t>Negative-active sound frames from text (3 s)</t>
  </si>
  <si>
    <t>Positive-inactive sound frames from text (3 s)</t>
  </si>
  <si>
    <t>Negative-inactive sound frames from text (3 s)</t>
  </si>
  <si>
    <t>Positive sound frames from text (4 s)</t>
  </si>
  <si>
    <t>Negative sound frames from text (4 s)</t>
  </si>
  <si>
    <t>Active sound frames from text (4 s)</t>
  </si>
  <si>
    <t>Inactive sound frames from text (4 s)</t>
  </si>
  <si>
    <t>Positive-active sound frames from text (4 s)</t>
  </si>
  <si>
    <t>Negative-active sound frames from text (4 s)</t>
  </si>
  <si>
    <t>Positive-inactive sound frames from text (4 s)</t>
  </si>
  <si>
    <t>Negative-inactive sound frames from text (4 s)</t>
  </si>
  <si>
    <t>Positive sound frames from text (5 s)</t>
  </si>
  <si>
    <t>Negative sound frames from text (5 s)</t>
  </si>
  <si>
    <t>Active sound frames from text (5 s)</t>
  </si>
  <si>
    <t>Inactive sound frames from text (5 s)</t>
  </si>
  <si>
    <t>Positive-active sound frames from text (5 s)</t>
  </si>
  <si>
    <t>Negative-active sound frames from text (5 s)</t>
  </si>
  <si>
    <t>Positive-inactive sound frames from text (5 s)</t>
  </si>
  <si>
    <t>Negative-inactive sound frames from text (5 s)</t>
  </si>
  <si>
    <t>Positive sound frames from text (6 s)</t>
  </si>
  <si>
    <t>Negative sound frames from text (6 s)</t>
  </si>
  <si>
    <t>Active sound frames from text (6 s)</t>
  </si>
  <si>
    <t>Inactive sound frames from text (6 s)</t>
  </si>
  <si>
    <t>Positive-active sound frames from text (6 s)</t>
  </si>
  <si>
    <t>Negative-active sound frames from text (6 s)</t>
  </si>
  <si>
    <t>Positive-inactive sound frames from text (6 s)</t>
  </si>
  <si>
    <t>Negative-inactive sound frames from text (6 s)</t>
  </si>
  <si>
    <t>Positive sound frames from text (7 s)</t>
  </si>
  <si>
    <t>Negative sound frames from text (7 s)</t>
  </si>
  <si>
    <t>Active sound frames from text (7 s)</t>
  </si>
  <si>
    <t>Inactive sound frames from text (7 s)</t>
  </si>
  <si>
    <t>Positive-active sound frames from text (7 s)</t>
  </si>
  <si>
    <t>Negative-active sound frames from text (7 s)</t>
  </si>
  <si>
    <t>Positive-inactive sound frames from text (7 s)</t>
  </si>
  <si>
    <t>Negative-inactive sound frames from text (7 s)</t>
  </si>
  <si>
    <t>Positive sound frames from text (8 s)</t>
  </si>
  <si>
    <t>Negative sound frames from text (8 s)</t>
  </si>
  <si>
    <t>Active sound frames from text (8 s)</t>
  </si>
  <si>
    <t>Inactive sound frames from text (8 s)</t>
  </si>
  <si>
    <t>Positive-active sound frames from text (8 s)</t>
  </si>
  <si>
    <t>Negative-active sound frames from text (8 s)</t>
  </si>
  <si>
    <t>Positive-inactive sound frames from text (8 s)</t>
  </si>
  <si>
    <t>Negative-inactive sound frames from text (8 s)</t>
  </si>
  <si>
    <t>Positive sound frames from text (9 s)</t>
  </si>
  <si>
    <t>Negative sound frames from text (9 s)</t>
  </si>
  <si>
    <t>Active sound frames from text (9 s)</t>
  </si>
  <si>
    <t>Inactive sound frames from text (9 s)</t>
  </si>
  <si>
    <t>Positive-active sound frames from text (9 s)</t>
  </si>
  <si>
    <t>Negative-active sound frames from text (9 s)</t>
  </si>
  <si>
    <t>Positive-inactive sound frames from text (9 s)</t>
  </si>
  <si>
    <t>Negative-inactive sound frames from text (9 s)</t>
  </si>
  <si>
    <t>Positive sound frames from text (10 s)</t>
  </si>
  <si>
    <t>Negative sound frames from text (10 s)</t>
  </si>
  <si>
    <t>Active sound frames from text (10 s)</t>
  </si>
  <si>
    <t>Inactive sound frames from text (10 s)</t>
  </si>
  <si>
    <t>Positive-active sound frames from text (10 s)</t>
  </si>
  <si>
    <t>Negative-active sound frames from text (10 s)</t>
  </si>
  <si>
    <t>Positive-inactive sound frames from text (10 s)</t>
  </si>
  <si>
    <t>Negative-inactive sound frames from text (10 s)</t>
  </si>
  <si>
    <t>fall2021_Team10_teamsession1</t>
  </si>
  <si>
    <t>fall2021_Team12_teamsession1</t>
  </si>
  <si>
    <t>fall2021_Team12_teamsession2</t>
  </si>
  <si>
    <t>fall2021_Team13_teamsession1</t>
  </si>
  <si>
    <t>fall2021_Team13_teamsession2</t>
  </si>
  <si>
    <t>fall2021_Team14_teamsession1</t>
  </si>
  <si>
    <t>fall2021_Team15_teamsession2_3s</t>
  </si>
  <si>
    <t>fall2021_Team17_teamsession1</t>
  </si>
  <si>
    <t>fall2021_Team18_teamsession1</t>
  </si>
  <si>
    <t>fall2021_Team21_teamsession1</t>
  </si>
  <si>
    <t>fall2021_Team21_teamsession2</t>
  </si>
  <si>
    <t>fall2021_Team22_teamsession1</t>
  </si>
  <si>
    <t>fall2021_Team22_teamsession2_3s</t>
  </si>
  <si>
    <t>fall2021_Team23_teamsession1</t>
  </si>
  <si>
    <t>fall2021_Team23_teamsession2</t>
  </si>
  <si>
    <t>fall2021_Team24_teamsession1</t>
  </si>
  <si>
    <t>fall2021_Team24_teamsession2</t>
  </si>
  <si>
    <t>fall2021_Team25_teamsession2</t>
  </si>
  <si>
    <t>fall2021_Team26_teamsession1</t>
  </si>
  <si>
    <t>fall2021_Team26_teamsession2</t>
  </si>
  <si>
    <t>fall2021_Team2_teamsession2</t>
  </si>
  <si>
    <t>fall2021_Team3_teamsession1</t>
  </si>
  <si>
    <t>fall2021_Team3_teamsession2</t>
  </si>
  <si>
    <t>fall2021_Team4_teamsession1</t>
  </si>
  <si>
    <t>fall2021_Team5_teamsession1</t>
  </si>
  <si>
    <t>fall2021_Team7_teamsession2</t>
  </si>
  <si>
    <t>fall2021_Team8_TeamSession1</t>
  </si>
  <si>
    <t>fall2021_Team8_teamsession2</t>
  </si>
  <si>
    <t>fall2021_Team9_teamsession1</t>
  </si>
  <si>
    <t>fall2021_Team9_teamsession2</t>
  </si>
  <si>
    <t>fall2022_Team01_teamsession1</t>
  </si>
  <si>
    <t>fall2022_Team01_teamsession2</t>
  </si>
  <si>
    <t>fall2022_Team02_teamsession1</t>
  </si>
  <si>
    <t>fall2022_Team02_teamsession2</t>
  </si>
  <si>
    <t>fall2022_Team03_teamsession1</t>
  </si>
  <si>
    <t>fall2022_Team03_teamsession2</t>
  </si>
  <si>
    <t>fall2022_Team04_TeamSession1</t>
  </si>
  <si>
    <t>fall2022_Team04_teamsession2</t>
  </si>
  <si>
    <t>fall2022_Team05_teamsession1</t>
  </si>
  <si>
    <t>fall2022_Team05_teamsession2</t>
  </si>
  <si>
    <t>fall2022_Team06_teamsession2</t>
  </si>
  <si>
    <t>fall2022_Team07_teamsession1</t>
  </si>
  <si>
    <t>fall2022_Team07_teamsession2</t>
  </si>
  <si>
    <t>fall2022_Team08_teamsession1</t>
  </si>
  <si>
    <t>fall2022_Team08_teamsession2</t>
  </si>
  <si>
    <t>fall2022_Team09_Teamsession1</t>
  </si>
  <si>
    <t>fall2022_Team09_teamsession2</t>
  </si>
  <si>
    <t>fall2022_Team10_teamsession1</t>
  </si>
  <si>
    <t>fall2022_Team10_teamsession2</t>
  </si>
  <si>
    <t>fall2022_Team11_teamsession1</t>
  </si>
  <si>
    <t>fall2022_Team11_teamsession2</t>
  </si>
  <si>
    <t>fall2022_Team12_teamsession1</t>
  </si>
  <si>
    <t>fall2022_Team12_teamsession2</t>
  </si>
  <si>
    <t>fall2022_Team13_TeamSession1</t>
  </si>
  <si>
    <t>fall2022_Team13_teamsession2</t>
  </si>
  <si>
    <t>fall2022_Team14_teamsession1</t>
  </si>
  <si>
    <t>fall2022_Team14_teamsession2</t>
  </si>
  <si>
    <t>fall2022_Team15_teamsession1</t>
  </si>
  <si>
    <t>fall2022_Team15_teamsession2</t>
  </si>
  <si>
    <t>fall2022_Team16_Teamsession1</t>
  </si>
  <si>
    <t>fall2022_Team16_teamsession2</t>
  </si>
  <si>
    <t>fall2022_Team17_teamsession1</t>
  </si>
  <si>
    <t>fall2022_Team17_teamsession2</t>
  </si>
  <si>
    <t>fall2022_Team18_TeamSession1</t>
  </si>
  <si>
    <t>fall2022_Team18_teamsession2</t>
  </si>
  <si>
    <t>fall2022_Team19_teamsession1</t>
  </si>
  <si>
    <t>fall2022_Team19_teamsession2</t>
  </si>
  <si>
    <t>fall2022_Team20_TeamSession1</t>
  </si>
  <si>
    <t>fall2022_Team20_teamsession2</t>
  </si>
  <si>
    <t>fall2022_Team21_teamsession1</t>
  </si>
  <si>
    <t>fall2022_Team21_teamsession2</t>
  </si>
  <si>
    <t>fall2022_Team22_teamsession1</t>
  </si>
  <si>
    <t>fall2022_Team22_teamsession2</t>
  </si>
  <si>
    <t>fall2022_Team23_teamsession1</t>
  </si>
  <si>
    <t>fall2022_Team23_teamsession2</t>
  </si>
  <si>
    <t>fall2022_Team24_Teamsession1</t>
  </si>
  <si>
    <t>fall2022_Team24_teamsession2</t>
  </si>
  <si>
    <t>fall2022_Team25_teamsession1</t>
  </si>
  <si>
    <t>fall2022_team25_teamsession2</t>
  </si>
  <si>
    <t>spring2022_Team01_teamsession1_1nocam</t>
  </si>
  <si>
    <t>spring2022_Team01_teamsession2</t>
  </si>
  <si>
    <t>spring2022_Team02_teamsession1</t>
  </si>
  <si>
    <t>spring2022_Team02_teamsession2</t>
  </si>
  <si>
    <t>spring2022_Team03_teamsession1_1nocam</t>
  </si>
  <si>
    <t>spring2022_Team03_teamsession2</t>
  </si>
  <si>
    <t>spring2022_Team04_teamsession1</t>
  </si>
  <si>
    <t>spring2022_Team04_teamsession2</t>
  </si>
  <si>
    <t>spring2022_Team05_teamsession1_4s</t>
  </si>
  <si>
    <t>spring2022_Team06_teamsession1</t>
  </si>
  <si>
    <t>spring2022_Team07_teamsession1</t>
  </si>
  <si>
    <t>spring2022_Team07_teamsession2</t>
  </si>
  <si>
    <t>spring2022_Team08_teamsession1</t>
  </si>
  <si>
    <t>spring2022_Team09_teamsession1_4s</t>
  </si>
  <si>
    <t>spring2022_Team09_teamsession2</t>
  </si>
  <si>
    <t>spring2022_Team10_teamsession1</t>
  </si>
  <si>
    <t>spring2022_Team10_teamsession2</t>
  </si>
  <si>
    <t>spring2022_Team11_teamsession1</t>
  </si>
  <si>
    <t>spring2022_Team11_teamsession2</t>
  </si>
  <si>
    <t>spring2022_Team12_teamsession1_4s</t>
  </si>
  <si>
    <t>spring2022_team12_teamsession2</t>
  </si>
  <si>
    <t>spring2022_Team13_teamsession1</t>
  </si>
  <si>
    <t>spring2022_Team13_teamsession2</t>
  </si>
  <si>
    <t>spring2022_Team14_teamsession1</t>
  </si>
  <si>
    <t>spring2022_Team14_teamsession2</t>
  </si>
  <si>
    <t>spring2022_Team15_teamsession1_1nocam</t>
  </si>
  <si>
    <t>spring2022_Team15_teamsession2</t>
  </si>
  <si>
    <t>spring2022_Team16_teamsession1_4s</t>
  </si>
  <si>
    <t>spring2022_Team16_teamsession2</t>
  </si>
  <si>
    <t>spring2022_Team17_teamsession2</t>
  </si>
  <si>
    <t>spring2022_Team18_teamsession1</t>
  </si>
  <si>
    <t>spring2022_Team18_teamsession2</t>
  </si>
  <si>
    <t>spring2022_Team19_teamsession1</t>
  </si>
  <si>
    <t>spring2022_Team19_teamsession2</t>
  </si>
  <si>
    <t>spring2022_Team20_teamsession1</t>
  </si>
  <si>
    <t>spring2022_Team30_teamsession2</t>
  </si>
  <si>
    <t>Total</t>
  </si>
  <si>
    <t>Total (avg)</t>
  </si>
  <si>
    <t>stdev</t>
  </si>
  <si>
    <t>Total (sum)</t>
  </si>
  <si>
    <t>Video</t>
  </si>
  <si>
    <t>Audio</t>
  </si>
  <si>
    <t>Text</t>
  </si>
  <si>
    <t>Cat1</t>
  </si>
  <si>
    <t>Disengagement</t>
  </si>
  <si>
    <t>Before cat 1</t>
  </si>
  <si>
    <t>Before cat 2</t>
  </si>
  <si>
    <t>Before cat 3</t>
  </si>
  <si>
    <t>Before cat 4</t>
  </si>
  <si>
    <t>Cat2</t>
  </si>
  <si>
    <t>Idle</t>
  </si>
  <si>
    <t>Cat 1</t>
  </si>
  <si>
    <t>x</t>
  </si>
  <si>
    <t>Cat3</t>
  </si>
  <si>
    <t>Productive engagement</t>
  </si>
  <si>
    <t>Cat 2</t>
  </si>
  <si>
    <t>Cat4</t>
  </si>
  <si>
    <t>Unproductive engagement</t>
  </si>
  <si>
    <t>Cat 3</t>
  </si>
  <si>
    <t>Cat 4</t>
  </si>
  <si>
    <t>Video number</t>
  </si>
  <si>
    <t>Vid-Text Mismatch</t>
  </si>
  <si>
    <t>Text-Aud Mismatch</t>
  </si>
  <si>
    <t>Vid-Aud Mismatch</t>
  </si>
  <si>
    <t>Bin</t>
  </si>
  <si>
    <t>0 to 10</t>
  </si>
  <si>
    <t>11 to 20</t>
  </si>
  <si>
    <t>21 to 30</t>
  </si>
  <si>
    <t>31 to 40</t>
  </si>
  <si>
    <t>41 to 50</t>
  </si>
  <si>
    <t>51 to 60</t>
  </si>
  <si>
    <t>61 to 70</t>
  </si>
  <si>
    <t>71 to 80</t>
  </si>
  <si>
    <t>81 to 90</t>
  </si>
  <si>
    <t>91 to 100</t>
  </si>
  <si>
    <t>vid-text %</t>
  </si>
  <si>
    <t>text-aud %</t>
  </si>
  <si>
    <t>vid-aud %</t>
  </si>
  <si>
    <t>Total score (%)</t>
  </si>
  <si>
    <t>Stdev</t>
  </si>
  <si>
    <t>Total upper</t>
  </si>
  <si>
    <t>Total lower</t>
  </si>
  <si>
    <t>Text score (%)</t>
  </si>
  <si>
    <t>Text upper</t>
  </si>
  <si>
    <t>Text lower</t>
  </si>
  <si>
    <t>Video upper</t>
  </si>
  <si>
    <t>Video lower</t>
  </si>
  <si>
    <t>Audio score (%)</t>
  </si>
  <si>
    <t>Audio upper</t>
  </si>
  <si>
    <t>Audio lower</t>
  </si>
  <si>
    <t>Total score (norm)</t>
  </si>
  <si>
    <t>Text score (norm)</t>
  </si>
  <si>
    <t>Video score (norm)</t>
  </si>
  <si>
    <t>Audio score (norm)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</si>
</sst>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3" fillId="2" borderId="1" xfId="0" applyFont="1" applyFill="1" applyBorder="1"/>
    <xf numFmtId="0" fontId="1" fillId="0" borderId="1" xfId="0" applyFont="1" applyBorder="1"/>
    <xf numFmtId="0" fontId="1" fillId="0" borderId="2" xfId="0" applyFont="1" applyBorder="1"/>
    <xf numFmtId="0" fontId="2" fillId="0" borderId="1" xfId="0" applyFont="1" applyFill="1" applyBorder="1" applyAlignment="1">
      <alignment horizontal="right"/>
    </xf>
    <xf numFmtId="0" fontId="2" fillId="0" borderId="1" xfId="0" applyFont="1" applyFill="1" applyBorder="1"/>
    <xf numFmtId="2" fontId="2" fillId="0" borderId="0" xfId="0" applyNumberFormat="1" applyFont="1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(Scores)_noVal'!$B$1</c:f>
              <c:strCache>
                <c:ptCount val="1"/>
                <c:pt idx="0">
                  <c:v>Total score (%)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'Graphs (Scores)_noVal'!$C$2:$C$86</c:f>
              <c:numCache>
                <c:formatCode>General</c:formatCode>
                <c:ptCount val="85"/>
                <c:pt idx="0">
                  <c:v>0.97671000000000008</c:v>
                </c:pt>
                <c:pt idx="1">
                  <c:v>0.94011</c:v>
                </c:pt>
                <c:pt idx="2">
                  <c:v>0.96767999999999998</c:v>
                </c:pt>
                <c:pt idx="3">
                  <c:v>0.98197000000000001</c:v>
                </c:pt>
                <c:pt idx="4">
                  <c:v>0.94070999999999994</c:v>
                </c:pt>
                <c:pt idx="5">
                  <c:v>0.97554000000000007</c:v>
                </c:pt>
                <c:pt idx="6">
                  <c:v>0.94247000000000003</c:v>
                </c:pt>
                <c:pt idx="7">
                  <c:v>0.96399000000000001</c:v>
                </c:pt>
                <c:pt idx="8">
                  <c:v>0.91010000000000002</c:v>
                </c:pt>
                <c:pt idx="9">
                  <c:v>0.89843000000000006</c:v>
                </c:pt>
                <c:pt idx="10">
                  <c:v>0.88162000000000007</c:v>
                </c:pt>
                <c:pt idx="11">
                  <c:v>0.87104999999999999</c:v>
                </c:pt>
                <c:pt idx="12">
                  <c:v>0.90123000000000009</c:v>
                </c:pt>
                <c:pt idx="13">
                  <c:v>0.97822999999999993</c:v>
                </c:pt>
                <c:pt idx="14">
                  <c:v>0.90534999999999999</c:v>
                </c:pt>
                <c:pt idx="15">
                  <c:v>0.98691000000000006</c:v>
                </c:pt>
                <c:pt idx="16">
                  <c:v>0.99132999999999993</c:v>
                </c:pt>
                <c:pt idx="17">
                  <c:v>0.95745999999999998</c:v>
                </c:pt>
                <c:pt idx="18">
                  <c:v>0.97726000000000002</c:v>
                </c:pt>
                <c:pt idx="19">
                  <c:v>0.96004</c:v>
                </c:pt>
                <c:pt idx="20">
                  <c:v>0.9343300000000001</c:v>
                </c:pt>
                <c:pt idx="21">
                  <c:v>0.95038</c:v>
                </c:pt>
                <c:pt idx="22">
                  <c:v>0.91956000000000004</c:v>
                </c:pt>
                <c:pt idx="23">
                  <c:v>0.91871999999999998</c:v>
                </c:pt>
                <c:pt idx="24">
                  <c:v>0.91386999999999996</c:v>
                </c:pt>
                <c:pt idx="25">
                  <c:v>0.93615999999999999</c:v>
                </c:pt>
                <c:pt idx="26">
                  <c:v>0.92476000000000003</c:v>
                </c:pt>
                <c:pt idx="27">
                  <c:v>0.98731999999999998</c:v>
                </c:pt>
                <c:pt idx="28">
                  <c:v>0.89084000000000008</c:v>
                </c:pt>
                <c:pt idx="29">
                  <c:v>0.9129600000000001</c:v>
                </c:pt>
                <c:pt idx="30">
                  <c:v>0.89988000000000001</c:v>
                </c:pt>
                <c:pt idx="31">
                  <c:v>0.93561000000000005</c:v>
                </c:pt>
                <c:pt idx="32">
                  <c:v>0.93972999999999995</c:v>
                </c:pt>
                <c:pt idx="33">
                  <c:v>0.95428000000000002</c:v>
                </c:pt>
                <c:pt idx="34">
                  <c:v>0.92825000000000002</c:v>
                </c:pt>
                <c:pt idx="35">
                  <c:v>0.96684999999999999</c:v>
                </c:pt>
                <c:pt idx="36">
                  <c:v>0.96456999999999993</c:v>
                </c:pt>
                <c:pt idx="37">
                  <c:v>0.97258999999999995</c:v>
                </c:pt>
                <c:pt idx="38">
                  <c:v>0.88766999999999996</c:v>
                </c:pt>
                <c:pt idx="39">
                  <c:v>0.95208999999999999</c:v>
                </c:pt>
                <c:pt idx="40">
                  <c:v>0.92802000000000007</c:v>
                </c:pt>
                <c:pt idx="41">
                  <c:v>0.99251999999999996</c:v>
                </c:pt>
                <c:pt idx="42">
                  <c:v>0.95305000000000006</c:v>
                </c:pt>
                <c:pt idx="43">
                  <c:v>0.93805000000000005</c:v>
                </c:pt>
                <c:pt idx="44">
                  <c:v>0.91254000000000002</c:v>
                </c:pt>
                <c:pt idx="45">
                  <c:v>0.96355000000000002</c:v>
                </c:pt>
                <c:pt idx="46">
                  <c:v>0.81051000000000006</c:v>
                </c:pt>
                <c:pt idx="47">
                  <c:v>0.95031999999999994</c:v>
                </c:pt>
                <c:pt idx="48">
                  <c:v>0.9518899999999999</c:v>
                </c:pt>
                <c:pt idx="49">
                  <c:v>0.92623999999999995</c:v>
                </c:pt>
                <c:pt idx="50">
                  <c:v>0.91662999999999994</c:v>
                </c:pt>
                <c:pt idx="51">
                  <c:v>0.96306000000000003</c:v>
                </c:pt>
                <c:pt idx="52">
                  <c:v>0.93444999999999989</c:v>
                </c:pt>
                <c:pt idx="53">
                  <c:v>0.97099000000000002</c:v>
                </c:pt>
                <c:pt idx="54">
                  <c:v>0.92043000000000008</c:v>
                </c:pt>
                <c:pt idx="55">
                  <c:v>0.83224999999999993</c:v>
                </c:pt>
                <c:pt idx="56">
                  <c:v>0.89876</c:v>
                </c:pt>
                <c:pt idx="57">
                  <c:v>0.99128000000000005</c:v>
                </c:pt>
                <c:pt idx="58">
                  <c:v>0.92816999999999994</c:v>
                </c:pt>
                <c:pt idx="59">
                  <c:v>0.90072999999999992</c:v>
                </c:pt>
                <c:pt idx="60">
                  <c:v>0.90373000000000003</c:v>
                </c:pt>
                <c:pt idx="61">
                  <c:v>0.94453999999999994</c:v>
                </c:pt>
                <c:pt idx="62">
                  <c:v>0.95835999999999999</c:v>
                </c:pt>
                <c:pt idx="63">
                  <c:v>0.99251999999999996</c:v>
                </c:pt>
                <c:pt idx="64">
                  <c:v>0.92523</c:v>
                </c:pt>
                <c:pt idx="65">
                  <c:v>0.94944000000000006</c:v>
                </c:pt>
                <c:pt idx="66">
                  <c:v>0.90768000000000004</c:v>
                </c:pt>
                <c:pt idx="67">
                  <c:v>0.91527000000000003</c:v>
                </c:pt>
                <c:pt idx="68">
                  <c:v>0.93640000000000001</c:v>
                </c:pt>
                <c:pt idx="69">
                  <c:v>0.97986000000000006</c:v>
                </c:pt>
                <c:pt idx="70">
                  <c:v>0.93308999999999997</c:v>
                </c:pt>
                <c:pt idx="71">
                  <c:v>0.85699999999999998</c:v>
                </c:pt>
                <c:pt idx="72">
                  <c:v>0.98175999999999997</c:v>
                </c:pt>
                <c:pt idx="73">
                  <c:v>0.98468999999999995</c:v>
                </c:pt>
                <c:pt idx="74">
                  <c:v>0.98203000000000007</c:v>
                </c:pt>
                <c:pt idx="75">
                  <c:v>0.96628000000000003</c:v>
                </c:pt>
                <c:pt idx="76">
                  <c:v>0.94334000000000007</c:v>
                </c:pt>
                <c:pt idx="77">
                  <c:v>0.95355000000000001</c:v>
                </c:pt>
                <c:pt idx="78">
                  <c:v>0.92209000000000008</c:v>
                </c:pt>
                <c:pt idx="79">
                  <c:v>0.98650000000000004</c:v>
                </c:pt>
                <c:pt idx="80">
                  <c:v>0.94933000000000012</c:v>
                </c:pt>
                <c:pt idx="81">
                  <c:v>0.91307000000000005</c:v>
                </c:pt>
                <c:pt idx="82">
                  <c:v>0.89122000000000001</c:v>
                </c:pt>
                <c:pt idx="83">
                  <c:v>0.88840999999999992</c:v>
                </c:pt>
                <c:pt idx="84">
                  <c:v>0.98715000000000008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43-45A2-9CCC-87E54180B5A5}"/>
            </c:ext>
          </c:extLst>
        </c:ser>
        <c:ser>
          <c:idx val="1"/>
          <c:order val="1"/>
          <c:tx>
            <c:strRef>
              <c:f>'Graphs (Scores)_noVal'!$Q$1</c:f>
              <c:strCache>
                <c:ptCount val="1"/>
                <c:pt idx="0">
                  <c:v>Audio score (%)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'Graphs (Scores)_noVal'!$R$2:$R$86</c:f>
              <c:numCache>
                <c:formatCode>General</c:formatCode>
                <c:ptCount val="85"/>
                <c:pt idx="0">
                  <c:v>0.97671999999999992</c:v>
                </c:pt>
                <c:pt idx="1">
                  <c:v>0.96218999999999999</c:v>
                </c:pt>
                <c:pt idx="2">
                  <c:v>0.92857000000000001</c:v>
                </c:pt>
                <c:pt idx="3">
                  <c:v>0.96482000000000001</c:v>
                </c:pt>
                <c:pt idx="4">
                  <c:v>0.87917000000000001</c:v>
                </c:pt>
                <c:pt idx="5">
                  <c:v>0.91334999999999988</c:v>
                </c:pt>
                <c:pt idx="6">
                  <c:v>0.82903000000000004</c:v>
                </c:pt>
                <c:pt idx="7">
                  <c:v>0.7375799999999999</c:v>
                </c:pt>
                <c:pt idx="8">
                  <c:v>0.91198999999999997</c:v>
                </c:pt>
                <c:pt idx="9">
                  <c:v>0.84765000000000001</c:v>
                </c:pt>
                <c:pt idx="10">
                  <c:v>0.93082999999999994</c:v>
                </c:pt>
                <c:pt idx="11">
                  <c:v>0.90298</c:v>
                </c:pt>
                <c:pt idx="12">
                  <c:v>0.80979000000000001</c:v>
                </c:pt>
                <c:pt idx="13">
                  <c:v>0.96956999999999993</c:v>
                </c:pt>
                <c:pt idx="14">
                  <c:v>0.93563000000000007</c:v>
                </c:pt>
                <c:pt idx="15">
                  <c:v>0.91930000000000012</c:v>
                </c:pt>
                <c:pt idx="16">
                  <c:v>0.88284000000000007</c:v>
                </c:pt>
                <c:pt idx="17">
                  <c:v>0.87433000000000005</c:v>
                </c:pt>
                <c:pt idx="18">
                  <c:v>0.93008999999999997</c:v>
                </c:pt>
                <c:pt idx="19">
                  <c:v>0.92937000000000003</c:v>
                </c:pt>
                <c:pt idx="20">
                  <c:v>0.89120999999999995</c:v>
                </c:pt>
                <c:pt idx="21">
                  <c:v>0.93721999999999994</c:v>
                </c:pt>
                <c:pt idx="22">
                  <c:v>0.96554000000000006</c:v>
                </c:pt>
                <c:pt idx="23">
                  <c:v>0.93945999999999996</c:v>
                </c:pt>
                <c:pt idx="24">
                  <c:v>0.94930999999999999</c:v>
                </c:pt>
                <c:pt idx="25">
                  <c:v>0.95911000000000002</c:v>
                </c:pt>
                <c:pt idx="26">
                  <c:v>0.93453999999999993</c:v>
                </c:pt>
                <c:pt idx="27">
                  <c:v>0.93302000000000007</c:v>
                </c:pt>
                <c:pt idx="28">
                  <c:v>0.82305000000000006</c:v>
                </c:pt>
                <c:pt idx="29">
                  <c:v>0.93531000000000009</c:v>
                </c:pt>
                <c:pt idx="30">
                  <c:v>0.85455999999999999</c:v>
                </c:pt>
                <c:pt idx="31">
                  <c:v>0.93093999999999999</c:v>
                </c:pt>
                <c:pt idx="32">
                  <c:v>0.93409000000000009</c:v>
                </c:pt>
                <c:pt idx="33">
                  <c:v>0.93771000000000004</c:v>
                </c:pt>
                <c:pt idx="34">
                  <c:v>0.74092000000000002</c:v>
                </c:pt>
                <c:pt idx="35">
                  <c:v>0.95361999999999991</c:v>
                </c:pt>
                <c:pt idx="36">
                  <c:v>0.93003000000000002</c:v>
                </c:pt>
                <c:pt idx="37">
                  <c:v>0.8964700000000001</c:v>
                </c:pt>
                <c:pt idx="38">
                  <c:v>0.91587000000000007</c:v>
                </c:pt>
                <c:pt idx="39">
                  <c:v>0.90642999999999996</c:v>
                </c:pt>
                <c:pt idx="40">
                  <c:v>0.88069999999999993</c:v>
                </c:pt>
                <c:pt idx="41">
                  <c:v>0.96805000000000008</c:v>
                </c:pt>
                <c:pt idx="42">
                  <c:v>0.92815000000000003</c:v>
                </c:pt>
                <c:pt idx="43">
                  <c:v>0.93508999999999998</c:v>
                </c:pt>
                <c:pt idx="44">
                  <c:v>0.92462999999999995</c:v>
                </c:pt>
                <c:pt idx="45">
                  <c:v>0.93811999999999995</c:v>
                </c:pt>
                <c:pt idx="46">
                  <c:v>0.79503000000000001</c:v>
                </c:pt>
                <c:pt idx="47">
                  <c:v>0.94869000000000003</c:v>
                </c:pt>
                <c:pt idx="48">
                  <c:v>0.86009000000000002</c:v>
                </c:pt>
                <c:pt idx="49">
                  <c:v>0.89611999999999992</c:v>
                </c:pt>
                <c:pt idx="50">
                  <c:v>0.89395999999999998</c:v>
                </c:pt>
                <c:pt idx="51">
                  <c:v>0.95516999999999996</c:v>
                </c:pt>
                <c:pt idx="52">
                  <c:v>0.96030000000000004</c:v>
                </c:pt>
                <c:pt idx="53">
                  <c:v>0.91495000000000004</c:v>
                </c:pt>
                <c:pt idx="54">
                  <c:v>0.93459000000000003</c:v>
                </c:pt>
                <c:pt idx="55">
                  <c:v>0.92191999999999996</c:v>
                </c:pt>
                <c:pt idx="56">
                  <c:v>0.93204999999999993</c:v>
                </c:pt>
                <c:pt idx="57">
                  <c:v>0.98014999999999997</c:v>
                </c:pt>
                <c:pt idx="58">
                  <c:v>0.87024000000000001</c:v>
                </c:pt>
                <c:pt idx="59">
                  <c:v>0.91040999999999994</c:v>
                </c:pt>
                <c:pt idx="60">
                  <c:v>0.87650000000000006</c:v>
                </c:pt>
                <c:pt idx="61">
                  <c:v>0.86446000000000001</c:v>
                </c:pt>
                <c:pt idx="62">
                  <c:v>0.96566000000000007</c:v>
                </c:pt>
                <c:pt idx="63">
                  <c:v>0.92327999999999999</c:v>
                </c:pt>
                <c:pt idx="64">
                  <c:v>0.97465000000000002</c:v>
                </c:pt>
                <c:pt idx="65">
                  <c:v>0.96168999999999993</c:v>
                </c:pt>
                <c:pt idx="66">
                  <c:v>0.90566000000000002</c:v>
                </c:pt>
                <c:pt idx="67">
                  <c:v>0.89287000000000005</c:v>
                </c:pt>
                <c:pt idx="68">
                  <c:v>0.78004000000000007</c:v>
                </c:pt>
                <c:pt idx="69">
                  <c:v>0.93894999999999995</c:v>
                </c:pt>
                <c:pt idx="70">
                  <c:v>0.93901000000000001</c:v>
                </c:pt>
                <c:pt idx="71">
                  <c:v>0.88816000000000006</c:v>
                </c:pt>
                <c:pt idx="72">
                  <c:v>0.95671000000000006</c:v>
                </c:pt>
                <c:pt idx="73">
                  <c:v>0.93944000000000005</c:v>
                </c:pt>
                <c:pt idx="74">
                  <c:v>0.98599000000000003</c:v>
                </c:pt>
                <c:pt idx="75">
                  <c:v>0.98526999999999998</c:v>
                </c:pt>
                <c:pt idx="76">
                  <c:v>0.93037000000000003</c:v>
                </c:pt>
                <c:pt idx="77">
                  <c:v>0.91867999999999994</c:v>
                </c:pt>
                <c:pt idx="78">
                  <c:v>0.88822999999999996</c:v>
                </c:pt>
                <c:pt idx="79">
                  <c:v>0.95974999999999999</c:v>
                </c:pt>
                <c:pt idx="80">
                  <c:v>0.91656000000000004</c:v>
                </c:pt>
                <c:pt idx="81">
                  <c:v>0.92227999999999999</c:v>
                </c:pt>
                <c:pt idx="82">
                  <c:v>0.90708</c:v>
                </c:pt>
                <c:pt idx="83">
                  <c:v>0.86329999999999996</c:v>
                </c:pt>
                <c:pt idx="84">
                  <c:v>0.97431000000000001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43-45A2-9CCC-87E54180B5A5}"/>
            </c:ext>
          </c:extLst>
        </c:ser>
        <c:ser>
          <c:idx val="2"/>
          <c:order val="2"/>
          <c:tx>
            <c:strRef>
              <c:f>'Graphs (Scores)_noVal'!$G$1</c:f>
              <c:strCache>
                <c:ptCount val="1"/>
                <c:pt idx="0">
                  <c:v>Text score (%)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'Graphs (Scores)_noVal'!$H$2:$H$86</c:f>
              <c:numCache>
                <c:formatCode>General</c:formatCode>
                <c:ptCount val="85"/>
                <c:pt idx="0">
                  <c:v>0.9376000000000001</c:v>
                </c:pt>
                <c:pt idx="1">
                  <c:v>0.89584000000000008</c:v>
                </c:pt>
                <c:pt idx="2">
                  <c:v>0.87828000000000006</c:v>
                </c:pt>
                <c:pt idx="3">
                  <c:v>0.91932000000000003</c:v>
                </c:pt>
                <c:pt idx="4">
                  <c:v>0.91217000000000004</c:v>
                </c:pt>
                <c:pt idx="5">
                  <c:v>0.86222999999999994</c:v>
                </c:pt>
                <c:pt idx="6">
                  <c:v>0.91047</c:v>
                </c:pt>
                <c:pt idx="7">
                  <c:v>0.99322999999999995</c:v>
                </c:pt>
                <c:pt idx="8">
                  <c:v>0.91388000000000003</c:v>
                </c:pt>
                <c:pt idx="9">
                  <c:v>0.86677000000000004</c:v>
                </c:pt>
                <c:pt idx="10">
                  <c:v>0.91798000000000002</c:v>
                </c:pt>
                <c:pt idx="11">
                  <c:v>0.96250000000000002</c:v>
                </c:pt>
                <c:pt idx="12">
                  <c:v>0.84287000000000001</c:v>
                </c:pt>
                <c:pt idx="13">
                  <c:v>0.90608</c:v>
                </c:pt>
                <c:pt idx="14">
                  <c:v>0.86781999999999992</c:v>
                </c:pt>
                <c:pt idx="15">
                  <c:v>0.95521</c:v>
                </c:pt>
                <c:pt idx="16">
                  <c:v>0.85036</c:v>
                </c:pt>
                <c:pt idx="17">
                  <c:v>0.84089000000000003</c:v>
                </c:pt>
                <c:pt idx="18">
                  <c:v>0.82668999999999992</c:v>
                </c:pt>
                <c:pt idx="19">
                  <c:v>0.88007000000000002</c:v>
                </c:pt>
                <c:pt idx="20">
                  <c:v>0.82940999999999998</c:v>
                </c:pt>
                <c:pt idx="21">
                  <c:v>0.93313999999999997</c:v>
                </c:pt>
                <c:pt idx="22">
                  <c:v>0.85314999999999996</c:v>
                </c:pt>
                <c:pt idx="23">
                  <c:v>0.89733000000000007</c:v>
                </c:pt>
                <c:pt idx="24">
                  <c:v>0.94952999999999999</c:v>
                </c:pt>
                <c:pt idx="25">
                  <c:v>0.87465999999999999</c:v>
                </c:pt>
                <c:pt idx="26">
                  <c:v>0.89918999999999993</c:v>
                </c:pt>
                <c:pt idx="27">
                  <c:v>0.88102000000000003</c:v>
                </c:pt>
                <c:pt idx="28">
                  <c:v>0.89997000000000005</c:v>
                </c:pt>
                <c:pt idx="29">
                  <c:v>0.80909999999999993</c:v>
                </c:pt>
                <c:pt idx="30">
                  <c:v>0.92567999999999995</c:v>
                </c:pt>
                <c:pt idx="31">
                  <c:v>0.92075999999999991</c:v>
                </c:pt>
                <c:pt idx="32">
                  <c:v>0.90805999999999998</c:v>
                </c:pt>
                <c:pt idx="33">
                  <c:v>0.91635999999999995</c:v>
                </c:pt>
                <c:pt idx="34">
                  <c:v>0.92942999999999998</c:v>
                </c:pt>
                <c:pt idx="35">
                  <c:v>0.90424000000000004</c:v>
                </c:pt>
                <c:pt idx="36">
                  <c:v>0.91327999999999998</c:v>
                </c:pt>
                <c:pt idx="37">
                  <c:v>0.93474000000000002</c:v>
                </c:pt>
                <c:pt idx="38">
                  <c:v>0.82947000000000004</c:v>
                </c:pt>
                <c:pt idx="39">
                  <c:v>0.91566000000000003</c:v>
                </c:pt>
                <c:pt idx="40">
                  <c:v>0.82971000000000006</c:v>
                </c:pt>
                <c:pt idx="41">
                  <c:v>0.96010999999999991</c:v>
                </c:pt>
                <c:pt idx="42">
                  <c:v>0.95617999999999992</c:v>
                </c:pt>
                <c:pt idx="43">
                  <c:v>0.85607</c:v>
                </c:pt>
                <c:pt idx="44">
                  <c:v>0.85941000000000001</c:v>
                </c:pt>
                <c:pt idx="45">
                  <c:v>0.85450999999999988</c:v>
                </c:pt>
                <c:pt idx="46">
                  <c:v>0.74373999999999996</c:v>
                </c:pt>
                <c:pt idx="47">
                  <c:v>0.90165000000000006</c:v>
                </c:pt>
                <c:pt idx="48">
                  <c:v>0.85821000000000003</c:v>
                </c:pt>
                <c:pt idx="49">
                  <c:v>0.82117000000000007</c:v>
                </c:pt>
                <c:pt idx="50">
                  <c:v>0.86522999999999994</c:v>
                </c:pt>
                <c:pt idx="51">
                  <c:v>0.87587999999999999</c:v>
                </c:pt>
                <c:pt idx="52">
                  <c:v>0.9085899999999999</c:v>
                </c:pt>
                <c:pt idx="53">
                  <c:v>0.81496999999999997</c:v>
                </c:pt>
                <c:pt idx="54">
                  <c:v>0.8714400000000001</c:v>
                </c:pt>
                <c:pt idx="55">
                  <c:v>0.87419999999999998</c:v>
                </c:pt>
                <c:pt idx="56">
                  <c:v>0.81784000000000001</c:v>
                </c:pt>
                <c:pt idx="57">
                  <c:v>0.91293999999999997</c:v>
                </c:pt>
                <c:pt idx="58">
                  <c:v>0.84384000000000003</c:v>
                </c:pt>
                <c:pt idx="59">
                  <c:v>0.87537999999999994</c:v>
                </c:pt>
                <c:pt idx="60">
                  <c:v>0.87661</c:v>
                </c:pt>
                <c:pt idx="61">
                  <c:v>0.91510000000000002</c:v>
                </c:pt>
                <c:pt idx="62">
                  <c:v>0.88297999999999999</c:v>
                </c:pt>
                <c:pt idx="63">
                  <c:v>0.93808000000000002</c:v>
                </c:pt>
                <c:pt idx="64">
                  <c:v>0.82811999999999997</c:v>
                </c:pt>
                <c:pt idx="65">
                  <c:v>0.85751999999999995</c:v>
                </c:pt>
                <c:pt idx="66">
                  <c:v>0.88665000000000005</c:v>
                </c:pt>
                <c:pt idx="67">
                  <c:v>0.89468999999999999</c:v>
                </c:pt>
                <c:pt idx="68">
                  <c:v>0.90891000000000011</c:v>
                </c:pt>
                <c:pt idx="69">
                  <c:v>0.90808999999999995</c:v>
                </c:pt>
                <c:pt idx="70">
                  <c:v>0.88175999999999999</c:v>
                </c:pt>
                <c:pt idx="71">
                  <c:v>0.89203999999999994</c:v>
                </c:pt>
                <c:pt idx="72">
                  <c:v>0.88588999999999996</c:v>
                </c:pt>
                <c:pt idx="73">
                  <c:v>0.84850999999999999</c:v>
                </c:pt>
                <c:pt idx="74">
                  <c:v>0.8993000000000001</c:v>
                </c:pt>
                <c:pt idx="75">
                  <c:v>0.90730999999999995</c:v>
                </c:pt>
                <c:pt idx="76">
                  <c:v>0.85582999999999998</c:v>
                </c:pt>
                <c:pt idx="77">
                  <c:v>0.92064999999999997</c:v>
                </c:pt>
                <c:pt idx="78">
                  <c:v>0.77071000000000001</c:v>
                </c:pt>
                <c:pt idx="79">
                  <c:v>0.98156999999999994</c:v>
                </c:pt>
                <c:pt idx="80">
                  <c:v>0.76073999999999997</c:v>
                </c:pt>
                <c:pt idx="81">
                  <c:v>0.86317999999999995</c:v>
                </c:pt>
                <c:pt idx="82">
                  <c:v>0.82674000000000003</c:v>
                </c:pt>
                <c:pt idx="83">
                  <c:v>0.88800999999999997</c:v>
                </c:pt>
                <c:pt idx="84">
                  <c:v>0.91909000000000007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43-45A2-9CCC-87E54180B5A5}"/>
            </c:ext>
          </c:extLst>
        </c:ser>
        <c:ser>
          <c:idx val="3"/>
          <c:order val="3"/>
          <c:tx>
            <c:strRef>
              <c:f>'Graphs (Scores)_noVal'!$L$1</c:f>
              <c:strCache>
                <c:ptCount val="1"/>
                <c:pt idx="0">
                  <c:v>Video score (%)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'Graphs (Scores)_noVal'!$M$2:$M$86</c:f>
              <c:numCache>
                <c:formatCode>General</c:formatCode>
                <c:ptCount val="85"/>
                <c:pt idx="0">
                  <c:v>0.99864999999999993</c:v>
                </c:pt>
                <c:pt idx="1">
                  <c:v>0.97946</c:v>
                </c:pt>
                <c:pt idx="2">
                  <c:v>0.99836000000000003</c:v>
                </c:pt>
                <c:pt idx="3">
                  <c:v>0.99816000000000005</c:v>
                </c:pt>
                <c:pt idx="4">
                  <c:v>0.98485</c:v>
                </c:pt>
                <c:pt idx="5">
                  <c:v>0.99919000000000002</c:v>
                </c:pt>
                <c:pt idx="6">
                  <c:v>0.99282999999999999</c:v>
                </c:pt>
                <c:pt idx="7">
                  <c:v>0.96727000000000007</c:v>
                </c:pt>
                <c:pt idx="8">
                  <c:v>0.91736000000000006</c:v>
                </c:pt>
                <c:pt idx="9">
                  <c:v>0.97358</c:v>
                </c:pt>
                <c:pt idx="10">
                  <c:v>0.90288000000000002</c:v>
                </c:pt>
                <c:pt idx="11">
                  <c:v>0.86263000000000001</c:v>
                </c:pt>
                <c:pt idx="12">
                  <c:v>0.92266999999999999</c:v>
                </c:pt>
                <c:pt idx="13">
                  <c:v>0.99962999999999991</c:v>
                </c:pt>
                <c:pt idx="14">
                  <c:v>0.99227999999999994</c:v>
                </c:pt>
                <c:pt idx="15">
                  <c:v>0.9946299999999999</c:v>
                </c:pt>
                <c:pt idx="16">
                  <c:v>0.99865999999999999</c:v>
                </c:pt>
                <c:pt idx="17">
                  <c:v>0.99998000000000009</c:v>
                </c:pt>
                <c:pt idx="18">
                  <c:v>0.99995999999999996</c:v>
                </c:pt>
                <c:pt idx="19">
                  <c:v>0.99825999999999993</c:v>
                </c:pt>
                <c:pt idx="20">
                  <c:v>0.98430000000000006</c:v>
                </c:pt>
                <c:pt idx="21">
                  <c:v>0.99536000000000002</c:v>
                </c:pt>
                <c:pt idx="22">
                  <c:v>1</c:v>
                </c:pt>
                <c:pt idx="23">
                  <c:v>0.93825999999999998</c:v>
                </c:pt>
                <c:pt idx="24">
                  <c:v>0.91205999999999998</c:v>
                </c:pt>
                <c:pt idx="25">
                  <c:v>0.99112</c:v>
                </c:pt>
                <c:pt idx="26">
                  <c:v>0.99784000000000006</c:v>
                </c:pt>
                <c:pt idx="27">
                  <c:v>0.99882000000000004</c:v>
                </c:pt>
                <c:pt idx="28">
                  <c:v>0.9998999999999999</c:v>
                </c:pt>
                <c:pt idx="29">
                  <c:v>0.99784000000000006</c:v>
                </c:pt>
                <c:pt idx="30">
                  <c:v>1</c:v>
                </c:pt>
                <c:pt idx="31">
                  <c:v>0.95184999999999997</c:v>
                </c:pt>
                <c:pt idx="32">
                  <c:v>0.99105999999999994</c:v>
                </c:pt>
                <c:pt idx="33">
                  <c:v>0.96872000000000003</c:v>
                </c:pt>
                <c:pt idx="34">
                  <c:v>0.99368999999999996</c:v>
                </c:pt>
                <c:pt idx="35">
                  <c:v>0.98667000000000005</c:v>
                </c:pt>
                <c:pt idx="36">
                  <c:v>0.97214</c:v>
                </c:pt>
                <c:pt idx="37">
                  <c:v>0.99907000000000001</c:v>
                </c:pt>
                <c:pt idx="38">
                  <c:v>0.92866000000000004</c:v>
                </c:pt>
                <c:pt idx="39">
                  <c:v>0.98882999999999999</c:v>
                </c:pt>
                <c:pt idx="40">
                  <c:v>0.9551099999999999</c:v>
                </c:pt>
                <c:pt idx="41">
                  <c:v>0.99930000000000008</c:v>
                </c:pt>
                <c:pt idx="42">
                  <c:v>1</c:v>
                </c:pt>
                <c:pt idx="43">
                  <c:v>0.97153</c:v>
                </c:pt>
                <c:pt idx="44">
                  <c:v>0.95108999999999999</c:v>
                </c:pt>
                <c:pt idx="45">
                  <c:v>1</c:v>
                </c:pt>
                <c:pt idx="46">
                  <c:v>0.85325999999999991</c:v>
                </c:pt>
                <c:pt idx="47">
                  <c:v>0.97805999999999993</c:v>
                </c:pt>
                <c:pt idx="48">
                  <c:v>0.97144000000000008</c:v>
                </c:pt>
                <c:pt idx="49">
                  <c:v>0.99998999999999993</c:v>
                </c:pt>
                <c:pt idx="50">
                  <c:v>0.99802999999999997</c:v>
                </c:pt>
                <c:pt idx="51">
                  <c:v>0.99990999999999997</c:v>
                </c:pt>
                <c:pt idx="52">
                  <c:v>1</c:v>
                </c:pt>
                <c:pt idx="53">
                  <c:v>0.99858000000000002</c:v>
                </c:pt>
                <c:pt idx="54">
                  <c:v>1</c:v>
                </c:pt>
                <c:pt idx="55">
                  <c:v>0.77066000000000001</c:v>
                </c:pt>
                <c:pt idx="56">
                  <c:v>0.99990999999999997</c:v>
                </c:pt>
                <c:pt idx="57">
                  <c:v>0.99992000000000003</c:v>
                </c:pt>
                <c:pt idx="58">
                  <c:v>0.96479000000000004</c:v>
                </c:pt>
                <c:pt idx="59">
                  <c:v>1</c:v>
                </c:pt>
                <c:pt idx="60">
                  <c:v>0.99921000000000004</c:v>
                </c:pt>
                <c:pt idx="61">
                  <c:v>1</c:v>
                </c:pt>
                <c:pt idx="62">
                  <c:v>0.99111000000000005</c:v>
                </c:pt>
                <c:pt idx="63">
                  <c:v>0.99872000000000005</c:v>
                </c:pt>
                <c:pt idx="64">
                  <c:v>0.91221999999999992</c:v>
                </c:pt>
                <c:pt idx="65">
                  <c:v>0.96392</c:v>
                </c:pt>
                <c:pt idx="66">
                  <c:v>0.99968000000000001</c:v>
                </c:pt>
                <c:pt idx="67">
                  <c:v>1</c:v>
                </c:pt>
                <c:pt idx="68">
                  <c:v>0.98111999999999999</c:v>
                </c:pt>
                <c:pt idx="69">
                  <c:v>0.99970999999999999</c:v>
                </c:pt>
                <c:pt idx="70">
                  <c:v>0.97411000000000003</c:v>
                </c:pt>
                <c:pt idx="71">
                  <c:v>0.85650999999999999</c:v>
                </c:pt>
                <c:pt idx="72">
                  <c:v>0.99843000000000004</c:v>
                </c:pt>
                <c:pt idx="73">
                  <c:v>0.99712999999999996</c:v>
                </c:pt>
                <c:pt idx="74">
                  <c:v>0.99287999999999998</c:v>
                </c:pt>
                <c:pt idx="75">
                  <c:v>0.99301000000000006</c:v>
                </c:pt>
                <c:pt idx="76">
                  <c:v>0.98885000000000001</c:v>
                </c:pt>
                <c:pt idx="77">
                  <c:v>0.99887000000000004</c:v>
                </c:pt>
                <c:pt idx="78">
                  <c:v>1</c:v>
                </c:pt>
                <c:pt idx="79">
                  <c:v>0.99961</c:v>
                </c:pt>
                <c:pt idx="80">
                  <c:v>0.99424000000000001</c:v>
                </c:pt>
                <c:pt idx="81">
                  <c:v>0.96560000000000001</c:v>
                </c:pt>
                <c:pt idx="82">
                  <c:v>0.94616</c:v>
                </c:pt>
                <c:pt idx="83">
                  <c:v>0.99007000000000001</c:v>
                </c:pt>
                <c:pt idx="84">
                  <c:v>0.99948999999999999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43-45A2-9CCC-87E54180B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6937983"/>
        <c:axId val="1318719215"/>
      </c:lineChart>
      <c:catAx>
        <c:axId val="1546937983"/>
        <c:scaling>
          <c:orientation val="minMax"/>
        </c:scaling>
        <c:delete val="0"/>
        <c:axPos val="b"/>
        <c:majorTickMark val="cross"/>
        <c:minorTickMark val="none"/>
        <c:tickLblPos val="none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18719215"/>
        <c:crosses val="autoZero"/>
        <c:auto val="1"/>
        <c:lblAlgn val="ctr"/>
        <c:lblOffset val="100"/>
        <c:noMultiLvlLbl val="0"/>
      </c:catAx>
      <c:valAx>
        <c:axId val="1318719215"/>
        <c:scaling>
          <c:orientation val="minMax"/>
          <c:max val="1"/>
          <c:min val="0.60000000000000009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46937983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(Scores)_noVal (ordered)'!$B$1</c:f>
              <c:strCache>
                <c:ptCount val="1"/>
                <c:pt idx="0">
                  <c:v>Total score (%)</c:v>
                </c:pt>
              </c:strCache>
            </c:strRef>
          </c:tx>
          <c:spPr>
            <a:ln w="412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'Graphs (Scores)_noVal (ordered)'!$C$2:$C$86</c:f>
              <c:numCache>
                <c:formatCode>General</c:formatCode>
                <c:ptCount val="85"/>
                <c:pt idx="0">
                  <c:v>0.81051000000000006</c:v>
                </c:pt>
                <c:pt idx="1">
                  <c:v>0.83224999999999993</c:v>
                </c:pt>
                <c:pt idx="2">
                  <c:v>0.85699999999999998</c:v>
                </c:pt>
                <c:pt idx="3">
                  <c:v>0.87104999999999999</c:v>
                </c:pt>
                <c:pt idx="4">
                  <c:v>0.88162000000000007</c:v>
                </c:pt>
                <c:pt idx="5">
                  <c:v>0.88766999999999996</c:v>
                </c:pt>
                <c:pt idx="6">
                  <c:v>0.88840999999999992</c:v>
                </c:pt>
                <c:pt idx="7">
                  <c:v>0.89084000000000008</c:v>
                </c:pt>
                <c:pt idx="8">
                  <c:v>0.89122000000000001</c:v>
                </c:pt>
                <c:pt idx="9">
                  <c:v>0.89843000000000006</c:v>
                </c:pt>
                <c:pt idx="10">
                  <c:v>0.89876</c:v>
                </c:pt>
                <c:pt idx="11">
                  <c:v>0.89988000000000001</c:v>
                </c:pt>
                <c:pt idx="12">
                  <c:v>0.90072999999999992</c:v>
                </c:pt>
                <c:pt idx="13">
                  <c:v>0.90123000000000009</c:v>
                </c:pt>
                <c:pt idx="14">
                  <c:v>0.90373000000000003</c:v>
                </c:pt>
                <c:pt idx="15">
                  <c:v>0.90534999999999999</c:v>
                </c:pt>
                <c:pt idx="16">
                  <c:v>0.90768000000000004</c:v>
                </c:pt>
                <c:pt idx="17">
                  <c:v>0.91010000000000002</c:v>
                </c:pt>
                <c:pt idx="18">
                  <c:v>0.91254000000000002</c:v>
                </c:pt>
                <c:pt idx="19">
                  <c:v>0.9129600000000001</c:v>
                </c:pt>
                <c:pt idx="20">
                  <c:v>0.91307000000000005</c:v>
                </c:pt>
                <c:pt idx="21">
                  <c:v>0.91386999999999996</c:v>
                </c:pt>
                <c:pt idx="22">
                  <c:v>0.91527000000000003</c:v>
                </c:pt>
                <c:pt idx="23">
                  <c:v>0.91662999999999994</c:v>
                </c:pt>
                <c:pt idx="24">
                  <c:v>0.91871999999999998</c:v>
                </c:pt>
                <c:pt idx="25">
                  <c:v>0.91956000000000004</c:v>
                </c:pt>
                <c:pt idx="26">
                  <c:v>0.92043000000000008</c:v>
                </c:pt>
                <c:pt idx="27">
                  <c:v>0.92209000000000008</c:v>
                </c:pt>
                <c:pt idx="28">
                  <c:v>0.92476000000000003</c:v>
                </c:pt>
                <c:pt idx="29">
                  <c:v>0.92523</c:v>
                </c:pt>
                <c:pt idx="30">
                  <c:v>0.92623999999999995</c:v>
                </c:pt>
                <c:pt idx="31">
                  <c:v>0.92802000000000007</c:v>
                </c:pt>
                <c:pt idx="32">
                  <c:v>0.92816999999999994</c:v>
                </c:pt>
                <c:pt idx="33">
                  <c:v>0.92825000000000002</c:v>
                </c:pt>
                <c:pt idx="34">
                  <c:v>0.93308999999999997</c:v>
                </c:pt>
                <c:pt idx="35">
                  <c:v>0.9343300000000001</c:v>
                </c:pt>
                <c:pt idx="36">
                  <c:v>0.93444999999999989</c:v>
                </c:pt>
                <c:pt idx="37">
                  <c:v>0.93561000000000005</c:v>
                </c:pt>
                <c:pt idx="38">
                  <c:v>0.93615999999999999</c:v>
                </c:pt>
                <c:pt idx="39">
                  <c:v>0.93640000000000001</c:v>
                </c:pt>
                <c:pt idx="40">
                  <c:v>0.93805000000000005</c:v>
                </c:pt>
                <c:pt idx="41">
                  <c:v>0.93972999999999995</c:v>
                </c:pt>
                <c:pt idx="42">
                  <c:v>0.94011</c:v>
                </c:pt>
                <c:pt idx="43">
                  <c:v>0.94070999999999994</c:v>
                </c:pt>
                <c:pt idx="44">
                  <c:v>0.94247000000000003</c:v>
                </c:pt>
                <c:pt idx="45">
                  <c:v>0.94334000000000007</c:v>
                </c:pt>
                <c:pt idx="46">
                  <c:v>0.94453999999999994</c:v>
                </c:pt>
                <c:pt idx="47">
                  <c:v>0.94933000000000012</c:v>
                </c:pt>
                <c:pt idx="48">
                  <c:v>0.94944000000000006</c:v>
                </c:pt>
                <c:pt idx="49">
                  <c:v>0.95031999999999994</c:v>
                </c:pt>
                <c:pt idx="50">
                  <c:v>0.95038</c:v>
                </c:pt>
                <c:pt idx="51">
                  <c:v>0.9518899999999999</c:v>
                </c:pt>
                <c:pt idx="52">
                  <c:v>0.95208999999999999</c:v>
                </c:pt>
                <c:pt idx="53">
                  <c:v>0.95305000000000006</c:v>
                </c:pt>
                <c:pt idx="54">
                  <c:v>0.95355000000000001</c:v>
                </c:pt>
                <c:pt idx="55">
                  <c:v>0.95428000000000002</c:v>
                </c:pt>
                <c:pt idx="56">
                  <c:v>0.95745999999999998</c:v>
                </c:pt>
                <c:pt idx="57">
                  <c:v>0.95835999999999999</c:v>
                </c:pt>
                <c:pt idx="58">
                  <c:v>0.96004</c:v>
                </c:pt>
                <c:pt idx="59">
                  <c:v>0.96306000000000003</c:v>
                </c:pt>
                <c:pt idx="60">
                  <c:v>0.96355000000000002</c:v>
                </c:pt>
                <c:pt idx="61">
                  <c:v>0.96399000000000001</c:v>
                </c:pt>
                <c:pt idx="62">
                  <c:v>0.96456999999999993</c:v>
                </c:pt>
                <c:pt idx="63">
                  <c:v>0.96628000000000003</c:v>
                </c:pt>
                <c:pt idx="64">
                  <c:v>0.96684999999999999</c:v>
                </c:pt>
                <c:pt idx="65">
                  <c:v>0.96767999999999998</c:v>
                </c:pt>
                <c:pt idx="66">
                  <c:v>0.97099000000000002</c:v>
                </c:pt>
                <c:pt idx="67">
                  <c:v>0.97258999999999995</c:v>
                </c:pt>
                <c:pt idx="68">
                  <c:v>0.97554000000000007</c:v>
                </c:pt>
                <c:pt idx="69">
                  <c:v>0.97671000000000008</c:v>
                </c:pt>
                <c:pt idx="70">
                  <c:v>0.97726000000000002</c:v>
                </c:pt>
                <c:pt idx="71">
                  <c:v>0.97822999999999993</c:v>
                </c:pt>
                <c:pt idx="72">
                  <c:v>0.97986000000000006</c:v>
                </c:pt>
                <c:pt idx="73">
                  <c:v>0.98175999999999997</c:v>
                </c:pt>
                <c:pt idx="74">
                  <c:v>0.98197000000000001</c:v>
                </c:pt>
                <c:pt idx="75">
                  <c:v>0.98203000000000007</c:v>
                </c:pt>
                <c:pt idx="76">
                  <c:v>0.98468999999999995</c:v>
                </c:pt>
                <c:pt idx="77">
                  <c:v>0.98650000000000004</c:v>
                </c:pt>
                <c:pt idx="78">
                  <c:v>0.98691000000000006</c:v>
                </c:pt>
                <c:pt idx="79">
                  <c:v>0.98715000000000008</c:v>
                </c:pt>
                <c:pt idx="80">
                  <c:v>0.98731999999999998</c:v>
                </c:pt>
                <c:pt idx="81">
                  <c:v>0.99128000000000005</c:v>
                </c:pt>
                <c:pt idx="82">
                  <c:v>0.99132999999999993</c:v>
                </c:pt>
                <c:pt idx="83">
                  <c:v>0.99251999999999996</c:v>
                </c:pt>
                <c:pt idx="84">
                  <c:v>0.99251999999999996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98-48E1-AAFE-1FB9425ECDB8}"/>
            </c:ext>
          </c:extLst>
        </c:ser>
        <c:ser>
          <c:idx val="1"/>
          <c:order val="1"/>
          <c:tx>
            <c:strRef>
              <c:f>'Graphs (Scores)_noVal (ordered)'!$Q$1</c:f>
              <c:strCache>
                <c:ptCount val="1"/>
                <c:pt idx="0">
                  <c:v>Audio score (%)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'Graphs (Scores)_noVal (ordered)'!$R$2:$R$86</c:f>
              <c:numCache>
                <c:formatCode>General</c:formatCode>
                <c:ptCount val="85"/>
                <c:pt idx="0">
                  <c:v>0.79503000000000001</c:v>
                </c:pt>
                <c:pt idx="1">
                  <c:v>0.92191999999999996</c:v>
                </c:pt>
                <c:pt idx="2">
                  <c:v>0.88816000000000006</c:v>
                </c:pt>
                <c:pt idx="3">
                  <c:v>0.90298</c:v>
                </c:pt>
                <c:pt idx="4">
                  <c:v>0.93082999999999994</c:v>
                </c:pt>
                <c:pt idx="5">
                  <c:v>0.91587000000000007</c:v>
                </c:pt>
                <c:pt idx="6">
                  <c:v>0.86329999999999996</c:v>
                </c:pt>
                <c:pt idx="7">
                  <c:v>0.82305000000000006</c:v>
                </c:pt>
                <c:pt idx="8">
                  <c:v>0.90708</c:v>
                </c:pt>
                <c:pt idx="9">
                  <c:v>0.84765000000000001</c:v>
                </c:pt>
                <c:pt idx="10">
                  <c:v>0.93204999999999993</c:v>
                </c:pt>
                <c:pt idx="11">
                  <c:v>0.85455999999999999</c:v>
                </c:pt>
                <c:pt idx="12">
                  <c:v>0.91040999999999994</c:v>
                </c:pt>
                <c:pt idx="13">
                  <c:v>0.80979000000000001</c:v>
                </c:pt>
                <c:pt idx="14">
                  <c:v>0.87650000000000006</c:v>
                </c:pt>
                <c:pt idx="15">
                  <c:v>0.93563000000000007</c:v>
                </c:pt>
                <c:pt idx="16">
                  <c:v>0.90566000000000002</c:v>
                </c:pt>
                <c:pt idx="17">
                  <c:v>0.91198999999999997</c:v>
                </c:pt>
                <c:pt idx="18">
                  <c:v>0.92462999999999995</c:v>
                </c:pt>
                <c:pt idx="19">
                  <c:v>0.93531000000000009</c:v>
                </c:pt>
                <c:pt idx="20">
                  <c:v>0.92227999999999999</c:v>
                </c:pt>
                <c:pt idx="21">
                  <c:v>0.94930999999999999</c:v>
                </c:pt>
                <c:pt idx="22">
                  <c:v>0.89287000000000005</c:v>
                </c:pt>
                <c:pt idx="23">
                  <c:v>0.89395999999999998</c:v>
                </c:pt>
                <c:pt idx="24">
                  <c:v>0.93945999999999996</c:v>
                </c:pt>
                <c:pt idx="25">
                  <c:v>0.96554000000000006</c:v>
                </c:pt>
                <c:pt idx="26">
                  <c:v>0.93459000000000003</c:v>
                </c:pt>
                <c:pt idx="27">
                  <c:v>0.88822999999999996</c:v>
                </c:pt>
                <c:pt idx="28">
                  <c:v>0.93453999999999993</c:v>
                </c:pt>
                <c:pt idx="29">
                  <c:v>0.97465000000000002</c:v>
                </c:pt>
                <c:pt idx="30">
                  <c:v>0.89611999999999992</c:v>
                </c:pt>
                <c:pt idx="31">
                  <c:v>0.88069999999999993</c:v>
                </c:pt>
                <c:pt idx="32">
                  <c:v>0.87024000000000001</c:v>
                </c:pt>
                <c:pt idx="33">
                  <c:v>0.74092000000000002</c:v>
                </c:pt>
                <c:pt idx="34">
                  <c:v>0.93901000000000001</c:v>
                </c:pt>
                <c:pt idx="35">
                  <c:v>0.89120999999999995</c:v>
                </c:pt>
                <c:pt idx="36">
                  <c:v>0.96030000000000004</c:v>
                </c:pt>
                <c:pt idx="37">
                  <c:v>0.93093999999999999</c:v>
                </c:pt>
                <c:pt idx="38">
                  <c:v>0.95911000000000002</c:v>
                </c:pt>
                <c:pt idx="39">
                  <c:v>0.78004000000000007</c:v>
                </c:pt>
                <c:pt idx="40">
                  <c:v>0.93508999999999998</c:v>
                </c:pt>
                <c:pt idx="41">
                  <c:v>0.93409000000000009</c:v>
                </c:pt>
                <c:pt idx="42">
                  <c:v>0.96218999999999999</c:v>
                </c:pt>
                <c:pt idx="43">
                  <c:v>0.87917000000000001</c:v>
                </c:pt>
                <c:pt idx="44">
                  <c:v>0.82903000000000004</c:v>
                </c:pt>
                <c:pt idx="45">
                  <c:v>0.93037000000000003</c:v>
                </c:pt>
                <c:pt idx="46">
                  <c:v>0.86446000000000001</c:v>
                </c:pt>
                <c:pt idx="47">
                  <c:v>0.91656000000000004</c:v>
                </c:pt>
                <c:pt idx="48">
                  <c:v>0.96168999999999993</c:v>
                </c:pt>
                <c:pt idx="49">
                  <c:v>0.94869000000000003</c:v>
                </c:pt>
                <c:pt idx="50">
                  <c:v>0.93721999999999994</c:v>
                </c:pt>
                <c:pt idx="51">
                  <c:v>0.86009000000000002</c:v>
                </c:pt>
                <c:pt idx="52">
                  <c:v>0.90642999999999996</c:v>
                </c:pt>
                <c:pt idx="53">
                  <c:v>0.92815000000000003</c:v>
                </c:pt>
                <c:pt idx="54">
                  <c:v>0.91867999999999994</c:v>
                </c:pt>
                <c:pt idx="55">
                  <c:v>0.93771000000000004</c:v>
                </c:pt>
                <c:pt idx="56">
                  <c:v>0.87433000000000005</c:v>
                </c:pt>
                <c:pt idx="57">
                  <c:v>0.96566000000000007</c:v>
                </c:pt>
                <c:pt idx="58">
                  <c:v>0.92937000000000003</c:v>
                </c:pt>
                <c:pt idx="59">
                  <c:v>0.95516999999999996</c:v>
                </c:pt>
                <c:pt idx="60">
                  <c:v>0.93811999999999995</c:v>
                </c:pt>
                <c:pt idx="61">
                  <c:v>0.7375799999999999</c:v>
                </c:pt>
                <c:pt idx="62">
                  <c:v>0.93003000000000002</c:v>
                </c:pt>
                <c:pt idx="63">
                  <c:v>0.98526999999999998</c:v>
                </c:pt>
                <c:pt idx="64">
                  <c:v>0.95361999999999991</c:v>
                </c:pt>
                <c:pt idx="65">
                  <c:v>0.92857000000000001</c:v>
                </c:pt>
                <c:pt idx="66">
                  <c:v>0.91495000000000004</c:v>
                </c:pt>
                <c:pt idx="67">
                  <c:v>0.8964700000000001</c:v>
                </c:pt>
                <c:pt idx="68">
                  <c:v>0.91334999999999988</c:v>
                </c:pt>
                <c:pt idx="69">
                  <c:v>0.97671999999999992</c:v>
                </c:pt>
                <c:pt idx="70">
                  <c:v>0.93008999999999997</c:v>
                </c:pt>
                <c:pt idx="71">
                  <c:v>0.96956999999999993</c:v>
                </c:pt>
                <c:pt idx="72">
                  <c:v>0.93894999999999995</c:v>
                </c:pt>
                <c:pt idx="73">
                  <c:v>0.95671000000000006</c:v>
                </c:pt>
                <c:pt idx="74">
                  <c:v>0.96482000000000001</c:v>
                </c:pt>
                <c:pt idx="75">
                  <c:v>0.98599000000000003</c:v>
                </c:pt>
                <c:pt idx="76">
                  <c:v>0.93944000000000005</c:v>
                </c:pt>
                <c:pt idx="77">
                  <c:v>0.95974999999999999</c:v>
                </c:pt>
                <c:pt idx="78">
                  <c:v>0.91930000000000012</c:v>
                </c:pt>
                <c:pt idx="79">
                  <c:v>0.97431000000000001</c:v>
                </c:pt>
                <c:pt idx="80">
                  <c:v>0.93302000000000007</c:v>
                </c:pt>
                <c:pt idx="81">
                  <c:v>0.98014999999999997</c:v>
                </c:pt>
                <c:pt idx="82">
                  <c:v>0.88284000000000007</c:v>
                </c:pt>
                <c:pt idx="83">
                  <c:v>0.96805000000000008</c:v>
                </c:pt>
                <c:pt idx="84">
                  <c:v>0.92327999999999999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98-48E1-AAFE-1FB9425ECDB8}"/>
            </c:ext>
          </c:extLst>
        </c:ser>
        <c:ser>
          <c:idx val="2"/>
          <c:order val="2"/>
          <c:tx>
            <c:strRef>
              <c:f>'Graphs (Scores)_noVal (ordered)'!$G$1</c:f>
              <c:strCache>
                <c:ptCount val="1"/>
                <c:pt idx="0">
                  <c:v>Text score (%)</c:v>
                </c:pt>
              </c:strCache>
            </c:strRef>
          </c:tx>
          <c:spPr>
            <a:ln w="412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'Graphs (Scores)_noVal (ordered)'!$H$2:$H$86</c:f>
              <c:numCache>
                <c:formatCode>General</c:formatCode>
                <c:ptCount val="85"/>
                <c:pt idx="0">
                  <c:v>0.74373999999999996</c:v>
                </c:pt>
                <c:pt idx="1">
                  <c:v>0.87419999999999998</c:v>
                </c:pt>
                <c:pt idx="2">
                  <c:v>0.89203999999999994</c:v>
                </c:pt>
                <c:pt idx="3">
                  <c:v>0.96250000000000002</c:v>
                </c:pt>
                <c:pt idx="4">
                  <c:v>0.91798000000000002</c:v>
                </c:pt>
                <c:pt idx="5">
                  <c:v>0.82947000000000004</c:v>
                </c:pt>
                <c:pt idx="6">
                  <c:v>0.88800999999999997</c:v>
                </c:pt>
                <c:pt idx="7">
                  <c:v>0.89997000000000005</c:v>
                </c:pt>
                <c:pt idx="8">
                  <c:v>0.82674000000000003</c:v>
                </c:pt>
                <c:pt idx="9">
                  <c:v>0.86677000000000004</c:v>
                </c:pt>
                <c:pt idx="10">
                  <c:v>0.81784000000000001</c:v>
                </c:pt>
                <c:pt idx="11">
                  <c:v>0.92567999999999995</c:v>
                </c:pt>
                <c:pt idx="12">
                  <c:v>0.87537999999999994</c:v>
                </c:pt>
                <c:pt idx="13">
                  <c:v>0.84287000000000001</c:v>
                </c:pt>
                <c:pt idx="14">
                  <c:v>0.87661</c:v>
                </c:pt>
                <c:pt idx="15">
                  <c:v>0.86781999999999992</c:v>
                </c:pt>
                <c:pt idx="16">
                  <c:v>0.88665000000000005</c:v>
                </c:pt>
                <c:pt idx="17">
                  <c:v>0.91388000000000003</c:v>
                </c:pt>
                <c:pt idx="18">
                  <c:v>0.85941000000000001</c:v>
                </c:pt>
                <c:pt idx="19">
                  <c:v>0.80909999999999993</c:v>
                </c:pt>
                <c:pt idx="20">
                  <c:v>0.86317999999999995</c:v>
                </c:pt>
                <c:pt idx="21">
                  <c:v>0.94952999999999999</c:v>
                </c:pt>
                <c:pt idx="22">
                  <c:v>0.89468999999999999</c:v>
                </c:pt>
                <c:pt idx="23">
                  <c:v>0.86522999999999994</c:v>
                </c:pt>
                <c:pt idx="24">
                  <c:v>0.89733000000000007</c:v>
                </c:pt>
                <c:pt idx="25">
                  <c:v>0.85314999999999996</c:v>
                </c:pt>
                <c:pt idx="26">
                  <c:v>0.8714400000000001</c:v>
                </c:pt>
                <c:pt idx="27">
                  <c:v>0.77071000000000001</c:v>
                </c:pt>
                <c:pt idx="28">
                  <c:v>0.89918999999999993</c:v>
                </c:pt>
                <c:pt idx="29">
                  <c:v>0.82811999999999997</c:v>
                </c:pt>
                <c:pt idx="30">
                  <c:v>0.82117000000000007</c:v>
                </c:pt>
                <c:pt idx="31">
                  <c:v>0.82971000000000006</c:v>
                </c:pt>
                <c:pt idx="32">
                  <c:v>0.84384000000000003</c:v>
                </c:pt>
                <c:pt idx="33">
                  <c:v>0.92942999999999998</c:v>
                </c:pt>
                <c:pt idx="34">
                  <c:v>0.88175999999999999</c:v>
                </c:pt>
                <c:pt idx="35">
                  <c:v>0.82940999999999998</c:v>
                </c:pt>
                <c:pt idx="36">
                  <c:v>0.9085899999999999</c:v>
                </c:pt>
                <c:pt idx="37">
                  <c:v>0.92075999999999991</c:v>
                </c:pt>
                <c:pt idx="38">
                  <c:v>0.87465999999999999</c:v>
                </c:pt>
                <c:pt idx="39">
                  <c:v>0.90891000000000011</c:v>
                </c:pt>
                <c:pt idx="40">
                  <c:v>0.85607</c:v>
                </c:pt>
                <c:pt idx="41">
                  <c:v>0.90805999999999998</c:v>
                </c:pt>
                <c:pt idx="42">
                  <c:v>0.89584000000000008</c:v>
                </c:pt>
                <c:pt idx="43">
                  <c:v>0.91217000000000004</c:v>
                </c:pt>
                <c:pt idx="44">
                  <c:v>0.91047</c:v>
                </c:pt>
                <c:pt idx="45">
                  <c:v>0.85582999999999998</c:v>
                </c:pt>
                <c:pt idx="46">
                  <c:v>0.91510000000000002</c:v>
                </c:pt>
                <c:pt idx="47">
                  <c:v>0.76073999999999997</c:v>
                </c:pt>
                <c:pt idx="48">
                  <c:v>0.85751999999999995</c:v>
                </c:pt>
                <c:pt idx="49">
                  <c:v>0.90165000000000006</c:v>
                </c:pt>
                <c:pt idx="50">
                  <c:v>0.93313999999999997</c:v>
                </c:pt>
                <c:pt idx="51">
                  <c:v>0.85821000000000003</c:v>
                </c:pt>
                <c:pt idx="52">
                  <c:v>0.91566000000000003</c:v>
                </c:pt>
                <c:pt idx="53">
                  <c:v>0.95617999999999992</c:v>
                </c:pt>
                <c:pt idx="54">
                  <c:v>0.92064999999999997</c:v>
                </c:pt>
                <c:pt idx="55">
                  <c:v>0.91635999999999995</c:v>
                </c:pt>
                <c:pt idx="56">
                  <c:v>0.84089000000000003</c:v>
                </c:pt>
                <c:pt idx="57">
                  <c:v>0.88297999999999999</c:v>
                </c:pt>
                <c:pt idx="58">
                  <c:v>0.88007000000000002</c:v>
                </c:pt>
                <c:pt idx="59">
                  <c:v>0.87587999999999999</c:v>
                </c:pt>
                <c:pt idx="60">
                  <c:v>0.85450999999999988</c:v>
                </c:pt>
                <c:pt idx="61">
                  <c:v>0.99322999999999995</c:v>
                </c:pt>
                <c:pt idx="62">
                  <c:v>0.91327999999999998</c:v>
                </c:pt>
                <c:pt idx="63">
                  <c:v>0.90730999999999995</c:v>
                </c:pt>
                <c:pt idx="64">
                  <c:v>0.90424000000000004</c:v>
                </c:pt>
                <c:pt idx="65">
                  <c:v>0.87828000000000006</c:v>
                </c:pt>
                <c:pt idx="66">
                  <c:v>0.81496999999999997</c:v>
                </c:pt>
                <c:pt idx="67">
                  <c:v>0.93474000000000002</c:v>
                </c:pt>
                <c:pt idx="68">
                  <c:v>0.86222999999999994</c:v>
                </c:pt>
                <c:pt idx="69">
                  <c:v>0.9376000000000001</c:v>
                </c:pt>
                <c:pt idx="70">
                  <c:v>0.82668999999999992</c:v>
                </c:pt>
                <c:pt idx="71">
                  <c:v>0.90608</c:v>
                </c:pt>
                <c:pt idx="72">
                  <c:v>0.90808999999999995</c:v>
                </c:pt>
                <c:pt idx="73">
                  <c:v>0.88588999999999996</c:v>
                </c:pt>
                <c:pt idx="74">
                  <c:v>0.91932000000000003</c:v>
                </c:pt>
                <c:pt idx="75">
                  <c:v>0.8993000000000001</c:v>
                </c:pt>
                <c:pt idx="76">
                  <c:v>0.84850999999999999</c:v>
                </c:pt>
                <c:pt idx="77">
                  <c:v>0.98156999999999994</c:v>
                </c:pt>
                <c:pt idx="78">
                  <c:v>0.95521</c:v>
                </c:pt>
                <c:pt idx="79">
                  <c:v>0.91909000000000007</c:v>
                </c:pt>
                <c:pt idx="80">
                  <c:v>0.88102000000000003</c:v>
                </c:pt>
                <c:pt idx="81">
                  <c:v>0.91293999999999997</c:v>
                </c:pt>
                <c:pt idx="82">
                  <c:v>0.85036</c:v>
                </c:pt>
                <c:pt idx="83">
                  <c:v>0.96010999999999991</c:v>
                </c:pt>
                <c:pt idx="84">
                  <c:v>0.93808000000000002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98-48E1-AAFE-1FB9425ECDB8}"/>
            </c:ext>
          </c:extLst>
        </c:ser>
        <c:ser>
          <c:idx val="3"/>
          <c:order val="3"/>
          <c:tx>
            <c:strRef>
              <c:f>'Graphs (Scores)_noVal (ordered)'!$L$1</c:f>
              <c:strCache>
                <c:ptCount val="1"/>
                <c:pt idx="0">
                  <c:v>Video score (%)</c:v>
                </c:pt>
              </c:strCache>
            </c:strRef>
          </c:tx>
          <c:spPr>
            <a:ln w="412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'Graphs (Scores)_noVal (ordered)'!$M$2:$M$86</c:f>
              <c:numCache>
                <c:formatCode>General</c:formatCode>
                <c:ptCount val="85"/>
                <c:pt idx="0">
                  <c:v>0.85325999999999991</c:v>
                </c:pt>
                <c:pt idx="1">
                  <c:v>0.77066000000000001</c:v>
                </c:pt>
                <c:pt idx="2">
                  <c:v>0.85650999999999999</c:v>
                </c:pt>
                <c:pt idx="3">
                  <c:v>0.86263000000000001</c:v>
                </c:pt>
                <c:pt idx="4">
                  <c:v>0.90288000000000002</c:v>
                </c:pt>
                <c:pt idx="5">
                  <c:v>0.92866000000000004</c:v>
                </c:pt>
                <c:pt idx="6">
                  <c:v>0.99007000000000001</c:v>
                </c:pt>
                <c:pt idx="7">
                  <c:v>0.9998999999999999</c:v>
                </c:pt>
                <c:pt idx="8">
                  <c:v>0.94616</c:v>
                </c:pt>
                <c:pt idx="9">
                  <c:v>0.97358</c:v>
                </c:pt>
                <c:pt idx="10">
                  <c:v>0.99990999999999997</c:v>
                </c:pt>
                <c:pt idx="11">
                  <c:v>1</c:v>
                </c:pt>
                <c:pt idx="12">
                  <c:v>1</c:v>
                </c:pt>
                <c:pt idx="13">
                  <c:v>0.92266999999999999</c:v>
                </c:pt>
                <c:pt idx="14">
                  <c:v>0.99921000000000004</c:v>
                </c:pt>
                <c:pt idx="15">
                  <c:v>0.99227999999999994</c:v>
                </c:pt>
                <c:pt idx="16">
                  <c:v>0.99968000000000001</c:v>
                </c:pt>
                <c:pt idx="17">
                  <c:v>0.91736000000000006</c:v>
                </c:pt>
                <c:pt idx="18">
                  <c:v>0.95108999999999999</c:v>
                </c:pt>
                <c:pt idx="19">
                  <c:v>0.99784000000000006</c:v>
                </c:pt>
                <c:pt idx="20">
                  <c:v>0.96560000000000001</c:v>
                </c:pt>
                <c:pt idx="21">
                  <c:v>0.91205999999999998</c:v>
                </c:pt>
                <c:pt idx="22">
                  <c:v>1</c:v>
                </c:pt>
                <c:pt idx="23">
                  <c:v>0.99802999999999997</c:v>
                </c:pt>
                <c:pt idx="24">
                  <c:v>0.93825999999999998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0.99784000000000006</c:v>
                </c:pt>
                <c:pt idx="29">
                  <c:v>0.91221999999999992</c:v>
                </c:pt>
                <c:pt idx="30">
                  <c:v>0.99998999999999993</c:v>
                </c:pt>
                <c:pt idx="31">
                  <c:v>0.9551099999999999</c:v>
                </c:pt>
                <c:pt idx="32">
                  <c:v>0.96479000000000004</c:v>
                </c:pt>
                <c:pt idx="33">
                  <c:v>0.99368999999999996</c:v>
                </c:pt>
                <c:pt idx="34">
                  <c:v>0.97411000000000003</c:v>
                </c:pt>
                <c:pt idx="35">
                  <c:v>0.98430000000000006</c:v>
                </c:pt>
                <c:pt idx="36">
                  <c:v>1</c:v>
                </c:pt>
                <c:pt idx="37">
                  <c:v>0.95184999999999997</c:v>
                </c:pt>
                <c:pt idx="38">
                  <c:v>0.99112</c:v>
                </c:pt>
                <c:pt idx="39">
                  <c:v>0.98111999999999999</c:v>
                </c:pt>
                <c:pt idx="40">
                  <c:v>0.97153</c:v>
                </c:pt>
                <c:pt idx="41">
                  <c:v>0.99105999999999994</c:v>
                </c:pt>
                <c:pt idx="42">
                  <c:v>0.97946</c:v>
                </c:pt>
                <c:pt idx="43">
                  <c:v>0.98485</c:v>
                </c:pt>
                <c:pt idx="44">
                  <c:v>0.99282999999999999</c:v>
                </c:pt>
                <c:pt idx="45">
                  <c:v>0.98885000000000001</c:v>
                </c:pt>
                <c:pt idx="46">
                  <c:v>1</c:v>
                </c:pt>
                <c:pt idx="47">
                  <c:v>0.99424000000000001</c:v>
                </c:pt>
                <c:pt idx="48">
                  <c:v>0.96392</c:v>
                </c:pt>
                <c:pt idx="49">
                  <c:v>0.97805999999999993</c:v>
                </c:pt>
                <c:pt idx="50">
                  <c:v>0.99536000000000002</c:v>
                </c:pt>
                <c:pt idx="51">
                  <c:v>0.97144000000000008</c:v>
                </c:pt>
                <c:pt idx="52">
                  <c:v>0.98882999999999999</c:v>
                </c:pt>
                <c:pt idx="53">
                  <c:v>1</c:v>
                </c:pt>
                <c:pt idx="54">
                  <c:v>0.99887000000000004</c:v>
                </c:pt>
                <c:pt idx="55">
                  <c:v>0.96872000000000003</c:v>
                </c:pt>
                <c:pt idx="56">
                  <c:v>0.99998000000000009</c:v>
                </c:pt>
                <c:pt idx="57">
                  <c:v>0.99111000000000005</c:v>
                </c:pt>
                <c:pt idx="58">
                  <c:v>0.99825999999999993</c:v>
                </c:pt>
                <c:pt idx="59">
                  <c:v>0.99990999999999997</c:v>
                </c:pt>
                <c:pt idx="60">
                  <c:v>1</c:v>
                </c:pt>
                <c:pt idx="61">
                  <c:v>0.96727000000000007</c:v>
                </c:pt>
                <c:pt idx="62">
                  <c:v>0.97214</c:v>
                </c:pt>
                <c:pt idx="63">
                  <c:v>0.99301000000000006</c:v>
                </c:pt>
                <c:pt idx="64">
                  <c:v>0.98667000000000005</c:v>
                </c:pt>
                <c:pt idx="65">
                  <c:v>0.99836000000000003</c:v>
                </c:pt>
                <c:pt idx="66">
                  <c:v>0.99858000000000002</c:v>
                </c:pt>
                <c:pt idx="67">
                  <c:v>0.99907000000000001</c:v>
                </c:pt>
                <c:pt idx="68">
                  <c:v>0.99919000000000002</c:v>
                </c:pt>
                <c:pt idx="69">
                  <c:v>0.99864999999999993</c:v>
                </c:pt>
                <c:pt idx="70">
                  <c:v>0.99995999999999996</c:v>
                </c:pt>
                <c:pt idx="71">
                  <c:v>0.99962999999999991</c:v>
                </c:pt>
                <c:pt idx="72">
                  <c:v>0.99970999999999999</c:v>
                </c:pt>
                <c:pt idx="73">
                  <c:v>0.99843000000000004</c:v>
                </c:pt>
                <c:pt idx="74">
                  <c:v>0.99816000000000005</c:v>
                </c:pt>
                <c:pt idx="75">
                  <c:v>0.99287999999999998</c:v>
                </c:pt>
                <c:pt idx="76">
                  <c:v>0.99712999999999996</c:v>
                </c:pt>
                <c:pt idx="77">
                  <c:v>0.99961</c:v>
                </c:pt>
                <c:pt idx="78">
                  <c:v>0.9946299999999999</c:v>
                </c:pt>
                <c:pt idx="79">
                  <c:v>0.99948999999999999</c:v>
                </c:pt>
                <c:pt idx="80">
                  <c:v>0.99882000000000004</c:v>
                </c:pt>
                <c:pt idx="81">
                  <c:v>0.99992000000000003</c:v>
                </c:pt>
                <c:pt idx="82">
                  <c:v>0.99865999999999999</c:v>
                </c:pt>
                <c:pt idx="83">
                  <c:v>0.99930000000000008</c:v>
                </c:pt>
                <c:pt idx="84">
                  <c:v>0.99872000000000005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98-48E1-AAFE-1FB9425EC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6937983"/>
        <c:axId val="1318719215"/>
      </c:lineChart>
      <c:catAx>
        <c:axId val="1546937983"/>
        <c:scaling>
          <c:orientation val="minMax"/>
        </c:scaling>
        <c:delete val="0"/>
        <c:axPos val="b"/>
        <c:majorTickMark val="in"/>
        <c:minorTickMark val="none"/>
        <c:tickLblPos val="none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18719215"/>
        <c:crosses val="autoZero"/>
        <c:auto val="1"/>
        <c:lblAlgn val="ctr"/>
        <c:lblOffset val="100"/>
        <c:tickMarkSkip val="5"/>
        <c:noMultiLvlLbl val="0"/>
      </c:catAx>
      <c:valAx>
        <c:axId val="1318719215"/>
        <c:scaling>
          <c:orientation val="minMax"/>
          <c:max val="1"/>
          <c:min val="0.60000000000000009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81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46937983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(Scores)'!$B$1</c:f>
              <c:strCache>
                <c:ptCount val="1"/>
                <c:pt idx="0">
                  <c:v>Total score (%)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'Graphs (Scores)'!$C$2:$C$116</c:f>
              <c:numCache>
                <c:formatCode>General</c:formatCode>
                <c:ptCount val="115"/>
                <c:pt idx="0">
                  <c:v>0.98525999999999991</c:v>
                </c:pt>
                <c:pt idx="1">
                  <c:v>0.97204999999999997</c:v>
                </c:pt>
                <c:pt idx="2">
                  <c:v>0.96451999999999993</c:v>
                </c:pt>
                <c:pt idx="3">
                  <c:v>0.91874999999999996</c:v>
                </c:pt>
                <c:pt idx="4">
                  <c:v>0.70672000000000001</c:v>
                </c:pt>
                <c:pt idx="5">
                  <c:v>0.97010999999999992</c:v>
                </c:pt>
                <c:pt idx="6">
                  <c:v>0.99663999999999997</c:v>
                </c:pt>
                <c:pt idx="7">
                  <c:v>0.97132999999999992</c:v>
                </c:pt>
                <c:pt idx="8">
                  <c:v>0.98150000000000004</c:v>
                </c:pt>
                <c:pt idx="9">
                  <c:v>0.93004999999999993</c:v>
                </c:pt>
                <c:pt idx="10">
                  <c:v>0.99052000000000007</c:v>
                </c:pt>
                <c:pt idx="11">
                  <c:v>0.94594999999999996</c:v>
                </c:pt>
                <c:pt idx="12">
                  <c:v>0.96180999999999994</c:v>
                </c:pt>
                <c:pt idx="13">
                  <c:v>0.99647000000000008</c:v>
                </c:pt>
                <c:pt idx="14">
                  <c:v>0.90886999999999996</c:v>
                </c:pt>
                <c:pt idx="15">
                  <c:v>0.99177000000000004</c:v>
                </c:pt>
                <c:pt idx="16">
                  <c:v>0.97033000000000003</c:v>
                </c:pt>
                <c:pt idx="17">
                  <c:v>0.99543999999999999</c:v>
                </c:pt>
                <c:pt idx="18">
                  <c:v>0.99385000000000001</c:v>
                </c:pt>
                <c:pt idx="19">
                  <c:v>0.98524</c:v>
                </c:pt>
                <c:pt idx="20">
                  <c:v>0.94730000000000003</c:v>
                </c:pt>
                <c:pt idx="21">
                  <c:v>0.99316999999999989</c:v>
                </c:pt>
                <c:pt idx="22">
                  <c:v>0.98153999999999997</c:v>
                </c:pt>
                <c:pt idx="23">
                  <c:v>0.57899999999999996</c:v>
                </c:pt>
                <c:pt idx="24">
                  <c:v>0.95740999999999998</c:v>
                </c:pt>
                <c:pt idx="25">
                  <c:v>0.93606999999999996</c:v>
                </c:pt>
                <c:pt idx="26">
                  <c:v>0.98745000000000005</c:v>
                </c:pt>
                <c:pt idx="27">
                  <c:v>0.96561000000000008</c:v>
                </c:pt>
                <c:pt idx="28">
                  <c:v>0.99325000000000008</c:v>
                </c:pt>
                <c:pt idx="29">
                  <c:v>0.99316999999999989</c:v>
                </c:pt>
                <c:pt idx="30">
                  <c:v>0.97671000000000008</c:v>
                </c:pt>
                <c:pt idx="31">
                  <c:v>0.94011</c:v>
                </c:pt>
                <c:pt idx="32">
                  <c:v>0.96767999999999998</c:v>
                </c:pt>
                <c:pt idx="33">
                  <c:v>0.98197000000000001</c:v>
                </c:pt>
                <c:pt idx="34">
                  <c:v>0.94070999999999994</c:v>
                </c:pt>
                <c:pt idx="35">
                  <c:v>0.97554000000000007</c:v>
                </c:pt>
                <c:pt idx="36">
                  <c:v>0.94247000000000003</c:v>
                </c:pt>
                <c:pt idx="37">
                  <c:v>0.96399000000000001</c:v>
                </c:pt>
                <c:pt idx="38">
                  <c:v>0.91010000000000002</c:v>
                </c:pt>
                <c:pt idx="39">
                  <c:v>0.89843000000000006</c:v>
                </c:pt>
                <c:pt idx="40">
                  <c:v>0.88162000000000007</c:v>
                </c:pt>
                <c:pt idx="41">
                  <c:v>0.87104999999999999</c:v>
                </c:pt>
                <c:pt idx="42">
                  <c:v>0.90123000000000009</c:v>
                </c:pt>
                <c:pt idx="43">
                  <c:v>0.97822999999999993</c:v>
                </c:pt>
                <c:pt idx="44">
                  <c:v>0.90534999999999999</c:v>
                </c:pt>
                <c:pt idx="45">
                  <c:v>0.98691000000000006</c:v>
                </c:pt>
                <c:pt idx="46">
                  <c:v>0.99132999999999993</c:v>
                </c:pt>
                <c:pt idx="47">
                  <c:v>0.95745999999999998</c:v>
                </c:pt>
                <c:pt idx="48">
                  <c:v>0.97726000000000002</c:v>
                </c:pt>
                <c:pt idx="49">
                  <c:v>0.96004</c:v>
                </c:pt>
                <c:pt idx="50">
                  <c:v>0.9343300000000001</c:v>
                </c:pt>
                <c:pt idx="51">
                  <c:v>0.95038</c:v>
                </c:pt>
                <c:pt idx="52">
                  <c:v>0.91956000000000004</c:v>
                </c:pt>
                <c:pt idx="53">
                  <c:v>0.91871999999999998</c:v>
                </c:pt>
                <c:pt idx="54">
                  <c:v>0.91386999999999996</c:v>
                </c:pt>
                <c:pt idx="55">
                  <c:v>0.93615999999999999</c:v>
                </c:pt>
                <c:pt idx="56">
                  <c:v>0.92476000000000003</c:v>
                </c:pt>
                <c:pt idx="57">
                  <c:v>0.98731999999999998</c:v>
                </c:pt>
                <c:pt idx="58">
                  <c:v>0.89084000000000008</c:v>
                </c:pt>
                <c:pt idx="59">
                  <c:v>0.9129600000000001</c:v>
                </c:pt>
                <c:pt idx="60">
                  <c:v>0.89988000000000001</c:v>
                </c:pt>
                <c:pt idx="61">
                  <c:v>0.93561000000000005</c:v>
                </c:pt>
                <c:pt idx="62">
                  <c:v>0.93972999999999995</c:v>
                </c:pt>
                <c:pt idx="63">
                  <c:v>0.95428000000000002</c:v>
                </c:pt>
                <c:pt idx="64">
                  <c:v>0.92825000000000002</c:v>
                </c:pt>
                <c:pt idx="65">
                  <c:v>0.96684999999999999</c:v>
                </c:pt>
                <c:pt idx="66">
                  <c:v>0.96456999999999993</c:v>
                </c:pt>
                <c:pt idx="67">
                  <c:v>0.97258999999999995</c:v>
                </c:pt>
                <c:pt idx="68">
                  <c:v>0.88766999999999996</c:v>
                </c:pt>
                <c:pt idx="69">
                  <c:v>0.95208999999999999</c:v>
                </c:pt>
                <c:pt idx="70">
                  <c:v>0.92802000000000007</c:v>
                </c:pt>
                <c:pt idx="71">
                  <c:v>0.99251999999999996</c:v>
                </c:pt>
                <c:pt idx="72">
                  <c:v>0.95305000000000006</c:v>
                </c:pt>
                <c:pt idx="73">
                  <c:v>0.93805000000000005</c:v>
                </c:pt>
                <c:pt idx="74">
                  <c:v>0.91254000000000002</c:v>
                </c:pt>
                <c:pt idx="75">
                  <c:v>0.96355000000000002</c:v>
                </c:pt>
                <c:pt idx="76">
                  <c:v>0.81051000000000006</c:v>
                </c:pt>
                <c:pt idx="77">
                  <c:v>0.95031999999999994</c:v>
                </c:pt>
                <c:pt idx="78">
                  <c:v>0.9518899999999999</c:v>
                </c:pt>
                <c:pt idx="79">
                  <c:v>0.92623999999999995</c:v>
                </c:pt>
                <c:pt idx="80">
                  <c:v>0.91662999999999994</c:v>
                </c:pt>
                <c:pt idx="81">
                  <c:v>0.96306000000000003</c:v>
                </c:pt>
                <c:pt idx="82">
                  <c:v>0.93444999999999989</c:v>
                </c:pt>
                <c:pt idx="83">
                  <c:v>0.97099000000000002</c:v>
                </c:pt>
                <c:pt idx="84">
                  <c:v>0.92043000000000008</c:v>
                </c:pt>
                <c:pt idx="85">
                  <c:v>0.83224999999999993</c:v>
                </c:pt>
                <c:pt idx="86">
                  <c:v>0.89876</c:v>
                </c:pt>
                <c:pt idx="87">
                  <c:v>0.99128000000000005</c:v>
                </c:pt>
                <c:pt idx="88">
                  <c:v>0.92816999999999994</c:v>
                </c:pt>
                <c:pt idx="89">
                  <c:v>0.90072999999999992</c:v>
                </c:pt>
                <c:pt idx="90">
                  <c:v>0.90373000000000003</c:v>
                </c:pt>
                <c:pt idx="91">
                  <c:v>0.94453999999999994</c:v>
                </c:pt>
                <c:pt idx="92">
                  <c:v>0.95835999999999999</c:v>
                </c:pt>
                <c:pt idx="93">
                  <c:v>0.99251999999999996</c:v>
                </c:pt>
                <c:pt idx="94">
                  <c:v>0.92523</c:v>
                </c:pt>
                <c:pt idx="95">
                  <c:v>0.94944000000000006</c:v>
                </c:pt>
                <c:pt idx="96">
                  <c:v>0.90768000000000004</c:v>
                </c:pt>
                <c:pt idx="97">
                  <c:v>0.91527000000000003</c:v>
                </c:pt>
                <c:pt idx="98">
                  <c:v>0.93640000000000001</c:v>
                </c:pt>
                <c:pt idx="99">
                  <c:v>0.97986000000000006</c:v>
                </c:pt>
                <c:pt idx="100">
                  <c:v>0.93308999999999997</c:v>
                </c:pt>
                <c:pt idx="101">
                  <c:v>0.85699999999999998</c:v>
                </c:pt>
                <c:pt idx="102">
                  <c:v>0.98175999999999997</c:v>
                </c:pt>
                <c:pt idx="103">
                  <c:v>0.98468999999999995</c:v>
                </c:pt>
                <c:pt idx="104">
                  <c:v>0.98203000000000007</c:v>
                </c:pt>
                <c:pt idx="105">
                  <c:v>0.96628000000000003</c:v>
                </c:pt>
                <c:pt idx="106">
                  <c:v>0.94334000000000007</c:v>
                </c:pt>
                <c:pt idx="107">
                  <c:v>0.95355000000000001</c:v>
                </c:pt>
                <c:pt idx="108">
                  <c:v>0.92209000000000008</c:v>
                </c:pt>
                <c:pt idx="109">
                  <c:v>0.98650000000000004</c:v>
                </c:pt>
                <c:pt idx="110">
                  <c:v>0.94933000000000012</c:v>
                </c:pt>
                <c:pt idx="111">
                  <c:v>0.91307000000000005</c:v>
                </c:pt>
                <c:pt idx="112">
                  <c:v>0.89122000000000001</c:v>
                </c:pt>
                <c:pt idx="113">
                  <c:v>0.88840999999999992</c:v>
                </c:pt>
                <c:pt idx="114">
                  <c:v>0.98715000000000008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84-4C46-923F-081B15380BA9}"/>
            </c:ext>
          </c:extLst>
        </c:ser>
        <c:ser>
          <c:idx val="1"/>
          <c:order val="1"/>
          <c:tx>
            <c:strRef>
              <c:f>'Graphs (Scores)'!$Q$1</c:f>
              <c:strCache>
                <c:ptCount val="1"/>
                <c:pt idx="0">
                  <c:v>Audio score (%)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'Graphs (Scores)'!$R$2:$R$116</c:f>
              <c:numCache>
                <c:formatCode>General</c:formatCode>
                <c:ptCount val="115"/>
                <c:pt idx="0">
                  <c:v>0.98936999999999997</c:v>
                </c:pt>
                <c:pt idx="1">
                  <c:v>0.93018000000000001</c:v>
                </c:pt>
                <c:pt idx="2">
                  <c:v>0.91962999999999995</c:v>
                </c:pt>
                <c:pt idx="3">
                  <c:v>0.86230000000000007</c:v>
                </c:pt>
                <c:pt idx="4">
                  <c:v>0.75182000000000004</c:v>
                </c:pt>
                <c:pt idx="5">
                  <c:v>0.98739999999999994</c:v>
                </c:pt>
                <c:pt idx="6">
                  <c:v>0.99926000000000004</c:v>
                </c:pt>
                <c:pt idx="7">
                  <c:v>0.90287000000000006</c:v>
                </c:pt>
                <c:pt idx="8">
                  <c:v>0.99748000000000003</c:v>
                </c:pt>
                <c:pt idx="9">
                  <c:v>0.97659000000000007</c:v>
                </c:pt>
                <c:pt idx="10">
                  <c:v>1</c:v>
                </c:pt>
                <c:pt idx="11">
                  <c:v>0.92445999999999995</c:v>
                </c:pt>
                <c:pt idx="12">
                  <c:v>0.99173</c:v>
                </c:pt>
                <c:pt idx="13">
                  <c:v>0.99763999999999997</c:v>
                </c:pt>
                <c:pt idx="14">
                  <c:v>0.81525000000000003</c:v>
                </c:pt>
                <c:pt idx="15">
                  <c:v>1</c:v>
                </c:pt>
                <c:pt idx="16">
                  <c:v>0.97433000000000003</c:v>
                </c:pt>
                <c:pt idx="17">
                  <c:v>1</c:v>
                </c:pt>
                <c:pt idx="18">
                  <c:v>0.99790000000000001</c:v>
                </c:pt>
                <c:pt idx="19">
                  <c:v>0.88941000000000003</c:v>
                </c:pt>
                <c:pt idx="20">
                  <c:v>0.94481999999999999</c:v>
                </c:pt>
                <c:pt idx="21">
                  <c:v>0.99629999999999996</c:v>
                </c:pt>
                <c:pt idx="22">
                  <c:v>1</c:v>
                </c:pt>
                <c:pt idx="23">
                  <c:v>-7.9680000000000001E-2</c:v>
                </c:pt>
                <c:pt idx="24">
                  <c:v>0.95090999999999992</c:v>
                </c:pt>
                <c:pt idx="25">
                  <c:v>0.94105000000000005</c:v>
                </c:pt>
                <c:pt idx="26">
                  <c:v>0.9964400000000001</c:v>
                </c:pt>
                <c:pt idx="27">
                  <c:v>0.9630200000000001</c:v>
                </c:pt>
                <c:pt idx="28">
                  <c:v>0.98450000000000004</c:v>
                </c:pt>
                <c:pt idx="29">
                  <c:v>0.99797999999999998</c:v>
                </c:pt>
                <c:pt idx="30">
                  <c:v>0.97671999999999992</c:v>
                </c:pt>
                <c:pt idx="31">
                  <c:v>0.96218999999999999</c:v>
                </c:pt>
                <c:pt idx="32">
                  <c:v>0.92857000000000001</c:v>
                </c:pt>
                <c:pt idx="33">
                  <c:v>0.96482000000000001</c:v>
                </c:pt>
                <c:pt idx="34">
                  <c:v>0.87917000000000001</c:v>
                </c:pt>
                <c:pt idx="35">
                  <c:v>0.91334999999999988</c:v>
                </c:pt>
                <c:pt idx="36">
                  <c:v>0.82903000000000004</c:v>
                </c:pt>
                <c:pt idx="37">
                  <c:v>0.7375799999999999</c:v>
                </c:pt>
                <c:pt idx="38">
                  <c:v>0.91198999999999997</c:v>
                </c:pt>
                <c:pt idx="39">
                  <c:v>0.84765000000000001</c:v>
                </c:pt>
                <c:pt idx="40">
                  <c:v>0.93082999999999994</c:v>
                </c:pt>
                <c:pt idx="41">
                  <c:v>0.90298</c:v>
                </c:pt>
                <c:pt idx="42">
                  <c:v>0.80979000000000001</c:v>
                </c:pt>
                <c:pt idx="43">
                  <c:v>0.96956999999999993</c:v>
                </c:pt>
                <c:pt idx="44">
                  <c:v>0.93563000000000007</c:v>
                </c:pt>
                <c:pt idx="45">
                  <c:v>0.91930000000000012</c:v>
                </c:pt>
                <c:pt idx="46">
                  <c:v>0.88284000000000007</c:v>
                </c:pt>
                <c:pt idx="47">
                  <c:v>0.87433000000000005</c:v>
                </c:pt>
                <c:pt idx="48">
                  <c:v>0.93008999999999997</c:v>
                </c:pt>
                <c:pt idx="49">
                  <c:v>0.92937000000000003</c:v>
                </c:pt>
                <c:pt idx="50">
                  <c:v>0.89120999999999995</c:v>
                </c:pt>
                <c:pt idx="51">
                  <c:v>0.93721999999999994</c:v>
                </c:pt>
                <c:pt idx="52">
                  <c:v>0.96554000000000006</c:v>
                </c:pt>
                <c:pt idx="53">
                  <c:v>0.93945999999999996</c:v>
                </c:pt>
                <c:pt idx="54">
                  <c:v>0.94930999999999999</c:v>
                </c:pt>
                <c:pt idx="55">
                  <c:v>0.95911000000000002</c:v>
                </c:pt>
                <c:pt idx="56">
                  <c:v>0.93453999999999993</c:v>
                </c:pt>
                <c:pt idx="57">
                  <c:v>0.93302000000000007</c:v>
                </c:pt>
                <c:pt idx="58">
                  <c:v>0.82305000000000006</c:v>
                </c:pt>
                <c:pt idx="59">
                  <c:v>0.93531000000000009</c:v>
                </c:pt>
                <c:pt idx="60">
                  <c:v>0.85455999999999999</c:v>
                </c:pt>
                <c:pt idx="61">
                  <c:v>0.93093999999999999</c:v>
                </c:pt>
                <c:pt idx="62">
                  <c:v>0.93409000000000009</c:v>
                </c:pt>
                <c:pt idx="63">
                  <c:v>0.93771000000000004</c:v>
                </c:pt>
                <c:pt idx="64">
                  <c:v>0.74092000000000002</c:v>
                </c:pt>
                <c:pt idx="65">
                  <c:v>0.95361999999999991</c:v>
                </c:pt>
                <c:pt idx="66">
                  <c:v>0.93003000000000002</c:v>
                </c:pt>
                <c:pt idx="67">
                  <c:v>0.8964700000000001</c:v>
                </c:pt>
                <c:pt idx="68">
                  <c:v>0.91587000000000007</c:v>
                </c:pt>
                <c:pt idx="69">
                  <c:v>0.90642999999999996</c:v>
                </c:pt>
                <c:pt idx="70">
                  <c:v>0.88069999999999993</c:v>
                </c:pt>
                <c:pt idx="71">
                  <c:v>0.96805000000000008</c:v>
                </c:pt>
                <c:pt idx="72">
                  <c:v>0.92815000000000003</c:v>
                </c:pt>
                <c:pt idx="73">
                  <c:v>0.93508999999999998</c:v>
                </c:pt>
                <c:pt idx="74">
                  <c:v>0.92462999999999995</c:v>
                </c:pt>
                <c:pt idx="75">
                  <c:v>0.93811999999999995</c:v>
                </c:pt>
                <c:pt idx="76">
                  <c:v>0.79503000000000001</c:v>
                </c:pt>
                <c:pt idx="77">
                  <c:v>0.94869000000000003</c:v>
                </c:pt>
                <c:pt idx="78">
                  <c:v>0.86009000000000002</c:v>
                </c:pt>
                <c:pt idx="79">
                  <c:v>0.89611999999999992</c:v>
                </c:pt>
                <c:pt idx="80">
                  <c:v>0.89395999999999998</c:v>
                </c:pt>
                <c:pt idx="81">
                  <c:v>0.95516999999999996</c:v>
                </c:pt>
                <c:pt idx="82">
                  <c:v>0.96030000000000004</c:v>
                </c:pt>
                <c:pt idx="83">
                  <c:v>0.91495000000000004</c:v>
                </c:pt>
                <c:pt idx="84">
                  <c:v>0.93459000000000003</c:v>
                </c:pt>
                <c:pt idx="85">
                  <c:v>0.92191999999999996</c:v>
                </c:pt>
                <c:pt idx="86">
                  <c:v>0.93204999999999993</c:v>
                </c:pt>
                <c:pt idx="87">
                  <c:v>0.98014999999999997</c:v>
                </c:pt>
                <c:pt idx="88">
                  <c:v>0.87024000000000001</c:v>
                </c:pt>
                <c:pt idx="89">
                  <c:v>0.91040999999999994</c:v>
                </c:pt>
                <c:pt idx="90">
                  <c:v>0.87650000000000006</c:v>
                </c:pt>
                <c:pt idx="91">
                  <c:v>0.86446000000000001</c:v>
                </c:pt>
                <c:pt idx="92">
                  <c:v>0.96566000000000007</c:v>
                </c:pt>
                <c:pt idx="93">
                  <c:v>0.92327999999999999</c:v>
                </c:pt>
                <c:pt idx="94">
                  <c:v>0.97465000000000002</c:v>
                </c:pt>
                <c:pt idx="95">
                  <c:v>0.96168999999999993</c:v>
                </c:pt>
                <c:pt idx="96">
                  <c:v>0.90566000000000002</c:v>
                </c:pt>
                <c:pt idx="97">
                  <c:v>0.89287000000000005</c:v>
                </c:pt>
                <c:pt idx="98">
                  <c:v>0.78004000000000007</c:v>
                </c:pt>
                <c:pt idx="99">
                  <c:v>0.93894999999999995</c:v>
                </c:pt>
                <c:pt idx="100">
                  <c:v>0.93901000000000001</c:v>
                </c:pt>
                <c:pt idx="101">
                  <c:v>0.88816000000000006</c:v>
                </c:pt>
                <c:pt idx="102">
                  <c:v>0.95671000000000006</c:v>
                </c:pt>
                <c:pt idx="103">
                  <c:v>0.93944000000000005</c:v>
                </c:pt>
                <c:pt idx="104">
                  <c:v>0.98599000000000003</c:v>
                </c:pt>
                <c:pt idx="105">
                  <c:v>0.98526999999999998</c:v>
                </c:pt>
                <c:pt idx="106">
                  <c:v>0.93037000000000003</c:v>
                </c:pt>
                <c:pt idx="107">
                  <c:v>0.91867999999999994</c:v>
                </c:pt>
                <c:pt idx="108">
                  <c:v>0.88822999999999996</c:v>
                </c:pt>
                <c:pt idx="109">
                  <c:v>0.95974999999999999</c:v>
                </c:pt>
                <c:pt idx="110">
                  <c:v>0.91656000000000004</c:v>
                </c:pt>
                <c:pt idx="111">
                  <c:v>0.92227999999999999</c:v>
                </c:pt>
                <c:pt idx="112">
                  <c:v>0.90708</c:v>
                </c:pt>
                <c:pt idx="113">
                  <c:v>0.86329999999999996</c:v>
                </c:pt>
                <c:pt idx="114">
                  <c:v>0.97431000000000001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84-4C46-923F-081B15380BA9}"/>
            </c:ext>
          </c:extLst>
        </c:ser>
        <c:ser>
          <c:idx val="2"/>
          <c:order val="2"/>
          <c:tx>
            <c:strRef>
              <c:f>'Graphs (Scores)'!$G$1</c:f>
              <c:strCache>
                <c:ptCount val="1"/>
                <c:pt idx="0">
                  <c:v>Text score (%)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'Graphs (Scores)'!$H$2:$H$116</c:f>
              <c:numCache>
                <c:formatCode>General</c:formatCode>
                <c:ptCount val="115"/>
                <c:pt idx="0">
                  <c:v>0.98037000000000007</c:v>
                </c:pt>
                <c:pt idx="1">
                  <c:v>0.95413999999999999</c:v>
                </c:pt>
                <c:pt idx="2">
                  <c:v>0.93650000000000011</c:v>
                </c:pt>
                <c:pt idx="3">
                  <c:v>0.88666</c:v>
                </c:pt>
                <c:pt idx="4">
                  <c:v>0.77766999999999997</c:v>
                </c:pt>
                <c:pt idx="5">
                  <c:v>0.98734999999999995</c:v>
                </c:pt>
                <c:pt idx="6">
                  <c:v>0.99736000000000002</c:v>
                </c:pt>
                <c:pt idx="7">
                  <c:v>0.92896000000000001</c:v>
                </c:pt>
                <c:pt idx="8">
                  <c:v>0.99790999999999996</c:v>
                </c:pt>
                <c:pt idx="9">
                  <c:v>0.99442999999999993</c:v>
                </c:pt>
                <c:pt idx="10">
                  <c:v>0.99599000000000004</c:v>
                </c:pt>
                <c:pt idx="11">
                  <c:v>0.93364000000000003</c:v>
                </c:pt>
                <c:pt idx="12">
                  <c:v>0.95774000000000004</c:v>
                </c:pt>
                <c:pt idx="13">
                  <c:v>0.99868999999999997</c:v>
                </c:pt>
                <c:pt idx="14">
                  <c:v>0.95906000000000002</c:v>
                </c:pt>
                <c:pt idx="15">
                  <c:v>0.99575999999999998</c:v>
                </c:pt>
                <c:pt idx="16">
                  <c:v>0.97977000000000003</c:v>
                </c:pt>
                <c:pt idx="17">
                  <c:v>0.99273999999999996</c:v>
                </c:pt>
                <c:pt idx="18">
                  <c:v>0.98797000000000001</c:v>
                </c:pt>
                <c:pt idx="19">
                  <c:v>0.94242999999999999</c:v>
                </c:pt>
                <c:pt idx="20">
                  <c:v>0.97614999999999996</c:v>
                </c:pt>
                <c:pt idx="21">
                  <c:v>0.99694000000000005</c:v>
                </c:pt>
                <c:pt idx="22">
                  <c:v>1</c:v>
                </c:pt>
                <c:pt idx="23">
                  <c:v>-0.10986000000000001</c:v>
                </c:pt>
                <c:pt idx="24">
                  <c:v>0.95318000000000003</c:v>
                </c:pt>
                <c:pt idx="25">
                  <c:v>0.91925999999999997</c:v>
                </c:pt>
                <c:pt idx="26">
                  <c:v>0.99096000000000006</c:v>
                </c:pt>
                <c:pt idx="27">
                  <c:v>0.95219999999999994</c:v>
                </c:pt>
                <c:pt idx="28">
                  <c:v>0.99702000000000002</c:v>
                </c:pt>
                <c:pt idx="29">
                  <c:v>0.99717</c:v>
                </c:pt>
                <c:pt idx="30">
                  <c:v>0.9376000000000001</c:v>
                </c:pt>
                <c:pt idx="31">
                  <c:v>0.89584000000000008</c:v>
                </c:pt>
                <c:pt idx="32">
                  <c:v>0.87828000000000006</c:v>
                </c:pt>
                <c:pt idx="33">
                  <c:v>0.91932000000000003</c:v>
                </c:pt>
                <c:pt idx="34">
                  <c:v>0.91217000000000004</c:v>
                </c:pt>
                <c:pt idx="35">
                  <c:v>0.86222999999999994</c:v>
                </c:pt>
                <c:pt idx="36">
                  <c:v>0.91047</c:v>
                </c:pt>
                <c:pt idx="37">
                  <c:v>0.99322999999999995</c:v>
                </c:pt>
                <c:pt idx="38">
                  <c:v>0.91388000000000003</c:v>
                </c:pt>
                <c:pt idx="39">
                  <c:v>0.86677000000000004</c:v>
                </c:pt>
                <c:pt idx="40">
                  <c:v>0.91798000000000002</c:v>
                </c:pt>
                <c:pt idx="41">
                  <c:v>0.96250000000000002</c:v>
                </c:pt>
                <c:pt idx="42">
                  <c:v>0.84287000000000001</c:v>
                </c:pt>
                <c:pt idx="43">
                  <c:v>0.90608</c:v>
                </c:pt>
                <c:pt idx="44">
                  <c:v>0.86781999999999992</c:v>
                </c:pt>
                <c:pt idx="45">
                  <c:v>0.95521</c:v>
                </c:pt>
                <c:pt idx="46">
                  <c:v>0.85036</c:v>
                </c:pt>
                <c:pt idx="47">
                  <c:v>0.84089000000000003</c:v>
                </c:pt>
                <c:pt idx="48">
                  <c:v>0.82668999999999992</c:v>
                </c:pt>
                <c:pt idx="49">
                  <c:v>0.88007000000000002</c:v>
                </c:pt>
                <c:pt idx="50">
                  <c:v>0.82940999999999998</c:v>
                </c:pt>
                <c:pt idx="51">
                  <c:v>0.93313999999999997</c:v>
                </c:pt>
                <c:pt idx="52">
                  <c:v>0.85314999999999996</c:v>
                </c:pt>
                <c:pt idx="53">
                  <c:v>0.89733000000000007</c:v>
                </c:pt>
                <c:pt idx="54">
                  <c:v>0.94952999999999999</c:v>
                </c:pt>
                <c:pt idx="55">
                  <c:v>0.87465999999999999</c:v>
                </c:pt>
                <c:pt idx="56">
                  <c:v>0.89918999999999993</c:v>
                </c:pt>
                <c:pt idx="57">
                  <c:v>0.88102000000000003</c:v>
                </c:pt>
                <c:pt idx="58">
                  <c:v>0.89997000000000005</c:v>
                </c:pt>
                <c:pt idx="59">
                  <c:v>0.80909999999999993</c:v>
                </c:pt>
                <c:pt idx="60">
                  <c:v>0.92567999999999995</c:v>
                </c:pt>
                <c:pt idx="61">
                  <c:v>0.92075999999999991</c:v>
                </c:pt>
                <c:pt idx="62">
                  <c:v>0.90805999999999998</c:v>
                </c:pt>
                <c:pt idx="63">
                  <c:v>0.91635999999999995</c:v>
                </c:pt>
                <c:pt idx="64">
                  <c:v>0.92942999999999998</c:v>
                </c:pt>
                <c:pt idx="65">
                  <c:v>0.90424000000000004</c:v>
                </c:pt>
                <c:pt idx="66">
                  <c:v>0.91327999999999998</c:v>
                </c:pt>
                <c:pt idx="67">
                  <c:v>0.93474000000000002</c:v>
                </c:pt>
                <c:pt idx="68">
                  <c:v>0.82947000000000004</c:v>
                </c:pt>
                <c:pt idx="69">
                  <c:v>0.91566000000000003</c:v>
                </c:pt>
                <c:pt idx="70">
                  <c:v>0.82971000000000006</c:v>
                </c:pt>
                <c:pt idx="71">
                  <c:v>0.96010999999999991</c:v>
                </c:pt>
                <c:pt idx="72">
                  <c:v>0.95617999999999992</c:v>
                </c:pt>
                <c:pt idx="73">
                  <c:v>0.85607</c:v>
                </c:pt>
                <c:pt idx="74">
                  <c:v>0.85941000000000001</c:v>
                </c:pt>
                <c:pt idx="75">
                  <c:v>0.85450999999999988</c:v>
                </c:pt>
                <c:pt idx="76">
                  <c:v>0.74373999999999996</c:v>
                </c:pt>
                <c:pt idx="77">
                  <c:v>0.90165000000000006</c:v>
                </c:pt>
                <c:pt idx="78">
                  <c:v>0.85821000000000003</c:v>
                </c:pt>
                <c:pt idx="79">
                  <c:v>0.82117000000000007</c:v>
                </c:pt>
                <c:pt idx="80">
                  <c:v>0.86522999999999994</c:v>
                </c:pt>
                <c:pt idx="81">
                  <c:v>0.87587999999999999</c:v>
                </c:pt>
                <c:pt idx="82">
                  <c:v>0.9085899999999999</c:v>
                </c:pt>
                <c:pt idx="83">
                  <c:v>0.81496999999999997</c:v>
                </c:pt>
                <c:pt idx="84">
                  <c:v>0.8714400000000001</c:v>
                </c:pt>
                <c:pt idx="85">
                  <c:v>0.87419999999999998</c:v>
                </c:pt>
                <c:pt idx="86">
                  <c:v>0.81784000000000001</c:v>
                </c:pt>
                <c:pt idx="87">
                  <c:v>0.91293999999999997</c:v>
                </c:pt>
                <c:pt idx="88">
                  <c:v>0.84384000000000003</c:v>
                </c:pt>
                <c:pt idx="89">
                  <c:v>0.87537999999999994</c:v>
                </c:pt>
                <c:pt idx="90">
                  <c:v>0.87661</c:v>
                </c:pt>
                <c:pt idx="91">
                  <c:v>0.91510000000000002</c:v>
                </c:pt>
                <c:pt idx="92">
                  <c:v>0.88297999999999999</c:v>
                </c:pt>
                <c:pt idx="93">
                  <c:v>0.93808000000000002</c:v>
                </c:pt>
                <c:pt idx="94">
                  <c:v>0.82811999999999997</c:v>
                </c:pt>
                <c:pt idx="95">
                  <c:v>0.85751999999999995</c:v>
                </c:pt>
                <c:pt idx="96">
                  <c:v>0.88665000000000005</c:v>
                </c:pt>
                <c:pt idx="97">
                  <c:v>0.89468999999999999</c:v>
                </c:pt>
                <c:pt idx="98">
                  <c:v>0.90891000000000011</c:v>
                </c:pt>
                <c:pt idx="99">
                  <c:v>0.90808999999999995</c:v>
                </c:pt>
                <c:pt idx="100">
                  <c:v>0.88175999999999999</c:v>
                </c:pt>
                <c:pt idx="101">
                  <c:v>0.89203999999999994</c:v>
                </c:pt>
                <c:pt idx="102">
                  <c:v>0.88588999999999996</c:v>
                </c:pt>
                <c:pt idx="103">
                  <c:v>0.84850999999999999</c:v>
                </c:pt>
                <c:pt idx="104">
                  <c:v>0.8993000000000001</c:v>
                </c:pt>
                <c:pt idx="105">
                  <c:v>0.90730999999999995</c:v>
                </c:pt>
                <c:pt idx="106">
                  <c:v>0.85582999999999998</c:v>
                </c:pt>
                <c:pt idx="107">
                  <c:v>0.92064999999999997</c:v>
                </c:pt>
                <c:pt idx="108">
                  <c:v>0.77071000000000001</c:v>
                </c:pt>
                <c:pt idx="109">
                  <c:v>0.98156999999999994</c:v>
                </c:pt>
                <c:pt idx="110">
                  <c:v>0.76073999999999997</c:v>
                </c:pt>
                <c:pt idx="111">
                  <c:v>0.86317999999999995</c:v>
                </c:pt>
                <c:pt idx="112">
                  <c:v>0.82674000000000003</c:v>
                </c:pt>
                <c:pt idx="113">
                  <c:v>0.88800999999999997</c:v>
                </c:pt>
                <c:pt idx="114">
                  <c:v>0.91909000000000007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84-4C46-923F-081B15380BA9}"/>
            </c:ext>
          </c:extLst>
        </c:ser>
        <c:ser>
          <c:idx val="3"/>
          <c:order val="3"/>
          <c:tx>
            <c:strRef>
              <c:f>'Graphs (Scores)'!$L$1</c:f>
              <c:strCache>
                <c:ptCount val="1"/>
                <c:pt idx="0">
                  <c:v>Video score (%)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'Graphs (Scores)'!$M$2:$M$116</c:f>
              <c:numCache>
                <c:formatCode>General</c:formatCode>
                <c:ptCount val="115"/>
                <c:pt idx="0">
                  <c:v>0.99703000000000008</c:v>
                </c:pt>
                <c:pt idx="1">
                  <c:v>0.99629999999999996</c:v>
                </c:pt>
                <c:pt idx="2">
                  <c:v>0.99935000000000007</c:v>
                </c:pt>
                <c:pt idx="3">
                  <c:v>0.96647000000000005</c:v>
                </c:pt>
                <c:pt idx="4">
                  <c:v>0.66727000000000003</c:v>
                </c:pt>
                <c:pt idx="5">
                  <c:v>0.97438999999999998</c:v>
                </c:pt>
                <c:pt idx="6">
                  <c:v>0.99939999999999996</c:v>
                </c:pt>
                <c:pt idx="7">
                  <c:v>0.98415000000000008</c:v>
                </c:pt>
                <c:pt idx="8">
                  <c:v>0.97418000000000005</c:v>
                </c:pt>
                <c:pt idx="9">
                  <c:v>0.93096000000000001</c:v>
                </c:pt>
                <c:pt idx="10">
                  <c:v>0.99135000000000006</c:v>
                </c:pt>
                <c:pt idx="11">
                  <c:v>0.98250000000000004</c:v>
                </c:pt>
                <c:pt idx="12">
                  <c:v>0.94783000000000006</c:v>
                </c:pt>
                <c:pt idx="13">
                  <c:v>0.99793000000000009</c:v>
                </c:pt>
                <c:pt idx="14">
                  <c:v>0.96200999999999992</c:v>
                </c:pt>
                <c:pt idx="15">
                  <c:v>0.99132999999999993</c:v>
                </c:pt>
                <c:pt idx="16">
                  <c:v>0.96950000000000003</c:v>
                </c:pt>
                <c:pt idx="17">
                  <c:v>0.99907000000000001</c:v>
                </c:pt>
                <c:pt idx="18">
                  <c:v>0.99962999999999991</c:v>
                </c:pt>
                <c:pt idx="19">
                  <c:v>0.99081999999999992</c:v>
                </c:pt>
                <c:pt idx="20">
                  <c:v>0.93697999999999992</c:v>
                </c:pt>
                <c:pt idx="21">
                  <c:v>0.99536000000000002</c:v>
                </c:pt>
                <c:pt idx="22">
                  <c:v>0.97864000000000007</c:v>
                </c:pt>
                <c:pt idx="23">
                  <c:v>0.89736000000000005</c:v>
                </c:pt>
                <c:pt idx="24">
                  <c:v>0.99911000000000005</c:v>
                </c:pt>
                <c:pt idx="25">
                  <c:v>0.94194</c:v>
                </c:pt>
                <c:pt idx="26">
                  <c:v>0.99053999999999998</c:v>
                </c:pt>
                <c:pt idx="27">
                  <c:v>0.96562999999999999</c:v>
                </c:pt>
                <c:pt idx="28">
                  <c:v>0.99953999999999998</c:v>
                </c:pt>
                <c:pt idx="29">
                  <c:v>0.99600999999999995</c:v>
                </c:pt>
                <c:pt idx="30">
                  <c:v>0.99864999999999993</c:v>
                </c:pt>
                <c:pt idx="31">
                  <c:v>0.97946</c:v>
                </c:pt>
                <c:pt idx="32">
                  <c:v>0.99836000000000003</c:v>
                </c:pt>
                <c:pt idx="33">
                  <c:v>0.99816000000000005</c:v>
                </c:pt>
                <c:pt idx="34">
                  <c:v>0.98485</c:v>
                </c:pt>
                <c:pt idx="35">
                  <c:v>0.99919000000000002</c:v>
                </c:pt>
                <c:pt idx="36">
                  <c:v>0.99282999999999999</c:v>
                </c:pt>
                <c:pt idx="37">
                  <c:v>0.96727000000000007</c:v>
                </c:pt>
                <c:pt idx="38">
                  <c:v>0.91736000000000006</c:v>
                </c:pt>
                <c:pt idx="39">
                  <c:v>0.97358</c:v>
                </c:pt>
                <c:pt idx="40">
                  <c:v>0.90288000000000002</c:v>
                </c:pt>
                <c:pt idx="41">
                  <c:v>0.86263000000000001</c:v>
                </c:pt>
                <c:pt idx="42">
                  <c:v>0.92266999999999999</c:v>
                </c:pt>
                <c:pt idx="43">
                  <c:v>0.99962999999999991</c:v>
                </c:pt>
                <c:pt idx="44">
                  <c:v>0.99227999999999994</c:v>
                </c:pt>
                <c:pt idx="45">
                  <c:v>0.9946299999999999</c:v>
                </c:pt>
                <c:pt idx="46">
                  <c:v>0.99865999999999999</c:v>
                </c:pt>
                <c:pt idx="47">
                  <c:v>0.99998000000000009</c:v>
                </c:pt>
                <c:pt idx="48">
                  <c:v>0.99995999999999996</c:v>
                </c:pt>
                <c:pt idx="49">
                  <c:v>0.99825999999999993</c:v>
                </c:pt>
                <c:pt idx="50">
                  <c:v>0.98430000000000006</c:v>
                </c:pt>
                <c:pt idx="51">
                  <c:v>0.99536000000000002</c:v>
                </c:pt>
                <c:pt idx="52">
                  <c:v>1</c:v>
                </c:pt>
                <c:pt idx="53">
                  <c:v>0.93825999999999998</c:v>
                </c:pt>
                <c:pt idx="54">
                  <c:v>0.91205999999999998</c:v>
                </c:pt>
                <c:pt idx="55">
                  <c:v>0.99112</c:v>
                </c:pt>
                <c:pt idx="56">
                  <c:v>0.99784000000000006</c:v>
                </c:pt>
                <c:pt idx="57">
                  <c:v>0.99882000000000004</c:v>
                </c:pt>
                <c:pt idx="58">
                  <c:v>0.9998999999999999</c:v>
                </c:pt>
                <c:pt idx="59">
                  <c:v>0.99784000000000006</c:v>
                </c:pt>
                <c:pt idx="60">
                  <c:v>1</c:v>
                </c:pt>
                <c:pt idx="61">
                  <c:v>0.95184999999999997</c:v>
                </c:pt>
                <c:pt idx="62">
                  <c:v>0.99105999999999994</c:v>
                </c:pt>
                <c:pt idx="63">
                  <c:v>0.96872000000000003</c:v>
                </c:pt>
                <c:pt idx="64">
                  <c:v>0.99368999999999996</c:v>
                </c:pt>
                <c:pt idx="65">
                  <c:v>0.98667000000000005</c:v>
                </c:pt>
                <c:pt idx="66">
                  <c:v>0.97214</c:v>
                </c:pt>
                <c:pt idx="67">
                  <c:v>0.99907000000000001</c:v>
                </c:pt>
                <c:pt idx="68">
                  <c:v>0.92866000000000004</c:v>
                </c:pt>
                <c:pt idx="69">
                  <c:v>0.98882999999999999</c:v>
                </c:pt>
                <c:pt idx="70">
                  <c:v>0.9551099999999999</c:v>
                </c:pt>
                <c:pt idx="71">
                  <c:v>0.99930000000000008</c:v>
                </c:pt>
                <c:pt idx="72">
                  <c:v>1</c:v>
                </c:pt>
                <c:pt idx="73">
                  <c:v>0.97153</c:v>
                </c:pt>
                <c:pt idx="74">
                  <c:v>0.95108999999999999</c:v>
                </c:pt>
                <c:pt idx="75">
                  <c:v>1</c:v>
                </c:pt>
                <c:pt idx="76">
                  <c:v>0.85325999999999991</c:v>
                </c:pt>
                <c:pt idx="77">
                  <c:v>0.97805999999999993</c:v>
                </c:pt>
                <c:pt idx="78">
                  <c:v>0.97144000000000008</c:v>
                </c:pt>
                <c:pt idx="79">
                  <c:v>0.99998999999999993</c:v>
                </c:pt>
                <c:pt idx="80">
                  <c:v>0.99802999999999997</c:v>
                </c:pt>
                <c:pt idx="81">
                  <c:v>0.99990999999999997</c:v>
                </c:pt>
                <c:pt idx="82">
                  <c:v>1</c:v>
                </c:pt>
                <c:pt idx="83">
                  <c:v>0.99858000000000002</c:v>
                </c:pt>
                <c:pt idx="84">
                  <c:v>1</c:v>
                </c:pt>
                <c:pt idx="85">
                  <c:v>0.77066000000000001</c:v>
                </c:pt>
                <c:pt idx="86">
                  <c:v>0.99990999999999997</c:v>
                </c:pt>
                <c:pt idx="87">
                  <c:v>0.99992000000000003</c:v>
                </c:pt>
                <c:pt idx="88">
                  <c:v>0.96479000000000004</c:v>
                </c:pt>
                <c:pt idx="89">
                  <c:v>1</c:v>
                </c:pt>
                <c:pt idx="90">
                  <c:v>0.99921000000000004</c:v>
                </c:pt>
                <c:pt idx="91">
                  <c:v>1</c:v>
                </c:pt>
                <c:pt idx="92">
                  <c:v>0.99111000000000005</c:v>
                </c:pt>
                <c:pt idx="93">
                  <c:v>0.99872000000000005</c:v>
                </c:pt>
                <c:pt idx="94">
                  <c:v>0.91221999999999992</c:v>
                </c:pt>
                <c:pt idx="95">
                  <c:v>0.96392</c:v>
                </c:pt>
                <c:pt idx="96">
                  <c:v>0.99968000000000001</c:v>
                </c:pt>
                <c:pt idx="97">
                  <c:v>1</c:v>
                </c:pt>
                <c:pt idx="98">
                  <c:v>0.98111999999999999</c:v>
                </c:pt>
                <c:pt idx="99">
                  <c:v>0.99970999999999999</c:v>
                </c:pt>
                <c:pt idx="100">
                  <c:v>0.97411000000000003</c:v>
                </c:pt>
                <c:pt idx="101">
                  <c:v>0.85650999999999999</c:v>
                </c:pt>
                <c:pt idx="102">
                  <c:v>0.99843000000000004</c:v>
                </c:pt>
                <c:pt idx="103">
                  <c:v>0.99712999999999996</c:v>
                </c:pt>
                <c:pt idx="104">
                  <c:v>0.99287999999999998</c:v>
                </c:pt>
                <c:pt idx="105">
                  <c:v>0.99301000000000006</c:v>
                </c:pt>
                <c:pt idx="106">
                  <c:v>0.98885000000000001</c:v>
                </c:pt>
                <c:pt idx="107">
                  <c:v>0.99887000000000004</c:v>
                </c:pt>
                <c:pt idx="108">
                  <c:v>1</c:v>
                </c:pt>
                <c:pt idx="109">
                  <c:v>0.99961</c:v>
                </c:pt>
                <c:pt idx="110">
                  <c:v>0.99424000000000001</c:v>
                </c:pt>
                <c:pt idx="111">
                  <c:v>0.96560000000000001</c:v>
                </c:pt>
                <c:pt idx="112">
                  <c:v>0.94616</c:v>
                </c:pt>
                <c:pt idx="113">
                  <c:v>0.99007000000000001</c:v>
                </c:pt>
                <c:pt idx="114">
                  <c:v>0.99948999999999999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84-4C46-923F-081B15380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6937983"/>
        <c:axId val="1318719215"/>
      </c:lineChart>
      <c:catAx>
        <c:axId val="1546937983"/>
        <c:scaling>
          <c:orientation val="minMax"/>
        </c:scaling>
        <c:delete val="0"/>
        <c:axPos val="b"/>
        <c:majorTickMark val="cross"/>
        <c:minorTickMark val="none"/>
        <c:tickLblPos val="none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18719215"/>
        <c:crosses val="autoZero"/>
        <c:auto val="1"/>
        <c:lblAlgn val="ctr"/>
        <c:lblOffset val="100"/>
        <c:noMultiLvlLbl val="0"/>
      </c:catAx>
      <c:valAx>
        <c:axId val="1318719215"/>
        <c:scaling>
          <c:orientation val="minMax"/>
          <c:max val="1"/>
          <c:min val="0.60000000000000009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46937983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(Scores) (Ordered)_noOut'!$B$1</c:f>
              <c:strCache>
                <c:ptCount val="1"/>
                <c:pt idx="0">
                  <c:v>Total score (%)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'Graphs (Scores) (Ordered)_noOut'!$C$2:$C$115</c:f>
              <c:numCache>
                <c:formatCode>General</c:formatCode>
                <c:ptCount val="114"/>
                <c:pt idx="0">
                  <c:v>0.70672000000000001</c:v>
                </c:pt>
                <c:pt idx="1">
                  <c:v>0.81051000000000006</c:v>
                </c:pt>
                <c:pt idx="2">
                  <c:v>0.83224999999999993</c:v>
                </c:pt>
                <c:pt idx="3">
                  <c:v>0.85699999999999998</c:v>
                </c:pt>
                <c:pt idx="4">
                  <c:v>0.87104999999999999</c:v>
                </c:pt>
                <c:pt idx="5">
                  <c:v>0.88162000000000007</c:v>
                </c:pt>
                <c:pt idx="6">
                  <c:v>0.88766999999999996</c:v>
                </c:pt>
                <c:pt idx="7">
                  <c:v>0.88840999999999992</c:v>
                </c:pt>
                <c:pt idx="8">
                  <c:v>0.89084000000000008</c:v>
                </c:pt>
                <c:pt idx="9">
                  <c:v>0.89122000000000001</c:v>
                </c:pt>
                <c:pt idx="10">
                  <c:v>0.89843000000000006</c:v>
                </c:pt>
                <c:pt idx="11">
                  <c:v>0.89876</c:v>
                </c:pt>
                <c:pt idx="12">
                  <c:v>0.89988000000000001</c:v>
                </c:pt>
                <c:pt idx="13">
                  <c:v>0.90072999999999992</c:v>
                </c:pt>
                <c:pt idx="14">
                  <c:v>0.90123000000000009</c:v>
                </c:pt>
                <c:pt idx="15">
                  <c:v>0.90373000000000003</c:v>
                </c:pt>
                <c:pt idx="16">
                  <c:v>0.90534999999999999</c:v>
                </c:pt>
                <c:pt idx="17">
                  <c:v>0.90768000000000004</c:v>
                </c:pt>
                <c:pt idx="18">
                  <c:v>0.90886999999999996</c:v>
                </c:pt>
                <c:pt idx="19">
                  <c:v>0.91010000000000002</c:v>
                </c:pt>
                <c:pt idx="20">
                  <c:v>0.91254000000000002</c:v>
                </c:pt>
                <c:pt idx="21">
                  <c:v>0.9129600000000001</c:v>
                </c:pt>
                <c:pt idx="22">
                  <c:v>0.91307000000000005</c:v>
                </c:pt>
                <c:pt idx="23">
                  <c:v>0.91386999999999996</c:v>
                </c:pt>
                <c:pt idx="24">
                  <c:v>0.91527000000000003</c:v>
                </c:pt>
                <c:pt idx="25">
                  <c:v>0.91662999999999994</c:v>
                </c:pt>
                <c:pt idx="26">
                  <c:v>0.91871999999999998</c:v>
                </c:pt>
                <c:pt idx="27">
                  <c:v>0.91874999999999996</c:v>
                </c:pt>
                <c:pt idx="28">
                  <c:v>0.91956000000000004</c:v>
                </c:pt>
                <c:pt idx="29">
                  <c:v>0.92043000000000008</c:v>
                </c:pt>
                <c:pt idx="30">
                  <c:v>0.92209000000000008</c:v>
                </c:pt>
                <c:pt idx="31">
                  <c:v>0.92476000000000003</c:v>
                </c:pt>
                <c:pt idx="32">
                  <c:v>0.92523</c:v>
                </c:pt>
                <c:pt idx="33">
                  <c:v>0.92623999999999995</c:v>
                </c:pt>
                <c:pt idx="34">
                  <c:v>0.92802000000000007</c:v>
                </c:pt>
                <c:pt idx="35">
                  <c:v>0.92816999999999994</c:v>
                </c:pt>
                <c:pt idx="36">
                  <c:v>0.92825000000000002</c:v>
                </c:pt>
                <c:pt idx="37">
                  <c:v>0.93004999999999993</c:v>
                </c:pt>
                <c:pt idx="38">
                  <c:v>0.93308999999999997</c:v>
                </c:pt>
                <c:pt idx="39">
                  <c:v>0.9343300000000001</c:v>
                </c:pt>
                <c:pt idx="40">
                  <c:v>0.93444999999999989</c:v>
                </c:pt>
                <c:pt idx="41">
                  <c:v>0.93561000000000005</c:v>
                </c:pt>
                <c:pt idx="42">
                  <c:v>0.93606999999999996</c:v>
                </c:pt>
                <c:pt idx="43">
                  <c:v>0.93615999999999999</c:v>
                </c:pt>
                <c:pt idx="44">
                  <c:v>0.93640000000000001</c:v>
                </c:pt>
                <c:pt idx="45">
                  <c:v>0.93805000000000005</c:v>
                </c:pt>
                <c:pt idx="46">
                  <c:v>0.93972999999999995</c:v>
                </c:pt>
                <c:pt idx="47">
                  <c:v>0.94011</c:v>
                </c:pt>
                <c:pt idx="48">
                  <c:v>0.94070999999999994</c:v>
                </c:pt>
                <c:pt idx="49">
                  <c:v>0.94247000000000003</c:v>
                </c:pt>
                <c:pt idx="50">
                  <c:v>0.94334000000000007</c:v>
                </c:pt>
                <c:pt idx="51">
                  <c:v>0.94453999999999994</c:v>
                </c:pt>
                <c:pt idx="52">
                  <c:v>0.94594999999999996</c:v>
                </c:pt>
                <c:pt idx="53">
                  <c:v>0.94730000000000003</c:v>
                </c:pt>
                <c:pt idx="54">
                  <c:v>0.94933000000000012</c:v>
                </c:pt>
                <c:pt idx="55">
                  <c:v>0.94944000000000006</c:v>
                </c:pt>
                <c:pt idx="56">
                  <c:v>0.95031999999999994</c:v>
                </c:pt>
                <c:pt idx="57">
                  <c:v>0.95038</c:v>
                </c:pt>
                <c:pt idx="58">
                  <c:v>0.9518899999999999</c:v>
                </c:pt>
                <c:pt idx="59">
                  <c:v>0.95208999999999999</c:v>
                </c:pt>
                <c:pt idx="60">
                  <c:v>0.95305000000000006</c:v>
                </c:pt>
                <c:pt idx="61">
                  <c:v>0.95355000000000001</c:v>
                </c:pt>
                <c:pt idx="62">
                  <c:v>0.95428000000000002</c:v>
                </c:pt>
                <c:pt idx="63">
                  <c:v>0.95740999999999998</c:v>
                </c:pt>
                <c:pt idx="64">
                  <c:v>0.95745999999999998</c:v>
                </c:pt>
                <c:pt idx="65">
                  <c:v>0.95835999999999999</c:v>
                </c:pt>
                <c:pt idx="66">
                  <c:v>0.96004</c:v>
                </c:pt>
                <c:pt idx="67">
                  <c:v>0.96180999999999994</c:v>
                </c:pt>
                <c:pt idx="68">
                  <c:v>0.96306000000000003</c:v>
                </c:pt>
                <c:pt idx="69">
                  <c:v>0.96355000000000002</c:v>
                </c:pt>
                <c:pt idx="70">
                  <c:v>0.96399000000000001</c:v>
                </c:pt>
                <c:pt idx="71">
                  <c:v>0.96451999999999993</c:v>
                </c:pt>
                <c:pt idx="72">
                  <c:v>0.96456999999999993</c:v>
                </c:pt>
                <c:pt idx="73">
                  <c:v>0.96561000000000008</c:v>
                </c:pt>
                <c:pt idx="74">
                  <c:v>0.96628000000000003</c:v>
                </c:pt>
                <c:pt idx="75">
                  <c:v>0.96684999999999999</c:v>
                </c:pt>
                <c:pt idx="76">
                  <c:v>0.96767999999999998</c:v>
                </c:pt>
                <c:pt idx="77">
                  <c:v>0.97010999999999992</c:v>
                </c:pt>
                <c:pt idx="78">
                  <c:v>0.97033000000000003</c:v>
                </c:pt>
                <c:pt idx="79">
                  <c:v>0.97099000000000002</c:v>
                </c:pt>
                <c:pt idx="80">
                  <c:v>0.97132999999999992</c:v>
                </c:pt>
                <c:pt idx="81">
                  <c:v>0.97204999999999997</c:v>
                </c:pt>
                <c:pt idx="82">
                  <c:v>0.97258999999999995</c:v>
                </c:pt>
                <c:pt idx="83">
                  <c:v>0.97554000000000007</c:v>
                </c:pt>
                <c:pt idx="84">
                  <c:v>0.97671000000000008</c:v>
                </c:pt>
                <c:pt idx="85">
                  <c:v>0.97726000000000002</c:v>
                </c:pt>
                <c:pt idx="86">
                  <c:v>0.97822999999999993</c:v>
                </c:pt>
                <c:pt idx="87">
                  <c:v>0.97986000000000006</c:v>
                </c:pt>
                <c:pt idx="88">
                  <c:v>0.98150000000000004</c:v>
                </c:pt>
                <c:pt idx="89">
                  <c:v>0.98153999999999997</c:v>
                </c:pt>
                <c:pt idx="90">
                  <c:v>0.98175999999999997</c:v>
                </c:pt>
                <c:pt idx="91">
                  <c:v>0.98197000000000001</c:v>
                </c:pt>
                <c:pt idx="92">
                  <c:v>0.98203000000000007</c:v>
                </c:pt>
                <c:pt idx="93">
                  <c:v>0.98468999999999995</c:v>
                </c:pt>
                <c:pt idx="94">
                  <c:v>0.98524</c:v>
                </c:pt>
                <c:pt idx="95">
                  <c:v>0.98525999999999991</c:v>
                </c:pt>
                <c:pt idx="96">
                  <c:v>0.98650000000000004</c:v>
                </c:pt>
                <c:pt idx="97">
                  <c:v>0.98691000000000006</c:v>
                </c:pt>
                <c:pt idx="98">
                  <c:v>0.98715000000000008</c:v>
                </c:pt>
                <c:pt idx="99">
                  <c:v>0.98731999999999998</c:v>
                </c:pt>
                <c:pt idx="100">
                  <c:v>0.98745000000000005</c:v>
                </c:pt>
                <c:pt idx="101">
                  <c:v>0.99052000000000007</c:v>
                </c:pt>
                <c:pt idx="102">
                  <c:v>0.99128000000000005</c:v>
                </c:pt>
                <c:pt idx="103">
                  <c:v>0.99132999999999993</c:v>
                </c:pt>
                <c:pt idx="104">
                  <c:v>0.99177000000000004</c:v>
                </c:pt>
                <c:pt idx="105">
                  <c:v>0.99251999999999996</c:v>
                </c:pt>
                <c:pt idx="106">
                  <c:v>0.99251999999999996</c:v>
                </c:pt>
                <c:pt idx="107">
                  <c:v>0.99316999999999989</c:v>
                </c:pt>
                <c:pt idx="108">
                  <c:v>0.99316999999999989</c:v>
                </c:pt>
                <c:pt idx="109">
                  <c:v>0.99325000000000008</c:v>
                </c:pt>
                <c:pt idx="110">
                  <c:v>0.99385000000000001</c:v>
                </c:pt>
                <c:pt idx="111">
                  <c:v>0.99543999999999999</c:v>
                </c:pt>
                <c:pt idx="112">
                  <c:v>0.99647000000000008</c:v>
                </c:pt>
                <c:pt idx="113">
                  <c:v>0.99663999999999997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14-4B65-B03F-7EDEB024D6C4}"/>
            </c:ext>
          </c:extLst>
        </c:ser>
        <c:ser>
          <c:idx val="1"/>
          <c:order val="1"/>
          <c:tx>
            <c:strRef>
              <c:f>'Graphs (Scores) (Ordered)_noOut'!$Q$1</c:f>
              <c:strCache>
                <c:ptCount val="1"/>
                <c:pt idx="0">
                  <c:v>Audio score (%)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'Graphs (Scores) (Ordered)_noOut'!$R$2:$R$115</c:f>
              <c:numCache>
                <c:formatCode>General</c:formatCode>
                <c:ptCount val="114"/>
                <c:pt idx="0">
                  <c:v>0.75182000000000004</c:v>
                </c:pt>
                <c:pt idx="1">
                  <c:v>0.79503000000000001</c:v>
                </c:pt>
                <c:pt idx="2">
                  <c:v>0.92191999999999996</c:v>
                </c:pt>
                <c:pt idx="3">
                  <c:v>0.88816000000000006</c:v>
                </c:pt>
                <c:pt idx="4">
                  <c:v>0.90298</c:v>
                </c:pt>
                <c:pt idx="5">
                  <c:v>0.93082999999999994</c:v>
                </c:pt>
                <c:pt idx="6">
                  <c:v>0.91587000000000007</c:v>
                </c:pt>
                <c:pt idx="7">
                  <c:v>0.86329999999999996</c:v>
                </c:pt>
                <c:pt idx="8">
                  <c:v>0.82305000000000006</c:v>
                </c:pt>
                <c:pt idx="9">
                  <c:v>0.90708</c:v>
                </c:pt>
                <c:pt idx="10">
                  <c:v>0.84765000000000001</c:v>
                </c:pt>
                <c:pt idx="11">
                  <c:v>0.93204999999999993</c:v>
                </c:pt>
                <c:pt idx="12">
                  <c:v>0.85455999999999999</c:v>
                </c:pt>
                <c:pt idx="13">
                  <c:v>0.91040999999999994</c:v>
                </c:pt>
                <c:pt idx="14">
                  <c:v>0.80979000000000001</c:v>
                </c:pt>
                <c:pt idx="15">
                  <c:v>0.87650000000000006</c:v>
                </c:pt>
                <c:pt idx="16">
                  <c:v>0.93563000000000007</c:v>
                </c:pt>
                <c:pt idx="17">
                  <c:v>0.90566000000000002</c:v>
                </c:pt>
                <c:pt idx="18">
                  <c:v>0.81525000000000003</c:v>
                </c:pt>
                <c:pt idx="19">
                  <c:v>0.91198999999999997</c:v>
                </c:pt>
                <c:pt idx="20">
                  <c:v>0.92462999999999995</c:v>
                </c:pt>
                <c:pt idx="21">
                  <c:v>0.93531000000000009</c:v>
                </c:pt>
                <c:pt idx="22">
                  <c:v>0.92227999999999999</c:v>
                </c:pt>
                <c:pt idx="23">
                  <c:v>0.94930999999999999</c:v>
                </c:pt>
                <c:pt idx="24">
                  <c:v>0.89287000000000005</c:v>
                </c:pt>
                <c:pt idx="25">
                  <c:v>0.89395999999999998</c:v>
                </c:pt>
                <c:pt idx="26">
                  <c:v>0.93945999999999996</c:v>
                </c:pt>
                <c:pt idx="27">
                  <c:v>0.86230000000000007</c:v>
                </c:pt>
                <c:pt idx="28">
                  <c:v>0.96554000000000006</c:v>
                </c:pt>
                <c:pt idx="29">
                  <c:v>0.93459000000000003</c:v>
                </c:pt>
                <c:pt idx="30">
                  <c:v>0.88822999999999996</c:v>
                </c:pt>
                <c:pt idx="31">
                  <c:v>0.93453999999999993</c:v>
                </c:pt>
                <c:pt idx="32">
                  <c:v>0.97465000000000002</c:v>
                </c:pt>
                <c:pt idx="33">
                  <c:v>0.89611999999999992</c:v>
                </c:pt>
                <c:pt idx="34">
                  <c:v>0.88069999999999993</c:v>
                </c:pt>
                <c:pt idx="35">
                  <c:v>0.87024000000000001</c:v>
                </c:pt>
                <c:pt idx="36">
                  <c:v>0.74092000000000002</c:v>
                </c:pt>
                <c:pt idx="37">
                  <c:v>0.97659000000000007</c:v>
                </c:pt>
                <c:pt idx="38">
                  <c:v>0.93901000000000001</c:v>
                </c:pt>
                <c:pt idx="39">
                  <c:v>0.89120999999999995</c:v>
                </c:pt>
                <c:pt idx="40">
                  <c:v>0.96030000000000004</c:v>
                </c:pt>
                <c:pt idx="41">
                  <c:v>0.93093999999999999</c:v>
                </c:pt>
                <c:pt idx="42">
                  <c:v>0.94105000000000005</c:v>
                </c:pt>
                <c:pt idx="43">
                  <c:v>0.95911000000000002</c:v>
                </c:pt>
                <c:pt idx="44">
                  <c:v>0.78004000000000007</c:v>
                </c:pt>
                <c:pt idx="45">
                  <c:v>0.93508999999999998</c:v>
                </c:pt>
                <c:pt idx="46">
                  <c:v>0.93409000000000009</c:v>
                </c:pt>
                <c:pt idx="47">
                  <c:v>0.96218999999999999</c:v>
                </c:pt>
                <c:pt idx="48">
                  <c:v>0.87917000000000001</c:v>
                </c:pt>
                <c:pt idx="49">
                  <c:v>0.82903000000000004</c:v>
                </c:pt>
                <c:pt idx="50">
                  <c:v>0.93037000000000003</c:v>
                </c:pt>
                <c:pt idx="51">
                  <c:v>0.86446000000000001</c:v>
                </c:pt>
                <c:pt idx="52">
                  <c:v>0.92445999999999995</c:v>
                </c:pt>
                <c:pt idx="53">
                  <c:v>0.94481999999999999</c:v>
                </c:pt>
                <c:pt idx="54">
                  <c:v>0.91656000000000004</c:v>
                </c:pt>
                <c:pt idx="55">
                  <c:v>0.96168999999999993</c:v>
                </c:pt>
                <c:pt idx="56">
                  <c:v>0.94869000000000003</c:v>
                </c:pt>
                <c:pt idx="57">
                  <c:v>0.93721999999999994</c:v>
                </c:pt>
                <c:pt idx="58">
                  <c:v>0.86009000000000002</c:v>
                </c:pt>
                <c:pt idx="59">
                  <c:v>0.90642999999999996</c:v>
                </c:pt>
                <c:pt idx="60">
                  <c:v>0.92815000000000003</c:v>
                </c:pt>
                <c:pt idx="61">
                  <c:v>0.91867999999999994</c:v>
                </c:pt>
                <c:pt idx="62">
                  <c:v>0.93771000000000004</c:v>
                </c:pt>
                <c:pt idx="63">
                  <c:v>0.95090999999999992</c:v>
                </c:pt>
                <c:pt idx="64">
                  <c:v>0.87433000000000005</c:v>
                </c:pt>
                <c:pt idx="65">
                  <c:v>0.96566000000000007</c:v>
                </c:pt>
                <c:pt idx="66">
                  <c:v>0.92937000000000003</c:v>
                </c:pt>
                <c:pt idx="67">
                  <c:v>0.99173</c:v>
                </c:pt>
                <c:pt idx="68">
                  <c:v>0.95516999999999996</c:v>
                </c:pt>
                <c:pt idx="69">
                  <c:v>0.93811999999999995</c:v>
                </c:pt>
                <c:pt idx="70">
                  <c:v>0.7375799999999999</c:v>
                </c:pt>
                <c:pt idx="71">
                  <c:v>0.91962999999999995</c:v>
                </c:pt>
                <c:pt idx="72">
                  <c:v>0.93003000000000002</c:v>
                </c:pt>
                <c:pt idx="73">
                  <c:v>0.9630200000000001</c:v>
                </c:pt>
                <c:pt idx="74">
                  <c:v>0.98526999999999998</c:v>
                </c:pt>
                <c:pt idx="75">
                  <c:v>0.95361999999999991</c:v>
                </c:pt>
                <c:pt idx="76">
                  <c:v>0.92857000000000001</c:v>
                </c:pt>
                <c:pt idx="77">
                  <c:v>0.98739999999999994</c:v>
                </c:pt>
                <c:pt idx="78">
                  <c:v>0.97433000000000003</c:v>
                </c:pt>
                <c:pt idx="79">
                  <c:v>0.91495000000000004</c:v>
                </c:pt>
                <c:pt idx="80">
                  <c:v>0.90287000000000006</c:v>
                </c:pt>
                <c:pt idx="81">
                  <c:v>0.93018000000000001</c:v>
                </c:pt>
                <c:pt idx="82">
                  <c:v>0.8964700000000001</c:v>
                </c:pt>
                <c:pt idx="83">
                  <c:v>0.91334999999999988</c:v>
                </c:pt>
                <c:pt idx="84">
                  <c:v>0.97671999999999992</c:v>
                </c:pt>
                <c:pt idx="85">
                  <c:v>0.93008999999999997</c:v>
                </c:pt>
                <c:pt idx="86">
                  <c:v>0.96956999999999993</c:v>
                </c:pt>
                <c:pt idx="87">
                  <c:v>0.93894999999999995</c:v>
                </c:pt>
                <c:pt idx="88">
                  <c:v>0.99748000000000003</c:v>
                </c:pt>
                <c:pt idx="89">
                  <c:v>1</c:v>
                </c:pt>
                <c:pt idx="90">
                  <c:v>0.95671000000000006</c:v>
                </c:pt>
                <c:pt idx="91">
                  <c:v>0.96482000000000001</c:v>
                </c:pt>
                <c:pt idx="92">
                  <c:v>0.98599000000000003</c:v>
                </c:pt>
                <c:pt idx="93">
                  <c:v>0.93944000000000005</c:v>
                </c:pt>
                <c:pt idx="94">
                  <c:v>0.88941000000000003</c:v>
                </c:pt>
                <c:pt idx="95">
                  <c:v>0.98936999999999997</c:v>
                </c:pt>
                <c:pt idx="96">
                  <c:v>0.95974999999999999</c:v>
                </c:pt>
                <c:pt idx="97">
                  <c:v>0.91930000000000012</c:v>
                </c:pt>
                <c:pt idx="98">
                  <c:v>0.97431000000000001</c:v>
                </c:pt>
                <c:pt idx="99">
                  <c:v>0.93302000000000007</c:v>
                </c:pt>
                <c:pt idx="100">
                  <c:v>0.9964400000000001</c:v>
                </c:pt>
                <c:pt idx="101">
                  <c:v>1</c:v>
                </c:pt>
                <c:pt idx="102">
                  <c:v>0.98014999999999997</c:v>
                </c:pt>
                <c:pt idx="103">
                  <c:v>0.88284000000000007</c:v>
                </c:pt>
                <c:pt idx="104">
                  <c:v>1</c:v>
                </c:pt>
                <c:pt idx="105">
                  <c:v>0.96805000000000008</c:v>
                </c:pt>
                <c:pt idx="106">
                  <c:v>0.92327999999999999</c:v>
                </c:pt>
                <c:pt idx="107">
                  <c:v>0.99629999999999996</c:v>
                </c:pt>
                <c:pt idx="108">
                  <c:v>0.99797999999999998</c:v>
                </c:pt>
                <c:pt idx="109">
                  <c:v>0.98450000000000004</c:v>
                </c:pt>
                <c:pt idx="110">
                  <c:v>0.99790000000000001</c:v>
                </c:pt>
                <c:pt idx="111">
                  <c:v>1</c:v>
                </c:pt>
                <c:pt idx="112">
                  <c:v>0.99763999999999997</c:v>
                </c:pt>
                <c:pt idx="113">
                  <c:v>0.99926000000000004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14-4B65-B03F-7EDEB024D6C4}"/>
            </c:ext>
          </c:extLst>
        </c:ser>
        <c:ser>
          <c:idx val="2"/>
          <c:order val="2"/>
          <c:tx>
            <c:strRef>
              <c:f>'Graphs (Scores) (Ordered)_noOut'!$G$1</c:f>
              <c:strCache>
                <c:ptCount val="1"/>
                <c:pt idx="0">
                  <c:v>Text score (%)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'Graphs (Scores) (Ordered)_noOut'!$H$2:$H$115</c:f>
              <c:numCache>
                <c:formatCode>General</c:formatCode>
                <c:ptCount val="114"/>
                <c:pt idx="0">
                  <c:v>0.77766999999999997</c:v>
                </c:pt>
                <c:pt idx="1">
                  <c:v>0.74373999999999996</c:v>
                </c:pt>
                <c:pt idx="2">
                  <c:v>0.87419999999999998</c:v>
                </c:pt>
                <c:pt idx="3">
                  <c:v>0.89203999999999994</c:v>
                </c:pt>
                <c:pt idx="4">
                  <c:v>0.96250000000000002</c:v>
                </c:pt>
                <c:pt idx="5">
                  <c:v>0.91798000000000002</c:v>
                </c:pt>
                <c:pt idx="6">
                  <c:v>0.82947000000000004</c:v>
                </c:pt>
                <c:pt idx="7">
                  <c:v>0.88800999999999997</c:v>
                </c:pt>
                <c:pt idx="8">
                  <c:v>0.89997000000000005</c:v>
                </c:pt>
                <c:pt idx="9">
                  <c:v>0.82674000000000003</c:v>
                </c:pt>
                <c:pt idx="10">
                  <c:v>0.86677000000000004</c:v>
                </c:pt>
                <c:pt idx="11">
                  <c:v>0.81784000000000001</c:v>
                </c:pt>
                <c:pt idx="12">
                  <c:v>0.92567999999999995</c:v>
                </c:pt>
                <c:pt idx="13">
                  <c:v>0.87537999999999994</c:v>
                </c:pt>
                <c:pt idx="14">
                  <c:v>0.84287000000000001</c:v>
                </c:pt>
                <c:pt idx="15">
                  <c:v>0.87661</c:v>
                </c:pt>
                <c:pt idx="16">
                  <c:v>0.86781999999999992</c:v>
                </c:pt>
                <c:pt idx="17">
                  <c:v>0.88665000000000005</c:v>
                </c:pt>
                <c:pt idx="18">
                  <c:v>0.95906000000000002</c:v>
                </c:pt>
                <c:pt idx="19">
                  <c:v>0.91388000000000003</c:v>
                </c:pt>
                <c:pt idx="20">
                  <c:v>0.85941000000000001</c:v>
                </c:pt>
                <c:pt idx="21">
                  <c:v>0.80909999999999993</c:v>
                </c:pt>
                <c:pt idx="22">
                  <c:v>0.86317999999999995</c:v>
                </c:pt>
                <c:pt idx="23">
                  <c:v>0.94952999999999999</c:v>
                </c:pt>
                <c:pt idx="24">
                  <c:v>0.89468999999999999</c:v>
                </c:pt>
                <c:pt idx="25">
                  <c:v>0.86522999999999994</c:v>
                </c:pt>
                <c:pt idx="26">
                  <c:v>0.89733000000000007</c:v>
                </c:pt>
                <c:pt idx="27">
                  <c:v>0.88666</c:v>
                </c:pt>
                <c:pt idx="28">
                  <c:v>0.85314999999999996</c:v>
                </c:pt>
                <c:pt idx="29">
                  <c:v>0.8714400000000001</c:v>
                </c:pt>
                <c:pt idx="30">
                  <c:v>0.77071000000000001</c:v>
                </c:pt>
                <c:pt idx="31">
                  <c:v>0.89918999999999993</c:v>
                </c:pt>
                <c:pt idx="32">
                  <c:v>0.82811999999999997</c:v>
                </c:pt>
                <c:pt idx="33">
                  <c:v>0.82117000000000007</c:v>
                </c:pt>
                <c:pt idx="34">
                  <c:v>0.82971000000000006</c:v>
                </c:pt>
                <c:pt idx="35">
                  <c:v>0.84384000000000003</c:v>
                </c:pt>
                <c:pt idx="36">
                  <c:v>0.92942999999999998</c:v>
                </c:pt>
                <c:pt idx="37">
                  <c:v>0.99442999999999993</c:v>
                </c:pt>
                <c:pt idx="38">
                  <c:v>0.88175999999999999</c:v>
                </c:pt>
                <c:pt idx="39">
                  <c:v>0.82940999999999998</c:v>
                </c:pt>
                <c:pt idx="40">
                  <c:v>0.9085899999999999</c:v>
                </c:pt>
                <c:pt idx="41">
                  <c:v>0.92075999999999991</c:v>
                </c:pt>
                <c:pt idx="42">
                  <c:v>0.91925999999999997</c:v>
                </c:pt>
                <c:pt idx="43">
                  <c:v>0.87465999999999999</c:v>
                </c:pt>
                <c:pt idx="44">
                  <c:v>0.90891000000000011</c:v>
                </c:pt>
                <c:pt idx="45">
                  <c:v>0.85607</c:v>
                </c:pt>
                <c:pt idx="46">
                  <c:v>0.90805999999999998</c:v>
                </c:pt>
                <c:pt idx="47">
                  <c:v>0.89584000000000008</c:v>
                </c:pt>
                <c:pt idx="48">
                  <c:v>0.91217000000000004</c:v>
                </c:pt>
                <c:pt idx="49">
                  <c:v>0.91047</c:v>
                </c:pt>
                <c:pt idx="50">
                  <c:v>0.85582999999999998</c:v>
                </c:pt>
                <c:pt idx="51">
                  <c:v>0.91510000000000002</c:v>
                </c:pt>
                <c:pt idx="52">
                  <c:v>0.93364000000000003</c:v>
                </c:pt>
                <c:pt idx="53">
                  <c:v>0.97614999999999996</c:v>
                </c:pt>
                <c:pt idx="54">
                  <c:v>0.76073999999999997</c:v>
                </c:pt>
                <c:pt idx="55">
                  <c:v>0.85751999999999995</c:v>
                </c:pt>
                <c:pt idx="56">
                  <c:v>0.90165000000000006</c:v>
                </c:pt>
                <c:pt idx="57">
                  <c:v>0.93313999999999997</c:v>
                </c:pt>
                <c:pt idx="58">
                  <c:v>0.85821000000000003</c:v>
                </c:pt>
                <c:pt idx="59">
                  <c:v>0.91566000000000003</c:v>
                </c:pt>
                <c:pt idx="60">
                  <c:v>0.95617999999999992</c:v>
                </c:pt>
                <c:pt idx="61">
                  <c:v>0.92064999999999997</c:v>
                </c:pt>
                <c:pt idx="62">
                  <c:v>0.91635999999999995</c:v>
                </c:pt>
                <c:pt idx="63">
                  <c:v>0.95318000000000003</c:v>
                </c:pt>
                <c:pt idx="64">
                  <c:v>0.84089000000000003</c:v>
                </c:pt>
                <c:pt idx="65">
                  <c:v>0.88297999999999999</c:v>
                </c:pt>
                <c:pt idx="66">
                  <c:v>0.88007000000000002</c:v>
                </c:pt>
                <c:pt idx="67">
                  <c:v>0.95774000000000004</c:v>
                </c:pt>
                <c:pt idx="68">
                  <c:v>0.87587999999999999</c:v>
                </c:pt>
                <c:pt idx="69">
                  <c:v>0.85450999999999988</c:v>
                </c:pt>
                <c:pt idx="70">
                  <c:v>0.99322999999999995</c:v>
                </c:pt>
                <c:pt idx="71">
                  <c:v>0.93650000000000011</c:v>
                </c:pt>
                <c:pt idx="72">
                  <c:v>0.91327999999999998</c:v>
                </c:pt>
                <c:pt idx="73">
                  <c:v>0.95219999999999994</c:v>
                </c:pt>
                <c:pt idx="74">
                  <c:v>0.90730999999999995</c:v>
                </c:pt>
                <c:pt idx="75">
                  <c:v>0.90424000000000004</c:v>
                </c:pt>
                <c:pt idx="76">
                  <c:v>0.87828000000000006</c:v>
                </c:pt>
                <c:pt idx="77">
                  <c:v>0.98734999999999995</c:v>
                </c:pt>
                <c:pt idx="78">
                  <c:v>0.97977000000000003</c:v>
                </c:pt>
                <c:pt idx="79">
                  <c:v>0.81496999999999997</c:v>
                </c:pt>
                <c:pt idx="80">
                  <c:v>0.92896000000000001</c:v>
                </c:pt>
                <c:pt idx="81">
                  <c:v>0.95413999999999999</c:v>
                </c:pt>
                <c:pt idx="82">
                  <c:v>0.93474000000000002</c:v>
                </c:pt>
                <c:pt idx="83">
                  <c:v>0.86222999999999994</c:v>
                </c:pt>
                <c:pt idx="84">
                  <c:v>0.9376000000000001</c:v>
                </c:pt>
                <c:pt idx="85">
                  <c:v>0.82668999999999992</c:v>
                </c:pt>
                <c:pt idx="86">
                  <c:v>0.90608</c:v>
                </c:pt>
                <c:pt idx="87">
                  <c:v>0.90808999999999995</c:v>
                </c:pt>
                <c:pt idx="88">
                  <c:v>0.99790999999999996</c:v>
                </c:pt>
                <c:pt idx="89">
                  <c:v>1</c:v>
                </c:pt>
                <c:pt idx="90">
                  <c:v>0.88588999999999996</c:v>
                </c:pt>
                <c:pt idx="91">
                  <c:v>0.91932000000000003</c:v>
                </c:pt>
                <c:pt idx="92">
                  <c:v>0.8993000000000001</c:v>
                </c:pt>
                <c:pt idx="93">
                  <c:v>0.84850999999999999</c:v>
                </c:pt>
                <c:pt idx="94">
                  <c:v>0.94242999999999999</c:v>
                </c:pt>
                <c:pt idx="95">
                  <c:v>0.98037000000000007</c:v>
                </c:pt>
                <c:pt idx="96">
                  <c:v>0.98156999999999994</c:v>
                </c:pt>
                <c:pt idx="97">
                  <c:v>0.95521</c:v>
                </c:pt>
                <c:pt idx="98">
                  <c:v>0.91909000000000007</c:v>
                </c:pt>
                <c:pt idx="99">
                  <c:v>0.88102000000000003</c:v>
                </c:pt>
                <c:pt idx="100">
                  <c:v>0.99096000000000006</c:v>
                </c:pt>
                <c:pt idx="101">
                  <c:v>0.99599000000000004</c:v>
                </c:pt>
                <c:pt idx="102">
                  <c:v>0.91293999999999997</c:v>
                </c:pt>
                <c:pt idx="103">
                  <c:v>0.85036</c:v>
                </c:pt>
                <c:pt idx="104">
                  <c:v>0.99575999999999998</c:v>
                </c:pt>
                <c:pt idx="105">
                  <c:v>0.96010999999999991</c:v>
                </c:pt>
                <c:pt idx="106">
                  <c:v>0.93808000000000002</c:v>
                </c:pt>
                <c:pt idx="107">
                  <c:v>0.99694000000000005</c:v>
                </c:pt>
                <c:pt idx="108">
                  <c:v>0.99717</c:v>
                </c:pt>
                <c:pt idx="109">
                  <c:v>0.99702000000000002</c:v>
                </c:pt>
                <c:pt idx="110">
                  <c:v>0.98797000000000001</c:v>
                </c:pt>
                <c:pt idx="111">
                  <c:v>0.99273999999999996</c:v>
                </c:pt>
                <c:pt idx="112">
                  <c:v>0.99868999999999997</c:v>
                </c:pt>
                <c:pt idx="113">
                  <c:v>0.99736000000000002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14-4B65-B03F-7EDEB024D6C4}"/>
            </c:ext>
          </c:extLst>
        </c:ser>
        <c:ser>
          <c:idx val="3"/>
          <c:order val="3"/>
          <c:tx>
            <c:strRef>
              <c:f>'Graphs (Scores) (Ordered)_noOut'!$L$1</c:f>
              <c:strCache>
                <c:ptCount val="1"/>
                <c:pt idx="0">
                  <c:v>Video score (%)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'Graphs (Scores) (Ordered)_noOut'!$M$2:$M$115</c:f>
              <c:numCache>
                <c:formatCode>General</c:formatCode>
                <c:ptCount val="114"/>
                <c:pt idx="0">
                  <c:v>0.66727000000000003</c:v>
                </c:pt>
                <c:pt idx="1">
                  <c:v>0.85325999999999991</c:v>
                </c:pt>
                <c:pt idx="2">
                  <c:v>0.77066000000000001</c:v>
                </c:pt>
                <c:pt idx="3">
                  <c:v>0.85650999999999999</c:v>
                </c:pt>
                <c:pt idx="4">
                  <c:v>0.86263000000000001</c:v>
                </c:pt>
                <c:pt idx="5">
                  <c:v>0.90288000000000002</c:v>
                </c:pt>
                <c:pt idx="6">
                  <c:v>0.92866000000000004</c:v>
                </c:pt>
                <c:pt idx="7">
                  <c:v>0.99007000000000001</c:v>
                </c:pt>
                <c:pt idx="8">
                  <c:v>0.9998999999999999</c:v>
                </c:pt>
                <c:pt idx="9">
                  <c:v>0.94616</c:v>
                </c:pt>
                <c:pt idx="10">
                  <c:v>0.97358</c:v>
                </c:pt>
                <c:pt idx="11">
                  <c:v>0.99990999999999997</c:v>
                </c:pt>
                <c:pt idx="12">
                  <c:v>1</c:v>
                </c:pt>
                <c:pt idx="13">
                  <c:v>1</c:v>
                </c:pt>
                <c:pt idx="14">
                  <c:v>0.92266999999999999</c:v>
                </c:pt>
                <c:pt idx="15">
                  <c:v>0.99921000000000004</c:v>
                </c:pt>
                <c:pt idx="16">
                  <c:v>0.99227999999999994</c:v>
                </c:pt>
                <c:pt idx="17">
                  <c:v>0.99968000000000001</c:v>
                </c:pt>
                <c:pt idx="18">
                  <c:v>0.96200999999999992</c:v>
                </c:pt>
                <c:pt idx="19">
                  <c:v>0.91736000000000006</c:v>
                </c:pt>
                <c:pt idx="20">
                  <c:v>0.95108999999999999</c:v>
                </c:pt>
                <c:pt idx="21">
                  <c:v>0.99784000000000006</c:v>
                </c:pt>
                <c:pt idx="22">
                  <c:v>0.96560000000000001</c:v>
                </c:pt>
                <c:pt idx="23">
                  <c:v>0.91205999999999998</c:v>
                </c:pt>
                <c:pt idx="24">
                  <c:v>1</c:v>
                </c:pt>
                <c:pt idx="25">
                  <c:v>0.99802999999999997</c:v>
                </c:pt>
                <c:pt idx="26">
                  <c:v>0.93825999999999998</c:v>
                </c:pt>
                <c:pt idx="27">
                  <c:v>0.96647000000000005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0.99784000000000006</c:v>
                </c:pt>
                <c:pt idx="32">
                  <c:v>0.91221999999999992</c:v>
                </c:pt>
                <c:pt idx="33">
                  <c:v>0.99998999999999993</c:v>
                </c:pt>
                <c:pt idx="34">
                  <c:v>0.9551099999999999</c:v>
                </c:pt>
                <c:pt idx="35">
                  <c:v>0.96479000000000004</c:v>
                </c:pt>
                <c:pt idx="36">
                  <c:v>0.99368999999999996</c:v>
                </c:pt>
                <c:pt idx="37">
                  <c:v>0.93096000000000001</c:v>
                </c:pt>
                <c:pt idx="38">
                  <c:v>0.97411000000000003</c:v>
                </c:pt>
                <c:pt idx="39">
                  <c:v>0.98430000000000006</c:v>
                </c:pt>
                <c:pt idx="40">
                  <c:v>1</c:v>
                </c:pt>
                <c:pt idx="41">
                  <c:v>0.95184999999999997</c:v>
                </c:pt>
                <c:pt idx="42">
                  <c:v>0.94194</c:v>
                </c:pt>
                <c:pt idx="43">
                  <c:v>0.99112</c:v>
                </c:pt>
                <c:pt idx="44">
                  <c:v>0.98111999999999999</c:v>
                </c:pt>
                <c:pt idx="45">
                  <c:v>0.97153</c:v>
                </c:pt>
                <c:pt idx="46">
                  <c:v>0.99105999999999994</c:v>
                </c:pt>
                <c:pt idx="47">
                  <c:v>0.97946</c:v>
                </c:pt>
                <c:pt idx="48">
                  <c:v>0.98485</c:v>
                </c:pt>
                <c:pt idx="49">
                  <c:v>0.99282999999999999</c:v>
                </c:pt>
                <c:pt idx="50">
                  <c:v>0.98885000000000001</c:v>
                </c:pt>
                <c:pt idx="51">
                  <c:v>1</c:v>
                </c:pt>
                <c:pt idx="52">
                  <c:v>0.98250000000000004</c:v>
                </c:pt>
                <c:pt idx="53">
                  <c:v>0.93697999999999992</c:v>
                </c:pt>
                <c:pt idx="54">
                  <c:v>0.99424000000000001</c:v>
                </c:pt>
                <c:pt idx="55">
                  <c:v>0.96392</c:v>
                </c:pt>
                <c:pt idx="56">
                  <c:v>0.97805999999999993</c:v>
                </c:pt>
                <c:pt idx="57">
                  <c:v>0.99536000000000002</c:v>
                </c:pt>
                <c:pt idx="58">
                  <c:v>0.97144000000000008</c:v>
                </c:pt>
                <c:pt idx="59">
                  <c:v>0.98882999999999999</c:v>
                </c:pt>
                <c:pt idx="60">
                  <c:v>1</c:v>
                </c:pt>
                <c:pt idx="61">
                  <c:v>0.99887000000000004</c:v>
                </c:pt>
                <c:pt idx="62">
                  <c:v>0.96872000000000003</c:v>
                </c:pt>
                <c:pt idx="63">
                  <c:v>0.99911000000000005</c:v>
                </c:pt>
                <c:pt idx="64">
                  <c:v>0.99998000000000009</c:v>
                </c:pt>
                <c:pt idx="65">
                  <c:v>0.99111000000000005</c:v>
                </c:pt>
                <c:pt idx="66">
                  <c:v>0.99825999999999993</c:v>
                </c:pt>
                <c:pt idx="67">
                  <c:v>0.94783000000000006</c:v>
                </c:pt>
                <c:pt idx="68">
                  <c:v>0.99990999999999997</c:v>
                </c:pt>
                <c:pt idx="69">
                  <c:v>1</c:v>
                </c:pt>
                <c:pt idx="70">
                  <c:v>0.96727000000000007</c:v>
                </c:pt>
                <c:pt idx="71">
                  <c:v>0.99935000000000007</c:v>
                </c:pt>
                <c:pt idx="72">
                  <c:v>0.97214</c:v>
                </c:pt>
                <c:pt idx="73">
                  <c:v>0.96562999999999999</c:v>
                </c:pt>
                <c:pt idx="74">
                  <c:v>0.99301000000000006</c:v>
                </c:pt>
                <c:pt idx="75">
                  <c:v>0.98667000000000005</c:v>
                </c:pt>
                <c:pt idx="76">
                  <c:v>0.99836000000000003</c:v>
                </c:pt>
                <c:pt idx="77">
                  <c:v>0.97438999999999998</c:v>
                </c:pt>
                <c:pt idx="78">
                  <c:v>0.96950000000000003</c:v>
                </c:pt>
                <c:pt idx="79">
                  <c:v>0.99858000000000002</c:v>
                </c:pt>
                <c:pt idx="80">
                  <c:v>0.98415000000000008</c:v>
                </c:pt>
                <c:pt idx="81">
                  <c:v>0.99629999999999996</c:v>
                </c:pt>
                <c:pt idx="82">
                  <c:v>0.99907000000000001</c:v>
                </c:pt>
                <c:pt idx="83">
                  <c:v>0.99919000000000002</c:v>
                </c:pt>
                <c:pt idx="84">
                  <c:v>0.99864999999999993</c:v>
                </c:pt>
                <c:pt idx="85">
                  <c:v>0.99995999999999996</c:v>
                </c:pt>
                <c:pt idx="86">
                  <c:v>0.99962999999999991</c:v>
                </c:pt>
                <c:pt idx="87">
                  <c:v>0.99970999999999999</c:v>
                </c:pt>
                <c:pt idx="88">
                  <c:v>0.97418000000000005</c:v>
                </c:pt>
                <c:pt idx="89">
                  <c:v>0.97864000000000007</c:v>
                </c:pt>
                <c:pt idx="90">
                  <c:v>0.99843000000000004</c:v>
                </c:pt>
                <c:pt idx="91">
                  <c:v>0.99816000000000005</c:v>
                </c:pt>
                <c:pt idx="92">
                  <c:v>0.99287999999999998</c:v>
                </c:pt>
                <c:pt idx="93">
                  <c:v>0.99712999999999996</c:v>
                </c:pt>
                <c:pt idx="94">
                  <c:v>0.99081999999999992</c:v>
                </c:pt>
                <c:pt idx="95">
                  <c:v>0.99703000000000008</c:v>
                </c:pt>
                <c:pt idx="96">
                  <c:v>0.99961</c:v>
                </c:pt>
                <c:pt idx="97">
                  <c:v>0.9946299999999999</c:v>
                </c:pt>
                <c:pt idx="98">
                  <c:v>0.99948999999999999</c:v>
                </c:pt>
                <c:pt idx="99">
                  <c:v>0.99882000000000004</c:v>
                </c:pt>
                <c:pt idx="100">
                  <c:v>0.99053999999999998</c:v>
                </c:pt>
                <c:pt idx="101">
                  <c:v>0.99135000000000006</c:v>
                </c:pt>
                <c:pt idx="102">
                  <c:v>0.99992000000000003</c:v>
                </c:pt>
                <c:pt idx="103">
                  <c:v>0.99865999999999999</c:v>
                </c:pt>
                <c:pt idx="104">
                  <c:v>0.99132999999999993</c:v>
                </c:pt>
                <c:pt idx="105">
                  <c:v>0.99930000000000008</c:v>
                </c:pt>
                <c:pt idx="106">
                  <c:v>0.99872000000000005</c:v>
                </c:pt>
                <c:pt idx="107">
                  <c:v>0.99536000000000002</c:v>
                </c:pt>
                <c:pt idx="108">
                  <c:v>0.99600999999999995</c:v>
                </c:pt>
                <c:pt idx="109">
                  <c:v>0.99953999999999998</c:v>
                </c:pt>
                <c:pt idx="110">
                  <c:v>0.99962999999999991</c:v>
                </c:pt>
                <c:pt idx="111">
                  <c:v>0.99907000000000001</c:v>
                </c:pt>
                <c:pt idx="112">
                  <c:v>0.99793000000000009</c:v>
                </c:pt>
                <c:pt idx="113">
                  <c:v>0.99939999999999996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14-4B65-B03F-7EDEB024D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6937983"/>
        <c:axId val="1318719215"/>
      </c:lineChart>
      <c:catAx>
        <c:axId val="1546937983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18719215"/>
        <c:crosses val="autoZero"/>
        <c:auto val="1"/>
        <c:lblAlgn val="ctr"/>
        <c:lblOffset val="100"/>
        <c:tickLblSkip val="57"/>
        <c:noMultiLvlLbl val="0"/>
      </c:catAx>
      <c:valAx>
        <c:axId val="1318719215"/>
        <c:scaling>
          <c:orientation val="minMax"/>
          <c:max val="1"/>
          <c:min val="0.60000000000000009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46937983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(Scores)_Ordered'!$B$1</c:f>
              <c:strCache>
                <c:ptCount val="1"/>
                <c:pt idx="0">
                  <c:v>Total score (%)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'Graphs (Scores)_Ordered'!$C$2:$C$116</c:f>
              <c:numCache>
                <c:formatCode>General</c:formatCode>
                <c:ptCount val="115"/>
                <c:pt idx="0">
                  <c:v>0.57899999999999996</c:v>
                </c:pt>
                <c:pt idx="1">
                  <c:v>0.70672000000000001</c:v>
                </c:pt>
                <c:pt idx="2">
                  <c:v>0.81051000000000006</c:v>
                </c:pt>
                <c:pt idx="3">
                  <c:v>0.83224999999999993</c:v>
                </c:pt>
                <c:pt idx="4">
                  <c:v>0.85699999999999998</c:v>
                </c:pt>
                <c:pt idx="5">
                  <c:v>0.87104999999999999</c:v>
                </c:pt>
                <c:pt idx="6">
                  <c:v>0.88162000000000007</c:v>
                </c:pt>
                <c:pt idx="7">
                  <c:v>0.88766999999999996</c:v>
                </c:pt>
                <c:pt idx="8">
                  <c:v>0.88840999999999992</c:v>
                </c:pt>
                <c:pt idx="9">
                  <c:v>0.89084000000000008</c:v>
                </c:pt>
                <c:pt idx="10">
                  <c:v>0.89122000000000001</c:v>
                </c:pt>
                <c:pt idx="11">
                  <c:v>0.89843000000000006</c:v>
                </c:pt>
                <c:pt idx="12">
                  <c:v>0.89876</c:v>
                </c:pt>
                <c:pt idx="13">
                  <c:v>0.89988000000000001</c:v>
                </c:pt>
                <c:pt idx="14">
                  <c:v>0.90072999999999992</c:v>
                </c:pt>
                <c:pt idx="15">
                  <c:v>0.90123000000000009</c:v>
                </c:pt>
                <c:pt idx="16">
                  <c:v>0.90373000000000003</c:v>
                </c:pt>
                <c:pt idx="17">
                  <c:v>0.90534999999999999</c:v>
                </c:pt>
                <c:pt idx="18">
                  <c:v>0.90768000000000004</c:v>
                </c:pt>
                <c:pt idx="19">
                  <c:v>0.90886999999999996</c:v>
                </c:pt>
                <c:pt idx="20">
                  <c:v>0.91010000000000002</c:v>
                </c:pt>
                <c:pt idx="21">
                  <c:v>0.91254000000000002</c:v>
                </c:pt>
                <c:pt idx="22">
                  <c:v>0.9129600000000001</c:v>
                </c:pt>
                <c:pt idx="23">
                  <c:v>0.91307000000000005</c:v>
                </c:pt>
                <c:pt idx="24">
                  <c:v>0.91386999999999996</c:v>
                </c:pt>
                <c:pt idx="25">
                  <c:v>0.91527000000000003</c:v>
                </c:pt>
                <c:pt idx="26">
                  <c:v>0.91662999999999994</c:v>
                </c:pt>
                <c:pt idx="27">
                  <c:v>0.91871999999999998</c:v>
                </c:pt>
                <c:pt idx="28">
                  <c:v>0.91874999999999996</c:v>
                </c:pt>
                <c:pt idx="29">
                  <c:v>0.91956000000000004</c:v>
                </c:pt>
                <c:pt idx="30">
                  <c:v>0.92043000000000008</c:v>
                </c:pt>
                <c:pt idx="31">
                  <c:v>0.92209000000000008</c:v>
                </c:pt>
                <c:pt idx="32">
                  <c:v>0.92476000000000003</c:v>
                </c:pt>
                <c:pt idx="33">
                  <c:v>0.92523</c:v>
                </c:pt>
                <c:pt idx="34">
                  <c:v>0.92623999999999995</c:v>
                </c:pt>
                <c:pt idx="35">
                  <c:v>0.92802000000000007</c:v>
                </c:pt>
                <c:pt idx="36">
                  <c:v>0.92816999999999994</c:v>
                </c:pt>
                <c:pt idx="37">
                  <c:v>0.92825000000000002</c:v>
                </c:pt>
                <c:pt idx="38">
                  <c:v>0.93004999999999993</c:v>
                </c:pt>
                <c:pt idx="39">
                  <c:v>0.93308999999999997</c:v>
                </c:pt>
                <c:pt idx="40">
                  <c:v>0.9343300000000001</c:v>
                </c:pt>
                <c:pt idx="41">
                  <c:v>0.93444999999999989</c:v>
                </c:pt>
                <c:pt idx="42">
                  <c:v>0.93561000000000005</c:v>
                </c:pt>
                <c:pt idx="43">
                  <c:v>0.93606999999999996</c:v>
                </c:pt>
                <c:pt idx="44">
                  <c:v>0.93615999999999999</c:v>
                </c:pt>
                <c:pt idx="45">
                  <c:v>0.93640000000000001</c:v>
                </c:pt>
                <c:pt idx="46">
                  <c:v>0.93805000000000005</c:v>
                </c:pt>
                <c:pt idx="47">
                  <c:v>0.93972999999999995</c:v>
                </c:pt>
                <c:pt idx="48">
                  <c:v>0.94011</c:v>
                </c:pt>
                <c:pt idx="49">
                  <c:v>0.94070999999999994</c:v>
                </c:pt>
                <c:pt idx="50">
                  <c:v>0.94247000000000003</c:v>
                </c:pt>
                <c:pt idx="51">
                  <c:v>0.94334000000000007</c:v>
                </c:pt>
                <c:pt idx="52">
                  <c:v>0.94453999999999994</c:v>
                </c:pt>
                <c:pt idx="53">
                  <c:v>0.94594999999999996</c:v>
                </c:pt>
                <c:pt idx="54">
                  <c:v>0.94730000000000003</c:v>
                </c:pt>
                <c:pt idx="55">
                  <c:v>0.94933000000000012</c:v>
                </c:pt>
                <c:pt idx="56">
                  <c:v>0.94944000000000006</c:v>
                </c:pt>
                <c:pt idx="57">
                  <c:v>0.95031999999999994</c:v>
                </c:pt>
                <c:pt idx="58">
                  <c:v>0.95038</c:v>
                </c:pt>
                <c:pt idx="59">
                  <c:v>0.9518899999999999</c:v>
                </c:pt>
                <c:pt idx="60">
                  <c:v>0.95208999999999999</c:v>
                </c:pt>
                <c:pt idx="61">
                  <c:v>0.95305000000000006</c:v>
                </c:pt>
                <c:pt idx="62">
                  <c:v>0.95355000000000001</c:v>
                </c:pt>
                <c:pt idx="63">
                  <c:v>0.95428000000000002</c:v>
                </c:pt>
                <c:pt idx="64">
                  <c:v>0.95740999999999998</c:v>
                </c:pt>
                <c:pt idx="65">
                  <c:v>0.95745999999999998</c:v>
                </c:pt>
                <c:pt idx="66">
                  <c:v>0.95835999999999999</c:v>
                </c:pt>
                <c:pt idx="67">
                  <c:v>0.96004</c:v>
                </c:pt>
                <c:pt idx="68">
                  <c:v>0.96180999999999994</c:v>
                </c:pt>
                <c:pt idx="69">
                  <c:v>0.96306000000000003</c:v>
                </c:pt>
                <c:pt idx="70">
                  <c:v>0.96355000000000002</c:v>
                </c:pt>
                <c:pt idx="71">
                  <c:v>0.96399000000000001</c:v>
                </c:pt>
                <c:pt idx="72">
                  <c:v>0.96451999999999993</c:v>
                </c:pt>
                <c:pt idx="73">
                  <c:v>0.96456999999999993</c:v>
                </c:pt>
                <c:pt idx="74">
                  <c:v>0.96561000000000008</c:v>
                </c:pt>
                <c:pt idx="75">
                  <c:v>0.96628000000000003</c:v>
                </c:pt>
                <c:pt idx="76">
                  <c:v>0.96684999999999999</c:v>
                </c:pt>
                <c:pt idx="77">
                  <c:v>0.96767999999999998</c:v>
                </c:pt>
                <c:pt idx="78">
                  <c:v>0.97010999999999992</c:v>
                </c:pt>
                <c:pt idx="79">
                  <c:v>0.97033000000000003</c:v>
                </c:pt>
                <c:pt idx="80">
                  <c:v>0.97099000000000002</c:v>
                </c:pt>
                <c:pt idx="81">
                  <c:v>0.97132999999999992</c:v>
                </c:pt>
                <c:pt idx="82">
                  <c:v>0.97204999999999997</c:v>
                </c:pt>
                <c:pt idx="83">
                  <c:v>0.97258999999999995</c:v>
                </c:pt>
                <c:pt idx="84">
                  <c:v>0.97554000000000007</c:v>
                </c:pt>
                <c:pt idx="85">
                  <c:v>0.97671000000000008</c:v>
                </c:pt>
                <c:pt idx="86">
                  <c:v>0.97726000000000002</c:v>
                </c:pt>
                <c:pt idx="87">
                  <c:v>0.97822999999999993</c:v>
                </c:pt>
                <c:pt idx="88">
                  <c:v>0.97986000000000006</c:v>
                </c:pt>
                <c:pt idx="89">
                  <c:v>0.98150000000000004</c:v>
                </c:pt>
                <c:pt idx="90">
                  <c:v>0.98153999999999997</c:v>
                </c:pt>
                <c:pt idx="91">
                  <c:v>0.98175999999999997</c:v>
                </c:pt>
                <c:pt idx="92">
                  <c:v>0.98197000000000001</c:v>
                </c:pt>
                <c:pt idx="93">
                  <c:v>0.98203000000000007</c:v>
                </c:pt>
                <c:pt idx="94">
                  <c:v>0.98468999999999995</c:v>
                </c:pt>
                <c:pt idx="95">
                  <c:v>0.98524</c:v>
                </c:pt>
                <c:pt idx="96">
                  <c:v>0.98525999999999991</c:v>
                </c:pt>
                <c:pt idx="97">
                  <c:v>0.98650000000000004</c:v>
                </c:pt>
                <c:pt idx="98">
                  <c:v>0.98691000000000006</c:v>
                </c:pt>
                <c:pt idx="99">
                  <c:v>0.98715000000000008</c:v>
                </c:pt>
                <c:pt idx="100">
                  <c:v>0.98731999999999998</c:v>
                </c:pt>
                <c:pt idx="101">
                  <c:v>0.98745000000000005</c:v>
                </c:pt>
                <c:pt idx="102">
                  <c:v>0.99052000000000007</c:v>
                </c:pt>
                <c:pt idx="103">
                  <c:v>0.99128000000000005</c:v>
                </c:pt>
                <c:pt idx="104">
                  <c:v>0.99132999999999993</c:v>
                </c:pt>
                <c:pt idx="105">
                  <c:v>0.99177000000000004</c:v>
                </c:pt>
                <c:pt idx="106">
                  <c:v>0.99251999999999996</c:v>
                </c:pt>
                <c:pt idx="107">
                  <c:v>0.99251999999999996</c:v>
                </c:pt>
                <c:pt idx="108">
                  <c:v>0.99316999999999989</c:v>
                </c:pt>
                <c:pt idx="109">
                  <c:v>0.99316999999999989</c:v>
                </c:pt>
                <c:pt idx="110">
                  <c:v>0.99325000000000008</c:v>
                </c:pt>
                <c:pt idx="111">
                  <c:v>0.99385000000000001</c:v>
                </c:pt>
                <c:pt idx="112">
                  <c:v>0.99543999999999999</c:v>
                </c:pt>
                <c:pt idx="113">
                  <c:v>0.99647000000000008</c:v>
                </c:pt>
                <c:pt idx="114">
                  <c:v>0.99663999999999997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0D-4FCE-AF90-F04D3E9FDA53}"/>
            </c:ext>
          </c:extLst>
        </c:ser>
        <c:ser>
          <c:idx val="1"/>
          <c:order val="1"/>
          <c:tx>
            <c:strRef>
              <c:f>'Graphs (Scores)_Ordered'!$Q$1</c:f>
              <c:strCache>
                <c:ptCount val="1"/>
                <c:pt idx="0">
                  <c:v>Audio score (%)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'Graphs (Scores)_Ordered'!$R$2:$R$116</c:f>
              <c:numCache>
                <c:formatCode>General</c:formatCode>
                <c:ptCount val="115"/>
                <c:pt idx="0">
                  <c:v>-7.9680000000000001E-2</c:v>
                </c:pt>
                <c:pt idx="1">
                  <c:v>0.75182000000000004</c:v>
                </c:pt>
                <c:pt idx="2">
                  <c:v>0.79503000000000001</c:v>
                </c:pt>
                <c:pt idx="3">
                  <c:v>0.92191999999999996</c:v>
                </c:pt>
                <c:pt idx="4">
                  <c:v>0.88816000000000006</c:v>
                </c:pt>
                <c:pt idx="5">
                  <c:v>0.90298</c:v>
                </c:pt>
                <c:pt idx="6">
                  <c:v>0.93082999999999994</c:v>
                </c:pt>
                <c:pt idx="7">
                  <c:v>0.91587000000000007</c:v>
                </c:pt>
                <c:pt idx="8">
                  <c:v>0.86329999999999996</c:v>
                </c:pt>
                <c:pt idx="9">
                  <c:v>0.82305000000000006</c:v>
                </c:pt>
                <c:pt idx="10">
                  <c:v>0.90708</c:v>
                </c:pt>
                <c:pt idx="11">
                  <c:v>0.84765000000000001</c:v>
                </c:pt>
                <c:pt idx="12">
                  <c:v>0.93204999999999993</c:v>
                </c:pt>
                <c:pt idx="13">
                  <c:v>0.85455999999999999</c:v>
                </c:pt>
                <c:pt idx="14">
                  <c:v>0.91040999999999994</c:v>
                </c:pt>
                <c:pt idx="15">
                  <c:v>0.80979000000000001</c:v>
                </c:pt>
                <c:pt idx="16">
                  <c:v>0.87650000000000006</c:v>
                </c:pt>
                <c:pt idx="17">
                  <c:v>0.93563000000000007</c:v>
                </c:pt>
                <c:pt idx="18">
                  <c:v>0.90566000000000002</c:v>
                </c:pt>
                <c:pt idx="19">
                  <c:v>0.81525000000000003</c:v>
                </c:pt>
                <c:pt idx="20">
                  <c:v>0.91198999999999997</c:v>
                </c:pt>
                <c:pt idx="21">
                  <c:v>0.92462999999999995</c:v>
                </c:pt>
                <c:pt idx="22">
                  <c:v>0.93531000000000009</c:v>
                </c:pt>
                <c:pt idx="23">
                  <c:v>0.92227999999999999</c:v>
                </c:pt>
                <c:pt idx="24">
                  <c:v>0.94930999999999999</c:v>
                </c:pt>
                <c:pt idx="25">
                  <c:v>0.89287000000000005</c:v>
                </c:pt>
                <c:pt idx="26">
                  <c:v>0.89395999999999998</c:v>
                </c:pt>
                <c:pt idx="27">
                  <c:v>0.93945999999999996</c:v>
                </c:pt>
                <c:pt idx="28">
                  <c:v>0.86230000000000007</c:v>
                </c:pt>
                <c:pt idx="29">
                  <c:v>0.96554000000000006</c:v>
                </c:pt>
                <c:pt idx="30">
                  <c:v>0.93459000000000003</c:v>
                </c:pt>
                <c:pt idx="31">
                  <c:v>0.88822999999999996</c:v>
                </c:pt>
                <c:pt idx="32">
                  <c:v>0.93453999999999993</c:v>
                </c:pt>
                <c:pt idx="33">
                  <c:v>0.97465000000000002</c:v>
                </c:pt>
                <c:pt idx="34">
                  <c:v>0.89611999999999992</c:v>
                </c:pt>
                <c:pt idx="35">
                  <c:v>0.88069999999999993</c:v>
                </c:pt>
                <c:pt idx="36">
                  <c:v>0.87024000000000001</c:v>
                </c:pt>
                <c:pt idx="37">
                  <c:v>0.74092000000000002</c:v>
                </c:pt>
                <c:pt idx="38">
                  <c:v>0.97659000000000007</c:v>
                </c:pt>
                <c:pt idx="39">
                  <c:v>0.93901000000000001</c:v>
                </c:pt>
                <c:pt idx="40">
                  <c:v>0.89120999999999995</c:v>
                </c:pt>
                <c:pt idx="41">
                  <c:v>0.96030000000000004</c:v>
                </c:pt>
                <c:pt idx="42">
                  <c:v>0.93093999999999999</c:v>
                </c:pt>
                <c:pt idx="43">
                  <c:v>0.94105000000000005</c:v>
                </c:pt>
                <c:pt idx="44">
                  <c:v>0.95911000000000002</c:v>
                </c:pt>
                <c:pt idx="45">
                  <c:v>0.78004000000000007</c:v>
                </c:pt>
                <c:pt idx="46">
                  <c:v>0.93508999999999998</c:v>
                </c:pt>
                <c:pt idx="47">
                  <c:v>0.93409000000000009</c:v>
                </c:pt>
                <c:pt idx="48">
                  <c:v>0.96218999999999999</c:v>
                </c:pt>
                <c:pt idx="49">
                  <c:v>0.87917000000000001</c:v>
                </c:pt>
                <c:pt idx="50">
                  <c:v>0.82903000000000004</c:v>
                </c:pt>
                <c:pt idx="51">
                  <c:v>0.93037000000000003</c:v>
                </c:pt>
                <c:pt idx="52">
                  <c:v>0.86446000000000001</c:v>
                </c:pt>
                <c:pt idx="53">
                  <c:v>0.92445999999999995</c:v>
                </c:pt>
                <c:pt idx="54">
                  <c:v>0.94481999999999999</c:v>
                </c:pt>
                <c:pt idx="55">
                  <c:v>0.91656000000000004</c:v>
                </c:pt>
                <c:pt idx="56">
                  <c:v>0.96168999999999993</c:v>
                </c:pt>
                <c:pt idx="57">
                  <c:v>0.94869000000000003</c:v>
                </c:pt>
                <c:pt idx="58">
                  <c:v>0.93721999999999994</c:v>
                </c:pt>
                <c:pt idx="59">
                  <c:v>0.86009000000000002</c:v>
                </c:pt>
                <c:pt idx="60">
                  <c:v>0.90642999999999996</c:v>
                </c:pt>
                <c:pt idx="61">
                  <c:v>0.92815000000000003</c:v>
                </c:pt>
                <c:pt idx="62">
                  <c:v>0.91867999999999994</c:v>
                </c:pt>
                <c:pt idx="63">
                  <c:v>0.93771000000000004</c:v>
                </c:pt>
                <c:pt idx="64">
                  <c:v>0.95090999999999992</c:v>
                </c:pt>
                <c:pt idx="65">
                  <c:v>0.87433000000000005</c:v>
                </c:pt>
                <c:pt idx="66">
                  <c:v>0.96566000000000007</c:v>
                </c:pt>
                <c:pt idx="67">
                  <c:v>0.92937000000000003</c:v>
                </c:pt>
                <c:pt idx="68">
                  <c:v>0.99173</c:v>
                </c:pt>
                <c:pt idx="69">
                  <c:v>0.95516999999999996</c:v>
                </c:pt>
                <c:pt idx="70">
                  <c:v>0.93811999999999995</c:v>
                </c:pt>
                <c:pt idx="71">
                  <c:v>0.7375799999999999</c:v>
                </c:pt>
                <c:pt idx="72">
                  <c:v>0.91962999999999995</c:v>
                </c:pt>
                <c:pt idx="73">
                  <c:v>0.93003000000000002</c:v>
                </c:pt>
                <c:pt idx="74">
                  <c:v>0.9630200000000001</c:v>
                </c:pt>
                <c:pt idx="75">
                  <c:v>0.98526999999999998</c:v>
                </c:pt>
                <c:pt idx="76">
                  <c:v>0.95361999999999991</c:v>
                </c:pt>
                <c:pt idx="77">
                  <c:v>0.92857000000000001</c:v>
                </c:pt>
                <c:pt idx="78">
                  <c:v>0.98739999999999994</c:v>
                </c:pt>
                <c:pt idx="79">
                  <c:v>0.97433000000000003</c:v>
                </c:pt>
                <c:pt idx="80">
                  <c:v>0.91495000000000004</c:v>
                </c:pt>
                <c:pt idx="81">
                  <c:v>0.90287000000000006</c:v>
                </c:pt>
                <c:pt idx="82">
                  <c:v>0.93018000000000001</c:v>
                </c:pt>
                <c:pt idx="83">
                  <c:v>0.8964700000000001</c:v>
                </c:pt>
                <c:pt idx="84">
                  <c:v>0.91334999999999988</c:v>
                </c:pt>
                <c:pt idx="85">
                  <c:v>0.97671999999999992</c:v>
                </c:pt>
                <c:pt idx="86">
                  <c:v>0.93008999999999997</c:v>
                </c:pt>
                <c:pt idx="87">
                  <c:v>0.96956999999999993</c:v>
                </c:pt>
                <c:pt idx="88">
                  <c:v>0.93894999999999995</c:v>
                </c:pt>
                <c:pt idx="89">
                  <c:v>0.99748000000000003</c:v>
                </c:pt>
                <c:pt idx="90">
                  <c:v>1</c:v>
                </c:pt>
                <c:pt idx="91">
                  <c:v>0.95671000000000006</c:v>
                </c:pt>
                <c:pt idx="92">
                  <c:v>0.96482000000000001</c:v>
                </c:pt>
                <c:pt idx="93">
                  <c:v>0.98599000000000003</c:v>
                </c:pt>
                <c:pt idx="94">
                  <c:v>0.93944000000000005</c:v>
                </c:pt>
                <c:pt idx="95">
                  <c:v>0.88941000000000003</c:v>
                </c:pt>
                <c:pt idx="96">
                  <c:v>0.98936999999999997</c:v>
                </c:pt>
                <c:pt idx="97">
                  <c:v>0.95974999999999999</c:v>
                </c:pt>
                <c:pt idx="98">
                  <c:v>0.91930000000000012</c:v>
                </c:pt>
                <c:pt idx="99">
                  <c:v>0.97431000000000001</c:v>
                </c:pt>
                <c:pt idx="100">
                  <c:v>0.93302000000000007</c:v>
                </c:pt>
                <c:pt idx="101">
                  <c:v>0.9964400000000001</c:v>
                </c:pt>
                <c:pt idx="102">
                  <c:v>1</c:v>
                </c:pt>
                <c:pt idx="103">
                  <c:v>0.98014999999999997</c:v>
                </c:pt>
                <c:pt idx="104">
                  <c:v>0.88284000000000007</c:v>
                </c:pt>
                <c:pt idx="105">
                  <c:v>1</c:v>
                </c:pt>
                <c:pt idx="106">
                  <c:v>0.96805000000000008</c:v>
                </c:pt>
                <c:pt idx="107">
                  <c:v>0.92327999999999999</c:v>
                </c:pt>
                <c:pt idx="108">
                  <c:v>0.99629999999999996</c:v>
                </c:pt>
                <c:pt idx="109">
                  <c:v>0.99797999999999998</c:v>
                </c:pt>
                <c:pt idx="110">
                  <c:v>0.98450000000000004</c:v>
                </c:pt>
                <c:pt idx="111">
                  <c:v>0.99790000000000001</c:v>
                </c:pt>
                <c:pt idx="112">
                  <c:v>1</c:v>
                </c:pt>
                <c:pt idx="113">
                  <c:v>0.99763999999999997</c:v>
                </c:pt>
                <c:pt idx="114">
                  <c:v>0.99926000000000004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D-4FCE-AF90-F04D3E9FDA53}"/>
            </c:ext>
          </c:extLst>
        </c:ser>
        <c:ser>
          <c:idx val="2"/>
          <c:order val="2"/>
          <c:tx>
            <c:strRef>
              <c:f>'Graphs (Scores)_Ordered'!$G$1</c:f>
              <c:strCache>
                <c:ptCount val="1"/>
                <c:pt idx="0">
                  <c:v>Text score (%)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'Graphs (Scores)_Ordered'!$H$2:$H$116</c:f>
              <c:numCache>
                <c:formatCode>General</c:formatCode>
                <c:ptCount val="115"/>
                <c:pt idx="0">
                  <c:v>-0.10986000000000001</c:v>
                </c:pt>
                <c:pt idx="1">
                  <c:v>0.77766999999999997</c:v>
                </c:pt>
                <c:pt idx="2">
                  <c:v>0.74373999999999996</c:v>
                </c:pt>
                <c:pt idx="3">
                  <c:v>0.87419999999999998</c:v>
                </c:pt>
                <c:pt idx="4">
                  <c:v>0.89203999999999994</c:v>
                </c:pt>
                <c:pt idx="5">
                  <c:v>0.96250000000000002</c:v>
                </c:pt>
                <c:pt idx="6">
                  <c:v>0.91798000000000002</c:v>
                </c:pt>
                <c:pt idx="7">
                  <c:v>0.82947000000000004</c:v>
                </c:pt>
                <c:pt idx="8">
                  <c:v>0.88800999999999997</c:v>
                </c:pt>
                <c:pt idx="9">
                  <c:v>0.89997000000000005</c:v>
                </c:pt>
                <c:pt idx="10">
                  <c:v>0.82674000000000003</c:v>
                </c:pt>
                <c:pt idx="11">
                  <c:v>0.86677000000000004</c:v>
                </c:pt>
                <c:pt idx="12">
                  <c:v>0.81784000000000001</c:v>
                </c:pt>
                <c:pt idx="13">
                  <c:v>0.92567999999999995</c:v>
                </c:pt>
                <c:pt idx="14">
                  <c:v>0.87537999999999994</c:v>
                </c:pt>
                <c:pt idx="15">
                  <c:v>0.84287000000000001</c:v>
                </c:pt>
                <c:pt idx="16">
                  <c:v>0.87661</c:v>
                </c:pt>
                <c:pt idx="17">
                  <c:v>0.86781999999999992</c:v>
                </c:pt>
                <c:pt idx="18">
                  <c:v>0.88665000000000005</c:v>
                </c:pt>
                <c:pt idx="19">
                  <c:v>0.95906000000000002</c:v>
                </c:pt>
                <c:pt idx="20">
                  <c:v>0.91388000000000003</c:v>
                </c:pt>
                <c:pt idx="21">
                  <c:v>0.85941000000000001</c:v>
                </c:pt>
                <c:pt idx="22">
                  <c:v>0.80909999999999993</c:v>
                </c:pt>
                <c:pt idx="23">
                  <c:v>0.86317999999999995</c:v>
                </c:pt>
                <c:pt idx="24">
                  <c:v>0.94952999999999999</c:v>
                </c:pt>
                <c:pt idx="25">
                  <c:v>0.89468999999999999</c:v>
                </c:pt>
                <c:pt idx="26">
                  <c:v>0.86522999999999994</c:v>
                </c:pt>
                <c:pt idx="27">
                  <c:v>0.89733000000000007</c:v>
                </c:pt>
                <c:pt idx="28">
                  <c:v>0.88666</c:v>
                </c:pt>
                <c:pt idx="29">
                  <c:v>0.85314999999999996</c:v>
                </c:pt>
                <c:pt idx="30">
                  <c:v>0.8714400000000001</c:v>
                </c:pt>
                <c:pt idx="31">
                  <c:v>0.77071000000000001</c:v>
                </c:pt>
                <c:pt idx="32">
                  <c:v>0.89918999999999993</c:v>
                </c:pt>
                <c:pt idx="33">
                  <c:v>0.82811999999999997</c:v>
                </c:pt>
                <c:pt idx="34">
                  <c:v>0.82117000000000007</c:v>
                </c:pt>
                <c:pt idx="35">
                  <c:v>0.82971000000000006</c:v>
                </c:pt>
                <c:pt idx="36">
                  <c:v>0.84384000000000003</c:v>
                </c:pt>
                <c:pt idx="37">
                  <c:v>0.92942999999999998</c:v>
                </c:pt>
                <c:pt idx="38">
                  <c:v>0.99442999999999993</c:v>
                </c:pt>
                <c:pt idx="39">
                  <c:v>0.88175999999999999</c:v>
                </c:pt>
                <c:pt idx="40">
                  <c:v>0.82940999999999998</c:v>
                </c:pt>
                <c:pt idx="41">
                  <c:v>0.9085899999999999</c:v>
                </c:pt>
                <c:pt idx="42">
                  <c:v>0.92075999999999991</c:v>
                </c:pt>
                <c:pt idx="43">
                  <c:v>0.91925999999999997</c:v>
                </c:pt>
                <c:pt idx="44">
                  <c:v>0.87465999999999999</c:v>
                </c:pt>
                <c:pt idx="45">
                  <c:v>0.90891000000000011</c:v>
                </c:pt>
                <c:pt idx="46">
                  <c:v>0.85607</c:v>
                </c:pt>
                <c:pt idx="47">
                  <c:v>0.90805999999999998</c:v>
                </c:pt>
                <c:pt idx="48">
                  <c:v>0.89584000000000008</c:v>
                </c:pt>
                <c:pt idx="49">
                  <c:v>0.91217000000000004</c:v>
                </c:pt>
                <c:pt idx="50">
                  <c:v>0.91047</c:v>
                </c:pt>
                <c:pt idx="51">
                  <c:v>0.85582999999999998</c:v>
                </c:pt>
                <c:pt idx="52">
                  <c:v>0.91510000000000002</c:v>
                </c:pt>
                <c:pt idx="53">
                  <c:v>0.93364000000000003</c:v>
                </c:pt>
                <c:pt idx="54">
                  <c:v>0.97614999999999996</c:v>
                </c:pt>
                <c:pt idx="55">
                  <c:v>0.76073999999999997</c:v>
                </c:pt>
                <c:pt idx="56">
                  <c:v>0.85751999999999995</c:v>
                </c:pt>
                <c:pt idx="57">
                  <c:v>0.90165000000000006</c:v>
                </c:pt>
                <c:pt idx="58">
                  <c:v>0.93313999999999997</c:v>
                </c:pt>
                <c:pt idx="59">
                  <c:v>0.85821000000000003</c:v>
                </c:pt>
                <c:pt idx="60">
                  <c:v>0.91566000000000003</c:v>
                </c:pt>
                <c:pt idx="61">
                  <c:v>0.95617999999999992</c:v>
                </c:pt>
                <c:pt idx="62">
                  <c:v>0.92064999999999997</c:v>
                </c:pt>
                <c:pt idx="63">
                  <c:v>0.91635999999999995</c:v>
                </c:pt>
                <c:pt idx="64">
                  <c:v>0.95318000000000003</c:v>
                </c:pt>
                <c:pt idx="65">
                  <c:v>0.84089000000000003</c:v>
                </c:pt>
                <c:pt idx="66">
                  <c:v>0.88297999999999999</c:v>
                </c:pt>
                <c:pt idx="67">
                  <c:v>0.88007000000000002</c:v>
                </c:pt>
                <c:pt idx="68">
                  <c:v>0.95774000000000004</c:v>
                </c:pt>
                <c:pt idx="69">
                  <c:v>0.87587999999999999</c:v>
                </c:pt>
                <c:pt idx="70">
                  <c:v>0.85450999999999988</c:v>
                </c:pt>
                <c:pt idx="71">
                  <c:v>0.99322999999999995</c:v>
                </c:pt>
                <c:pt idx="72">
                  <c:v>0.93650000000000011</c:v>
                </c:pt>
                <c:pt idx="73">
                  <c:v>0.91327999999999998</c:v>
                </c:pt>
                <c:pt idx="74">
                  <c:v>0.95219999999999994</c:v>
                </c:pt>
                <c:pt idx="75">
                  <c:v>0.90730999999999995</c:v>
                </c:pt>
                <c:pt idx="76">
                  <c:v>0.90424000000000004</c:v>
                </c:pt>
                <c:pt idx="77">
                  <c:v>0.87828000000000006</c:v>
                </c:pt>
                <c:pt idx="78">
                  <c:v>0.98734999999999995</c:v>
                </c:pt>
                <c:pt idx="79">
                  <c:v>0.97977000000000003</c:v>
                </c:pt>
                <c:pt idx="80">
                  <c:v>0.81496999999999997</c:v>
                </c:pt>
                <c:pt idx="81">
                  <c:v>0.92896000000000001</c:v>
                </c:pt>
                <c:pt idx="82">
                  <c:v>0.95413999999999999</c:v>
                </c:pt>
                <c:pt idx="83">
                  <c:v>0.93474000000000002</c:v>
                </c:pt>
                <c:pt idx="84">
                  <c:v>0.86222999999999994</c:v>
                </c:pt>
                <c:pt idx="85">
                  <c:v>0.9376000000000001</c:v>
                </c:pt>
                <c:pt idx="86">
                  <c:v>0.82668999999999992</c:v>
                </c:pt>
                <c:pt idx="87">
                  <c:v>0.90608</c:v>
                </c:pt>
                <c:pt idx="88">
                  <c:v>0.90808999999999995</c:v>
                </c:pt>
                <c:pt idx="89">
                  <c:v>0.99790999999999996</c:v>
                </c:pt>
                <c:pt idx="90">
                  <c:v>1</c:v>
                </c:pt>
                <c:pt idx="91">
                  <c:v>0.88588999999999996</c:v>
                </c:pt>
                <c:pt idx="92">
                  <c:v>0.91932000000000003</c:v>
                </c:pt>
                <c:pt idx="93">
                  <c:v>0.8993000000000001</c:v>
                </c:pt>
                <c:pt idx="94">
                  <c:v>0.84850999999999999</c:v>
                </c:pt>
                <c:pt idx="95">
                  <c:v>0.94242999999999999</c:v>
                </c:pt>
                <c:pt idx="96">
                  <c:v>0.98037000000000007</c:v>
                </c:pt>
                <c:pt idx="97">
                  <c:v>0.98156999999999994</c:v>
                </c:pt>
                <c:pt idx="98">
                  <c:v>0.95521</c:v>
                </c:pt>
                <c:pt idx="99">
                  <c:v>0.91909000000000007</c:v>
                </c:pt>
                <c:pt idx="100">
                  <c:v>0.88102000000000003</c:v>
                </c:pt>
                <c:pt idx="101">
                  <c:v>0.99096000000000006</c:v>
                </c:pt>
                <c:pt idx="102">
                  <c:v>0.99599000000000004</c:v>
                </c:pt>
                <c:pt idx="103">
                  <c:v>0.91293999999999997</c:v>
                </c:pt>
                <c:pt idx="104">
                  <c:v>0.85036</c:v>
                </c:pt>
                <c:pt idx="105">
                  <c:v>0.99575999999999998</c:v>
                </c:pt>
                <c:pt idx="106">
                  <c:v>0.96010999999999991</c:v>
                </c:pt>
                <c:pt idx="107">
                  <c:v>0.93808000000000002</c:v>
                </c:pt>
                <c:pt idx="108">
                  <c:v>0.99694000000000005</c:v>
                </c:pt>
                <c:pt idx="109">
                  <c:v>0.99717</c:v>
                </c:pt>
                <c:pt idx="110">
                  <c:v>0.99702000000000002</c:v>
                </c:pt>
                <c:pt idx="111">
                  <c:v>0.98797000000000001</c:v>
                </c:pt>
                <c:pt idx="112">
                  <c:v>0.99273999999999996</c:v>
                </c:pt>
                <c:pt idx="113">
                  <c:v>0.99868999999999997</c:v>
                </c:pt>
                <c:pt idx="114">
                  <c:v>0.99736000000000002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0D-4FCE-AF90-F04D3E9FDA53}"/>
            </c:ext>
          </c:extLst>
        </c:ser>
        <c:ser>
          <c:idx val="3"/>
          <c:order val="3"/>
          <c:tx>
            <c:strRef>
              <c:f>'Graphs (Scores)_Ordered'!$L$1</c:f>
              <c:strCache>
                <c:ptCount val="1"/>
                <c:pt idx="0">
                  <c:v>Video score (%)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'Graphs (Scores)_Ordered'!$M$2:$M$116</c:f>
              <c:numCache>
                <c:formatCode>General</c:formatCode>
                <c:ptCount val="115"/>
                <c:pt idx="0">
                  <c:v>0.89736000000000005</c:v>
                </c:pt>
                <c:pt idx="1">
                  <c:v>0.66727000000000003</c:v>
                </c:pt>
                <c:pt idx="2">
                  <c:v>0.85325999999999991</c:v>
                </c:pt>
                <c:pt idx="3">
                  <c:v>0.77066000000000001</c:v>
                </c:pt>
                <c:pt idx="4">
                  <c:v>0.85650999999999999</c:v>
                </c:pt>
                <c:pt idx="5">
                  <c:v>0.86263000000000001</c:v>
                </c:pt>
                <c:pt idx="6">
                  <c:v>0.90288000000000002</c:v>
                </c:pt>
                <c:pt idx="7">
                  <c:v>0.92866000000000004</c:v>
                </c:pt>
                <c:pt idx="8">
                  <c:v>0.99007000000000001</c:v>
                </c:pt>
                <c:pt idx="9">
                  <c:v>0.9998999999999999</c:v>
                </c:pt>
                <c:pt idx="10">
                  <c:v>0.94616</c:v>
                </c:pt>
                <c:pt idx="11">
                  <c:v>0.97358</c:v>
                </c:pt>
                <c:pt idx="12">
                  <c:v>0.99990999999999997</c:v>
                </c:pt>
                <c:pt idx="13">
                  <c:v>1</c:v>
                </c:pt>
                <c:pt idx="14">
                  <c:v>1</c:v>
                </c:pt>
                <c:pt idx="15">
                  <c:v>0.92266999999999999</c:v>
                </c:pt>
                <c:pt idx="16">
                  <c:v>0.99921000000000004</c:v>
                </c:pt>
                <c:pt idx="17">
                  <c:v>0.99227999999999994</c:v>
                </c:pt>
                <c:pt idx="18">
                  <c:v>0.99968000000000001</c:v>
                </c:pt>
                <c:pt idx="19">
                  <c:v>0.96200999999999992</c:v>
                </c:pt>
                <c:pt idx="20">
                  <c:v>0.91736000000000006</c:v>
                </c:pt>
                <c:pt idx="21">
                  <c:v>0.95108999999999999</c:v>
                </c:pt>
                <c:pt idx="22">
                  <c:v>0.99784000000000006</c:v>
                </c:pt>
                <c:pt idx="23">
                  <c:v>0.96560000000000001</c:v>
                </c:pt>
                <c:pt idx="24">
                  <c:v>0.91205999999999998</c:v>
                </c:pt>
                <c:pt idx="25">
                  <c:v>1</c:v>
                </c:pt>
                <c:pt idx="26">
                  <c:v>0.99802999999999997</c:v>
                </c:pt>
                <c:pt idx="27">
                  <c:v>0.93825999999999998</c:v>
                </c:pt>
                <c:pt idx="28">
                  <c:v>0.96647000000000005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0.99784000000000006</c:v>
                </c:pt>
                <c:pt idx="33">
                  <c:v>0.91221999999999992</c:v>
                </c:pt>
                <c:pt idx="34">
                  <c:v>0.99998999999999993</c:v>
                </c:pt>
                <c:pt idx="35">
                  <c:v>0.9551099999999999</c:v>
                </c:pt>
                <c:pt idx="36">
                  <c:v>0.96479000000000004</c:v>
                </c:pt>
                <c:pt idx="37">
                  <c:v>0.99368999999999996</c:v>
                </c:pt>
                <c:pt idx="38">
                  <c:v>0.93096000000000001</c:v>
                </c:pt>
                <c:pt idx="39">
                  <c:v>0.97411000000000003</c:v>
                </c:pt>
                <c:pt idx="40">
                  <c:v>0.98430000000000006</c:v>
                </c:pt>
                <c:pt idx="41">
                  <c:v>1</c:v>
                </c:pt>
                <c:pt idx="42">
                  <c:v>0.95184999999999997</c:v>
                </c:pt>
                <c:pt idx="43">
                  <c:v>0.94194</c:v>
                </c:pt>
                <c:pt idx="44">
                  <c:v>0.99112</c:v>
                </c:pt>
                <c:pt idx="45">
                  <c:v>0.98111999999999999</c:v>
                </c:pt>
                <c:pt idx="46">
                  <c:v>0.97153</c:v>
                </c:pt>
                <c:pt idx="47">
                  <c:v>0.99105999999999994</c:v>
                </c:pt>
                <c:pt idx="48">
                  <c:v>0.97946</c:v>
                </c:pt>
                <c:pt idx="49">
                  <c:v>0.98485</c:v>
                </c:pt>
                <c:pt idx="50">
                  <c:v>0.99282999999999999</c:v>
                </c:pt>
                <c:pt idx="51">
                  <c:v>0.98885000000000001</c:v>
                </c:pt>
                <c:pt idx="52">
                  <c:v>1</c:v>
                </c:pt>
                <c:pt idx="53">
                  <c:v>0.98250000000000004</c:v>
                </c:pt>
                <c:pt idx="54">
                  <c:v>0.93697999999999992</c:v>
                </c:pt>
                <c:pt idx="55">
                  <c:v>0.99424000000000001</c:v>
                </c:pt>
                <c:pt idx="56">
                  <c:v>0.96392</c:v>
                </c:pt>
                <c:pt idx="57">
                  <c:v>0.97805999999999993</c:v>
                </c:pt>
                <c:pt idx="58">
                  <c:v>0.99536000000000002</c:v>
                </c:pt>
                <c:pt idx="59">
                  <c:v>0.97144000000000008</c:v>
                </c:pt>
                <c:pt idx="60">
                  <c:v>0.98882999999999999</c:v>
                </c:pt>
                <c:pt idx="61">
                  <c:v>1</c:v>
                </c:pt>
                <c:pt idx="62">
                  <c:v>0.99887000000000004</c:v>
                </c:pt>
                <c:pt idx="63">
                  <c:v>0.96872000000000003</c:v>
                </c:pt>
                <c:pt idx="64">
                  <c:v>0.99911000000000005</c:v>
                </c:pt>
                <c:pt idx="65">
                  <c:v>0.99998000000000009</c:v>
                </c:pt>
                <c:pt idx="66">
                  <c:v>0.99111000000000005</c:v>
                </c:pt>
                <c:pt idx="67">
                  <c:v>0.99825999999999993</c:v>
                </c:pt>
                <c:pt idx="68">
                  <c:v>0.94783000000000006</c:v>
                </c:pt>
                <c:pt idx="69">
                  <c:v>0.99990999999999997</c:v>
                </c:pt>
                <c:pt idx="70">
                  <c:v>1</c:v>
                </c:pt>
                <c:pt idx="71">
                  <c:v>0.96727000000000007</c:v>
                </c:pt>
                <c:pt idx="72">
                  <c:v>0.99935000000000007</c:v>
                </c:pt>
                <c:pt idx="73">
                  <c:v>0.97214</c:v>
                </c:pt>
                <c:pt idx="74">
                  <c:v>0.96562999999999999</c:v>
                </c:pt>
                <c:pt idx="75">
                  <c:v>0.99301000000000006</c:v>
                </c:pt>
                <c:pt idx="76">
                  <c:v>0.98667000000000005</c:v>
                </c:pt>
                <c:pt idx="77">
                  <c:v>0.99836000000000003</c:v>
                </c:pt>
                <c:pt idx="78">
                  <c:v>0.97438999999999998</c:v>
                </c:pt>
                <c:pt idx="79">
                  <c:v>0.96950000000000003</c:v>
                </c:pt>
                <c:pt idx="80">
                  <c:v>0.99858000000000002</c:v>
                </c:pt>
                <c:pt idx="81">
                  <c:v>0.98415000000000008</c:v>
                </c:pt>
                <c:pt idx="82">
                  <c:v>0.99629999999999996</c:v>
                </c:pt>
                <c:pt idx="83">
                  <c:v>0.99907000000000001</c:v>
                </c:pt>
                <c:pt idx="84">
                  <c:v>0.99919000000000002</c:v>
                </c:pt>
                <c:pt idx="85">
                  <c:v>0.99864999999999993</c:v>
                </c:pt>
                <c:pt idx="86">
                  <c:v>0.99995999999999996</c:v>
                </c:pt>
                <c:pt idx="87">
                  <c:v>0.99962999999999991</c:v>
                </c:pt>
                <c:pt idx="88">
                  <c:v>0.99970999999999999</c:v>
                </c:pt>
                <c:pt idx="89">
                  <c:v>0.97418000000000005</c:v>
                </c:pt>
                <c:pt idx="90">
                  <c:v>0.97864000000000007</c:v>
                </c:pt>
                <c:pt idx="91">
                  <c:v>0.99843000000000004</c:v>
                </c:pt>
                <c:pt idx="92">
                  <c:v>0.99816000000000005</c:v>
                </c:pt>
                <c:pt idx="93">
                  <c:v>0.99287999999999998</c:v>
                </c:pt>
                <c:pt idx="94">
                  <c:v>0.99712999999999996</c:v>
                </c:pt>
                <c:pt idx="95">
                  <c:v>0.99081999999999992</c:v>
                </c:pt>
                <c:pt idx="96">
                  <c:v>0.99703000000000008</c:v>
                </c:pt>
                <c:pt idx="97">
                  <c:v>0.99961</c:v>
                </c:pt>
                <c:pt idx="98">
                  <c:v>0.9946299999999999</c:v>
                </c:pt>
                <c:pt idx="99">
                  <c:v>0.99948999999999999</c:v>
                </c:pt>
                <c:pt idx="100">
                  <c:v>0.99882000000000004</c:v>
                </c:pt>
                <c:pt idx="101">
                  <c:v>0.99053999999999998</c:v>
                </c:pt>
                <c:pt idx="102">
                  <c:v>0.99135000000000006</c:v>
                </c:pt>
                <c:pt idx="103">
                  <c:v>0.99992000000000003</c:v>
                </c:pt>
                <c:pt idx="104">
                  <c:v>0.99865999999999999</c:v>
                </c:pt>
                <c:pt idx="105">
                  <c:v>0.99132999999999993</c:v>
                </c:pt>
                <c:pt idx="106">
                  <c:v>0.99930000000000008</c:v>
                </c:pt>
                <c:pt idx="107">
                  <c:v>0.99872000000000005</c:v>
                </c:pt>
                <c:pt idx="108">
                  <c:v>0.99536000000000002</c:v>
                </c:pt>
                <c:pt idx="109">
                  <c:v>0.99600999999999995</c:v>
                </c:pt>
                <c:pt idx="110">
                  <c:v>0.99953999999999998</c:v>
                </c:pt>
                <c:pt idx="111">
                  <c:v>0.99962999999999991</c:v>
                </c:pt>
                <c:pt idx="112">
                  <c:v>0.99907000000000001</c:v>
                </c:pt>
                <c:pt idx="113">
                  <c:v>0.99793000000000009</c:v>
                </c:pt>
                <c:pt idx="114">
                  <c:v>0.99939999999999996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0D-4FCE-AF90-F04D3E9FD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6937983"/>
        <c:axId val="1318719215"/>
      </c:lineChart>
      <c:catAx>
        <c:axId val="1546937983"/>
        <c:scaling>
          <c:orientation val="minMax"/>
        </c:scaling>
        <c:delete val="0"/>
        <c:axPos val="b"/>
        <c:majorTickMark val="out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18719215"/>
        <c:crosses val="autoZero"/>
        <c:auto val="1"/>
        <c:lblAlgn val="ctr"/>
        <c:lblOffset val="100"/>
        <c:tickLblSkip val="57"/>
        <c:noMultiLvlLbl val="0"/>
      </c:catAx>
      <c:valAx>
        <c:axId val="1318719215"/>
        <c:scaling>
          <c:orientation val="minMax"/>
          <c:max val="1"/>
          <c:min val="-0.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46937983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(Scores)_AllOrdered'!$B$1</c:f>
              <c:strCache>
                <c:ptCount val="1"/>
                <c:pt idx="0">
                  <c:v>Total score (%)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'Graphs (Scores)_AllOrdered'!$C$2:$C$116</c:f>
              <c:numCache>
                <c:formatCode>General</c:formatCode>
                <c:ptCount val="115"/>
                <c:pt idx="0">
                  <c:v>0.57899999999999996</c:v>
                </c:pt>
                <c:pt idx="1">
                  <c:v>0.70672000000000001</c:v>
                </c:pt>
                <c:pt idx="2">
                  <c:v>0.81051000000000006</c:v>
                </c:pt>
                <c:pt idx="3">
                  <c:v>0.83224999999999993</c:v>
                </c:pt>
                <c:pt idx="4">
                  <c:v>0.85699999999999998</c:v>
                </c:pt>
                <c:pt idx="5">
                  <c:v>0.87104999999999999</c:v>
                </c:pt>
                <c:pt idx="6">
                  <c:v>0.88162000000000007</c:v>
                </c:pt>
                <c:pt idx="7">
                  <c:v>0.88766999999999996</c:v>
                </c:pt>
                <c:pt idx="8">
                  <c:v>0.88840999999999992</c:v>
                </c:pt>
                <c:pt idx="9">
                  <c:v>0.89084000000000008</c:v>
                </c:pt>
                <c:pt idx="10">
                  <c:v>0.89122000000000001</c:v>
                </c:pt>
                <c:pt idx="11">
                  <c:v>0.89843000000000006</c:v>
                </c:pt>
                <c:pt idx="12">
                  <c:v>0.89876</c:v>
                </c:pt>
                <c:pt idx="13">
                  <c:v>0.89988000000000001</c:v>
                </c:pt>
                <c:pt idx="14">
                  <c:v>0.90072999999999992</c:v>
                </c:pt>
                <c:pt idx="15">
                  <c:v>0.90123000000000009</c:v>
                </c:pt>
                <c:pt idx="16">
                  <c:v>0.90373000000000003</c:v>
                </c:pt>
                <c:pt idx="17">
                  <c:v>0.90534999999999999</c:v>
                </c:pt>
                <c:pt idx="18">
                  <c:v>0.90768000000000004</c:v>
                </c:pt>
                <c:pt idx="19">
                  <c:v>0.90886999999999996</c:v>
                </c:pt>
                <c:pt idx="20">
                  <c:v>0.91010000000000002</c:v>
                </c:pt>
                <c:pt idx="21">
                  <c:v>0.91254000000000002</c:v>
                </c:pt>
                <c:pt idx="22">
                  <c:v>0.9129600000000001</c:v>
                </c:pt>
                <c:pt idx="23">
                  <c:v>0.91307000000000005</c:v>
                </c:pt>
                <c:pt idx="24">
                  <c:v>0.91386999999999996</c:v>
                </c:pt>
                <c:pt idx="25">
                  <c:v>0.91527000000000003</c:v>
                </c:pt>
                <c:pt idx="26">
                  <c:v>0.91662999999999994</c:v>
                </c:pt>
                <c:pt idx="27">
                  <c:v>0.91871999999999998</c:v>
                </c:pt>
                <c:pt idx="28">
                  <c:v>0.91874999999999996</c:v>
                </c:pt>
                <c:pt idx="29">
                  <c:v>0.91956000000000004</c:v>
                </c:pt>
                <c:pt idx="30">
                  <c:v>0.92043000000000008</c:v>
                </c:pt>
                <c:pt idx="31">
                  <c:v>0.92209000000000008</c:v>
                </c:pt>
                <c:pt idx="32">
                  <c:v>0.92476000000000003</c:v>
                </c:pt>
                <c:pt idx="33">
                  <c:v>0.92523</c:v>
                </c:pt>
                <c:pt idx="34">
                  <c:v>0.92623999999999995</c:v>
                </c:pt>
                <c:pt idx="35">
                  <c:v>0.92802000000000007</c:v>
                </c:pt>
                <c:pt idx="36">
                  <c:v>0.92816999999999994</c:v>
                </c:pt>
                <c:pt idx="37">
                  <c:v>0.92825000000000002</c:v>
                </c:pt>
                <c:pt idx="38">
                  <c:v>0.93004999999999993</c:v>
                </c:pt>
                <c:pt idx="39">
                  <c:v>0.93308999999999997</c:v>
                </c:pt>
                <c:pt idx="40">
                  <c:v>0.9343300000000001</c:v>
                </c:pt>
                <c:pt idx="41">
                  <c:v>0.93444999999999989</c:v>
                </c:pt>
                <c:pt idx="42">
                  <c:v>0.93561000000000005</c:v>
                </c:pt>
                <c:pt idx="43">
                  <c:v>0.93606999999999996</c:v>
                </c:pt>
                <c:pt idx="44">
                  <c:v>0.93615999999999999</c:v>
                </c:pt>
                <c:pt idx="45">
                  <c:v>0.93640000000000001</c:v>
                </c:pt>
                <c:pt idx="46">
                  <c:v>0.93805000000000005</c:v>
                </c:pt>
                <c:pt idx="47">
                  <c:v>0.93972999999999995</c:v>
                </c:pt>
                <c:pt idx="48">
                  <c:v>0.94011</c:v>
                </c:pt>
                <c:pt idx="49">
                  <c:v>0.94070999999999994</c:v>
                </c:pt>
                <c:pt idx="50">
                  <c:v>0.94247000000000003</c:v>
                </c:pt>
                <c:pt idx="51">
                  <c:v>0.94334000000000007</c:v>
                </c:pt>
                <c:pt idx="52">
                  <c:v>0.94453999999999994</c:v>
                </c:pt>
                <c:pt idx="53">
                  <c:v>0.94594999999999996</c:v>
                </c:pt>
                <c:pt idx="54">
                  <c:v>0.94730000000000003</c:v>
                </c:pt>
                <c:pt idx="55">
                  <c:v>0.94933000000000012</c:v>
                </c:pt>
                <c:pt idx="56">
                  <c:v>0.94944000000000006</c:v>
                </c:pt>
                <c:pt idx="57">
                  <c:v>0.95031999999999994</c:v>
                </c:pt>
                <c:pt idx="58">
                  <c:v>0.95038</c:v>
                </c:pt>
                <c:pt idx="59">
                  <c:v>0.9518899999999999</c:v>
                </c:pt>
                <c:pt idx="60">
                  <c:v>0.95208999999999999</c:v>
                </c:pt>
                <c:pt idx="61">
                  <c:v>0.95305000000000006</c:v>
                </c:pt>
                <c:pt idx="62">
                  <c:v>0.95355000000000001</c:v>
                </c:pt>
                <c:pt idx="63">
                  <c:v>0.95428000000000002</c:v>
                </c:pt>
                <c:pt idx="64">
                  <c:v>0.95740999999999998</c:v>
                </c:pt>
                <c:pt idx="65">
                  <c:v>0.95745999999999998</c:v>
                </c:pt>
                <c:pt idx="66">
                  <c:v>0.95835999999999999</c:v>
                </c:pt>
                <c:pt idx="67">
                  <c:v>0.96004</c:v>
                </c:pt>
                <c:pt idx="68">
                  <c:v>0.96180999999999994</c:v>
                </c:pt>
                <c:pt idx="69">
                  <c:v>0.96306000000000003</c:v>
                </c:pt>
                <c:pt idx="70">
                  <c:v>0.96355000000000002</c:v>
                </c:pt>
                <c:pt idx="71">
                  <c:v>0.96399000000000001</c:v>
                </c:pt>
                <c:pt idx="72">
                  <c:v>0.96451999999999993</c:v>
                </c:pt>
                <c:pt idx="73">
                  <c:v>0.96456999999999993</c:v>
                </c:pt>
                <c:pt idx="74">
                  <c:v>0.96561000000000008</c:v>
                </c:pt>
                <c:pt idx="75">
                  <c:v>0.96628000000000003</c:v>
                </c:pt>
                <c:pt idx="76">
                  <c:v>0.96684999999999999</c:v>
                </c:pt>
                <c:pt idx="77">
                  <c:v>0.96767999999999998</c:v>
                </c:pt>
                <c:pt idx="78">
                  <c:v>0.97010999999999992</c:v>
                </c:pt>
                <c:pt idx="79">
                  <c:v>0.97033000000000003</c:v>
                </c:pt>
                <c:pt idx="80">
                  <c:v>0.97099000000000002</c:v>
                </c:pt>
                <c:pt idx="81">
                  <c:v>0.97132999999999992</c:v>
                </c:pt>
                <c:pt idx="82">
                  <c:v>0.97204999999999997</c:v>
                </c:pt>
                <c:pt idx="83">
                  <c:v>0.97258999999999995</c:v>
                </c:pt>
                <c:pt idx="84">
                  <c:v>0.97554000000000007</c:v>
                </c:pt>
                <c:pt idx="85">
                  <c:v>0.97671000000000008</c:v>
                </c:pt>
                <c:pt idx="86">
                  <c:v>0.97726000000000002</c:v>
                </c:pt>
                <c:pt idx="87">
                  <c:v>0.97822999999999993</c:v>
                </c:pt>
                <c:pt idx="88">
                  <c:v>0.97986000000000006</c:v>
                </c:pt>
                <c:pt idx="89">
                  <c:v>0.98150000000000004</c:v>
                </c:pt>
                <c:pt idx="90">
                  <c:v>0.98153999999999997</c:v>
                </c:pt>
                <c:pt idx="91">
                  <c:v>0.98175999999999997</c:v>
                </c:pt>
                <c:pt idx="92">
                  <c:v>0.98197000000000001</c:v>
                </c:pt>
                <c:pt idx="93">
                  <c:v>0.98203000000000007</c:v>
                </c:pt>
                <c:pt idx="94">
                  <c:v>0.98468999999999995</c:v>
                </c:pt>
                <c:pt idx="95">
                  <c:v>0.98524</c:v>
                </c:pt>
                <c:pt idx="96">
                  <c:v>0.98525999999999991</c:v>
                </c:pt>
                <c:pt idx="97">
                  <c:v>0.98650000000000004</c:v>
                </c:pt>
                <c:pt idx="98">
                  <c:v>0.98691000000000006</c:v>
                </c:pt>
                <c:pt idx="99">
                  <c:v>0.98715000000000008</c:v>
                </c:pt>
                <c:pt idx="100">
                  <c:v>0.98731999999999998</c:v>
                </c:pt>
                <c:pt idx="101">
                  <c:v>0.98745000000000005</c:v>
                </c:pt>
                <c:pt idx="102">
                  <c:v>0.99052000000000007</c:v>
                </c:pt>
                <c:pt idx="103">
                  <c:v>0.99128000000000005</c:v>
                </c:pt>
                <c:pt idx="104">
                  <c:v>0.99132999999999993</c:v>
                </c:pt>
                <c:pt idx="105">
                  <c:v>0.99177000000000004</c:v>
                </c:pt>
                <c:pt idx="106">
                  <c:v>0.99251999999999996</c:v>
                </c:pt>
                <c:pt idx="107">
                  <c:v>0.99251999999999996</c:v>
                </c:pt>
                <c:pt idx="108">
                  <c:v>0.99316999999999989</c:v>
                </c:pt>
                <c:pt idx="109">
                  <c:v>0.99316999999999989</c:v>
                </c:pt>
                <c:pt idx="110">
                  <c:v>0.99325000000000008</c:v>
                </c:pt>
                <c:pt idx="111">
                  <c:v>0.99385000000000001</c:v>
                </c:pt>
                <c:pt idx="112">
                  <c:v>0.99543999999999999</c:v>
                </c:pt>
                <c:pt idx="113">
                  <c:v>0.99647000000000008</c:v>
                </c:pt>
                <c:pt idx="114">
                  <c:v>0.99663999999999997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8-4A09-886A-5F36E635BD5D}"/>
            </c:ext>
          </c:extLst>
        </c:ser>
        <c:ser>
          <c:idx val="1"/>
          <c:order val="1"/>
          <c:tx>
            <c:strRef>
              <c:f>'Graphs (Scores)_AllOrdered'!$Q$1</c:f>
              <c:strCache>
                <c:ptCount val="1"/>
                <c:pt idx="0">
                  <c:v>Audio score (%)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'Graphs (Scores)_AllOrdered'!$R$2:$R$116</c:f>
              <c:numCache>
                <c:formatCode>General</c:formatCode>
                <c:ptCount val="115"/>
                <c:pt idx="0">
                  <c:v>-7.9680000000000001E-2</c:v>
                </c:pt>
                <c:pt idx="1">
                  <c:v>0.7375799999999999</c:v>
                </c:pt>
                <c:pt idx="2">
                  <c:v>0.74092000000000002</c:v>
                </c:pt>
                <c:pt idx="3">
                  <c:v>0.75182000000000004</c:v>
                </c:pt>
                <c:pt idx="4">
                  <c:v>0.78004000000000007</c:v>
                </c:pt>
                <c:pt idx="5">
                  <c:v>0.79503000000000001</c:v>
                </c:pt>
                <c:pt idx="6">
                  <c:v>0.80979000000000001</c:v>
                </c:pt>
                <c:pt idx="7">
                  <c:v>0.81525000000000003</c:v>
                </c:pt>
                <c:pt idx="8">
                  <c:v>0.82305000000000006</c:v>
                </c:pt>
                <c:pt idx="9">
                  <c:v>0.82903000000000004</c:v>
                </c:pt>
                <c:pt idx="10">
                  <c:v>0.84765000000000001</c:v>
                </c:pt>
                <c:pt idx="11">
                  <c:v>0.85455999999999999</c:v>
                </c:pt>
                <c:pt idx="12">
                  <c:v>0.86009000000000002</c:v>
                </c:pt>
                <c:pt idx="13">
                  <c:v>0.86230000000000007</c:v>
                </c:pt>
                <c:pt idx="14">
                  <c:v>0.86329999999999996</c:v>
                </c:pt>
                <c:pt idx="15">
                  <c:v>0.86446000000000001</c:v>
                </c:pt>
                <c:pt idx="16">
                  <c:v>0.87024000000000001</c:v>
                </c:pt>
                <c:pt idx="17">
                  <c:v>0.87433000000000005</c:v>
                </c:pt>
                <c:pt idx="18">
                  <c:v>0.87650000000000006</c:v>
                </c:pt>
                <c:pt idx="19">
                  <c:v>0.87917000000000001</c:v>
                </c:pt>
                <c:pt idx="20">
                  <c:v>0.88069999999999993</c:v>
                </c:pt>
                <c:pt idx="21">
                  <c:v>0.88284000000000007</c:v>
                </c:pt>
                <c:pt idx="22">
                  <c:v>0.88816000000000006</c:v>
                </c:pt>
                <c:pt idx="23">
                  <c:v>0.88822999999999996</c:v>
                </c:pt>
                <c:pt idx="24">
                  <c:v>0.88941000000000003</c:v>
                </c:pt>
                <c:pt idx="25">
                  <c:v>0.89120999999999995</c:v>
                </c:pt>
                <c:pt idx="26">
                  <c:v>0.89287000000000005</c:v>
                </c:pt>
                <c:pt idx="27">
                  <c:v>0.89395999999999998</c:v>
                </c:pt>
                <c:pt idx="28">
                  <c:v>0.89611999999999992</c:v>
                </c:pt>
                <c:pt idx="29">
                  <c:v>0.8964700000000001</c:v>
                </c:pt>
                <c:pt idx="30">
                  <c:v>0.90287000000000006</c:v>
                </c:pt>
                <c:pt idx="31">
                  <c:v>0.90298</c:v>
                </c:pt>
                <c:pt idx="32">
                  <c:v>0.90566000000000002</c:v>
                </c:pt>
                <c:pt idx="33">
                  <c:v>0.90642999999999996</c:v>
                </c:pt>
                <c:pt idx="34">
                  <c:v>0.90708</c:v>
                </c:pt>
                <c:pt idx="35">
                  <c:v>0.91040999999999994</c:v>
                </c:pt>
                <c:pt idx="36">
                  <c:v>0.91198999999999997</c:v>
                </c:pt>
                <c:pt idx="37">
                  <c:v>0.91334999999999988</c:v>
                </c:pt>
                <c:pt idx="38">
                  <c:v>0.91495000000000004</c:v>
                </c:pt>
                <c:pt idx="39">
                  <c:v>0.91587000000000007</c:v>
                </c:pt>
                <c:pt idx="40">
                  <c:v>0.91656000000000004</c:v>
                </c:pt>
                <c:pt idx="41">
                  <c:v>0.91867999999999994</c:v>
                </c:pt>
                <c:pt idx="42">
                  <c:v>0.91930000000000012</c:v>
                </c:pt>
                <c:pt idx="43">
                  <c:v>0.91962999999999995</c:v>
                </c:pt>
                <c:pt idx="44">
                  <c:v>0.92191999999999996</c:v>
                </c:pt>
                <c:pt idx="45">
                  <c:v>0.92227999999999999</c:v>
                </c:pt>
                <c:pt idx="46">
                  <c:v>0.92327999999999999</c:v>
                </c:pt>
                <c:pt idx="47">
                  <c:v>0.92445999999999995</c:v>
                </c:pt>
                <c:pt idx="48">
                  <c:v>0.92462999999999995</c:v>
                </c:pt>
                <c:pt idx="49">
                  <c:v>0.92815000000000003</c:v>
                </c:pt>
                <c:pt idx="50">
                  <c:v>0.92857000000000001</c:v>
                </c:pt>
                <c:pt idx="51">
                  <c:v>0.92937000000000003</c:v>
                </c:pt>
                <c:pt idx="52">
                  <c:v>0.93003000000000002</c:v>
                </c:pt>
                <c:pt idx="53">
                  <c:v>0.93008999999999997</c:v>
                </c:pt>
                <c:pt idx="54">
                  <c:v>0.93018000000000001</c:v>
                </c:pt>
                <c:pt idx="55">
                  <c:v>0.93037000000000003</c:v>
                </c:pt>
                <c:pt idx="56">
                  <c:v>0.93082999999999994</c:v>
                </c:pt>
                <c:pt idx="57">
                  <c:v>0.93093999999999999</c:v>
                </c:pt>
                <c:pt idx="58">
                  <c:v>0.93204999999999993</c:v>
                </c:pt>
                <c:pt idx="59">
                  <c:v>0.93302000000000007</c:v>
                </c:pt>
                <c:pt idx="60">
                  <c:v>0.93409000000000009</c:v>
                </c:pt>
                <c:pt idx="61">
                  <c:v>0.93453999999999993</c:v>
                </c:pt>
                <c:pt idx="62">
                  <c:v>0.93459000000000003</c:v>
                </c:pt>
                <c:pt idx="63">
                  <c:v>0.93508999999999998</c:v>
                </c:pt>
                <c:pt idx="64">
                  <c:v>0.93531000000000009</c:v>
                </c:pt>
                <c:pt idx="65">
                  <c:v>0.93563000000000007</c:v>
                </c:pt>
                <c:pt idx="66">
                  <c:v>0.93721999999999994</c:v>
                </c:pt>
                <c:pt idx="67">
                  <c:v>0.93771000000000004</c:v>
                </c:pt>
                <c:pt idx="68">
                  <c:v>0.93811999999999995</c:v>
                </c:pt>
                <c:pt idx="69">
                  <c:v>0.93894999999999995</c:v>
                </c:pt>
                <c:pt idx="70">
                  <c:v>0.93901000000000001</c:v>
                </c:pt>
                <c:pt idx="71">
                  <c:v>0.93944000000000005</c:v>
                </c:pt>
                <c:pt idx="72">
                  <c:v>0.93945999999999996</c:v>
                </c:pt>
                <c:pt idx="73">
                  <c:v>0.94105000000000005</c:v>
                </c:pt>
                <c:pt idx="74">
                  <c:v>0.94481999999999999</c:v>
                </c:pt>
                <c:pt idx="75">
                  <c:v>0.94869000000000003</c:v>
                </c:pt>
                <c:pt idx="76">
                  <c:v>0.94930999999999999</c:v>
                </c:pt>
                <c:pt idx="77">
                  <c:v>0.95090999999999992</c:v>
                </c:pt>
                <c:pt idx="78">
                  <c:v>0.95361999999999991</c:v>
                </c:pt>
                <c:pt idx="79">
                  <c:v>0.95516999999999996</c:v>
                </c:pt>
                <c:pt idx="80">
                  <c:v>0.95671000000000006</c:v>
                </c:pt>
                <c:pt idx="81">
                  <c:v>0.95911000000000002</c:v>
                </c:pt>
                <c:pt idx="82">
                  <c:v>0.95974999999999999</c:v>
                </c:pt>
                <c:pt idx="83">
                  <c:v>0.96030000000000004</c:v>
                </c:pt>
                <c:pt idx="84">
                  <c:v>0.96168999999999993</c:v>
                </c:pt>
                <c:pt idx="85">
                  <c:v>0.96218999999999999</c:v>
                </c:pt>
                <c:pt idx="86">
                  <c:v>0.9630200000000001</c:v>
                </c:pt>
                <c:pt idx="87">
                  <c:v>0.96482000000000001</c:v>
                </c:pt>
                <c:pt idx="88">
                  <c:v>0.96554000000000006</c:v>
                </c:pt>
                <c:pt idx="89">
                  <c:v>0.96566000000000007</c:v>
                </c:pt>
                <c:pt idx="90">
                  <c:v>0.96805000000000008</c:v>
                </c:pt>
                <c:pt idx="91">
                  <c:v>0.96956999999999993</c:v>
                </c:pt>
                <c:pt idx="92">
                  <c:v>0.97431000000000001</c:v>
                </c:pt>
                <c:pt idx="93">
                  <c:v>0.97433000000000003</c:v>
                </c:pt>
                <c:pt idx="94">
                  <c:v>0.97465000000000002</c:v>
                </c:pt>
                <c:pt idx="95">
                  <c:v>0.97659000000000007</c:v>
                </c:pt>
                <c:pt idx="96">
                  <c:v>0.97671999999999992</c:v>
                </c:pt>
                <c:pt idx="97">
                  <c:v>0.98014999999999997</c:v>
                </c:pt>
                <c:pt idx="98">
                  <c:v>0.98450000000000004</c:v>
                </c:pt>
                <c:pt idx="99">
                  <c:v>0.98526999999999998</c:v>
                </c:pt>
                <c:pt idx="100">
                  <c:v>0.98599000000000003</c:v>
                </c:pt>
                <c:pt idx="101">
                  <c:v>0.98739999999999994</c:v>
                </c:pt>
                <c:pt idx="102">
                  <c:v>0.98936999999999997</c:v>
                </c:pt>
                <c:pt idx="103">
                  <c:v>0.99173</c:v>
                </c:pt>
                <c:pt idx="104">
                  <c:v>0.99629999999999996</c:v>
                </c:pt>
                <c:pt idx="105">
                  <c:v>0.9964400000000001</c:v>
                </c:pt>
                <c:pt idx="106">
                  <c:v>0.99748000000000003</c:v>
                </c:pt>
                <c:pt idx="107">
                  <c:v>0.99763999999999997</c:v>
                </c:pt>
                <c:pt idx="108">
                  <c:v>0.99790000000000001</c:v>
                </c:pt>
                <c:pt idx="109">
                  <c:v>0.99797999999999998</c:v>
                </c:pt>
                <c:pt idx="110">
                  <c:v>0.99926000000000004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18-4A09-886A-5F36E635BD5D}"/>
            </c:ext>
          </c:extLst>
        </c:ser>
        <c:ser>
          <c:idx val="2"/>
          <c:order val="2"/>
          <c:tx>
            <c:strRef>
              <c:f>'Graphs (Scores)_AllOrdered'!$G$1</c:f>
              <c:strCache>
                <c:ptCount val="1"/>
                <c:pt idx="0">
                  <c:v>Text score (%)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'Graphs (Scores)_AllOrdered'!$H$2:$H$116</c:f>
              <c:numCache>
                <c:formatCode>General</c:formatCode>
                <c:ptCount val="115"/>
                <c:pt idx="0">
                  <c:v>-0.10986000000000001</c:v>
                </c:pt>
                <c:pt idx="1">
                  <c:v>0.74373999999999996</c:v>
                </c:pt>
                <c:pt idx="2">
                  <c:v>0.76073999999999997</c:v>
                </c:pt>
                <c:pt idx="3">
                  <c:v>0.77071000000000001</c:v>
                </c:pt>
                <c:pt idx="4">
                  <c:v>0.77766999999999997</c:v>
                </c:pt>
                <c:pt idx="5">
                  <c:v>0.80909999999999993</c:v>
                </c:pt>
                <c:pt idx="6">
                  <c:v>0.81496999999999997</c:v>
                </c:pt>
                <c:pt idx="7">
                  <c:v>0.81784000000000001</c:v>
                </c:pt>
                <c:pt idx="8">
                  <c:v>0.82117000000000007</c:v>
                </c:pt>
                <c:pt idx="9">
                  <c:v>0.82668999999999992</c:v>
                </c:pt>
                <c:pt idx="10">
                  <c:v>0.82674000000000003</c:v>
                </c:pt>
                <c:pt idx="11">
                  <c:v>0.82811999999999997</c:v>
                </c:pt>
                <c:pt idx="12">
                  <c:v>0.82940999999999998</c:v>
                </c:pt>
                <c:pt idx="13">
                  <c:v>0.82947000000000004</c:v>
                </c:pt>
                <c:pt idx="14">
                  <c:v>0.82971000000000006</c:v>
                </c:pt>
                <c:pt idx="15">
                  <c:v>0.84089000000000003</c:v>
                </c:pt>
                <c:pt idx="16">
                  <c:v>0.84287000000000001</c:v>
                </c:pt>
                <c:pt idx="17">
                  <c:v>0.84384000000000003</c:v>
                </c:pt>
                <c:pt idx="18">
                  <c:v>0.84850999999999999</c:v>
                </c:pt>
                <c:pt idx="19">
                  <c:v>0.85036</c:v>
                </c:pt>
                <c:pt idx="20">
                  <c:v>0.85314999999999996</c:v>
                </c:pt>
                <c:pt idx="21">
                  <c:v>0.85450999999999988</c:v>
                </c:pt>
                <c:pt idx="22">
                  <c:v>0.85582999999999998</c:v>
                </c:pt>
                <c:pt idx="23">
                  <c:v>0.85607</c:v>
                </c:pt>
                <c:pt idx="24">
                  <c:v>0.85751999999999995</c:v>
                </c:pt>
                <c:pt idx="25">
                  <c:v>0.85821000000000003</c:v>
                </c:pt>
                <c:pt idx="26">
                  <c:v>0.85941000000000001</c:v>
                </c:pt>
                <c:pt idx="27">
                  <c:v>0.86222999999999994</c:v>
                </c:pt>
                <c:pt idx="28">
                  <c:v>0.86317999999999995</c:v>
                </c:pt>
                <c:pt idx="29">
                  <c:v>0.86522999999999994</c:v>
                </c:pt>
                <c:pt idx="30">
                  <c:v>0.86677000000000004</c:v>
                </c:pt>
                <c:pt idx="31">
                  <c:v>0.86781999999999992</c:v>
                </c:pt>
                <c:pt idx="32">
                  <c:v>0.8714400000000001</c:v>
                </c:pt>
                <c:pt idx="33">
                  <c:v>0.87419999999999998</c:v>
                </c:pt>
                <c:pt idx="34">
                  <c:v>0.87465999999999999</c:v>
                </c:pt>
                <c:pt idx="35">
                  <c:v>0.87537999999999994</c:v>
                </c:pt>
                <c:pt idx="36">
                  <c:v>0.87587999999999999</c:v>
                </c:pt>
                <c:pt idx="37">
                  <c:v>0.87661</c:v>
                </c:pt>
                <c:pt idx="38">
                  <c:v>0.87828000000000006</c:v>
                </c:pt>
                <c:pt idx="39">
                  <c:v>0.88007000000000002</c:v>
                </c:pt>
                <c:pt idx="40">
                  <c:v>0.88102000000000003</c:v>
                </c:pt>
                <c:pt idx="41">
                  <c:v>0.88175999999999999</c:v>
                </c:pt>
                <c:pt idx="42">
                  <c:v>0.88297999999999999</c:v>
                </c:pt>
                <c:pt idx="43">
                  <c:v>0.88588999999999996</c:v>
                </c:pt>
                <c:pt idx="44">
                  <c:v>0.88665000000000005</c:v>
                </c:pt>
                <c:pt idx="45">
                  <c:v>0.88666</c:v>
                </c:pt>
                <c:pt idx="46">
                  <c:v>0.88800999999999997</c:v>
                </c:pt>
                <c:pt idx="47">
                  <c:v>0.89203999999999994</c:v>
                </c:pt>
                <c:pt idx="48">
                  <c:v>0.89468999999999999</c:v>
                </c:pt>
                <c:pt idx="49">
                  <c:v>0.89584000000000008</c:v>
                </c:pt>
                <c:pt idx="50">
                  <c:v>0.89733000000000007</c:v>
                </c:pt>
                <c:pt idx="51">
                  <c:v>0.89918999999999993</c:v>
                </c:pt>
                <c:pt idx="52">
                  <c:v>0.8993000000000001</c:v>
                </c:pt>
                <c:pt idx="53">
                  <c:v>0.89997000000000005</c:v>
                </c:pt>
                <c:pt idx="54">
                  <c:v>0.90165000000000006</c:v>
                </c:pt>
                <c:pt idx="55">
                  <c:v>0.90424000000000004</c:v>
                </c:pt>
                <c:pt idx="56">
                  <c:v>0.90608</c:v>
                </c:pt>
                <c:pt idx="57">
                  <c:v>0.90730999999999995</c:v>
                </c:pt>
                <c:pt idx="58">
                  <c:v>0.90805999999999998</c:v>
                </c:pt>
                <c:pt idx="59">
                  <c:v>0.90808999999999995</c:v>
                </c:pt>
                <c:pt idx="60">
                  <c:v>0.9085899999999999</c:v>
                </c:pt>
                <c:pt idx="61">
                  <c:v>0.90891000000000011</c:v>
                </c:pt>
                <c:pt idx="62">
                  <c:v>0.91047</c:v>
                </c:pt>
                <c:pt idx="63">
                  <c:v>0.91217000000000004</c:v>
                </c:pt>
                <c:pt idx="64">
                  <c:v>0.91293999999999997</c:v>
                </c:pt>
                <c:pt idx="65">
                  <c:v>0.91327999999999998</c:v>
                </c:pt>
                <c:pt idx="66">
                  <c:v>0.91388000000000003</c:v>
                </c:pt>
                <c:pt idx="67">
                  <c:v>0.91510000000000002</c:v>
                </c:pt>
                <c:pt idx="68">
                  <c:v>0.91566000000000003</c:v>
                </c:pt>
                <c:pt idx="69">
                  <c:v>0.91635999999999995</c:v>
                </c:pt>
                <c:pt idx="70">
                  <c:v>0.91798000000000002</c:v>
                </c:pt>
                <c:pt idx="71">
                  <c:v>0.91909000000000007</c:v>
                </c:pt>
                <c:pt idx="72">
                  <c:v>0.91925999999999997</c:v>
                </c:pt>
                <c:pt idx="73">
                  <c:v>0.91932000000000003</c:v>
                </c:pt>
                <c:pt idx="74">
                  <c:v>0.92064999999999997</c:v>
                </c:pt>
                <c:pt idx="75">
                  <c:v>0.92075999999999991</c:v>
                </c:pt>
                <c:pt idx="76">
                  <c:v>0.92567999999999995</c:v>
                </c:pt>
                <c:pt idx="77">
                  <c:v>0.92896000000000001</c:v>
                </c:pt>
                <c:pt idx="78">
                  <c:v>0.92942999999999998</c:v>
                </c:pt>
                <c:pt idx="79">
                  <c:v>0.93313999999999997</c:v>
                </c:pt>
                <c:pt idx="80">
                  <c:v>0.93364000000000003</c:v>
                </c:pt>
                <c:pt idx="81">
                  <c:v>0.93474000000000002</c:v>
                </c:pt>
                <c:pt idx="82">
                  <c:v>0.93650000000000011</c:v>
                </c:pt>
                <c:pt idx="83">
                  <c:v>0.9376000000000001</c:v>
                </c:pt>
                <c:pt idx="84">
                  <c:v>0.93808000000000002</c:v>
                </c:pt>
                <c:pt idx="85">
                  <c:v>0.94242999999999999</c:v>
                </c:pt>
                <c:pt idx="86">
                  <c:v>0.94952999999999999</c:v>
                </c:pt>
                <c:pt idx="87">
                  <c:v>0.95219999999999994</c:v>
                </c:pt>
                <c:pt idx="88">
                  <c:v>0.95318000000000003</c:v>
                </c:pt>
                <c:pt idx="89">
                  <c:v>0.95413999999999999</c:v>
                </c:pt>
                <c:pt idx="90">
                  <c:v>0.95521</c:v>
                </c:pt>
                <c:pt idx="91">
                  <c:v>0.95617999999999992</c:v>
                </c:pt>
                <c:pt idx="92">
                  <c:v>0.95774000000000004</c:v>
                </c:pt>
                <c:pt idx="93">
                  <c:v>0.95906000000000002</c:v>
                </c:pt>
                <c:pt idx="94">
                  <c:v>0.96010999999999991</c:v>
                </c:pt>
                <c:pt idx="95">
                  <c:v>0.96250000000000002</c:v>
                </c:pt>
                <c:pt idx="96">
                  <c:v>0.97614999999999996</c:v>
                </c:pt>
                <c:pt idx="97">
                  <c:v>0.97977000000000003</c:v>
                </c:pt>
                <c:pt idx="98">
                  <c:v>0.98037000000000007</c:v>
                </c:pt>
                <c:pt idx="99">
                  <c:v>0.98156999999999994</c:v>
                </c:pt>
                <c:pt idx="100">
                  <c:v>0.98734999999999995</c:v>
                </c:pt>
                <c:pt idx="101">
                  <c:v>0.98797000000000001</c:v>
                </c:pt>
                <c:pt idx="102">
                  <c:v>0.99096000000000006</c:v>
                </c:pt>
                <c:pt idx="103">
                  <c:v>0.99273999999999996</c:v>
                </c:pt>
                <c:pt idx="104">
                  <c:v>0.99322999999999995</c:v>
                </c:pt>
                <c:pt idx="105">
                  <c:v>0.99442999999999993</c:v>
                </c:pt>
                <c:pt idx="106">
                  <c:v>0.99575999999999998</c:v>
                </c:pt>
                <c:pt idx="107">
                  <c:v>0.99599000000000004</c:v>
                </c:pt>
                <c:pt idx="108">
                  <c:v>0.99694000000000005</c:v>
                </c:pt>
                <c:pt idx="109">
                  <c:v>0.99702000000000002</c:v>
                </c:pt>
                <c:pt idx="110">
                  <c:v>0.99717</c:v>
                </c:pt>
                <c:pt idx="111">
                  <c:v>0.99736000000000002</c:v>
                </c:pt>
                <c:pt idx="112">
                  <c:v>0.99790999999999996</c:v>
                </c:pt>
                <c:pt idx="113">
                  <c:v>0.99868999999999997</c:v>
                </c:pt>
                <c:pt idx="1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18-4A09-886A-5F36E635BD5D}"/>
            </c:ext>
          </c:extLst>
        </c:ser>
        <c:ser>
          <c:idx val="3"/>
          <c:order val="3"/>
          <c:tx>
            <c:strRef>
              <c:f>'Graphs (Scores)_AllOrdered'!$L$1</c:f>
              <c:strCache>
                <c:ptCount val="1"/>
                <c:pt idx="0">
                  <c:v>Video score (%)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'Graphs (Scores)_AllOrdered'!$M$2:$M$116</c:f>
              <c:numCache>
                <c:formatCode>General</c:formatCode>
                <c:ptCount val="115"/>
                <c:pt idx="0">
                  <c:v>0.66727000000000003</c:v>
                </c:pt>
                <c:pt idx="1">
                  <c:v>0.77066000000000001</c:v>
                </c:pt>
                <c:pt idx="2">
                  <c:v>0.85325999999999991</c:v>
                </c:pt>
                <c:pt idx="3">
                  <c:v>0.85650999999999999</c:v>
                </c:pt>
                <c:pt idx="4">
                  <c:v>0.86263000000000001</c:v>
                </c:pt>
                <c:pt idx="5">
                  <c:v>0.89736000000000005</c:v>
                </c:pt>
                <c:pt idx="6">
                  <c:v>0.90288000000000002</c:v>
                </c:pt>
                <c:pt idx="7">
                  <c:v>0.91205999999999998</c:v>
                </c:pt>
                <c:pt idx="8">
                  <c:v>0.91221999999999992</c:v>
                </c:pt>
                <c:pt idx="9">
                  <c:v>0.91736000000000006</c:v>
                </c:pt>
                <c:pt idx="10">
                  <c:v>0.92266999999999999</c:v>
                </c:pt>
                <c:pt idx="11">
                  <c:v>0.92866000000000004</c:v>
                </c:pt>
                <c:pt idx="12">
                  <c:v>0.93096000000000001</c:v>
                </c:pt>
                <c:pt idx="13">
                  <c:v>0.93697999999999992</c:v>
                </c:pt>
                <c:pt idx="14">
                  <c:v>0.93825999999999998</c:v>
                </c:pt>
                <c:pt idx="15">
                  <c:v>0.94194</c:v>
                </c:pt>
                <c:pt idx="16">
                  <c:v>0.94616</c:v>
                </c:pt>
                <c:pt idx="17">
                  <c:v>0.94783000000000006</c:v>
                </c:pt>
                <c:pt idx="18">
                  <c:v>0.95108999999999999</c:v>
                </c:pt>
                <c:pt idx="19">
                  <c:v>0.95184999999999997</c:v>
                </c:pt>
                <c:pt idx="20">
                  <c:v>0.9551099999999999</c:v>
                </c:pt>
                <c:pt idx="21">
                  <c:v>0.96200999999999992</c:v>
                </c:pt>
                <c:pt idx="22">
                  <c:v>0.96392</c:v>
                </c:pt>
                <c:pt idx="23">
                  <c:v>0.96479000000000004</c:v>
                </c:pt>
                <c:pt idx="24">
                  <c:v>0.96560000000000001</c:v>
                </c:pt>
                <c:pt idx="25">
                  <c:v>0.96562999999999999</c:v>
                </c:pt>
                <c:pt idx="26">
                  <c:v>0.96647000000000005</c:v>
                </c:pt>
                <c:pt idx="27">
                  <c:v>0.96727000000000007</c:v>
                </c:pt>
                <c:pt idx="28">
                  <c:v>0.96872000000000003</c:v>
                </c:pt>
                <c:pt idx="29">
                  <c:v>0.96950000000000003</c:v>
                </c:pt>
                <c:pt idx="30">
                  <c:v>0.97144000000000008</c:v>
                </c:pt>
                <c:pt idx="31">
                  <c:v>0.97153</c:v>
                </c:pt>
                <c:pt idx="32">
                  <c:v>0.97214</c:v>
                </c:pt>
                <c:pt idx="33">
                  <c:v>0.97358</c:v>
                </c:pt>
                <c:pt idx="34">
                  <c:v>0.97411000000000003</c:v>
                </c:pt>
                <c:pt idx="35">
                  <c:v>0.97418000000000005</c:v>
                </c:pt>
                <c:pt idx="36">
                  <c:v>0.97438999999999998</c:v>
                </c:pt>
                <c:pt idx="37">
                  <c:v>0.97805999999999993</c:v>
                </c:pt>
                <c:pt idx="38">
                  <c:v>0.97864000000000007</c:v>
                </c:pt>
                <c:pt idx="39">
                  <c:v>0.97946</c:v>
                </c:pt>
                <c:pt idx="40">
                  <c:v>0.98111999999999999</c:v>
                </c:pt>
                <c:pt idx="41">
                  <c:v>0.98250000000000004</c:v>
                </c:pt>
                <c:pt idx="42">
                  <c:v>0.98415000000000008</c:v>
                </c:pt>
                <c:pt idx="43">
                  <c:v>0.98430000000000006</c:v>
                </c:pt>
                <c:pt idx="44">
                  <c:v>0.98485</c:v>
                </c:pt>
                <c:pt idx="45">
                  <c:v>0.98667000000000005</c:v>
                </c:pt>
                <c:pt idx="46">
                  <c:v>0.98882999999999999</c:v>
                </c:pt>
                <c:pt idx="47">
                  <c:v>0.98885000000000001</c:v>
                </c:pt>
                <c:pt idx="48">
                  <c:v>0.99007000000000001</c:v>
                </c:pt>
                <c:pt idx="49">
                  <c:v>0.99053999999999998</c:v>
                </c:pt>
                <c:pt idx="50">
                  <c:v>0.99081999999999992</c:v>
                </c:pt>
                <c:pt idx="51">
                  <c:v>0.99105999999999994</c:v>
                </c:pt>
                <c:pt idx="52">
                  <c:v>0.99111000000000005</c:v>
                </c:pt>
                <c:pt idx="53">
                  <c:v>0.99112</c:v>
                </c:pt>
                <c:pt idx="54">
                  <c:v>0.99132999999999993</c:v>
                </c:pt>
                <c:pt idx="55">
                  <c:v>0.99135000000000006</c:v>
                </c:pt>
                <c:pt idx="56">
                  <c:v>0.99227999999999994</c:v>
                </c:pt>
                <c:pt idx="57">
                  <c:v>0.99282999999999999</c:v>
                </c:pt>
                <c:pt idx="58">
                  <c:v>0.99287999999999998</c:v>
                </c:pt>
                <c:pt idx="59">
                  <c:v>0.99301000000000006</c:v>
                </c:pt>
                <c:pt idx="60">
                  <c:v>0.99368999999999996</c:v>
                </c:pt>
                <c:pt idx="61">
                  <c:v>0.99424000000000001</c:v>
                </c:pt>
                <c:pt idx="62">
                  <c:v>0.9946299999999999</c:v>
                </c:pt>
                <c:pt idx="63">
                  <c:v>0.99536000000000002</c:v>
                </c:pt>
                <c:pt idx="64">
                  <c:v>0.99536000000000002</c:v>
                </c:pt>
                <c:pt idx="65">
                  <c:v>0.99600999999999995</c:v>
                </c:pt>
                <c:pt idx="66">
                  <c:v>0.99629999999999996</c:v>
                </c:pt>
                <c:pt idx="67">
                  <c:v>0.99703000000000008</c:v>
                </c:pt>
                <c:pt idx="68">
                  <c:v>0.99712999999999996</c:v>
                </c:pt>
                <c:pt idx="69">
                  <c:v>0.99784000000000006</c:v>
                </c:pt>
                <c:pt idx="70">
                  <c:v>0.99784000000000006</c:v>
                </c:pt>
                <c:pt idx="71">
                  <c:v>0.99793000000000009</c:v>
                </c:pt>
                <c:pt idx="72">
                  <c:v>0.99802999999999997</c:v>
                </c:pt>
                <c:pt idx="73">
                  <c:v>0.99816000000000005</c:v>
                </c:pt>
                <c:pt idx="74">
                  <c:v>0.99825999999999993</c:v>
                </c:pt>
                <c:pt idx="75">
                  <c:v>0.99836000000000003</c:v>
                </c:pt>
                <c:pt idx="76">
                  <c:v>0.99843000000000004</c:v>
                </c:pt>
                <c:pt idx="77">
                  <c:v>0.99858000000000002</c:v>
                </c:pt>
                <c:pt idx="78">
                  <c:v>0.99864999999999993</c:v>
                </c:pt>
                <c:pt idx="79">
                  <c:v>0.99865999999999999</c:v>
                </c:pt>
                <c:pt idx="80">
                  <c:v>0.99872000000000005</c:v>
                </c:pt>
                <c:pt idx="81">
                  <c:v>0.99882000000000004</c:v>
                </c:pt>
                <c:pt idx="82">
                  <c:v>0.99887000000000004</c:v>
                </c:pt>
                <c:pt idx="83">
                  <c:v>0.99907000000000001</c:v>
                </c:pt>
                <c:pt idx="84">
                  <c:v>0.99907000000000001</c:v>
                </c:pt>
                <c:pt idx="85">
                  <c:v>0.99911000000000005</c:v>
                </c:pt>
                <c:pt idx="86">
                  <c:v>0.99919000000000002</c:v>
                </c:pt>
                <c:pt idx="87">
                  <c:v>0.99921000000000004</c:v>
                </c:pt>
                <c:pt idx="88">
                  <c:v>0.99930000000000008</c:v>
                </c:pt>
                <c:pt idx="89">
                  <c:v>0.99935000000000007</c:v>
                </c:pt>
                <c:pt idx="90">
                  <c:v>0.99939999999999996</c:v>
                </c:pt>
                <c:pt idx="91">
                  <c:v>0.99948999999999999</c:v>
                </c:pt>
                <c:pt idx="92">
                  <c:v>0.99953999999999998</c:v>
                </c:pt>
                <c:pt idx="93">
                  <c:v>0.99961</c:v>
                </c:pt>
                <c:pt idx="94">
                  <c:v>0.99962999999999991</c:v>
                </c:pt>
                <c:pt idx="95">
                  <c:v>0.99962999999999991</c:v>
                </c:pt>
                <c:pt idx="96">
                  <c:v>0.99968000000000001</c:v>
                </c:pt>
                <c:pt idx="97">
                  <c:v>0.99970999999999999</c:v>
                </c:pt>
                <c:pt idx="98">
                  <c:v>0.9998999999999999</c:v>
                </c:pt>
                <c:pt idx="99">
                  <c:v>0.99990999999999997</c:v>
                </c:pt>
                <c:pt idx="100">
                  <c:v>0.99990999999999997</c:v>
                </c:pt>
                <c:pt idx="101">
                  <c:v>0.99992000000000003</c:v>
                </c:pt>
                <c:pt idx="102">
                  <c:v>0.99995999999999996</c:v>
                </c:pt>
                <c:pt idx="103">
                  <c:v>0.99998000000000009</c:v>
                </c:pt>
                <c:pt idx="104">
                  <c:v>0.99998999999999993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18-4A09-886A-5F36E635B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6937983"/>
        <c:axId val="1318719215"/>
      </c:lineChart>
      <c:catAx>
        <c:axId val="1546937983"/>
        <c:scaling>
          <c:orientation val="minMax"/>
        </c:scaling>
        <c:delete val="0"/>
        <c:axPos val="b"/>
        <c:majorTickMark val="out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18719215"/>
        <c:crosses val="autoZero"/>
        <c:auto val="1"/>
        <c:lblAlgn val="ctr"/>
        <c:lblOffset val="100"/>
        <c:tickLblSkip val="57"/>
        <c:noMultiLvlLbl val="0"/>
      </c:catAx>
      <c:valAx>
        <c:axId val="1318719215"/>
        <c:scaling>
          <c:orientation val="minMax"/>
          <c:max val="1"/>
          <c:min val="-0.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46937983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38101</xdr:colOff>
      <xdr:row>7</xdr:row>
      <xdr:rowOff>88900</xdr:rowOff>
    </xdr:from>
    <xdr:to>
      <xdr:col>13</xdr:col>
      <xdr:colOff>390526</xdr:colOff>
      <xdr:row>28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7EF283-4D90-4527-968F-143673B6AD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38101</xdr:colOff>
      <xdr:row>7</xdr:row>
      <xdr:rowOff>88900</xdr:rowOff>
    </xdr:from>
    <xdr:to>
      <xdr:col>13</xdr:col>
      <xdr:colOff>390526</xdr:colOff>
      <xdr:row>28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851C2B-3537-4F93-B2D3-642FDFDB03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38101</xdr:colOff>
      <xdr:row>7</xdr:row>
      <xdr:rowOff>88900</xdr:rowOff>
    </xdr:from>
    <xdr:to>
      <xdr:col>13</xdr:col>
      <xdr:colOff>390526</xdr:colOff>
      <xdr:row>28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BCBF63-DAF9-4E2F-A1D8-F2B676085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400051</xdr:colOff>
      <xdr:row>6</xdr:row>
      <xdr:rowOff>3174</xdr:rowOff>
    </xdr:from>
    <xdr:to>
      <xdr:col>16</xdr:col>
      <xdr:colOff>939800</xdr:colOff>
      <xdr:row>39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850A90-4C62-458B-990E-118CA89AD0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904876</xdr:colOff>
      <xdr:row>8</xdr:row>
      <xdr:rowOff>69849</xdr:rowOff>
    </xdr:from>
    <xdr:to>
      <xdr:col>18</xdr:col>
      <xdr:colOff>161925</xdr:colOff>
      <xdr:row>41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F8D4A2-1BB8-45DB-80D1-A01DE0335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695326</xdr:colOff>
      <xdr:row>6</xdr:row>
      <xdr:rowOff>69849</xdr:rowOff>
    </xdr:from>
    <xdr:to>
      <xdr:col>16</xdr:col>
      <xdr:colOff>304800</xdr:colOff>
      <xdr:row>39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9C77C9-BF87-43E3-92F0-5701103C45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PECAS%20Project\Processing_Fall2021\videos\Initial%20processing%20results%2002\Results_validation_WIP.xlsx" TargetMode="External"/><Relationship Id="rId1" Type="http://schemas.openxmlformats.org/officeDocument/2006/relationships/externalLinkPath" Target="file:///G:\PECAS%20Project\Processing_Fall2021\videos\Initial%20processing%20results%2002\Results_validation_WI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w results"/>
      <sheetName val="Video comp"/>
      <sheetName val="Audio comp"/>
      <sheetName val="Text comp"/>
      <sheetName val="Graphs (Videos) (Sorted)"/>
      <sheetName val="Bin Analysis"/>
      <sheetName val="Graphs (Scores)"/>
      <sheetName val="Graphs (Videos)"/>
      <sheetName val="Graphs (Validity Interval)"/>
      <sheetName val="OLD Raw results"/>
      <sheetName val="OLD Video comp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B1" t="str">
            <v>Total score (%)</v>
          </cell>
          <cell r="G1" t="str">
            <v>Text score (%)</v>
          </cell>
          <cell r="L1" t="str">
            <v>Video score (%)</v>
          </cell>
          <cell r="Q1" t="str">
            <v>Audio score (%)</v>
          </cell>
        </row>
        <row r="2">
          <cell r="C2">
            <v>0.70672000000000001</v>
          </cell>
          <cell r="H2">
            <v>0.75834000000000001</v>
          </cell>
          <cell r="M2">
            <v>0.66727000000000003</v>
          </cell>
          <cell r="R2">
            <v>0.73755999999999999</v>
          </cell>
        </row>
        <row r="3">
          <cell r="C3">
            <v>0.81400000000000006</v>
          </cell>
          <cell r="H3">
            <v>0.77766999999999997</v>
          </cell>
          <cell r="M3">
            <v>0.89736000000000005</v>
          </cell>
          <cell r="R3">
            <v>0.75182000000000004</v>
          </cell>
        </row>
        <row r="4">
          <cell r="C4">
            <v>0.90886999999999996</v>
          </cell>
          <cell r="H4">
            <v>0.88666</v>
          </cell>
          <cell r="M4">
            <v>0.93096000000000001</v>
          </cell>
          <cell r="R4">
            <v>0.81525000000000003</v>
          </cell>
        </row>
        <row r="5">
          <cell r="C5">
            <v>0.91874999999999996</v>
          </cell>
          <cell r="H5">
            <v>0.91925999999999997</v>
          </cell>
          <cell r="M5">
            <v>0.93697999999999992</v>
          </cell>
          <cell r="R5">
            <v>0.86230000000000007</v>
          </cell>
        </row>
        <row r="6">
          <cell r="C6">
            <v>0.93004999999999993</v>
          </cell>
          <cell r="H6">
            <v>0.92896000000000001</v>
          </cell>
          <cell r="M6">
            <v>0.94194</v>
          </cell>
          <cell r="R6">
            <v>0.88941000000000003</v>
          </cell>
        </row>
        <row r="7">
          <cell r="C7">
            <v>0.93606999999999996</v>
          </cell>
          <cell r="H7">
            <v>0.93364000000000003</v>
          </cell>
          <cell r="M7">
            <v>0.94783000000000006</v>
          </cell>
          <cell r="R7">
            <v>0.90287000000000006</v>
          </cell>
        </row>
        <row r="8">
          <cell r="C8">
            <v>0.94594999999999996</v>
          </cell>
          <cell r="H8">
            <v>0.93650000000000011</v>
          </cell>
          <cell r="M8">
            <v>0.96200999999999992</v>
          </cell>
          <cell r="R8">
            <v>0.91962999999999995</v>
          </cell>
        </row>
        <row r="9">
          <cell r="C9">
            <v>0.95740999999999998</v>
          </cell>
          <cell r="H9">
            <v>0.94242999999999999</v>
          </cell>
          <cell r="M9">
            <v>0.96562999999999999</v>
          </cell>
          <cell r="R9">
            <v>0.92445999999999995</v>
          </cell>
        </row>
        <row r="10">
          <cell r="C10">
            <v>0.96180999999999994</v>
          </cell>
          <cell r="H10">
            <v>0.95219999999999994</v>
          </cell>
          <cell r="M10">
            <v>0.96647000000000005</v>
          </cell>
          <cell r="R10">
            <v>0.93018000000000001</v>
          </cell>
        </row>
        <row r="11">
          <cell r="C11">
            <v>0.96451999999999993</v>
          </cell>
          <cell r="H11">
            <v>0.95318000000000003</v>
          </cell>
          <cell r="M11">
            <v>0.96950000000000003</v>
          </cell>
          <cell r="R11">
            <v>0.94105000000000005</v>
          </cell>
        </row>
        <row r="12">
          <cell r="C12">
            <v>0.96561000000000008</v>
          </cell>
          <cell r="H12">
            <v>0.95413999999999999</v>
          </cell>
          <cell r="M12">
            <v>0.97418000000000005</v>
          </cell>
          <cell r="R12">
            <v>0.95090999999999992</v>
          </cell>
        </row>
        <row r="13">
          <cell r="C13">
            <v>0.96561000000000008</v>
          </cell>
          <cell r="H13">
            <v>0.95774000000000004</v>
          </cell>
          <cell r="M13">
            <v>0.97438999999999998</v>
          </cell>
          <cell r="R13">
            <v>0.9630200000000001</v>
          </cell>
        </row>
        <row r="14">
          <cell r="C14">
            <v>0.97010999999999992</v>
          </cell>
          <cell r="H14">
            <v>0.95906000000000002</v>
          </cell>
          <cell r="M14">
            <v>0.97864000000000007</v>
          </cell>
          <cell r="R14">
            <v>0.97433000000000003</v>
          </cell>
        </row>
        <row r="15">
          <cell r="C15">
            <v>0.97033000000000003</v>
          </cell>
          <cell r="H15">
            <v>0.97977000000000003</v>
          </cell>
          <cell r="M15">
            <v>0.98250000000000004</v>
          </cell>
          <cell r="R15">
            <v>0.97659000000000007</v>
          </cell>
        </row>
        <row r="16">
          <cell r="C16">
            <v>0.97132999999999992</v>
          </cell>
          <cell r="H16">
            <v>0.98037000000000007</v>
          </cell>
          <cell r="M16">
            <v>0.98415000000000008</v>
          </cell>
          <cell r="R16">
            <v>0.98450000000000004</v>
          </cell>
        </row>
        <row r="17">
          <cell r="C17">
            <v>0.97204999999999997</v>
          </cell>
          <cell r="H17">
            <v>0.98734999999999995</v>
          </cell>
          <cell r="M17">
            <v>0.99053999999999998</v>
          </cell>
          <cell r="R17">
            <v>0.98739999999999994</v>
          </cell>
        </row>
        <row r="18">
          <cell r="C18">
            <v>0.98150000000000004</v>
          </cell>
          <cell r="H18">
            <v>0.98797000000000001</v>
          </cell>
          <cell r="M18">
            <v>0.99081999999999992</v>
          </cell>
          <cell r="R18">
            <v>0.98936999999999997</v>
          </cell>
        </row>
        <row r="19">
          <cell r="C19">
            <v>0.98153999999999997</v>
          </cell>
          <cell r="H19">
            <v>0.99096000000000006</v>
          </cell>
          <cell r="M19">
            <v>0.99132999999999993</v>
          </cell>
          <cell r="R19">
            <v>0.99173</v>
          </cell>
        </row>
        <row r="20">
          <cell r="C20">
            <v>0.98524</v>
          </cell>
          <cell r="H20">
            <v>0.99273999999999996</v>
          </cell>
          <cell r="M20">
            <v>0.99135000000000006</v>
          </cell>
          <cell r="R20">
            <v>0.99525999999999992</v>
          </cell>
        </row>
        <row r="21">
          <cell r="C21">
            <v>0.98525999999999991</v>
          </cell>
          <cell r="H21">
            <v>0.99442999999999993</v>
          </cell>
          <cell r="M21">
            <v>0.99536000000000002</v>
          </cell>
          <cell r="R21">
            <v>0.99629999999999996</v>
          </cell>
        </row>
        <row r="22">
          <cell r="C22">
            <v>0.98745000000000005</v>
          </cell>
          <cell r="H22">
            <v>0.99575999999999998</v>
          </cell>
          <cell r="M22">
            <v>0.99600999999999995</v>
          </cell>
          <cell r="R22">
            <v>0.9964400000000001</v>
          </cell>
        </row>
        <row r="23">
          <cell r="C23">
            <v>0.99052000000000007</v>
          </cell>
          <cell r="H23">
            <v>0.99599000000000004</v>
          </cell>
          <cell r="M23">
            <v>0.99629999999999996</v>
          </cell>
          <cell r="R23">
            <v>0.99748000000000003</v>
          </cell>
        </row>
        <row r="24">
          <cell r="C24">
            <v>0.99177000000000004</v>
          </cell>
          <cell r="H24">
            <v>0.99694000000000005</v>
          </cell>
          <cell r="M24">
            <v>0.99703000000000008</v>
          </cell>
          <cell r="R24">
            <v>0.99763999999999997</v>
          </cell>
        </row>
        <row r="25">
          <cell r="C25">
            <v>0.99316999999999989</v>
          </cell>
          <cell r="H25">
            <v>0.99702000000000002</v>
          </cell>
          <cell r="M25">
            <v>0.99793000000000009</v>
          </cell>
          <cell r="R25">
            <v>0.99790000000000001</v>
          </cell>
        </row>
        <row r="26">
          <cell r="C26">
            <v>0.99316999999999989</v>
          </cell>
          <cell r="H26">
            <v>0.99717</v>
          </cell>
          <cell r="M26">
            <v>0.99907000000000001</v>
          </cell>
          <cell r="R26">
            <v>0.99797999999999998</v>
          </cell>
        </row>
        <row r="27">
          <cell r="C27">
            <v>0.99325000000000008</v>
          </cell>
          <cell r="H27">
            <v>0.99726999999999999</v>
          </cell>
          <cell r="M27">
            <v>0.99911000000000005</v>
          </cell>
          <cell r="R27">
            <v>0.99926000000000004</v>
          </cell>
        </row>
        <row r="28">
          <cell r="C28">
            <v>0.99385000000000001</v>
          </cell>
          <cell r="H28">
            <v>0.99736000000000002</v>
          </cell>
          <cell r="M28">
            <v>0.99935000000000007</v>
          </cell>
          <cell r="R28">
            <v>1</v>
          </cell>
        </row>
        <row r="29">
          <cell r="C29">
            <v>0.99543999999999999</v>
          </cell>
          <cell r="H29">
            <v>0.99790999999999996</v>
          </cell>
          <cell r="M29">
            <v>0.99939999999999996</v>
          </cell>
          <cell r="R29">
            <v>1</v>
          </cell>
        </row>
        <row r="30">
          <cell r="C30">
            <v>0.99647000000000008</v>
          </cell>
          <cell r="H30">
            <v>0.99868999999999997</v>
          </cell>
          <cell r="M30">
            <v>0.99953999999999998</v>
          </cell>
          <cell r="R30">
            <v>1</v>
          </cell>
        </row>
        <row r="31">
          <cell r="C31">
            <v>0.99663999999999997</v>
          </cell>
          <cell r="H31">
            <v>1</v>
          </cell>
          <cell r="M31">
            <v>0.99962999999999991</v>
          </cell>
          <cell r="R31">
            <v>1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344E2-E96F-491C-95AB-051404724718}">
  <dimension ref="A1:XU90"/>
  <sheetViews>
    <sheetView topLeftCell="V1" workbookViewId="0">
      <pane ySplit="1" topLeftCell="A68" activePane="bottomLeft" state="frozen"/>
      <selection pane="bottomLeft" activeCell="AE87" sqref="AE87"/>
    </sheetView>
  </sheetViews>
  <sheetFormatPr defaultRowHeight="15" x14ac:dyDescent="0.25"/>
  <cols>
    <col min="1" max="1" width="40.28515625" bestFit="1" customWidth="1"/>
    <col min="2" max="2" width="12" bestFit="1" customWidth="1"/>
    <col min="3" max="3" width="16.140625" bestFit="1" customWidth="1"/>
    <col min="4" max="4" width="18.42578125" bestFit="1" customWidth="1"/>
    <col min="5" max="5" width="18.42578125" customWidth="1"/>
    <col min="6" max="14" width="18.42578125" bestFit="1" customWidth="1"/>
    <col min="15" max="15" width="19.42578125" bestFit="1" customWidth="1"/>
    <col min="16" max="16" width="15" bestFit="1" customWidth="1"/>
    <col min="17" max="17" width="15" customWidth="1"/>
    <col min="18" max="18" width="19.28515625" bestFit="1" customWidth="1"/>
    <col min="19" max="19" width="19.28515625" customWidth="1"/>
    <col min="20" max="28" width="19.28515625" bestFit="1" customWidth="1"/>
    <col min="29" max="29" width="20.28515625" bestFit="1" customWidth="1"/>
    <col min="30" max="30" width="17.85546875" bestFit="1" customWidth="1"/>
    <col min="31" max="31" width="17.85546875" customWidth="1"/>
    <col min="32" max="40" width="17.85546875" bestFit="1" customWidth="1"/>
    <col min="41" max="41" width="18.85546875" bestFit="1" customWidth="1"/>
    <col min="42" max="51" width="23.140625" bestFit="1" customWidth="1"/>
    <col min="52" max="52" width="24.140625" bestFit="1" customWidth="1"/>
    <col min="53" max="62" width="23.7109375" bestFit="1" customWidth="1"/>
    <col min="63" max="63" width="24.7109375" bestFit="1" customWidth="1"/>
    <col min="64" max="73" width="22.85546875" bestFit="1" customWidth="1"/>
    <col min="74" max="74" width="23.85546875" bestFit="1" customWidth="1"/>
    <col min="75" max="86" width="19.140625" bestFit="1" customWidth="1"/>
    <col min="87" max="98" width="23.42578125" bestFit="1" customWidth="1"/>
    <col min="99" max="110" width="22" bestFit="1" customWidth="1"/>
    <col min="111" max="122" width="23.42578125" bestFit="1" customWidth="1"/>
    <col min="123" max="134" width="22" bestFit="1" customWidth="1"/>
    <col min="135" max="146" width="23.42578125" bestFit="1" customWidth="1"/>
    <col min="147" max="158" width="22" bestFit="1" customWidth="1"/>
    <col min="159" max="170" width="23.42578125" bestFit="1" customWidth="1"/>
    <col min="171" max="182" width="22" bestFit="1" customWidth="1"/>
    <col min="183" max="194" width="23.42578125" bestFit="1" customWidth="1"/>
    <col min="195" max="206" width="22" bestFit="1" customWidth="1"/>
    <col min="207" max="218" width="23.42578125" bestFit="1" customWidth="1"/>
    <col min="219" max="230" width="22" bestFit="1" customWidth="1"/>
    <col min="231" max="242" width="23.42578125" bestFit="1" customWidth="1"/>
    <col min="243" max="254" width="22" bestFit="1" customWidth="1"/>
    <col min="255" max="266" width="23.42578125" bestFit="1" customWidth="1"/>
    <col min="267" max="278" width="22" bestFit="1" customWidth="1"/>
    <col min="279" max="290" width="23.42578125" bestFit="1" customWidth="1"/>
    <col min="291" max="302" width="22" bestFit="1" customWidth="1"/>
    <col min="303" max="314" width="23.42578125" bestFit="1" customWidth="1"/>
    <col min="315" max="326" width="22" bestFit="1" customWidth="1"/>
    <col min="327" max="338" width="24.42578125" bestFit="1" customWidth="1"/>
    <col min="339" max="350" width="23" bestFit="1" customWidth="1"/>
    <col min="351" max="360" width="21" bestFit="1" customWidth="1"/>
    <col min="361" max="361" width="22.140625" bestFit="1" customWidth="1"/>
    <col min="362" max="362" width="17.7109375" bestFit="1" customWidth="1"/>
    <col min="363" max="372" width="22" bestFit="1" customWidth="1"/>
    <col min="373" max="373" width="23" bestFit="1" customWidth="1"/>
    <col min="374" max="383" width="20.42578125" bestFit="1" customWidth="1"/>
    <col min="384" max="384" width="21.5703125" bestFit="1" customWidth="1"/>
    <col min="385" max="394" width="17.5703125" bestFit="1" customWidth="1"/>
    <col min="395" max="395" width="18.5703125" bestFit="1" customWidth="1"/>
    <col min="396" max="405" width="26.42578125" bestFit="1" customWidth="1"/>
    <col min="406" max="406" width="27.42578125" bestFit="1" customWidth="1"/>
    <col min="407" max="416" width="28.7109375" bestFit="1" customWidth="1"/>
    <col min="417" max="417" width="29.85546875" bestFit="1" customWidth="1"/>
    <col min="418" max="427" width="20.7109375" bestFit="1" customWidth="1"/>
    <col min="428" max="428" width="21.85546875" bestFit="1" customWidth="1"/>
    <col min="429" max="438" width="21.7109375" bestFit="1" customWidth="1"/>
    <col min="439" max="439" width="22.7109375" bestFit="1" customWidth="1"/>
    <col min="440" max="449" width="21" bestFit="1" customWidth="1"/>
    <col min="450" max="450" width="22.140625" bestFit="1" customWidth="1"/>
    <col min="451" max="460" width="19.5703125" bestFit="1" customWidth="1"/>
    <col min="461" max="461" width="20.5703125" bestFit="1" customWidth="1"/>
    <col min="462" max="462" width="25.28515625" bestFit="1" customWidth="1"/>
    <col min="463" max="463" width="26.28515625" bestFit="1" customWidth="1"/>
    <col min="464" max="464" width="23.7109375" bestFit="1" customWidth="1"/>
    <col min="465" max="465" width="25.140625" bestFit="1" customWidth="1"/>
    <col min="466" max="466" width="31.5703125" bestFit="1" customWidth="1"/>
    <col min="467" max="467" width="32.42578125" bestFit="1" customWidth="1"/>
    <col min="468" max="468" width="33.28515625" bestFit="1" customWidth="1"/>
    <col min="469" max="469" width="34.28515625" bestFit="1" customWidth="1"/>
    <col min="470" max="470" width="35.7109375" bestFit="1" customWidth="1"/>
    <col min="471" max="471" width="36.5703125" bestFit="1" customWidth="1"/>
    <col min="472" max="472" width="34.140625" bestFit="1" customWidth="1"/>
    <col min="473" max="473" width="35.5703125" bestFit="1" customWidth="1"/>
    <col min="474" max="474" width="41.85546875" bestFit="1" customWidth="1"/>
    <col min="475" max="475" width="42.85546875" bestFit="1" customWidth="1"/>
    <col min="476" max="476" width="43.7109375" bestFit="1" customWidth="1"/>
    <col min="477" max="477" width="44.5703125" bestFit="1" customWidth="1"/>
    <col min="478" max="478" width="35.7109375" bestFit="1" customWidth="1"/>
    <col min="479" max="479" width="36.5703125" bestFit="1" customWidth="1"/>
    <col min="480" max="480" width="34.140625" bestFit="1" customWidth="1"/>
    <col min="481" max="481" width="35.5703125" bestFit="1" customWidth="1"/>
    <col min="482" max="482" width="41.85546875" bestFit="1" customWidth="1"/>
    <col min="483" max="483" width="42.85546875" bestFit="1" customWidth="1"/>
    <col min="484" max="484" width="43.7109375" bestFit="1" customWidth="1"/>
    <col min="485" max="485" width="44.5703125" bestFit="1" customWidth="1"/>
    <col min="486" max="486" width="35.7109375" bestFit="1" customWidth="1"/>
    <col min="487" max="487" width="36.5703125" bestFit="1" customWidth="1"/>
    <col min="488" max="488" width="34.140625" bestFit="1" customWidth="1"/>
    <col min="489" max="489" width="35.5703125" bestFit="1" customWidth="1"/>
    <col min="490" max="490" width="41.85546875" bestFit="1" customWidth="1"/>
    <col min="491" max="491" width="42.85546875" bestFit="1" customWidth="1"/>
    <col min="492" max="492" width="43.7109375" bestFit="1" customWidth="1"/>
    <col min="493" max="493" width="44.5703125" bestFit="1" customWidth="1"/>
    <col min="494" max="494" width="35.7109375" bestFit="1" customWidth="1"/>
    <col min="495" max="495" width="36.5703125" bestFit="1" customWidth="1"/>
    <col min="496" max="496" width="34.140625" bestFit="1" customWidth="1"/>
    <col min="497" max="497" width="35.5703125" bestFit="1" customWidth="1"/>
    <col min="498" max="498" width="41.85546875" bestFit="1" customWidth="1"/>
    <col min="499" max="499" width="42.85546875" bestFit="1" customWidth="1"/>
    <col min="500" max="500" width="43.7109375" bestFit="1" customWidth="1"/>
    <col min="501" max="501" width="44.5703125" bestFit="1" customWidth="1"/>
    <col min="502" max="502" width="35.7109375" bestFit="1" customWidth="1"/>
    <col min="503" max="503" width="36.5703125" bestFit="1" customWidth="1"/>
    <col min="504" max="504" width="34.140625" bestFit="1" customWidth="1"/>
    <col min="505" max="505" width="35.5703125" bestFit="1" customWidth="1"/>
    <col min="506" max="506" width="41.85546875" bestFit="1" customWidth="1"/>
    <col min="507" max="507" width="42.85546875" bestFit="1" customWidth="1"/>
    <col min="508" max="508" width="43.7109375" bestFit="1" customWidth="1"/>
    <col min="509" max="509" width="44.5703125" bestFit="1" customWidth="1"/>
    <col min="510" max="510" width="35.7109375" bestFit="1" customWidth="1"/>
    <col min="511" max="511" width="36.5703125" bestFit="1" customWidth="1"/>
    <col min="512" max="512" width="34.140625" bestFit="1" customWidth="1"/>
    <col min="513" max="513" width="35.5703125" bestFit="1" customWidth="1"/>
    <col min="514" max="514" width="41.85546875" bestFit="1" customWidth="1"/>
    <col min="515" max="515" width="42.85546875" bestFit="1" customWidth="1"/>
    <col min="516" max="516" width="43.7109375" bestFit="1" customWidth="1"/>
    <col min="517" max="517" width="44.5703125" bestFit="1" customWidth="1"/>
    <col min="518" max="518" width="35.7109375" bestFit="1" customWidth="1"/>
    <col min="519" max="519" width="36.5703125" bestFit="1" customWidth="1"/>
    <col min="520" max="520" width="34.140625" bestFit="1" customWidth="1"/>
    <col min="521" max="521" width="35.5703125" bestFit="1" customWidth="1"/>
    <col min="522" max="522" width="41.85546875" bestFit="1" customWidth="1"/>
    <col min="523" max="523" width="42.85546875" bestFit="1" customWidth="1"/>
    <col min="524" max="524" width="43.7109375" bestFit="1" customWidth="1"/>
    <col min="525" max="525" width="44.5703125" bestFit="1" customWidth="1"/>
    <col min="526" max="526" width="35.7109375" bestFit="1" customWidth="1"/>
    <col min="527" max="527" width="36.5703125" bestFit="1" customWidth="1"/>
    <col min="528" max="528" width="34.140625" bestFit="1" customWidth="1"/>
    <col min="529" max="529" width="35.5703125" bestFit="1" customWidth="1"/>
    <col min="530" max="530" width="41.85546875" bestFit="1" customWidth="1"/>
    <col min="531" max="531" width="42.85546875" bestFit="1" customWidth="1"/>
    <col min="532" max="532" width="43.7109375" bestFit="1" customWidth="1"/>
    <col min="533" max="533" width="44.5703125" bestFit="1" customWidth="1"/>
    <col min="534" max="534" width="35.7109375" bestFit="1" customWidth="1"/>
    <col min="535" max="535" width="36.5703125" bestFit="1" customWidth="1"/>
    <col min="536" max="536" width="34.140625" bestFit="1" customWidth="1"/>
    <col min="537" max="537" width="35.5703125" bestFit="1" customWidth="1"/>
    <col min="538" max="538" width="41.85546875" bestFit="1" customWidth="1"/>
    <col min="539" max="539" width="42.85546875" bestFit="1" customWidth="1"/>
    <col min="540" max="540" width="43.7109375" bestFit="1" customWidth="1"/>
    <col min="541" max="541" width="44.5703125" bestFit="1" customWidth="1"/>
    <col min="542" max="542" width="35.7109375" bestFit="1" customWidth="1"/>
    <col min="543" max="543" width="36.5703125" bestFit="1" customWidth="1"/>
    <col min="544" max="544" width="34.140625" bestFit="1" customWidth="1"/>
    <col min="545" max="545" width="35.5703125" bestFit="1" customWidth="1"/>
    <col min="546" max="546" width="41.85546875" bestFit="1" customWidth="1"/>
    <col min="547" max="547" width="42.85546875" bestFit="1" customWidth="1"/>
    <col min="548" max="548" width="43.7109375" bestFit="1" customWidth="1"/>
    <col min="549" max="549" width="44.5703125" bestFit="1" customWidth="1"/>
    <col min="550" max="550" width="36.7109375" bestFit="1" customWidth="1"/>
    <col min="551" max="551" width="37.5703125" bestFit="1" customWidth="1"/>
    <col min="552" max="552" width="35.140625" bestFit="1" customWidth="1"/>
    <col min="553" max="553" width="36.5703125" bestFit="1" customWidth="1"/>
    <col min="554" max="554" width="43" bestFit="1" customWidth="1"/>
    <col min="555" max="555" width="43.85546875" bestFit="1" customWidth="1"/>
    <col min="556" max="556" width="44.7109375" bestFit="1" customWidth="1"/>
    <col min="557" max="557" width="45.5703125" bestFit="1" customWidth="1"/>
    <col min="558" max="558" width="34.28515625" bestFit="1" customWidth="1"/>
    <col min="559" max="559" width="35.140625" bestFit="1" customWidth="1"/>
    <col min="560" max="560" width="32.5703125" bestFit="1" customWidth="1"/>
    <col min="561" max="561" width="34.140625" bestFit="1" customWidth="1"/>
    <col min="562" max="562" width="40.42578125" bestFit="1" customWidth="1"/>
    <col min="563" max="563" width="41.28515625" bestFit="1" customWidth="1"/>
    <col min="564" max="564" width="42.28515625" bestFit="1" customWidth="1"/>
    <col min="565" max="565" width="43.140625" bestFit="1" customWidth="1"/>
    <col min="566" max="566" width="34.28515625" bestFit="1" customWidth="1"/>
    <col min="567" max="567" width="35.140625" bestFit="1" customWidth="1"/>
    <col min="568" max="568" width="32.5703125" bestFit="1" customWidth="1"/>
    <col min="569" max="569" width="34.140625" bestFit="1" customWidth="1"/>
    <col min="570" max="570" width="40.42578125" bestFit="1" customWidth="1"/>
    <col min="571" max="571" width="41.28515625" bestFit="1" customWidth="1"/>
    <col min="572" max="572" width="42.28515625" bestFit="1" customWidth="1"/>
    <col min="573" max="573" width="43.140625" bestFit="1" customWidth="1"/>
    <col min="574" max="574" width="34.28515625" bestFit="1" customWidth="1"/>
    <col min="575" max="575" width="35.140625" bestFit="1" customWidth="1"/>
    <col min="576" max="576" width="32.5703125" bestFit="1" customWidth="1"/>
    <col min="577" max="577" width="34.140625" bestFit="1" customWidth="1"/>
    <col min="578" max="578" width="40.42578125" bestFit="1" customWidth="1"/>
    <col min="579" max="579" width="41.28515625" bestFit="1" customWidth="1"/>
    <col min="580" max="580" width="42.28515625" bestFit="1" customWidth="1"/>
    <col min="581" max="581" width="43.140625" bestFit="1" customWidth="1"/>
    <col min="582" max="582" width="34.28515625" bestFit="1" customWidth="1"/>
    <col min="583" max="583" width="35.140625" bestFit="1" customWidth="1"/>
    <col min="584" max="584" width="32.5703125" bestFit="1" customWidth="1"/>
    <col min="585" max="585" width="34.140625" bestFit="1" customWidth="1"/>
    <col min="586" max="586" width="40.42578125" bestFit="1" customWidth="1"/>
    <col min="587" max="587" width="41.28515625" bestFit="1" customWidth="1"/>
    <col min="588" max="588" width="42.28515625" bestFit="1" customWidth="1"/>
    <col min="589" max="589" width="43.140625" bestFit="1" customWidth="1"/>
    <col min="590" max="590" width="34.28515625" bestFit="1" customWidth="1"/>
    <col min="591" max="591" width="35.140625" bestFit="1" customWidth="1"/>
    <col min="592" max="592" width="32.5703125" bestFit="1" customWidth="1"/>
    <col min="593" max="593" width="34.140625" bestFit="1" customWidth="1"/>
    <col min="594" max="594" width="40.42578125" bestFit="1" customWidth="1"/>
    <col min="595" max="595" width="41.28515625" bestFit="1" customWidth="1"/>
    <col min="596" max="596" width="42.28515625" bestFit="1" customWidth="1"/>
    <col min="597" max="597" width="43.140625" bestFit="1" customWidth="1"/>
    <col min="598" max="598" width="34.28515625" bestFit="1" customWidth="1"/>
    <col min="599" max="599" width="35.140625" bestFit="1" customWidth="1"/>
    <col min="600" max="600" width="32.5703125" bestFit="1" customWidth="1"/>
    <col min="601" max="601" width="34.140625" bestFit="1" customWidth="1"/>
    <col min="602" max="602" width="40.42578125" bestFit="1" customWidth="1"/>
    <col min="603" max="603" width="41.28515625" bestFit="1" customWidth="1"/>
    <col min="604" max="604" width="42.28515625" bestFit="1" customWidth="1"/>
    <col min="605" max="605" width="43.140625" bestFit="1" customWidth="1"/>
    <col min="606" max="606" width="34.28515625" bestFit="1" customWidth="1"/>
    <col min="607" max="607" width="35.140625" bestFit="1" customWidth="1"/>
    <col min="608" max="608" width="32.5703125" bestFit="1" customWidth="1"/>
    <col min="609" max="609" width="34.140625" bestFit="1" customWidth="1"/>
    <col min="610" max="610" width="40.42578125" bestFit="1" customWidth="1"/>
    <col min="611" max="611" width="41.28515625" bestFit="1" customWidth="1"/>
    <col min="612" max="612" width="42.28515625" bestFit="1" customWidth="1"/>
    <col min="613" max="613" width="43.140625" bestFit="1" customWidth="1"/>
    <col min="614" max="614" width="34.28515625" bestFit="1" customWidth="1"/>
    <col min="615" max="615" width="35.140625" bestFit="1" customWidth="1"/>
    <col min="616" max="616" width="32.5703125" bestFit="1" customWidth="1"/>
    <col min="617" max="617" width="34.140625" bestFit="1" customWidth="1"/>
    <col min="618" max="618" width="40.42578125" bestFit="1" customWidth="1"/>
    <col min="619" max="619" width="41.28515625" bestFit="1" customWidth="1"/>
    <col min="620" max="620" width="42.28515625" bestFit="1" customWidth="1"/>
    <col min="621" max="621" width="43.140625" bestFit="1" customWidth="1"/>
    <col min="622" max="622" width="34.28515625" bestFit="1" customWidth="1"/>
    <col min="623" max="623" width="35.140625" bestFit="1" customWidth="1"/>
    <col min="624" max="624" width="32.5703125" bestFit="1" customWidth="1"/>
    <col min="625" max="625" width="34.140625" bestFit="1" customWidth="1"/>
    <col min="626" max="626" width="40.42578125" bestFit="1" customWidth="1"/>
    <col min="627" max="627" width="41.28515625" bestFit="1" customWidth="1"/>
    <col min="628" max="628" width="42.28515625" bestFit="1" customWidth="1"/>
    <col min="629" max="629" width="43.140625" bestFit="1" customWidth="1"/>
    <col min="630" max="630" width="34.28515625" bestFit="1" customWidth="1"/>
    <col min="631" max="631" width="35.140625" bestFit="1" customWidth="1"/>
    <col min="632" max="632" width="32.5703125" bestFit="1" customWidth="1"/>
    <col min="633" max="633" width="34.140625" bestFit="1" customWidth="1"/>
    <col min="634" max="634" width="40.42578125" bestFit="1" customWidth="1"/>
    <col min="635" max="635" width="41.28515625" bestFit="1" customWidth="1"/>
    <col min="636" max="636" width="42.28515625" bestFit="1" customWidth="1"/>
    <col min="637" max="637" width="43.140625" bestFit="1" customWidth="1"/>
    <col min="638" max="638" width="35.28515625" bestFit="1" customWidth="1"/>
    <col min="639" max="639" width="36.140625" bestFit="1" customWidth="1"/>
    <col min="640" max="640" width="33.5703125" bestFit="1" customWidth="1"/>
    <col min="641" max="641" width="35.140625" bestFit="1" customWidth="1"/>
    <col min="642" max="642" width="41.42578125" bestFit="1" customWidth="1"/>
    <col min="643" max="643" width="42.42578125" bestFit="1" customWidth="1"/>
    <col min="644" max="644" width="43.28515625" bestFit="1" customWidth="1"/>
    <col min="645" max="645" width="44.140625" bestFit="1" customWidth="1"/>
  </cols>
  <sheetData>
    <row r="1" spans="1:645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/>
      <c r="R1" s="1" t="s">
        <v>15</v>
      </c>
      <c r="S1" s="1"/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/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  <c r="BJ1" s="1" t="s">
        <v>57</v>
      </c>
      <c r="BK1" s="1" t="s">
        <v>58</v>
      </c>
      <c r="BL1" s="1" t="s">
        <v>59</v>
      </c>
      <c r="BM1" s="1" t="s">
        <v>60</v>
      </c>
      <c r="BN1" s="1" t="s">
        <v>61</v>
      </c>
      <c r="BO1" s="1" t="s">
        <v>62</v>
      </c>
      <c r="BP1" s="1" t="s">
        <v>63</v>
      </c>
      <c r="BQ1" s="1" t="s">
        <v>64</v>
      </c>
      <c r="BR1" s="1" t="s">
        <v>65</v>
      </c>
      <c r="BS1" s="1" t="s">
        <v>66</v>
      </c>
      <c r="BT1" s="1" t="s">
        <v>67</v>
      </c>
      <c r="BU1" s="1" t="s">
        <v>68</v>
      </c>
      <c r="BV1" s="1" t="s">
        <v>69</v>
      </c>
      <c r="BW1" s="1" t="s">
        <v>70</v>
      </c>
      <c r="BX1" s="1" t="s">
        <v>71</v>
      </c>
      <c r="BY1" s="1" t="s">
        <v>72</v>
      </c>
      <c r="BZ1" s="1" t="s">
        <v>73</v>
      </c>
      <c r="CA1" s="1" t="s">
        <v>74</v>
      </c>
      <c r="CB1" s="1" t="s">
        <v>75</v>
      </c>
      <c r="CC1" s="1" t="s">
        <v>76</v>
      </c>
      <c r="CD1" s="1" t="s">
        <v>77</v>
      </c>
      <c r="CE1" s="1" t="s">
        <v>78</v>
      </c>
      <c r="CF1" s="1" t="s">
        <v>79</v>
      </c>
      <c r="CG1" s="1" t="s">
        <v>80</v>
      </c>
      <c r="CH1" s="1" t="s">
        <v>81</v>
      </c>
      <c r="CI1" s="1" t="s">
        <v>82</v>
      </c>
      <c r="CJ1" s="1" t="s">
        <v>83</v>
      </c>
      <c r="CK1" s="1" t="s">
        <v>84</v>
      </c>
      <c r="CL1" s="1" t="s">
        <v>85</v>
      </c>
      <c r="CM1" s="1" t="s">
        <v>86</v>
      </c>
      <c r="CN1" s="1" t="s">
        <v>87</v>
      </c>
      <c r="CO1" s="1" t="s">
        <v>88</v>
      </c>
      <c r="CP1" s="1" t="s">
        <v>89</v>
      </c>
      <c r="CQ1" s="1" t="s">
        <v>90</v>
      </c>
      <c r="CR1" s="1" t="s">
        <v>91</v>
      </c>
      <c r="CS1" s="1" t="s">
        <v>92</v>
      </c>
      <c r="CT1" s="1" t="s">
        <v>93</v>
      </c>
      <c r="CU1" s="1" t="s">
        <v>94</v>
      </c>
      <c r="CV1" s="1" t="s">
        <v>95</v>
      </c>
      <c r="CW1" s="1" t="s">
        <v>96</v>
      </c>
      <c r="CX1" s="1" t="s">
        <v>97</v>
      </c>
      <c r="CY1" s="1" t="s">
        <v>98</v>
      </c>
      <c r="CZ1" s="1" t="s">
        <v>99</v>
      </c>
      <c r="DA1" s="1" t="s">
        <v>100</v>
      </c>
      <c r="DB1" s="1" t="s">
        <v>101</v>
      </c>
      <c r="DC1" s="1" t="s">
        <v>102</v>
      </c>
      <c r="DD1" s="1" t="s">
        <v>103</v>
      </c>
      <c r="DE1" s="1" t="s">
        <v>104</v>
      </c>
      <c r="DF1" s="1" t="s">
        <v>105</v>
      </c>
      <c r="DG1" s="1" t="s">
        <v>106</v>
      </c>
      <c r="DH1" s="1" t="s">
        <v>107</v>
      </c>
      <c r="DI1" s="1" t="s">
        <v>108</v>
      </c>
      <c r="DJ1" s="1" t="s">
        <v>109</v>
      </c>
      <c r="DK1" s="1" t="s">
        <v>110</v>
      </c>
      <c r="DL1" s="1" t="s">
        <v>111</v>
      </c>
      <c r="DM1" s="1" t="s">
        <v>112</v>
      </c>
      <c r="DN1" s="1" t="s">
        <v>113</v>
      </c>
      <c r="DO1" s="1" t="s">
        <v>114</v>
      </c>
      <c r="DP1" s="1" t="s">
        <v>115</v>
      </c>
      <c r="DQ1" s="1" t="s">
        <v>116</v>
      </c>
      <c r="DR1" s="1" t="s">
        <v>117</v>
      </c>
      <c r="DS1" s="1" t="s">
        <v>118</v>
      </c>
      <c r="DT1" s="1" t="s">
        <v>119</v>
      </c>
      <c r="DU1" s="1" t="s">
        <v>120</v>
      </c>
      <c r="DV1" s="1" t="s">
        <v>121</v>
      </c>
      <c r="DW1" s="1" t="s">
        <v>122</v>
      </c>
      <c r="DX1" s="1" t="s">
        <v>123</v>
      </c>
      <c r="DY1" s="1" t="s">
        <v>124</v>
      </c>
      <c r="DZ1" s="1" t="s">
        <v>125</v>
      </c>
      <c r="EA1" s="1" t="s">
        <v>126</v>
      </c>
      <c r="EB1" s="1" t="s">
        <v>127</v>
      </c>
      <c r="EC1" s="1" t="s">
        <v>128</v>
      </c>
      <c r="ED1" s="1" t="s">
        <v>129</v>
      </c>
      <c r="EE1" s="1" t="s">
        <v>130</v>
      </c>
      <c r="EF1" s="1" t="s">
        <v>131</v>
      </c>
      <c r="EG1" s="1" t="s">
        <v>132</v>
      </c>
      <c r="EH1" s="1" t="s">
        <v>133</v>
      </c>
      <c r="EI1" s="1" t="s">
        <v>134</v>
      </c>
      <c r="EJ1" s="1" t="s">
        <v>135</v>
      </c>
      <c r="EK1" s="1" t="s">
        <v>136</v>
      </c>
      <c r="EL1" s="1" t="s">
        <v>137</v>
      </c>
      <c r="EM1" s="1" t="s">
        <v>138</v>
      </c>
      <c r="EN1" s="1" t="s">
        <v>139</v>
      </c>
      <c r="EO1" s="1" t="s">
        <v>140</v>
      </c>
      <c r="EP1" s="1" t="s">
        <v>141</v>
      </c>
      <c r="EQ1" s="1" t="s">
        <v>142</v>
      </c>
      <c r="ER1" s="1" t="s">
        <v>143</v>
      </c>
      <c r="ES1" s="1" t="s">
        <v>144</v>
      </c>
      <c r="ET1" s="1" t="s">
        <v>145</v>
      </c>
      <c r="EU1" s="1" t="s">
        <v>146</v>
      </c>
      <c r="EV1" s="1" t="s">
        <v>147</v>
      </c>
      <c r="EW1" s="1" t="s">
        <v>148</v>
      </c>
      <c r="EX1" s="1" t="s">
        <v>149</v>
      </c>
      <c r="EY1" s="1" t="s">
        <v>150</v>
      </c>
      <c r="EZ1" s="1" t="s">
        <v>151</v>
      </c>
      <c r="FA1" s="1" t="s">
        <v>152</v>
      </c>
      <c r="FB1" s="1" t="s">
        <v>153</v>
      </c>
      <c r="FC1" s="1" t="s">
        <v>154</v>
      </c>
      <c r="FD1" s="1" t="s">
        <v>155</v>
      </c>
      <c r="FE1" s="1" t="s">
        <v>156</v>
      </c>
      <c r="FF1" s="1" t="s">
        <v>157</v>
      </c>
      <c r="FG1" s="1" t="s">
        <v>158</v>
      </c>
      <c r="FH1" s="1" t="s">
        <v>159</v>
      </c>
      <c r="FI1" s="1" t="s">
        <v>160</v>
      </c>
      <c r="FJ1" s="1" t="s">
        <v>161</v>
      </c>
      <c r="FK1" s="1" t="s">
        <v>162</v>
      </c>
      <c r="FL1" s="1" t="s">
        <v>163</v>
      </c>
      <c r="FM1" s="1" t="s">
        <v>164</v>
      </c>
      <c r="FN1" s="1" t="s">
        <v>165</v>
      </c>
      <c r="FO1" s="1" t="s">
        <v>166</v>
      </c>
      <c r="FP1" s="1" t="s">
        <v>167</v>
      </c>
      <c r="FQ1" s="1" t="s">
        <v>168</v>
      </c>
      <c r="FR1" s="1" t="s">
        <v>169</v>
      </c>
      <c r="FS1" s="1" t="s">
        <v>170</v>
      </c>
      <c r="FT1" s="1" t="s">
        <v>171</v>
      </c>
      <c r="FU1" s="1" t="s">
        <v>172</v>
      </c>
      <c r="FV1" s="1" t="s">
        <v>173</v>
      </c>
      <c r="FW1" s="1" t="s">
        <v>174</v>
      </c>
      <c r="FX1" s="1" t="s">
        <v>175</v>
      </c>
      <c r="FY1" s="1" t="s">
        <v>176</v>
      </c>
      <c r="FZ1" s="1" t="s">
        <v>177</v>
      </c>
      <c r="GA1" s="1" t="s">
        <v>178</v>
      </c>
      <c r="GB1" s="1" t="s">
        <v>179</v>
      </c>
      <c r="GC1" s="1" t="s">
        <v>180</v>
      </c>
      <c r="GD1" s="1" t="s">
        <v>181</v>
      </c>
      <c r="GE1" s="1" t="s">
        <v>182</v>
      </c>
      <c r="GF1" s="1" t="s">
        <v>183</v>
      </c>
      <c r="GG1" s="1" t="s">
        <v>184</v>
      </c>
      <c r="GH1" s="1" t="s">
        <v>185</v>
      </c>
      <c r="GI1" s="1" t="s">
        <v>186</v>
      </c>
      <c r="GJ1" s="1" t="s">
        <v>187</v>
      </c>
      <c r="GK1" s="1" t="s">
        <v>188</v>
      </c>
      <c r="GL1" s="1" t="s">
        <v>189</v>
      </c>
      <c r="GM1" s="1" t="s">
        <v>190</v>
      </c>
      <c r="GN1" s="1" t="s">
        <v>191</v>
      </c>
      <c r="GO1" s="1" t="s">
        <v>192</v>
      </c>
      <c r="GP1" s="1" t="s">
        <v>193</v>
      </c>
      <c r="GQ1" s="1" t="s">
        <v>194</v>
      </c>
      <c r="GR1" s="1" t="s">
        <v>195</v>
      </c>
      <c r="GS1" s="1" t="s">
        <v>196</v>
      </c>
      <c r="GT1" s="1" t="s">
        <v>197</v>
      </c>
      <c r="GU1" s="1" t="s">
        <v>198</v>
      </c>
      <c r="GV1" s="1" t="s">
        <v>199</v>
      </c>
      <c r="GW1" s="1" t="s">
        <v>200</v>
      </c>
      <c r="GX1" s="1" t="s">
        <v>201</v>
      </c>
      <c r="GY1" s="1" t="s">
        <v>202</v>
      </c>
      <c r="GZ1" s="1" t="s">
        <v>203</v>
      </c>
      <c r="HA1" s="1" t="s">
        <v>204</v>
      </c>
      <c r="HB1" s="1" t="s">
        <v>205</v>
      </c>
      <c r="HC1" s="1" t="s">
        <v>206</v>
      </c>
      <c r="HD1" s="1" t="s">
        <v>207</v>
      </c>
      <c r="HE1" s="1" t="s">
        <v>208</v>
      </c>
      <c r="HF1" s="1" t="s">
        <v>209</v>
      </c>
      <c r="HG1" s="1" t="s">
        <v>210</v>
      </c>
      <c r="HH1" s="1" t="s">
        <v>211</v>
      </c>
      <c r="HI1" s="1" t="s">
        <v>212</v>
      </c>
      <c r="HJ1" s="1" t="s">
        <v>213</v>
      </c>
      <c r="HK1" s="1" t="s">
        <v>214</v>
      </c>
      <c r="HL1" s="1" t="s">
        <v>215</v>
      </c>
      <c r="HM1" s="1" t="s">
        <v>216</v>
      </c>
      <c r="HN1" s="1" t="s">
        <v>217</v>
      </c>
      <c r="HO1" s="1" t="s">
        <v>218</v>
      </c>
      <c r="HP1" s="1" t="s">
        <v>219</v>
      </c>
      <c r="HQ1" s="1" t="s">
        <v>220</v>
      </c>
      <c r="HR1" s="1" t="s">
        <v>221</v>
      </c>
      <c r="HS1" s="1" t="s">
        <v>222</v>
      </c>
      <c r="HT1" s="1" t="s">
        <v>223</v>
      </c>
      <c r="HU1" s="1" t="s">
        <v>224</v>
      </c>
      <c r="HV1" s="1" t="s">
        <v>225</v>
      </c>
      <c r="HW1" s="1" t="s">
        <v>226</v>
      </c>
      <c r="HX1" s="1" t="s">
        <v>227</v>
      </c>
      <c r="HY1" s="1" t="s">
        <v>228</v>
      </c>
      <c r="HZ1" s="1" t="s">
        <v>229</v>
      </c>
      <c r="IA1" s="1" t="s">
        <v>230</v>
      </c>
      <c r="IB1" s="1" t="s">
        <v>231</v>
      </c>
      <c r="IC1" s="1" t="s">
        <v>232</v>
      </c>
      <c r="ID1" s="1" t="s">
        <v>233</v>
      </c>
      <c r="IE1" s="1" t="s">
        <v>234</v>
      </c>
      <c r="IF1" s="1" t="s">
        <v>235</v>
      </c>
      <c r="IG1" s="1" t="s">
        <v>236</v>
      </c>
      <c r="IH1" s="1" t="s">
        <v>237</v>
      </c>
      <c r="II1" s="1" t="s">
        <v>238</v>
      </c>
      <c r="IJ1" s="1" t="s">
        <v>239</v>
      </c>
      <c r="IK1" s="1" t="s">
        <v>240</v>
      </c>
      <c r="IL1" s="1" t="s">
        <v>241</v>
      </c>
      <c r="IM1" s="1" t="s">
        <v>242</v>
      </c>
      <c r="IN1" s="1" t="s">
        <v>243</v>
      </c>
      <c r="IO1" s="1" t="s">
        <v>244</v>
      </c>
      <c r="IP1" s="1" t="s">
        <v>245</v>
      </c>
      <c r="IQ1" s="1" t="s">
        <v>246</v>
      </c>
      <c r="IR1" s="1" t="s">
        <v>247</v>
      </c>
      <c r="IS1" s="1" t="s">
        <v>248</v>
      </c>
      <c r="IT1" s="1" t="s">
        <v>249</v>
      </c>
      <c r="IU1" s="1" t="s">
        <v>250</v>
      </c>
      <c r="IV1" s="1" t="s">
        <v>251</v>
      </c>
      <c r="IW1" s="1" t="s">
        <v>252</v>
      </c>
      <c r="IX1" s="1" t="s">
        <v>253</v>
      </c>
      <c r="IY1" s="1" t="s">
        <v>254</v>
      </c>
      <c r="IZ1" s="1" t="s">
        <v>255</v>
      </c>
      <c r="JA1" s="1" t="s">
        <v>256</v>
      </c>
      <c r="JB1" s="1" t="s">
        <v>257</v>
      </c>
      <c r="JC1" s="1" t="s">
        <v>258</v>
      </c>
      <c r="JD1" s="1" t="s">
        <v>259</v>
      </c>
      <c r="JE1" s="1" t="s">
        <v>260</v>
      </c>
      <c r="JF1" s="1" t="s">
        <v>261</v>
      </c>
      <c r="JG1" s="1" t="s">
        <v>262</v>
      </c>
      <c r="JH1" s="1" t="s">
        <v>263</v>
      </c>
      <c r="JI1" s="1" t="s">
        <v>264</v>
      </c>
      <c r="JJ1" s="1" t="s">
        <v>265</v>
      </c>
      <c r="JK1" s="1" t="s">
        <v>266</v>
      </c>
      <c r="JL1" s="1" t="s">
        <v>267</v>
      </c>
      <c r="JM1" s="1" t="s">
        <v>268</v>
      </c>
      <c r="JN1" s="1" t="s">
        <v>269</v>
      </c>
      <c r="JO1" s="1" t="s">
        <v>270</v>
      </c>
      <c r="JP1" s="1" t="s">
        <v>271</v>
      </c>
      <c r="JQ1" s="1" t="s">
        <v>272</v>
      </c>
      <c r="JR1" s="1" t="s">
        <v>273</v>
      </c>
      <c r="JS1" s="1" t="s">
        <v>274</v>
      </c>
      <c r="JT1" s="1" t="s">
        <v>275</v>
      </c>
      <c r="JU1" s="1" t="s">
        <v>276</v>
      </c>
      <c r="JV1" s="1" t="s">
        <v>277</v>
      </c>
      <c r="JW1" s="1" t="s">
        <v>278</v>
      </c>
      <c r="JX1" s="1" t="s">
        <v>279</v>
      </c>
      <c r="JY1" s="1" t="s">
        <v>280</v>
      </c>
      <c r="JZ1" s="1" t="s">
        <v>281</v>
      </c>
      <c r="KA1" s="1" t="s">
        <v>282</v>
      </c>
      <c r="KB1" s="1" t="s">
        <v>283</v>
      </c>
      <c r="KC1" s="1" t="s">
        <v>284</v>
      </c>
      <c r="KD1" s="1" t="s">
        <v>285</v>
      </c>
      <c r="KE1" s="1" t="s">
        <v>286</v>
      </c>
      <c r="KF1" s="1" t="s">
        <v>287</v>
      </c>
      <c r="KG1" s="1" t="s">
        <v>288</v>
      </c>
      <c r="KH1" s="1" t="s">
        <v>289</v>
      </c>
      <c r="KI1" s="1" t="s">
        <v>290</v>
      </c>
      <c r="KJ1" s="1" t="s">
        <v>291</v>
      </c>
      <c r="KK1" s="1" t="s">
        <v>292</v>
      </c>
      <c r="KL1" s="1" t="s">
        <v>293</v>
      </c>
      <c r="KM1" s="1" t="s">
        <v>294</v>
      </c>
      <c r="KN1" s="1" t="s">
        <v>295</v>
      </c>
      <c r="KO1" s="1" t="s">
        <v>296</v>
      </c>
      <c r="KP1" s="1" t="s">
        <v>297</v>
      </c>
      <c r="KQ1" s="1" t="s">
        <v>298</v>
      </c>
      <c r="KR1" s="1" t="s">
        <v>299</v>
      </c>
      <c r="KS1" s="1" t="s">
        <v>300</v>
      </c>
      <c r="KT1" s="1" t="s">
        <v>301</v>
      </c>
      <c r="KU1" s="1" t="s">
        <v>302</v>
      </c>
      <c r="KV1" s="1" t="s">
        <v>303</v>
      </c>
      <c r="KW1" s="1" t="s">
        <v>304</v>
      </c>
      <c r="KX1" s="1" t="s">
        <v>305</v>
      </c>
      <c r="KY1" s="1" t="s">
        <v>306</v>
      </c>
      <c r="KZ1" s="1" t="s">
        <v>307</v>
      </c>
      <c r="LA1" s="1" t="s">
        <v>308</v>
      </c>
      <c r="LB1" s="1" t="s">
        <v>309</v>
      </c>
      <c r="LC1" s="1" t="s">
        <v>310</v>
      </c>
      <c r="LD1" s="1" t="s">
        <v>311</v>
      </c>
      <c r="LE1" s="1" t="s">
        <v>312</v>
      </c>
      <c r="LF1" s="1" t="s">
        <v>313</v>
      </c>
      <c r="LG1" s="1" t="s">
        <v>314</v>
      </c>
      <c r="LH1" s="1" t="s">
        <v>315</v>
      </c>
      <c r="LI1" s="1" t="s">
        <v>316</v>
      </c>
      <c r="LJ1" s="1" t="s">
        <v>317</v>
      </c>
      <c r="LK1" s="1" t="s">
        <v>318</v>
      </c>
      <c r="LL1" s="1" t="s">
        <v>319</v>
      </c>
      <c r="LM1" s="1" t="s">
        <v>320</v>
      </c>
      <c r="LN1" s="1" t="s">
        <v>321</v>
      </c>
      <c r="LO1" s="1" t="s">
        <v>322</v>
      </c>
      <c r="LP1" s="1" t="s">
        <v>323</v>
      </c>
      <c r="LQ1" s="1" t="s">
        <v>324</v>
      </c>
      <c r="LR1" s="1" t="s">
        <v>325</v>
      </c>
      <c r="LS1" s="1" t="s">
        <v>326</v>
      </c>
      <c r="LT1" s="1" t="s">
        <v>327</v>
      </c>
      <c r="LU1" s="1" t="s">
        <v>328</v>
      </c>
      <c r="LV1" s="1" t="s">
        <v>329</v>
      </c>
      <c r="LW1" s="1" t="s">
        <v>330</v>
      </c>
      <c r="LX1" s="1" t="s">
        <v>331</v>
      </c>
      <c r="LY1" s="1" t="s">
        <v>332</v>
      </c>
      <c r="LZ1" s="1" t="s">
        <v>333</v>
      </c>
      <c r="MA1" s="1" t="s">
        <v>334</v>
      </c>
      <c r="MB1" s="1" t="s">
        <v>335</v>
      </c>
      <c r="MC1" s="1" t="s">
        <v>336</v>
      </c>
      <c r="MD1" s="1" t="s">
        <v>337</v>
      </c>
      <c r="ME1" s="1" t="s">
        <v>338</v>
      </c>
      <c r="MF1" s="1" t="s">
        <v>339</v>
      </c>
      <c r="MG1" s="1" t="s">
        <v>340</v>
      </c>
      <c r="MH1" s="1" t="s">
        <v>341</v>
      </c>
      <c r="MI1" s="1" t="s">
        <v>342</v>
      </c>
      <c r="MJ1" s="1" t="s">
        <v>343</v>
      </c>
      <c r="MK1" s="1" t="s">
        <v>344</v>
      </c>
      <c r="ML1" s="1" t="s">
        <v>345</v>
      </c>
      <c r="MM1" s="1" t="s">
        <v>346</v>
      </c>
      <c r="MN1" s="1" t="s">
        <v>347</v>
      </c>
      <c r="MO1" s="1" t="s">
        <v>348</v>
      </c>
      <c r="MP1" s="1" t="s">
        <v>349</v>
      </c>
      <c r="MQ1" s="1" t="s">
        <v>350</v>
      </c>
      <c r="MR1" s="1" t="s">
        <v>351</v>
      </c>
      <c r="MS1" s="1" t="s">
        <v>352</v>
      </c>
      <c r="MT1" s="1" t="s">
        <v>353</v>
      </c>
      <c r="MU1" s="1" t="s">
        <v>354</v>
      </c>
      <c r="MV1" s="1" t="s">
        <v>355</v>
      </c>
      <c r="MW1" s="1" t="s">
        <v>356</v>
      </c>
      <c r="MX1" s="1" t="s">
        <v>357</v>
      </c>
      <c r="MY1" s="1" t="s">
        <v>358</v>
      </c>
      <c r="MZ1" s="1" t="s">
        <v>359</v>
      </c>
      <c r="NA1" s="1" t="s">
        <v>360</v>
      </c>
      <c r="NB1" s="1" t="s">
        <v>361</v>
      </c>
      <c r="NC1" s="1" t="s">
        <v>362</v>
      </c>
      <c r="ND1" s="1" t="s">
        <v>363</v>
      </c>
      <c r="NE1" s="1" t="s">
        <v>364</v>
      </c>
      <c r="NF1" s="1" t="s">
        <v>365</v>
      </c>
      <c r="NG1" s="1" t="s">
        <v>366</v>
      </c>
      <c r="NH1" s="1" t="s">
        <v>367</v>
      </c>
      <c r="NI1" s="1" t="s">
        <v>368</v>
      </c>
      <c r="NJ1" s="1" t="s">
        <v>369</v>
      </c>
      <c r="NK1" s="1" t="s">
        <v>370</v>
      </c>
      <c r="NL1" s="1" t="s">
        <v>371</v>
      </c>
      <c r="NM1" s="1" t="s">
        <v>372</v>
      </c>
      <c r="NN1" s="1" t="s">
        <v>373</v>
      </c>
      <c r="NO1" s="1" t="s">
        <v>374</v>
      </c>
      <c r="NP1" s="1" t="s">
        <v>375</v>
      </c>
      <c r="NQ1" s="1" t="s">
        <v>376</v>
      </c>
      <c r="NR1" s="1" t="s">
        <v>377</v>
      </c>
      <c r="NS1" s="1" t="s">
        <v>378</v>
      </c>
      <c r="NT1" s="1" t="s">
        <v>379</v>
      </c>
      <c r="NU1" s="1" t="s">
        <v>380</v>
      </c>
      <c r="NV1" s="1" t="s">
        <v>381</v>
      </c>
      <c r="NW1" s="1" t="s">
        <v>382</v>
      </c>
      <c r="NX1" s="1" t="s">
        <v>383</v>
      </c>
      <c r="NY1" s="1" t="s">
        <v>384</v>
      </c>
      <c r="NZ1" s="1" t="s">
        <v>385</v>
      </c>
      <c r="OA1" s="1" t="s">
        <v>386</v>
      </c>
      <c r="OB1" s="1" t="s">
        <v>387</v>
      </c>
      <c r="OC1" s="1" t="s">
        <v>388</v>
      </c>
      <c r="OD1" s="1" t="s">
        <v>389</v>
      </c>
      <c r="OE1" s="1" t="s">
        <v>390</v>
      </c>
      <c r="OF1" s="1" t="s">
        <v>391</v>
      </c>
      <c r="OG1" s="1" t="s">
        <v>392</v>
      </c>
      <c r="OH1" s="1" t="s">
        <v>393</v>
      </c>
      <c r="OI1" s="1" t="s">
        <v>394</v>
      </c>
      <c r="OJ1" s="1" t="s">
        <v>395</v>
      </c>
      <c r="OK1" s="1" t="s">
        <v>396</v>
      </c>
      <c r="OL1" s="1" t="s">
        <v>397</v>
      </c>
      <c r="OM1" s="1" t="s">
        <v>398</v>
      </c>
      <c r="ON1" s="1" t="s">
        <v>399</v>
      </c>
      <c r="OO1" s="1" t="s">
        <v>400</v>
      </c>
      <c r="OP1" s="1" t="s">
        <v>401</v>
      </c>
      <c r="OQ1" s="1" t="s">
        <v>402</v>
      </c>
      <c r="OR1" s="1" t="s">
        <v>403</v>
      </c>
      <c r="OS1" s="1" t="s">
        <v>404</v>
      </c>
      <c r="OT1" s="1" t="s">
        <v>405</v>
      </c>
      <c r="OU1" s="1" t="s">
        <v>406</v>
      </c>
      <c r="OV1" s="1" t="s">
        <v>407</v>
      </c>
      <c r="OW1" s="1" t="s">
        <v>408</v>
      </c>
      <c r="OX1" s="1" t="s">
        <v>409</v>
      </c>
      <c r="OY1" s="1" t="s">
        <v>410</v>
      </c>
      <c r="OZ1" s="1" t="s">
        <v>411</v>
      </c>
      <c r="PA1" s="1" t="s">
        <v>412</v>
      </c>
      <c r="PB1" s="1" t="s">
        <v>413</v>
      </c>
      <c r="PC1" s="1" t="s">
        <v>414</v>
      </c>
      <c r="PD1" s="1" t="s">
        <v>415</v>
      </c>
      <c r="PE1" s="1" t="s">
        <v>416</v>
      </c>
      <c r="PF1" s="1" t="s">
        <v>417</v>
      </c>
      <c r="PG1" s="1" t="s">
        <v>418</v>
      </c>
      <c r="PH1" s="1" t="s">
        <v>419</v>
      </c>
      <c r="PI1" s="1" t="s">
        <v>420</v>
      </c>
      <c r="PJ1" s="1" t="s">
        <v>421</v>
      </c>
      <c r="PK1" s="1" t="s">
        <v>422</v>
      </c>
      <c r="PL1" s="1" t="s">
        <v>423</v>
      </c>
      <c r="PM1" s="1" t="s">
        <v>424</v>
      </c>
      <c r="PN1" s="1" t="s">
        <v>425</v>
      </c>
      <c r="PO1" s="1" t="s">
        <v>426</v>
      </c>
      <c r="PP1" s="1" t="s">
        <v>427</v>
      </c>
      <c r="PQ1" s="1" t="s">
        <v>428</v>
      </c>
      <c r="PR1" s="1" t="s">
        <v>429</v>
      </c>
      <c r="PS1" s="1" t="s">
        <v>430</v>
      </c>
      <c r="PT1" s="1" t="s">
        <v>431</v>
      </c>
      <c r="PU1" s="1" t="s">
        <v>432</v>
      </c>
      <c r="PV1" s="1" t="s">
        <v>433</v>
      </c>
      <c r="PW1" s="1" t="s">
        <v>434</v>
      </c>
      <c r="PX1" s="1" t="s">
        <v>435</v>
      </c>
      <c r="PY1" s="1" t="s">
        <v>436</v>
      </c>
      <c r="PZ1" s="1" t="s">
        <v>437</v>
      </c>
      <c r="QA1" s="1" t="s">
        <v>438</v>
      </c>
      <c r="QB1" s="1" t="s">
        <v>439</v>
      </c>
      <c r="QC1" s="1" t="s">
        <v>440</v>
      </c>
      <c r="QD1" s="1" t="s">
        <v>441</v>
      </c>
      <c r="QE1" s="1" t="s">
        <v>442</v>
      </c>
      <c r="QF1" s="1" t="s">
        <v>443</v>
      </c>
      <c r="QG1" s="1" t="s">
        <v>444</v>
      </c>
      <c r="QH1" s="1" t="s">
        <v>445</v>
      </c>
      <c r="QI1" s="1" t="s">
        <v>446</v>
      </c>
      <c r="QJ1" s="1" t="s">
        <v>447</v>
      </c>
      <c r="QK1" s="1" t="s">
        <v>448</v>
      </c>
      <c r="QL1" s="1" t="s">
        <v>449</v>
      </c>
      <c r="QM1" s="1" t="s">
        <v>450</v>
      </c>
      <c r="QN1" s="1" t="s">
        <v>451</v>
      </c>
      <c r="QO1" s="1" t="s">
        <v>452</v>
      </c>
      <c r="QP1" s="1" t="s">
        <v>453</v>
      </c>
      <c r="QQ1" s="1" t="s">
        <v>454</v>
      </c>
      <c r="QR1" s="1" t="s">
        <v>455</v>
      </c>
      <c r="QS1" s="1" t="s">
        <v>456</v>
      </c>
      <c r="QT1" s="1" t="s">
        <v>457</v>
      </c>
      <c r="QU1" s="1" t="s">
        <v>458</v>
      </c>
      <c r="QV1" s="1" t="s">
        <v>459</v>
      </c>
      <c r="QW1" s="1" t="s">
        <v>460</v>
      </c>
      <c r="QX1" s="1" t="s">
        <v>461</v>
      </c>
      <c r="QY1" s="1" t="s">
        <v>462</v>
      </c>
      <c r="QZ1" s="1" t="s">
        <v>463</v>
      </c>
      <c r="RA1" s="1" t="s">
        <v>464</v>
      </c>
      <c r="RB1" s="1" t="s">
        <v>465</v>
      </c>
      <c r="RC1" s="1" t="s">
        <v>466</v>
      </c>
      <c r="RD1" s="1" t="s">
        <v>467</v>
      </c>
      <c r="RE1" s="1" t="s">
        <v>468</v>
      </c>
      <c r="RF1" s="1" t="s">
        <v>469</v>
      </c>
      <c r="RG1" s="1" t="s">
        <v>470</v>
      </c>
      <c r="RH1" s="1" t="s">
        <v>471</v>
      </c>
      <c r="RI1" s="1" t="s">
        <v>472</v>
      </c>
      <c r="RJ1" s="1" t="s">
        <v>473</v>
      </c>
      <c r="RK1" s="1" t="s">
        <v>474</v>
      </c>
      <c r="RL1" s="1" t="s">
        <v>475</v>
      </c>
      <c r="RM1" s="1" t="s">
        <v>476</v>
      </c>
      <c r="RN1" s="1" t="s">
        <v>477</v>
      </c>
      <c r="RO1" s="1" t="s">
        <v>478</v>
      </c>
      <c r="RP1" s="1" t="s">
        <v>479</v>
      </c>
      <c r="RQ1" s="1" t="s">
        <v>480</v>
      </c>
      <c r="RR1" s="1" t="s">
        <v>481</v>
      </c>
      <c r="RS1" s="1" t="s">
        <v>482</v>
      </c>
      <c r="RT1" s="1" t="s">
        <v>483</v>
      </c>
      <c r="RU1" s="1" t="s">
        <v>484</v>
      </c>
      <c r="RV1" s="1" t="s">
        <v>485</v>
      </c>
      <c r="RW1" s="1" t="s">
        <v>486</v>
      </c>
      <c r="RX1" s="1" t="s">
        <v>487</v>
      </c>
      <c r="RY1" s="1" t="s">
        <v>488</v>
      </c>
      <c r="RZ1" s="1" t="s">
        <v>489</v>
      </c>
      <c r="SA1" s="1" t="s">
        <v>490</v>
      </c>
      <c r="SB1" s="1" t="s">
        <v>491</v>
      </c>
      <c r="SC1" s="1" t="s">
        <v>492</v>
      </c>
      <c r="SD1" s="1" t="s">
        <v>493</v>
      </c>
      <c r="SE1" s="1" t="s">
        <v>494</v>
      </c>
      <c r="SF1" s="1" t="s">
        <v>495</v>
      </c>
      <c r="SG1" s="1" t="s">
        <v>496</v>
      </c>
      <c r="SH1" s="1" t="s">
        <v>497</v>
      </c>
      <c r="SI1" s="1" t="s">
        <v>498</v>
      </c>
      <c r="SJ1" s="1" t="s">
        <v>499</v>
      </c>
      <c r="SK1" s="1" t="s">
        <v>500</v>
      </c>
      <c r="SL1" s="1" t="s">
        <v>501</v>
      </c>
      <c r="SM1" s="1" t="s">
        <v>502</v>
      </c>
      <c r="SN1" s="1" t="s">
        <v>503</v>
      </c>
      <c r="SO1" s="1" t="s">
        <v>504</v>
      </c>
      <c r="SP1" s="1" t="s">
        <v>505</v>
      </c>
      <c r="SQ1" s="1" t="s">
        <v>506</v>
      </c>
      <c r="SR1" s="1" t="s">
        <v>507</v>
      </c>
      <c r="SS1" s="1" t="s">
        <v>508</v>
      </c>
      <c r="ST1" s="1" t="s">
        <v>509</v>
      </c>
      <c r="SU1" s="1" t="s">
        <v>510</v>
      </c>
      <c r="SV1" s="1" t="s">
        <v>511</v>
      </c>
      <c r="SW1" s="1" t="s">
        <v>512</v>
      </c>
      <c r="SX1" s="1" t="s">
        <v>513</v>
      </c>
      <c r="SY1" s="1" t="s">
        <v>514</v>
      </c>
      <c r="SZ1" s="1" t="s">
        <v>515</v>
      </c>
      <c r="TA1" s="1" t="s">
        <v>516</v>
      </c>
      <c r="TB1" s="1" t="s">
        <v>517</v>
      </c>
      <c r="TC1" s="1" t="s">
        <v>518</v>
      </c>
      <c r="TD1" s="1" t="s">
        <v>519</v>
      </c>
      <c r="TE1" s="1" t="s">
        <v>520</v>
      </c>
      <c r="TF1" s="1" t="s">
        <v>521</v>
      </c>
      <c r="TG1" s="1" t="s">
        <v>522</v>
      </c>
      <c r="TH1" s="1" t="s">
        <v>523</v>
      </c>
      <c r="TI1" s="1" t="s">
        <v>524</v>
      </c>
      <c r="TJ1" s="1" t="s">
        <v>525</v>
      </c>
      <c r="TK1" s="1" t="s">
        <v>526</v>
      </c>
      <c r="TL1" s="1" t="s">
        <v>527</v>
      </c>
      <c r="TM1" s="1" t="s">
        <v>528</v>
      </c>
      <c r="TN1" s="1" t="s">
        <v>529</v>
      </c>
      <c r="TO1" s="1" t="s">
        <v>530</v>
      </c>
      <c r="TP1" s="1" t="s">
        <v>531</v>
      </c>
      <c r="TQ1" s="1" t="s">
        <v>532</v>
      </c>
      <c r="TR1" s="1" t="s">
        <v>533</v>
      </c>
      <c r="TS1" s="1" t="s">
        <v>534</v>
      </c>
      <c r="TT1" s="1" t="s">
        <v>535</v>
      </c>
      <c r="TU1" s="1" t="s">
        <v>536</v>
      </c>
      <c r="TV1" s="1" t="s">
        <v>537</v>
      </c>
      <c r="TW1" s="1" t="s">
        <v>538</v>
      </c>
      <c r="TX1" s="1" t="s">
        <v>539</v>
      </c>
      <c r="TY1" s="1" t="s">
        <v>540</v>
      </c>
      <c r="TZ1" s="1" t="s">
        <v>541</v>
      </c>
      <c r="UA1" s="1" t="s">
        <v>542</v>
      </c>
      <c r="UB1" s="1" t="s">
        <v>543</v>
      </c>
      <c r="UC1" s="1" t="s">
        <v>544</v>
      </c>
      <c r="UD1" s="1" t="s">
        <v>545</v>
      </c>
      <c r="UE1" s="1" t="s">
        <v>546</v>
      </c>
      <c r="UF1" s="1" t="s">
        <v>547</v>
      </c>
      <c r="UG1" s="1" t="s">
        <v>548</v>
      </c>
      <c r="UH1" s="1" t="s">
        <v>549</v>
      </c>
      <c r="UI1" s="1" t="s">
        <v>550</v>
      </c>
      <c r="UJ1" s="1" t="s">
        <v>551</v>
      </c>
      <c r="UK1" s="1" t="s">
        <v>552</v>
      </c>
      <c r="UL1" s="1" t="s">
        <v>553</v>
      </c>
      <c r="UM1" s="1" t="s">
        <v>554</v>
      </c>
      <c r="UN1" s="1" t="s">
        <v>555</v>
      </c>
      <c r="UO1" s="1" t="s">
        <v>556</v>
      </c>
      <c r="UP1" s="1" t="s">
        <v>557</v>
      </c>
      <c r="UQ1" s="1" t="s">
        <v>558</v>
      </c>
      <c r="UR1" s="1" t="s">
        <v>559</v>
      </c>
      <c r="US1" s="1" t="s">
        <v>560</v>
      </c>
      <c r="UT1" s="1" t="s">
        <v>561</v>
      </c>
      <c r="UU1" s="1" t="s">
        <v>562</v>
      </c>
      <c r="UV1" s="1" t="s">
        <v>563</v>
      </c>
      <c r="UW1" s="1" t="s">
        <v>564</v>
      </c>
      <c r="UX1" s="1" t="s">
        <v>565</v>
      </c>
      <c r="UY1" s="1" t="s">
        <v>566</v>
      </c>
      <c r="UZ1" s="1" t="s">
        <v>567</v>
      </c>
      <c r="VA1" s="1" t="s">
        <v>568</v>
      </c>
      <c r="VB1" s="1" t="s">
        <v>569</v>
      </c>
      <c r="VC1" s="1" t="s">
        <v>570</v>
      </c>
      <c r="VD1" s="1" t="s">
        <v>571</v>
      </c>
      <c r="VE1" s="1" t="s">
        <v>572</v>
      </c>
      <c r="VF1" s="1" t="s">
        <v>573</v>
      </c>
      <c r="VG1" s="1" t="s">
        <v>574</v>
      </c>
      <c r="VH1" s="1" t="s">
        <v>575</v>
      </c>
      <c r="VI1" s="1" t="s">
        <v>576</v>
      </c>
      <c r="VJ1" s="1" t="s">
        <v>577</v>
      </c>
      <c r="VK1" s="1" t="s">
        <v>578</v>
      </c>
      <c r="VL1" s="1" t="s">
        <v>579</v>
      </c>
      <c r="VM1" s="1" t="s">
        <v>580</v>
      </c>
      <c r="VN1" s="1" t="s">
        <v>581</v>
      </c>
      <c r="VO1" s="1" t="s">
        <v>582</v>
      </c>
      <c r="VP1" s="1" t="s">
        <v>583</v>
      </c>
      <c r="VQ1" s="1" t="s">
        <v>584</v>
      </c>
      <c r="VR1" s="1" t="s">
        <v>585</v>
      </c>
      <c r="VS1" s="1" t="s">
        <v>586</v>
      </c>
      <c r="VT1" s="1" t="s">
        <v>587</v>
      </c>
      <c r="VU1" s="1" t="s">
        <v>588</v>
      </c>
      <c r="VV1" s="1" t="s">
        <v>589</v>
      </c>
      <c r="VW1" s="1" t="s">
        <v>590</v>
      </c>
      <c r="VX1" s="1" t="s">
        <v>591</v>
      </c>
      <c r="VY1" s="1" t="s">
        <v>592</v>
      </c>
      <c r="VZ1" s="1" t="s">
        <v>593</v>
      </c>
      <c r="WA1" s="1" t="s">
        <v>594</v>
      </c>
      <c r="WB1" s="1" t="s">
        <v>595</v>
      </c>
      <c r="WC1" s="1" t="s">
        <v>596</v>
      </c>
      <c r="WD1" s="1" t="s">
        <v>597</v>
      </c>
      <c r="WE1" s="1" t="s">
        <v>598</v>
      </c>
      <c r="WF1" s="1" t="s">
        <v>599</v>
      </c>
      <c r="WG1" s="1" t="s">
        <v>600</v>
      </c>
      <c r="WH1" s="1" t="s">
        <v>601</v>
      </c>
      <c r="WI1" s="1" t="s">
        <v>602</v>
      </c>
      <c r="WJ1" s="1" t="s">
        <v>603</v>
      </c>
      <c r="WK1" s="1" t="s">
        <v>604</v>
      </c>
      <c r="WL1" s="1" t="s">
        <v>605</v>
      </c>
      <c r="WM1" s="1" t="s">
        <v>606</v>
      </c>
      <c r="WN1" s="1" t="s">
        <v>607</v>
      </c>
      <c r="WO1" s="1" t="s">
        <v>608</v>
      </c>
      <c r="WP1" s="1" t="s">
        <v>609</v>
      </c>
      <c r="WQ1" s="1" t="s">
        <v>610</v>
      </c>
      <c r="WR1" s="1" t="s">
        <v>611</v>
      </c>
      <c r="WS1" s="1" t="s">
        <v>612</v>
      </c>
      <c r="WT1" s="1" t="s">
        <v>613</v>
      </c>
      <c r="WU1" s="1" t="s">
        <v>614</v>
      </c>
      <c r="WV1" s="1" t="s">
        <v>615</v>
      </c>
      <c r="WW1" s="1" t="s">
        <v>616</v>
      </c>
      <c r="WX1" s="1" t="s">
        <v>617</v>
      </c>
      <c r="WY1" s="1" t="s">
        <v>618</v>
      </c>
      <c r="WZ1" s="1" t="s">
        <v>619</v>
      </c>
      <c r="XA1" s="1" t="s">
        <v>620</v>
      </c>
      <c r="XB1" s="1" t="s">
        <v>621</v>
      </c>
      <c r="XC1" s="1" t="s">
        <v>622</v>
      </c>
      <c r="XD1" s="1" t="s">
        <v>623</v>
      </c>
      <c r="XE1" s="1" t="s">
        <v>624</v>
      </c>
      <c r="XF1" s="1" t="s">
        <v>625</v>
      </c>
      <c r="XG1" s="1" t="s">
        <v>626</v>
      </c>
      <c r="XH1" s="1" t="s">
        <v>627</v>
      </c>
      <c r="XI1" s="1" t="s">
        <v>628</v>
      </c>
      <c r="XJ1" s="1" t="s">
        <v>629</v>
      </c>
      <c r="XK1" s="1" t="s">
        <v>630</v>
      </c>
      <c r="XL1" s="1" t="s">
        <v>631</v>
      </c>
      <c r="XM1" s="1" t="s">
        <v>632</v>
      </c>
      <c r="XN1" s="1" t="s">
        <v>633</v>
      </c>
      <c r="XO1" s="1" t="s">
        <v>634</v>
      </c>
      <c r="XP1" s="1" t="s">
        <v>635</v>
      </c>
      <c r="XQ1" s="1" t="s">
        <v>636</v>
      </c>
      <c r="XR1" s="1" t="s">
        <v>637</v>
      </c>
      <c r="XS1" s="1" t="s">
        <v>638</v>
      </c>
      <c r="XT1" s="1" t="s">
        <v>639</v>
      </c>
      <c r="XU1" s="1" t="s">
        <v>640</v>
      </c>
    </row>
    <row r="2" spans="1:645" x14ac:dyDescent="0.25">
      <c r="A2" t="s">
        <v>671</v>
      </c>
      <c r="B2">
        <v>17132</v>
      </c>
      <c r="C2">
        <v>17086</v>
      </c>
      <c r="D2">
        <v>97.671000000000006</v>
      </c>
      <c r="E2">
        <f>D2/100</f>
        <v>0.97671000000000008</v>
      </c>
      <c r="F2">
        <v>97.462000000000003</v>
      </c>
      <c r="G2">
        <v>97.287999999999997</v>
      </c>
      <c r="H2">
        <v>97.138000000000005</v>
      </c>
      <c r="I2">
        <v>97.033000000000001</v>
      </c>
      <c r="J2">
        <v>96.977999999999994</v>
      </c>
      <c r="K2">
        <v>96.923000000000002</v>
      </c>
      <c r="L2">
        <v>96.867999999999995</v>
      </c>
      <c r="M2">
        <v>96.813000000000002</v>
      </c>
      <c r="N2">
        <v>96.757999999999996</v>
      </c>
      <c r="O2">
        <v>96.703999999999994</v>
      </c>
      <c r="P2">
        <v>99.864999999999995</v>
      </c>
      <c r="Q2">
        <f>P2/100</f>
        <v>0.99864999999999993</v>
      </c>
      <c r="R2">
        <v>97.671999999999997</v>
      </c>
      <c r="S2">
        <f>R2/100</f>
        <v>0.97671999999999992</v>
      </c>
      <c r="T2">
        <v>97.691000000000003</v>
      </c>
      <c r="U2">
        <v>97.686999999999998</v>
      </c>
      <c r="V2">
        <v>97.662000000000006</v>
      </c>
      <c r="W2">
        <v>97.69</v>
      </c>
      <c r="X2">
        <v>97.72</v>
      </c>
      <c r="Y2">
        <v>97.748000000000005</v>
      </c>
      <c r="Z2">
        <v>97.775999999999996</v>
      </c>
      <c r="AA2">
        <v>97.802000000000007</v>
      </c>
      <c r="AB2">
        <v>97.828999999999994</v>
      </c>
      <c r="AC2">
        <v>97.853999999999999</v>
      </c>
      <c r="AD2">
        <v>93.76</v>
      </c>
      <c r="AE2">
        <f>AD2/100</f>
        <v>0.9376000000000001</v>
      </c>
      <c r="AF2">
        <v>93.194999999999993</v>
      </c>
      <c r="AG2">
        <v>92.74</v>
      </c>
      <c r="AH2">
        <v>92.323999999999998</v>
      </c>
      <c r="AI2">
        <v>92.022000000000006</v>
      </c>
      <c r="AJ2">
        <v>91.918000000000006</v>
      </c>
      <c r="AK2">
        <v>91.811999999999998</v>
      </c>
      <c r="AL2">
        <v>91.707999999999998</v>
      </c>
      <c r="AM2">
        <v>91.606999999999999</v>
      </c>
      <c r="AN2">
        <v>91.509</v>
      </c>
      <c r="AO2">
        <v>91.412999999999997</v>
      </c>
      <c r="AP2">
        <v>4.6760000000000002</v>
      </c>
      <c r="AQ2">
        <v>5.032</v>
      </c>
      <c r="AR2">
        <v>5.32</v>
      </c>
      <c r="AS2">
        <v>5.5880000000000001</v>
      </c>
      <c r="AT2">
        <v>5.782</v>
      </c>
      <c r="AU2">
        <v>5.8460000000000001</v>
      </c>
      <c r="AV2">
        <v>5.9109999999999996</v>
      </c>
      <c r="AW2">
        <v>5.9740000000000002</v>
      </c>
      <c r="AX2">
        <v>6.0359999999999996</v>
      </c>
      <c r="AY2">
        <v>6.0960000000000001</v>
      </c>
      <c r="AZ2">
        <v>6.1550000000000002</v>
      </c>
      <c r="BA2">
        <v>7.1369999999999996</v>
      </c>
      <c r="BB2">
        <v>7.5430000000000001</v>
      </c>
      <c r="BC2">
        <v>7.9029999999999996</v>
      </c>
      <c r="BD2">
        <v>8.2620000000000005</v>
      </c>
      <c r="BE2">
        <v>8.4320000000000004</v>
      </c>
      <c r="BF2">
        <v>8.4600000000000009</v>
      </c>
      <c r="BG2">
        <v>8.4930000000000003</v>
      </c>
      <c r="BH2">
        <v>8.5250000000000004</v>
      </c>
      <c r="BI2">
        <v>8.5559999999999992</v>
      </c>
      <c r="BJ2">
        <v>8.5860000000000003</v>
      </c>
      <c r="BK2">
        <v>8.6159999999999997</v>
      </c>
      <c r="BL2">
        <v>3.2749999999999999</v>
      </c>
      <c r="BM2">
        <v>3.2919999999999998</v>
      </c>
      <c r="BN2">
        <v>3.34</v>
      </c>
      <c r="BO2">
        <v>3.4159999999999999</v>
      </c>
      <c r="BP2">
        <v>3.38</v>
      </c>
      <c r="BQ2">
        <v>3.335</v>
      </c>
      <c r="BR2">
        <v>3.294</v>
      </c>
      <c r="BS2">
        <v>3.254</v>
      </c>
      <c r="BT2">
        <v>3.2149999999999999</v>
      </c>
      <c r="BU2">
        <v>3.1760000000000002</v>
      </c>
      <c r="BV2">
        <v>3.1389999999999998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3</v>
      </c>
      <c r="CK2">
        <v>0</v>
      </c>
      <c r="CL2">
        <v>0</v>
      </c>
      <c r="CM2">
        <v>5</v>
      </c>
      <c r="CN2">
        <v>0</v>
      </c>
      <c r="CO2">
        <v>4</v>
      </c>
      <c r="CP2">
        <v>3</v>
      </c>
      <c r="CQ2">
        <v>0</v>
      </c>
      <c r="CR2">
        <v>0</v>
      </c>
      <c r="CS2">
        <v>0</v>
      </c>
      <c r="CT2">
        <v>0</v>
      </c>
      <c r="CU2">
        <v>0</v>
      </c>
      <c r="CV2">
        <v>9</v>
      </c>
      <c r="CW2">
        <v>0</v>
      </c>
      <c r="CX2">
        <v>0</v>
      </c>
      <c r="CY2">
        <v>0</v>
      </c>
      <c r="CZ2">
        <v>0</v>
      </c>
      <c r="DA2">
        <v>2</v>
      </c>
      <c r="DB2">
        <v>6</v>
      </c>
      <c r="DC2">
        <v>0</v>
      </c>
      <c r="DD2">
        <v>0</v>
      </c>
      <c r="DE2">
        <v>0</v>
      </c>
      <c r="DF2">
        <v>0</v>
      </c>
      <c r="DG2">
        <v>0</v>
      </c>
      <c r="DH2">
        <v>3</v>
      </c>
      <c r="DI2">
        <v>0</v>
      </c>
      <c r="DJ2">
        <v>0</v>
      </c>
      <c r="DK2">
        <v>5</v>
      </c>
      <c r="DL2">
        <v>0</v>
      </c>
      <c r="DM2">
        <v>4</v>
      </c>
      <c r="DN2">
        <v>3</v>
      </c>
      <c r="DO2">
        <v>0</v>
      </c>
      <c r="DP2">
        <v>0</v>
      </c>
      <c r="DQ2">
        <v>0</v>
      </c>
      <c r="DR2">
        <v>0</v>
      </c>
      <c r="DS2">
        <v>0</v>
      </c>
      <c r="DT2">
        <v>9</v>
      </c>
      <c r="DU2">
        <v>0</v>
      </c>
      <c r="DV2">
        <v>0</v>
      </c>
      <c r="DW2">
        <v>1</v>
      </c>
      <c r="DX2">
        <v>0</v>
      </c>
      <c r="DY2">
        <v>2</v>
      </c>
      <c r="DZ2">
        <v>7</v>
      </c>
      <c r="EA2">
        <v>0</v>
      </c>
      <c r="EB2">
        <v>0</v>
      </c>
      <c r="EC2">
        <v>0</v>
      </c>
      <c r="ED2">
        <v>0</v>
      </c>
      <c r="EE2">
        <v>0</v>
      </c>
      <c r="EF2">
        <v>3</v>
      </c>
      <c r="EG2">
        <v>0</v>
      </c>
      <c r="EH2">
        <v>0</v>
      </c>
      <c r="EI2">
        <v>5</v>
      </c>
      <c r="EJ2">
        <v>0</v>
      </c>
      <c r="EK2">
        <v>4</v>
      </c>
      <c r="EL2">
        <v>3</v>
      </c>
      <c r="EM2">
        <v>0</v>
      </c>
      <c r="EN2">
        <v>0</v>
      </c>
      <c r="EO2">
        <v>0</v>
      </c>
      <c r="EP2">
        <v>0</v>
      </c>
      <c r="EQ2">
        <v>0</v>
      </c>
      <c r="ER2">
        <v>10</v>
      </c>
      <c r="ES2">
        <v>0</v>
      </c>
      <c r="ET2">
        <v>0</v>
      </c>
      <c r="EU2">
        <v>1</v>
      </c>
      <c r="EV2">
        <v>0</v>
      </c>
      <c r="EW2">
        <v>2</v>
      </c>
      <c r="EX2">
        <v>7</v>
      </c>
      <c r="EY2">
        <v>0</v>
      </c>
      <c r="EZ2">
        <v>0</v>
      </c>
      <c r="FA2">
        <v>0</v>
      </c>
      <c r="FB2">
        <v>0</v>
      </c>
      <c r="FC2">
        <v>0</v>
      </c>
      <c r="FD2">
        <v>3</v>
      </c>
      <c r="FE2">
        <v>0</v>
      </c>
      <c r="FF2">
        <v>0</v>
      </c>
      <c r="FG2">
        <v>5</v>
      </c>
      <c r="FH2">
        <v>0</v>
      </c>
      <c r="FI2">
        <v>4</v>
      </c>
      <c r="FJ2">
        <v>3</v>
      </c>
      <c r="FK2">
        <v>0</v>
      </c>
      <c r="FL2">
        <v>0</v>
      </c>
      <c r="FM2">
        <v>0</v>
      </c>
      <c r="FN2">
        <v>0</v>
      </c>
      <c r="FO2">
        <v>0</v>
      </c>
      <c r="FP2">
        <v>10</v>
      </c>
      <c r="FQ2">
        <v>0</v>
      </c>
      <c r="FR2">
        <v>0</v>
      </c>
      <c r="FS2">
        <v>1</v>
      </c>
      <c r="FT2">
        <v>0</v>
      </c>
      <c r="FU2">
        <v>2</v>
      </c>
      <c r="FV2">
        <v>8</v>
      </c>
      <c r="FW2">
        <v>0</v>
      </c>
      <c r="FX2">
        <v>0</v>
      </c>
      <c r="FY2">
        <v>0</v>
      </c>
      <c r="FZ2">
        <v>0</v>
      </c>
      <c r="GA2">
        <v>0</v>
      </c>
      <c r="GB2">
        <v>3</v>
      </c>
      <c r="GC2">
        <v>0</v>
      </c>
      <c r="GD2">
        <v>0</v>
      </c>
      <c r="GE2">
        <v>5</v>
      </c>
      <c r="GF2">
        <v>0</v>
      </c>
      <c r="GG2">
        <v>5</v>
      </c>
      <c r="GH2">
        <v>3</v>
      </c>
      <c r="GI2">
        <v>0</v>
      </c>
      <c r="GJ2">
        <v>0</v>
      </c>
      <c r="GK2">
        <v>0</v>
      </c>
      <c r="GL2">
        <v>0</v>
      </c>
      <c r="GM2">
        <v>0</v>
      </c>
      <c r="GN2">
        <v>10</v>
      </c>
      <c r="GO2">
        <v>0</v>
      </c>
      <c r="GP2">
        <v>0</v>
      </c>
      <c r="GQ2">
        <v>1</v>
      </c>
      <c r="GR2">
        <v>0</v>
      </c>
      <c r="GS2">
        <v>2</v>
      </c>
      <c r="GT2">
        <v>9</v>
      </c>
      <c r="GU2">
        <v>0</v>
      </c>
      <c r="GV2">
        <v>0</v>
      </c>
      <c r="GW2">
        <v>0</v>
      </c>
      <c r="GX2">
        <v>0</v>
      </c>
      <c r="GY2">
        <v>0</v>
      </c>
      <c r="GZ2">
        <v>3</v>
      </c>
      <c r="HA2">
        <v>0</v>
      </c>
      <c r="HB2">
        <v>0</v>
      </c>
      <c r="HC2">
        <v>5</v>
      </c>
      <c r="HD2">
        <v>0</v>
      </c>
      <c r="HE2">
        <v>5</v>
      </c>
      <c r="HF2">
        <v>3</v>
      </c>
      <c r="HG2">
        <v>0</v>
      </c>
      <c r="HH2">
        <v>0</v>
      </c>
      <c r="HI2">
        <v>0</v>
      </c>
      <c r="HJ2">
        <v>0</v>
      </c>
      <c r="HK2">
        <v>0</v>
      </c>
      <c r="HL2">
        <v>10</v>
      </c>
      <c r="HM2">
        <v>0</v>
      </c>
      <c r="HN2">
        <v>0</v>
      </c>
      <c r="HO2">
        <v>1</v>
      </c>
      <c r="HP2">
        <v>0</v>
      </c>
      <c r="HQ2">
        <v>2</v>
      </c>
      <c r="HR2">
        <v>9</v>
      </c>
      <c r="HS2">
        <v>0</v>
      </c>
      <c r="HT2">
        <v>0</v>
      </c>
      <c r="HU2">
        <v>0</v>
      </c>
      <c r="HV2">
        <v>0</v>
      </c>
      <c r="HW2">
        <v>0</v>
      </c>
      <c r="HX2">
        <v>3</v>
      </c>
      <c r="HY2">
        <v>0</v>
      </c>
      <c r="HZ2">
        <v>0</v>
      </c>
      <c r="IA2">
        <v>5</v>
      </c>
      <c r="IB2">
        <v>0</v>
      </c>
      <c r="IC2">
        <v>5</v>
      </c>
      <c r="ID2">
        <v>3</v>
      </c>
      <c r="IE2">
        <v>0</v>
      </c>
      <c r="IF2">
        <v>0</v>
      </c>
      <c r="IG2">
        <v>0</v>
      </c>
      <c r="IH2">
        <v>0</v>
      </c>
      <c r="II2">
        <v>0</v>
      </c>
      <c r="IJ2">
        <v>10</v>
      </c>
      <c r="IK2">
        <v>0</v>
      </c>
      <c r="IL2">
        <v>0</v>
      </c>
      <c r="IM2">
        <v>1</v>
      </c>
      <c r="IN2">
        <v>0</v>
      </c>
      <c r="IO2">
        <v>2</v>
      </c>
      <c r="IP2">
        <v>9</v>
      </c>
      <c r="IQ2">
        <v>0</v>
      </c>
      <c r="IR2">
        <v>0</v>
      </c>
      <c r="IS2">
        <v>0</v>
      </c>
      <c r="IT2">
        <v>0</v>
      </c>
      <c r="IU2">
        <v>0</v>
      </c>
      <c r="IV2">
        <v>3</v>
      </c>
      <c r="IW2">
        <v>0</v>
      </c>
      <c r="IX2">
        <v>0</v>
      </c>
      <c r="IY2">
        <v>5</v>
      </c>
      <c r="IZ2">
        <v>0</v>
      </c>
      <c r="JA2">
        <v>5</v>
      </c>
      <c r="JB2">
        <v>3</v>
      </c>
      <c r="JC2">
        <v>0</v>
      </c>
      <c r="JD2">
        <v>0</v>
      </c>
      <c r="JE2">
        <v>0</v>
      </c>
      <c r="JF2">
        <v>0</v>
      </c>
      <c r="JG2">
        <v>0</v>
      </c>
      <c r="JH2">
        <v>10</v>
      </c>
      <c r="JI2">
        <v>0</v>
      </c>
      <c r="JJ2">
        <v>0</v>
      </c>
      <c r="JK2">
        <v>1</v>
      </c>
      <c r="JL2">
        <v>0</v>
      </c>
      <c r="JM2">
        <v>2</v>
      </c>
      <c r="JN2">
        <v>9</v>
      </c>
      <c r="JO2">
        <v>0</v>
      </c>
      <c r="JP2">
        <v>0</v>
      </c>
      <c r="JQ2">
        <v>0</v>
      </c>
      <c r="JR2">
        <v>0</v>
      </c>
      <c r="JS2">
        <v>0</v>
      </c>
      <c r="JT2">
        <v>3</v>
      </c>
      <c r="JU2">
        <v>0</v>
      </c>
      <c r="JV2">
        <v>0</v>
      </c>
      <c r="JW2">
        <v>5</v>
      </c>
      <c r="JX2">
        <v>0</v>
      </c>
      <c r="JY2">
        <v>5</v>
      </c>
      <c r="JZ2">
        <v>3</v>
      </c>
      <c r="KA2">
        <v>0</v>
      </c>
      <c r="KB2">
        <v>0</v>
      </c>
      <c r="KC2">
        <v>0</v>
      </c>
      <c r="KD2">
        <v>0</v>
      </c>
      <c r="KE2">
        <v>0</v>
      </c>
      <c r="KF2">
        <v>10</v>
      </c>
      <c r="KG2">
        <v>0</v>
      </c>
      <c r="KH2">
        <v>0</v>
      </c>
      <c r="KI2">
        <v>1</v>
      </c>
      <c r="KJ2">
        <v>0</v>
      </c>
      <c r="KK2">
        <v>2</v>
      </c>
      <c r="KL2">
        <v>9</v>
      </c>
      <c r="KM2">
        <v>0</v>
      </c>
      <c r="KN2">
        <v>0</v>
      </c>
      <c r="KO2">
        <v>0</v>
      </c>
      <c r="KP2">
        <v>0</v>
      </c>
      <c r="KQ2">
        <v>0</v>
      </c>
      <c r="KR2">
        <v>3</v>
      </c>
      <c r="KS2">
        <v>0</v>
      </c>
      <c r="KT2">
        <v>0</v>
      </c>
      <c r="KU2">
        <v>5</v>
      </c>
      <c r="KV2">
        <v>0</v>
      </c>
      <c r="KW2">
        <v>5</v>
      </c>
      <c r="KX2">
        <v>3</v>
      </c>
      <c r="KY2">
        <v>0</v>
      </c>
      <c r="KZ2">
        <v>0</v>
      </c>
      <c r="LA2">
        <v>0</v>
      </c>
      <c r="LB2">
        <v>0</v>
      </c>
      <c r="LC2">
        <v>0</v>
      </c>
      <c r="LD2">
        <v>10</v>
      </c>
      <c r="LE2">
        <v>0</v>
      </c>
      <c r="LF2">
        <v>0</v>
      </c>
      <c r="LG2">
        <v>1</v>
      </c>
      <c r="LH2">
        <v>0</v>
      </c>
      <c r="LI2">
        <v>2</v>
      </c>
      <c r="LJ2">
        <v>9</v>
      </c>
      <c r="LK2">
        <v>0</v>
      </c>
      <c r="LL2">
        <v>0</v>
      </c>
      <c r="LM2">
        <v>0</v>
      </c>
      <c r="LN2">
        <v>0</v>
      </c>
      <c r="LO2">
        <v>0</v>
      </c>
      <c r="LP2">
        <v>3</v>
      </c>
      <c r="LQ2">
        <v>0</v>
      </c>
      <c r="LR2">
        <v>0</v>
      </c>
      <c r="LS2">
        <v>5</v>
      </c>
      <c r="LT2">
        <v>0</v>
      </c>
      <c r="LU2">
        <v>5</v>
      </c>
      <c r="LV2">
        <v>3</v>
      </c>
      <c r="LW2">
        <v>0</v>
      </c>
      <c r="LX2">
        <v>0</v>
      </c>
      <c r="LY2">
        <v>0</v>
      </c>
      <c r="LZ2">
        <v>0</v>
      </c>
      <c r="MA2">
        <v>0</v>
      </c>
      <c r="MB2">
        <v>10</v>
      </c>
      <c r="MC2">
        <v>0</v>
      </c>
      <c r="MD2">
        <v>0</v>
      </c>
      <c r="ME2">
        <v>1</v>
      </c>
      <c r="MF2">
        <v>0</v>
      </c>
      <c r="MG2">
        <v>2</v>
      </c>
      <c r="MH2">
        <v>9</v>
      </c>
      <c r="MI2">
        <v>0</v>
      </c>
      <c r="MJ2">
        <v>0</v>
      </c>
      <c r="MK2">
        <v>0</v>
      </c>
      <c r="ML2">
        <v>0</v>
      </c>
      <c r="MM2">
        <v>16687</v>
      </c>
      <c r="MN2">
        <v>16652</v>
      </c>
      <c r="MO2">
        <v>16622</v>
      </c>
      <c r="MP2">
        <v>16596</v>
      </c>
      <c r="MQ2">
        <v>16579</v>
      </c>
      <c r="MR2">
        <v>16569</v>
      </c>
      <c r="MS2">
        <v>16560</v>
      </c>
      <c r="MT2">
        <v>16550</v>
      </c>
      <c r="MU2">
        <v>16541</v>
      </c>
      <c r="MV2">
        <v>16532</v>
      </c>
      <c r="MW2">
        <v>16522</v>
      </c>
      <c r="MX2">
        <v>17063</v>
      </c>
      <c r="MY2">
        <v>9962</v>
      </c>
      <c r="MZ2">
        <v>10386</v>
      </c>
      <c r="NA2">
        <v>10704</v>
      </c>
      <c r="NB2">
        <v>10922</v>
      </c>
      <c r="NC2">
        <v>11099</v>
      </c>
      <c r="ND2">
        <v>11250</v>
      </c>
      <c r="NE2">
        <v>11394</v>
      </c>
      <c r="NF2">
        <v>11538</v>
      </c>
      <c r="NG2">
        <v>11682</v>
      </c>
      <c r="NH2">
        <v>11826</v>
      </c>
      <c r="NI2">
        <v>11970</v>
      </c>
      <c r="NJ2">
        <v>9563</v>
      </c>
      <c r="NK2">
        <v>9908</v>
      </c>
      <c r="NL2">
        <v>10162</v>
      </c>
      <c r="NM2">
        <v>10325</v>
      </c>
      <c r="NN2">
        <v>10455</v>
      </c>
      <c r="NO2">
        <v>10582</v>
      </c>
      <c r="NP2">
        <v>10702</v>
      </c>
      <c r="NQ2">
        <v>10822</v>
      </c>
      <c r="NR2">
        <v>10942</v>
      </c>
      <c r="NS2">
        <v>11062</v>
      </c>
      <c r="NT2">
        <v>11182</v>
      </c>
      <c r="NU2">
        <v>10200</v>
      </c>
      <c r="NV2">
        <v>10632</v>
      </c>
      <c r="NW2">
        <v>10958</v>
      </c>
      <c r="NX2">
        <v>11184</v>
      </c>
      <c r="NY2">
        <v>11362</v>
      </c>
      <c r="NZ2">
        <v>11513</v>
      </c>
      <c r="OA2">
        <v>11657</v>
      </c>
      <c r="OB2">
        <v>11801</v>
      </c>
      <c r="OC2">
        <v>11945</v>
      </c>
      <c r="OD2">
        <v>12089</v>
      </c>
      <c r="OE2">
        <v>12233</v>
      </c>
      <c r="OF2">
        <v>10200</v>
      </c>
      <c r="OG2">
        <v>10632</v>
      </c>
      <c r="OH2">
        <v>10958</v>
      </c>
      <c r="OI2">
        <v>11184</v>
      </c>
      <c r="OJ2">
        <v>11362</v>
      </c>
      <c r="OK2">
        <v>11513</v>
      </c>
      <c r="OL2">
        <v>11657</v>
      </c>
      <c r="OM2">
        <v>11801</v>
      </c>
      <c r="ON2">
        <v>11945</v>
      </c>
      <c r="OO2">
        <v>12089</v>
      </c>
      <c r="OP2">
        <v>12233</v>
      </c>
      <c r="OQ2">
        <v>10200</v>
      </c>
      <c r="OR2">
        <v>10632</v>
      </c>
      <c r="OS2">
        <v>10958</v>
      </c>
      <c r="OT2">
        <v>11184</v>
      </c>
      <c r="OU2">
        <v>11362</v>
      </c>
      <c r="OV2">
        <v>11513</v>
      </c>
      <c r="OW2">
        <v>11657</v>
      </c>
      <c r="OX2">
        <v>11801</v>
      </c>
      <c r="OY2">
        <v>11945</v>
      </c>
      <c r="OZ2">
        <v>12089</v>
      </c>
      <c r="PA2">
        <v>12233</v>
      </c>
      <c r="PB2">
        <v>334</v>
      </c>
      <c r="PC2">
        <v>350</v>
      </c>
      <c r="PD2">
        <v>366</v>
      </c>
      <c r="PE2">
        <v>382</v>
      </c>
      <c r="PF2">
        <v>384</v>
      </c>
      <c r="PG2">
        <v>384</v>
      </c>
      <c r="PH2">
        <v>384</v>
      </c>
      <c r="PI2">
        <v>384</v>
      </c>
      <c r="PJ2">
        <v>384</v>
      </c>
      <c r="PK2">
        <v>384</v>
      </c>
      <c r="PL2">
        <v>384</v>
      </c>
      <c r="PM2">
        <v>728</v>
      </c>
      <c r="PN2">
        <v>802</v>
      </c>
      <c r="PO2">
        <v>866</v>
      </c>
      <c r="PP2">
        <v>924</v>
      </c>
      <c r="PQ2">
        <v>958</v>
      </c>
      <c r="PR2">
        <v>974</v>
      </c>
      <c r="PS2">
        <v>990</v>
      </c>
      <c r="PT2">
        <v>1006</v>
      </c>
      <c r="PU2">
        <v>1022</v>
      </c>
      <c r="PV2">
        <v>1038</v>
      </c>
      <c r="PW2">
        <v>1054</v>
      </c>
      <c r="PX2">
        <v>477</v>
      </c>
      <c r="PY2">
        <v>535</v>
      </c>
      <c r="PZ2">
        <v>583</v>
      </c>
      <c r="QA2">
        <v>625</v>
      </c>
      <c r="QB2">
        <v>657</v>
      </c>
      <c r="QC2">
        <v>673</v>
      </c>
      <c r="QD2">
        <v>689</v>
      </c>
      <c r="QE2">
        <v>705</v>
      </c>
      <c r="QF2">
        <v>721</v>
      </c>
      <c r="QG2">
        <v>737</v>
      </c>
      <c r="QH2">
        <v>753</v>
      </c>
      <c r="QI2">
        <v>17086</v>
      </c>
      <c r="QJ2">
        <v>17086</v>
      </c>
      <c r="QK2">
        <v>17086</v>
      </c>
      <c r="QL2">
        <v>17086</v>
      </c>
      <c r="QM2">
        <v>17086</v>
      </c>
      <c r="QN2">
        <v>17086</v>
      </c>
      <c r="QO2">
        <v>17086</v>
      </c>
      <c r="QP2">
        <v>17086</v>
      </c>
      <c r="QQ2">
        <v>17086</v>
      </c>
      <c r="QR2">
        <v>17086</v>
      </c>
      <c r="QS2">
        <v>17086</v>
      </c>
      <c r="QT2">
        <v>17063</v>
      </c>
      <c r="QU2">
        <v>0</v>
      </c>
      <c r="QV2">
        <v>17063</v>
      </c>
      <c r="QW2">
        <v>0</v>
      </c>
      <c r="QX2">
        <v>17063</v>
      </c>
      <c r="QY2">
        <v>0</v>
      </c>
      <c r="QZ2">
        <v>0</v>
      </c>
      <c r="RA2">
        <v>0</v>
      </c>
      <c r="RB2">
        <v>10118</v>
      </c>
      <c r="RC2">
        <v>82</v>
      </c>
      <c r="RD2">
        <v>9889</v>
      </c>
      <c r="RE2">
        <v>311</v>
      </c>
      <c r="RF2">
        <v>9889</v>
      </c>
      <c r="RG2">
        <v>0</v>
      </c>
      <c r="RH2">
        <v>229</v>
      </c>
      <c r="RI2">
        <v>82</v>
      </c>
      <c r="RJ2">
        <v>10550</v>
      </c>
      <c r="RK2">
        <v>82</v>
      </c>
      <c r="RL2">
        <v>10305</v>
      </c>
      <c r="RM2">
        <v>327</v>
      </c>
      <c r="RN2">
        <v>10305</v>
      </c>
      <c r="RO2">
        <v>0</v>
      </c>
      <c r="RP2">
        <v>245</v>
      </c>
      <c r="RQ2">
        <v>82</v>
      </c>
      <c r="RR2">
        <v>10876</v>
      </c>
      <c r="RS2">
        <v>82</v>
      </c>
      <c r="RT2">
        <v>10615</v>
      </c>
      <c r="RU2">
        <v>343</v>
      </c>
      <c r="RV2">
        <v>10615</v>
      </c>
      <c r="RW2">
        <v>0</v>
      </c>
      <c r="RX2">
        <v>261</v>
      </c>
      <c r="RY2">
        <v>82</v>
      </c>
      <c r="RZ2">
        <v>11102</v>
      </c>
      <c r="SA2">
        <v>82</v>
      </c>
      <c r="SB2">
        <v>10825</v>
      </c>
      <c r="SC2">
        <v>359</v>
      </c>
      <c r="SD2">
        <v>10825</v>
      </c>
      <c r="SE2">
        <v>0</v>
      </c>
      <c r="SF2">
        <v>277</v>
      </c>
      <c r="SG2">
        <v>82</v>
      </c>
      <c r="SH2">
        <v>11280</v>
      </c>
      <c r="SI2">
        <v>82</v>
      </c>
      <c r="SJ2">
        <v>11001</v>
      </c>
      <c r="SK2">
        <v>361</v>
      </c>
      <c r="SL2">
        <v>11001</v>
      </c>
      <c r="SM2">
        <v>0</v>
      </c>
      <c r="SN2">
        <v>279</v>
      </c>
      <c r="SO2">
        <v>82</v>
      </c>
      <c r="SP2">
        <v>11431</v>
      </c>
      <c r="SQ2">
        <v>82</v>
      </c>
      <c r="SR2">
        <v>11152</v>
      </c>
      <c r="SS2">
        <v>361</v>
      </c>
      <c r="ST2">
        <v>11152</v>
      </c>
      <c r="SU2">
        <v>0</v>
      </c>
      <c r="SV2">
        <v>279</v>
      </c>
      <c r="SW2">
        <v>82</v>
      </c>
      <c r="SX2">
        <v>11575</v>
      </c>
      <c r="SY2">
        <v>82</v>
      </c>
      <c r="SZ2">
        <v>11296</v>
      </c>
      <c r="TA2">
        <v>361</v>
      </c>
      <c r="TB2">
        <v>11296</v>
      </c>
      <c r="TC2">
        <v>0</v>
      </c>
      <c r="TD2">
        <v>279</v>
      </c>
      <c r="TE2">
        <v>82</v>
      </c>
      <c r="TF2">
        <v>11719</v>
      </c>
      <c r="TG2">
        <v>82</v>
      </c>
      <c r="TH2">
        <v>11440</v>
      </c>
      <c r="TI2">
        <v>361</v>
      </c>
      <c r="TJ2">
        <v>11440</v>
      </c>
      <c r="TK2">
        <v>0</v>
      </c>
      <c r="TL2">
        <v>279</v>
      </c>
      <c r="TM2">
        <v>82</v>
      </c>
      <c r="TN2">
        <v>11863</v>
      </c>
      <c r="TO2">
        <v>82</v>
      </c>
      <c r="TP2">
        <v>11584</v>
      </c>
      <c r="TQ2">
        <v>361</v>
      </c>
      <c r="TR2">
        <v>11584</v>
      </c>
      <c r="TS2">
        <v>0</v>
      </c>
      <c r="TT2">
        <v>279</v>
      </c>
      <c r="TU2">
        <v>82</v>
      </c>
      <c r="TV2">
        <v>12007</v>
      </c>
      <c r="TW2">
        <v>82</v>
      </c>
      <c r="TX2">
        <v>11728</v>
      </c>
      <c r="TY2">
        <v>361</v>
      </c>
      <c r="TZ2">
        <v>11728</v>
      </c>
      <c r="UA2">
        <v>0</v>
      </c>
      <c r="UB2">
        <v>279</v>
      </c>
      <c r="UC2">
        <v>82</v>
      </c>
      <c r="UD2">
        <v>12151</v>
      </c>
      <c r="UE2">
        <v>82</v>
      </c>
      <c r="UF2">
        <v>11872</v>
      </c>
      <c r="UG2">
        <v>361</v>
      </c>
      <c r="UH2">
        <v>11872</v>
      </c>
      <c r="UI2">
        <v>0</v>
      </c>
      <c r="UJ2">
        <v>279</v>
      </c>
      <c r="UK2">
        <v>82</v>
      </c>
      <c r="UL2">
        <v>9792</v>
      </c>
      <c r="UM2">
        <v>408</v>
      </c>
      <c r="UN2">
        <v>9743</v>
      </c>
      <c r="UO2">
        <v>457</v>
      </c>
      <c r="UP2">
        <v>9743</v>
      </c>
      <c r="UQ2">
        <v>0</v>
      </c>
      <c r="UR2">
        <v>49</v>
      </c>
      <c r="US2">
        <v>408</v>
      </c>
      <c r="UT2">
        <v>10166</v>
      </c>
      <c r="UU2">
        <v>466</v>
      </c>
      <c r="UV2">
        <v>10117</v>
      </c>
      <c r="UW2">
        <v>515</v>
      </c>
      <c r="UX2">
        <v>10117</v>
      </c>
      <c r="UY2">
        <v>0</v>
      </c>
      <c r="UZ2">
        <v>49</v>
      </c>
      <c r="VA2">
        <v>466</v>
      </c>
      <c r="VB2">
        <v>10444</v>
      </c>
      <c r="VC2">
        <v>514</v>
      </c>
      <c r="VD2">
        <v>10395</v>
      </c>
      <c r="VE2">
        <v>563</v>
      </c>
      <c r="VF2">
        <v>10395</v>
      </c>
      <c r="VG2">
        <v>0</v>
      </c>
      <c r="VH2">
        <v>49</v>
      </c>
      <c r="VI2">
        <v>514</v>
      </c>
      <c r="VJ2">
        <v>10628</v>
      </c>
      <c r="VK2">
        <v>556</v>
      </c>
      <c r="VL2">
        <v>10579</v>
      </c>
      <c r="VM2">
        <v>605</v>
      </c>
      <c r="VN2">
        <v>10579</v>
      </c>
      <c r="VO2">
        <v>0</v>
      </c>
      <c r="VP2">
        <v>49</v>
      </c>
      <c r="VQ2">
        <v>556</v>
      </c>
      <c r="VR2">
        <v>10774</v>
      </c>
      <c r="VS2">
        <v>588</v>
      </c>
      <c r="VT2">
        <v>10725</v>
      </c>
      <c r="VU2">
        <v>637</v>
      </c>
      <c r="VV2">
        <v>10725</v>
      </c>
      <c r="VW2">
        <v>0</v>
      </c>
      <c r="VX2">
        <v>49</v>
      </c>
      <c r="VY2">
        <v>588</v>
      </c>
      <c r="VZ2">
        <v>10909</v>
      </c>
      <c r="WA2">
        <v>604</v>
      </c>
      <c r="WB2">
        <v>10860</v>
      </c>
      <c r="WC2">
        <v>653</v>
      </c>
      <c r="WD2">
        <v>10860</v>
      </c>
      <c r="WE2">
        <v>0</v>
      </c>
      <c r="WF2">
        <v>49</v>
      </c>
      <c r="WG2">
        <v>604</v>
      </c>
      <c r="WH2">
        <v>11037</v>
      </c>
      <c r="WI2">
        <v>620</v>
      </c>
      <c r="WJ2">
        <v>10988</v>
      </c>
      <c r="WK2">
        <v>669</v>
      </c>
      <c r="WL2">
        <v>10988</v>
      </c>
      <c r="WM2">
        <v>0</v>
      </c>
      <c r="WN2">
        <v>49</v>
      </c>
      <c r="WO2">
        <v>620</v>
      </c>
      <c r="WP2">
        <v>11165</v>
      </c>
      <c r="WQ2">
        <v>636</v>
      </c>
      <c r="WR2">
        <v>11116</v>
      </c>
      <c r="WS2">
        <v>685</v>
      </c>
      <c r="WT2">
        <v>11116</v>
      </c>
      <c r="WU2">
        <v>0</v>
      </c>
      <c r="WV2">
        <v>49</v>
      </c>
      <c r="WW2">
        <v>636</v>
      </c>
      <c r="WX2">
        <v>11293</v>
      </c>
      <c r="WY2">
        <v>652</v>
      </c>
      <c r="WZ2">
        <v>11244</v>
      </c>
      <c r="XA2">
        <v>701</v>
      </c>
      <c r="XB2">
        <v>11244</v>
      </c>
      <c r="XC2">
        <v>0</v>
      </c>
      <c r="XD2">
        <v>49</v>
      </c>
      <c r="XE2">
        <v>652</v>
      </c>
      <c r="XF2">
        <v>11421</v>
      </c>
      <c r="XG2">
        <v>668</v>
      </c>
      <c r="XH2">
        <v>11372</v>
      </c>
      <c r="XI2">
        <v>717</v>
      </c>
      <c r="XJ2">
        <v>11372</v>
      </c>
      <c r="XK2">
        <v>0</v>
      </c>
      <c r="XL2">
        <v>49</v>
      </c>
      <c r="XM2">
        <v>668</v>
      </c>
      <c r="XN2">
        <v>11549</v>
      </c>
      <c r="XO2">
        <v>684</v>
      </c>
      <c r="XP2">
        <v>11500</v>
      </c>
      <c r="XQ2">
        <v>733</v>
      </c>
      <c r="XR2">
        <v>11500</v>
      </c>
      <c r="XS2">
        <v>0</v>
      </c>
      <c r="XT2">
        <v>49</v>
      </c>
      <c r="XU2">
        <v>684</v>
      </c>
    </row>
    <row r="3" spans="1:645" x14ac:dyDescent="0.25">
      <c r="A3" t="s">
        <v>672</v>
      </c>
      <c r="B3">
        <v>27255</v>
      </c>
      <c r="C3">
        <v>27213</v>
      </c>
      <c r="D3">
        <v>94.010999999999996</v>
      </c>
      <c r="E3">
        <f t="shared" ref="E3:E66" si="0">D3/100</f>
        <v>0.94011</v>
      </c>
      <c r="F3">
        <v>93.680999999999997</v>
      </c>
      <c r="G3">
        <v>93.478999999999999</v>
      </c>
      <c r="H3">
        <v>93.38</v>
      </c>
      <c r="I3">
        <v>93.316999999999993</v>
      </c>
      <c r="J3">
        <v>93.274000000000001</v>
      </c>
      <c r="K3">
        <v>93.272000000000006</v>
      </c>
      <c r="L3">
        <v>93.27</v>
      </c>
      <c r="M3">
        <v>93.269000000000005</v>
      </c>
      <c r="N3">
        <v>93.272999999999996</v>
      </c>
      <c r="O3">
        <v>93.272000000000006</v>
      </c>
      <c r="P3">
        <v>97.945999999999998</v>
      </c>
      <c r="Q3">
        <f t="shared" ref="Q3:S66" si="1">P3/100</f>
        <v>0.97946</v>
      </c>
      <c r="R3">
        <v>96.218999999999994</v>
      </c>
      <c r="S3">
        <f t="shared" si="1"/>
        <v>0.96218999999999999</v>
      </c>
      <c r="T3">
        <v>95.867999999999995</v>
      </c>
      <c r="U3">
        <v>95.65</v>
      </c>
      <c r="V3">
        <v>95.616</v>
      </c>
      <c r="W3">
        <v>95.637</v>
      </c>
      <c r="X3">
        <v>95.652000000000001</v>
      </c>
      <c r="Y3">
        <v>95.662000000000006</v>
      </c>
      <c r="Z3">
        <v>95.667000000000002</v>
      </c>
      <c r="AA3">
        <v>95.671999999999997</v>
      </c>
      <c r="AB3">
        <v>95.677999999999997</v>
      </c>
      <c r="AC3">
        <v>95.683000000000007</v>
      </c>
      <c r="AD3">
        <v>89.584000000000003</v>
      </c>
      <c r="AE3">
        <f t="shared" ref="AE3" si="2">AD3/100</f>
        <v>0.89584000000000008</v>
      </c>
      <c r="AF3">
        <v>89.509</v>
      </c>
      <c r="AG3">
        <v>89.391000000000005</v>
      </c>
      <c r="AH3">
        <v>89.293000000000006</v>
      </c>
      <c r="AI3">
        <v>89.164000000000001</v>
      </c>
      <c r="AJ3">
        <v>89.08</v>
      </c>
      <c r="AK3">
        <v>89.103999999999999</v>
      </c>
      <c r="AL3">
        <v>89.117000000000004</v>
      </c>
      <c r="AM3">
        <v>89.13</v>
      </c>
      <c r="AN3">
        <v>89.143000000000001</v>
      </c>
      <c r="AO3">
        <v>89.156000000000006</v>
      </c>
      <c r="AP3">
        <v>11.952</v>
      </c>
      <c r="AQ3">
        <v>11.972</v>
      </c>
      <c r="AR3">
        <v>12.053000000000001</v>
      </c>
      <c r="AS3">
        <v>12.095000000000001</v>
      </c>
      <c r="AT3">
        <v>12.157</v>
      </c>
      <c r="AU3">
        <v>12.196</v>
      </c>
      <c r="AV3">
        <v>12.167999999999999</v>
      </c>
      <c r="AW3">
        <v>12.154</v>
      </c>
      <c r="AX3">
        <v>12.138999999999999</v>
      </c>
      <c r="AY3">
        <v>12.132</v>
      </c>
      <c r="AZ3">
        <v>12.118</v>
      </c>
      <c r="BA3">
        <v>13.192</v>
      </c>
      <c r="BB3">
        <v>13.504</v>
      </c>
      <c r="BC3">
        <v>13.711</v>
      </c>
      <c r="BD3">
        <v>13.77</v>
      </c>
      <c r="BE3">
        <v>13.824</v>
      </c>
      <c r="BF3">
        <v>13.856</v>
      </c>
      <c r="BG3">
        <v>13.824999999999999</v>
      </c>
      <c r="BH3">
        <v>13.808999999999999</v>
      </c>
      <c r="BI3">
        <v>13.792</v>
      </c>
      <c r="BJ3">
        <v>13.776</v>
      </c>
      <c r="BK3">
        <v>13.759</v>
      </c>
      <c r="BL3">
        <v>5.6310000000000002</v>
      </c>
      <c r="BM3">
        <v>5.8109999999999999</v>
      </c>
      <c r="BN3">
        <v>5.9489999999999998</v>
      </c>
      <c r="BO3">
        <v>5.9630000000000001</v>
      </c>
      <c r="BP3">
        <v>5.9340000000000002</v>
      </c>
      <c r="BQ3">
        <v>5.9130000000000003</v>
      </c>
      <c r="BR3">
        <v>5.899</v>
      </c>
      <c r="BS3">
        <v>5.8920000000000003</v>
      </c>
      <c r="BT3">
        <v>5.8849999999999998</v>
      </c>
      <c r="BU3">
        <v>5.8860000000000001</v>
      </c>
      <c r="BV3">
        <v>5.8789999999999996</v>
      </c>
      <c r="BW3">
        <v>0</v>
      </c>
      <c r="BX3">
        <v>3</v>
      </c>
      <c r="BY3">
        <v>0</v>
      </c>
      <c r="BZ3">
        <v>0</v>
      </c>
      <c r="CA3">
        <v>13</v>
      </c>
      <c r="CB3">
        <v>0</v>
      </c>
      <c r="CC3">
        <v>15</v>
      </c>
      <c r="CD3">
        <v>3</v>
      </c>
      <c r="CE3">
        <v>0</v>
      </c>
      <c r="CF3">
        <v>0</v>
      </c>
      <c r="CG3">
        <v>0</v>
      </c>
      <c r="CH3">
        <v>0</v>
      </c>
      <c r="CI3">
        <v>0</v>
      </c>
      <c r="CJ3">
        <v>12</v>
      </c>
      <c r="CK3">
        <v>0</v>
      </c>
      <c r="CL3">
        <v>2</v>
      </c>
      <c r="CM3">
        <v>5</v>
      </c>
      <c r="CN3">
        <v>0</v>
      </c>
      <c r="CO3">
        <v>7</v>
      </c>
      <c r="CP3">
        <v>6</v>
      </c>
      <c r="CQ3">
        <v>0</v>
      </c>
      <c r="CR3">
        <v>0</v>
      </c>
      <c r="CS3">
        <v>0</v>
      </c>
      <c r="CT3">
        <v>0</v>
      </c>
      <c r="CU3">
        <v>0</v>
      </c>
      <c r="CV3">
        <v>20</v>
      </c>
      <c r="CW3">
        <v>0</v>
      </c>
      <c r="CX3">
        <v>1</v>
      </c>
      <c r="CY3">
        <v>14</v>
      </c>
      <c r="CZ3">
        <v>0</v>
      </c>
      <c r="DA3">
        <v>13</v>
      </c>
      <c r="DB3">
        <v>17</v>
      </c>
      <c r="DC3">
        <v>0</v>
      </c>
      <c r="DD3">
        <v>0</v>
      </c>
      <c r="DE3">
        <v>0</v>
      </c>
      <c r="DF3">
        <v>0</v>
      </c>
      <c r="DG3">
        <v>0</v>
      </c>
      <c r="DH3">
        <v>12</v>
      </c>
      <c r="DI3">
        <v>0</v>
      </c>
      <c r="DJ3">
        <v>2</v>
      </c>
      <c r="DK3">
        <v>6</v>
      </c>
      <c r="DL3">
        <v>0</v>
      </c>
      <c r="DM3">
        <v>8</v>
      </c>
      <c r="DN3">
        <v>7</v>
      </c>
      <c r="DO3">
        <v>0</v>
      </c>
      <c r="DP3">
        <v>0</v>
      </c>
      <c r="DQ3">
        <v>0</v>
      </c>
      <c r="DR3">
        <v>0</v>
      </c>
      <c r="DS3">
        <v>1</v>
      </c>
      <c r="DT3">
        <v>21</v>
      </c>
      <c r="DU3">
        <v>0</v>
      </c>
      <c r="DV3">
        <v>1</v>
      </c>
      <c r="DW3">
        <v>15</v>
      </c>
      <c r="DX3">
        <v>0</v>
      </c>
      <c r="DY3">
        <v>14</v>
      </c>
      <c r="DZ3">
        <v>18</v>
      </c>
      <c r="EA3">
        <v>0</v>
      </c>
      <c r="EB3">
        <v>0</v>
      </c>
      <c r="EC3">
        <v>0</v>
      </c>
      <c r="ED3">
        <v>0</v>
      </c>
      <c r="EE3">
        <v>0</v>
      </c>
      <c r="EF3">
        <v>13</v>
      </c>
      <c r="EG3">
        <v>0</v>
      </c>
      <c r="EH3">
        <v>2</v>
      </c>
      <c r="EI3">
        <v>6</v>
      </c>
      <c r="EJ3">
        <v>0</v>
      </c>
      <c r="EK3">
        <v>8</v>
      </c>
      <c r="EL3">
        <v>8</v>
      </c>
      <c r="EM3">
        <v>0</v>
      </c>
      <c r="EN3">
        <v>0</v>
      </c>
      <c r="EO3">
        <v>0</v>
      </c>
      <c r="EP3">
        <v>0</v>
      </c>
      <c r="EQ3">
        <v>1</v>
      </c>
      <c r="ER3">
        <v>21</v>
      </c>
      <c r="ES3">
        <v>0</v>
      </c>
      <c r="ET3">
        <v>1</v>
      </c>
      <c r="EU3">
        <v>15</v>
      </c>
      <c r="EV3">
        <v>0</v>
      </c>
      <c r="EW3">
        <v>15</v>
      </c>
      <c r="EX3">
        <v>19</v>
      </c>
      <c r="EY3">
        <v>0</v>
      </c>
      <c r="EZ3">
        <v>0</v>
      </c>
      <c r="FA3">
        <v>0</v>
      </c>
      <c r="FB3">
        <v>0</v>
      </c>
      <c r="FC3">
        <v>0</v>
      </c>
      <c r="FD3">
        <v>13</v>
      </c>
      <c r="FE3">
        <v>0</v>
      </c>
      <c r="FF3">
        <v>2</v>
      </c>
      <c r="FG3">
        <v>6</v>
      </c>
      <c r="FH3">
        <v>0</v>
      </c>
      <c r="FI3">
        <v>8</v>
      </c>
      <c r="FJ3">
        <v>11</v>
      </c>
      <c r="FK3">
        <v>0</v>
      </c>
      <c r="FL3">
        <v>0</v>
      </c>
      <c r="FM3">
        <v>0</v>
      </c>
      <c r="FN3">
        <v>0</v>
      </c>
      <c r="FO3">
        <v>1</v>
      </c>
      <c r="FP3">
        <v>21</v>
      </c>
      <c r="FQ3">
        <v>0</v>
      </c>
      <c r="FR3">
        <v>1</v>
      </c>
      <c r="FS3">
        <v>15</v>
      </c>
      <c r="FT3">
        <v>0</v>
      </c>
      <c r="FU3">
        <v>15</v>
      </c>
      <c r="FV3">
        <v>19</v>
      </c>
      <c r="FW3">
        <v>0</v>
      </c>
      <c r="FX3">
        <v>0</v>
      </c>
      <c r="FY3">
        <v>0</v>
      </c>
      <c r="FZ3">
        <v>0</v>
      </c>
      <c r="GA3">
        <v>0</v>
      </c>
      <c r="GB3">
        <v>13</v>
      </c>
      <c r="GC3">
        <v>0</v>
      </c>
      <c r="GD3">
        <v>2</v>
      </c>
      <c r="GE3">
        <v>6</v>
      </c>
      <c r="GF3">
        <v>0</v>
      </c>
      <c r="GG3">
        <v>8</v>
      </c>
      <c r="GH3">
        <v>11</v>
      </c>
      <c r="GI3">
        <v>0</v>
      </c>
      <c r="GJ3">
        <v>0</v>
      </c>
      <c r="GK3">
        <v>0</v>
      </c>
      <c r="GL3">
        <v>0</v>
      </c>
      <c r="GM3">
        <v>1</v>
      </c>
      <c r="GN3">
        <v>21</v>
      </c>
      <c r="GO3">
        <v>0</v>
      </c>
      <c r="GP3">
        <v>1</v>
      </c>
      <c r="GQ3">
        <v>15</v>
      </c>
      <c r="GR3">
        <v>0</v>
      </c>
      <c r="GS3">
        <v>15</v>
      </c>
      <c r="GT3">
        <v>19</v>
      </c>
      <c r="GU3">
        <v>0</v>
      </c>
      <c r="GV3">
        <v>0</v>
      </c>
      <c r="GW3">
        <v>0</v>
      </c>
      <c r="GX3">
        <v>0</v>
      </c>
      <c r="GY3">
        <v>0</v>
      </c>
      <c r="GZ3">
        <v>13</v>
      </c>
      <c r="HA3">
        <v>0</v>
      </c>
      <c r="HB3">
        <v>2</v>
      </c>
      <c r="HC3">
        <v>6</v>
      </c>
      <c r="HD3">
        <v>0</v>
      </c>
      <c r="HE3">
        <v>8</v>
      </c>
      <c r="HF3">
        <v>11</v>
      </c>
      <c r="HG3">
        <v>0</v>
      </c>
      <c r="HH3">
        <v>0</v>
      </c>
      <c r="HI3">
        <v>0</v>
      </c>
      <c r="HJ3">
        <v>0</v>
      </c>
      <c r="HK3">
        <v>1</v>
      </c>
      <c r="HL3">
        <v>21</v>
      </c>
      <c r="HM3">
        <v>0</v>
      </c>
      <c r="HN3">
        <v>1</v>
      </c>
      <c r="HO3">
        <v>15</v>
      </c>
      <c r="HP3">
        <v>0</v>
      </c>
      <c r="HQ3">
        <v>15</v>
      </c>
      <c r="HR3">
        <v>21</v>
      </c>
      <c r="HS3">
        <v>0</v>
      </c>
      <c r="HT3">
        <v>0</v>
      </c>
      <c r="HU3">
        <v>0</v>
      </c>
      <c r="HV3">
        <v>0</v>
      </c>
      <c r="HW3">
        <v>0</v>
      </c>
      <c r="HX3">
        <v>13</v>
      </c>
      <c r="HY3">
        <v>0</v>
      </c>
      <c r="HZ3">
        <v>2</v>
      </c>
      <c r="IA3">
        <v>6</v>
      </c>
      <c r="IB3">
        <v>0</v>
      </c>
      <c r="IC3">
        <v>8</v>
      </c>
      <c r="ID3">
        <v>11</v>
      </c>
      <c r="IE3">
        <v>0</v>
      </c>
      <c r="IF3">
        <v>0</v>
      </c>
      <c r="IG3">
        <v>0</v>
      </c>
      <c r="IH3">
        <v>0</v>
      </c>
      <c r="II3">
        <v>1</v>
      </c>
      <c r="IJ3">
        <v>21</v>
      </c>
      <c r="IK3">
        <v>0</v>
      </c>
      <c r="IL3">
        <v>1</v>
      </c>
      <c r="IM3">
        <v>15</v>
      </c>
      <c r="IN3">
        <v>0</v>
      </c>
      <c r="IO3">
        <v>15</v>
      </c>
      <c r="IP3">
        <v>21</v>
      </c>
      <c r="IQ3">
        <v>0</v>
      </c>
      <c r="IR3">
        <v>0</v>
      </c>
      <c r="IS3">
        <v>0</v>
      </c>
      <c r="IT3">
        <v>0</v>
      </c>
      <c r="IU3">
        <v>0</v>
      </c>
      <c r="IV3">
        <v>13</v>
      </c>
      <c r="IW3">
        <v>0</v>
      </c>
      <c r="IX3">
        <v>2</v>
      </c>
      <c r="IY3">
        <v>6</v>
      </c>
      <c r="IZ3">
        <v>0</v>
      </c>
      <c r="JA3">
        <v>8</v>
      </c>
      <c r="JB3">
        <v>11</v>
      </c>
      <c r="JC3">
        <v>0</v>
      </c>
      <c r="JD3">
        <v>0</v>
      </c>
      <c r="JE3">
        <v>0</v>
      </c>
      <c r="JF3">
        <v>0</v>
      </c>
      <c r="JG3">
        <v>1</v>
      </c>
      <c r="JH3">
        <v>21</v>
      </c>
      <c r="JI3">
        <v>0</v>
      </c>
      <c r="JJ3">
        <v>1</v>
      </c>
      <c r="JK3">
        <v>15</v>
      </c>
      <c r="JL3">
        <v>0</v>
      </c>
      <c r="JM3">
        <v>15</v>
      </c>
      <c r="JN3">
        <v>21</v>
      </c>
      <c r="JO3">
        <v>0</v>
      </c>
      <c r="JP3">
        <v>0</v>
      </c>
      <c r="JQ3">
        <v>0</v>
      </c>
      <c r="JR3">
        <v>0</v>
      </c>
      <c r="JS3">
        <v>0</v>
      </c>
      <c r="JT3">
        <v>13</v>
      </c>
      <c r="JU3">
        <v>0</v>
      </c>
      <c r="JV3">
        <v>2</v>
      </c>
      <c r="JW3">
        <v>6</v>
      </c>
      <c r="JX3">
        <v>0</v>
      </c>
      <c r="JY3">
        <v>8</v>
      </c>
      <c r="JZ3">
        <v>11</v>
      </c>
      <c r="KA3">
        <v>0</v>
      </c>
      <c r="KB3">
        <v>0</v>
      </c>
      <c r="KC3">
        <v>0</v>
      </c>
      <c r="KD3">
        <v>0</v>
      </c>
      <c r="KE3">
        <v>1</v>
      </c>
      <c r="KF3">
        <v>21</v>
      </c>
      <c r="KG3">
        <v>0</v>
      </c>
      <c r="KH3">
        <v>1</v>
      </c>
      <c r="KI3">
        <v>15</v>
      </c>
      <c r="KJ3">
        <v>0</v>
      </c>
      <c r="KK3">
        <v>15</v>
      </c>
      <c r="KL3">
        <v>21</v>
      </c>
      <c r="KM3">
        <v>0</v>
      </c>
      <c r="KN3">
        <v>0</v>
      </c>
      <c r="KO3">
        <v>0</v>
      </c>
      <c r="KP3">
        <v>0</v>
      </c>
      <c r="KQ3">
        <v>0</v>
      </c>
      <c r="KR3">
        <v>13</v>
      </c>
      <c r="KS3">
        <v>0</v>
      </c>
      <c r="KT3">
        <v>2</v>
      </c>
      <c r="KU3">
        <v>6</v>
      </c>
      <c r="KV3">
        <v>0</v>
      </c>
      <c r="KW3">
        <v>8</v>
      </c>
      <c r="KX3">
        <v>11</v>
      </c>
      <c r="KY3">
        <v>0</v>
      </c>
      <c r="KZ3">
        <v>0</v>
      </c>
      <c r="LA3">
        <v>0</v>
      </c>
      <c r="LB3">
        <v>0</v>
      </c>
      <c r="LC3">
        <v>1</v>
      </c>
      <c r="LD3">
        <v>21</v>
      </c>
      <c r="LE3">
        <v>0</v>
      </c>
      <c r="LF3">
        <v>1</v>
      </c>
      <c r="LG3">
        <v>15</v>
      </c>
      <c r="LH3">
        <v>0</v>
      </c>
      <c r="LI3">
        <v>15</v>
      </c>
      <c r="LJ3">
        <v>21</v>
      </c>
      <c r="LK3">
        <v>0</v>
      </c>
      <c r="LL3">
        <v>0</v>
      </c>
      <c r="LM3">
        <v>0</v>
      </c>
      <c r="LN3">
        <v>0</v>
      </c>
      <c r="LO3">
        <v>0</v>
      </c>
      <c r="LP3">
        <v>13</v>
      </c>
      <c r="LQ3">
        <v>0</v>
      </c>
      <c r="LR3">
        <v>2</v>
      </c>
      <c r="LS3">
        <v>6</v>
      </c>
      <c r="LT3">
        <v>0</v>
      </c>
      <c r="LU3">
        <v>8</v>
      </c>
      <c r="LV3">
        <v>11</v>
      </c>
      <c r="LW3">
        <v>0</v>
      </c>
      <c r="LX3">
        <v>0</v>
      </c>
      <c r="LY3">
        <v>0</v>
      </c>
      <c r="LZ3">
        <v>0</v>
      </c>
      <c r="MA3">
        <v>1</v>
      </c>
      <c r="MB3">
        <v>21</v>
      </c>
      <c r="MC3">
        <v>0</v>
      </c>
      <c r="MD3">
        <v>1</v>
      </c>
      <c r="ME3">
        <v>15</v>
      </c>
      <c r="MF3">
        <v>0</v>
      </c>
      <c r="MG3">
        <v>15</v>
      </c>
      <c r="MH3">
        <v>21</v>
      </c>
      <c r="MI3">
        <v>0</v>
      </c>
      <c r="MJ3">
        <v>0</v>
      </c>
      <c r="MK3">
        <v>0</v>
      </c>
      <c r="ML3">
        <v>0</v>
      </c>
      <c r="MM3">
        <v>25583</v>
      </c>
      <c r="MN3">
        <v>25493</v>
      </c>
      <c r="MO3">
        <v>25438</v>
      </c>
      <c r="MP3">
        <v>25411</v>
      </c>
      <c r="MQ3">
        <v>25394</v>
      </c>
      <c r="MR3">
        <v>25382</v>
      </c>
      <c r="MS3">
        <v>25381</v>
      </c>
      <c r="MT3">
        <v>25381</v>
      </c>
      <c r="MU3">
        <v>25381</v>
      </c>
      <c r="MV3">
        <v>25382</v>
      </c>
      <c r="MW3">
        <v>25382</v>
      </c>
      <c r="MX3">
        <v>26654</v>
      </c>
      <c r="MY3">
        <v>24128</v>
      </c>
      <c r="MZ3">
        <v>24847</v>
      </c>
      <c r="NA3">
        <v>25163</v>
      </c>
      <c r="NB3">
        <v>25352</v>
      </c>
      <c r="NC3">
        <v>25480</v>
      </c>
      <c r="ND3">
        <v>25576</v>
      </c>
      <c r="NE3">
        <v>25636</v>
      </c>
      <c r="NF3">
        <v>25668</v>
      </c>
      <c r="NG3">
        <v>25700</v>
      </c>
      <c r="NH3">
        <v>25732</v>
      </c>
      <c r="NI3">
        <v>25764</v>
      </c>
      <c r="NJ3">
        <v>22464</v>
      </c>
      <c r="NK3">
        <v>23199</v>
      </c>
      <c r="NL3">
        <v>23517</v>
      </c>
      <c r="NM3">
        <v>23676</v>
      </c>
      <c r="NN3">
        <v>23756</v>
      </c>
      <c r="NO3">
        <v>23819</v>
      </c>
      <c r="NP3">
        <v>23879</v>
      </c>
      <c r="NQ3">
        <v>23911</v>
      </c>
      <c r="NR3">
        <v>23943</v>
      </c>
      <c r="NS3">
        <v>23975</v>
      </c>
      <c r="NT3">
        <v>24007</v>
      </c>
      <c r="NU3">
        <v>25076</v>
      </c>
      <c r="NV3">
        <v>25918</v>
      </c>
      <c r="NW3">
        <v>26308</v>
      </c>
      <c r="NX3">
        <v>26515</v>
      </c>
      <c r="NY3">
        <v>26643</v>
      </c>
      <c r="NZ3">
        <v>26739</v>
      </c>
      <c r="OA3">
        <v>26799</v>
      </c>
      <c r="OB3">
        <v>26831</v>
      </c>
      <c r="OC3">
        <v>26863</v>
      </c>
      <c r="OD3">
        <v>26895</v>
      </c>
      <c r="OE3">
        <v>26927</v>
      </c>
      <c r="OF3">
        <v>25076</v>
      </c>
      <c r="OG3">
        <v>25918</v>
      </c>
      <c r="OH3">
        <v>26308</v>
      </c>
      <c r="OI3">
        <v>26515</v>
      </c>
      <c r="OJ3">
        <v>26643</v>
      </c>
      <c r="OK3">
        <v>26739</v>
      </c>
      <c r="OL3">
        <v>26799</v>
      </c>
      <c r="OM3">
        <v>26831</v>
      </c>
      <c r="ON3">
        <v>26863</v>
      </c>
      <c r="OO3">
        <v>26895</v>
      </c>
      <c r="OP3">
        <v>26927</v>
      </c>
      <c r="OQ3">
        <v>25076</v>
      </c>
      <c r="OR3">
        <v>25918</v>
      </c>
      <c r="OS3">
        <v>26308</v>
      </c>
      <c r="OT3">
        <v>26515</v>
      </c>
      <c r="OU3">
        <v>26643</v>
      </c>
      <c r="OV3">
        <v>26739</v>
      </c>
      <c r="OW3">
        <v>26799</v>
      </c>
      <c r="OX3">
        <v>26831</v>
      </c>
      <c r="OY3">
        <v>26863</v>
      </c>
      <c r="OZ3">
        <v>26895</v>
      </c>
      <c r="PA3">
        <v>26927</v>
      </c>
      <c r="PB3">
        <v>1412</v>
      </c>
      <c r="PC3">
        <v>1506</v>
      </c>
      <c r="PD3">
        <v>1565</v>
      </c>
      <c r="PE3">
        <v>1581</v>
      </c>
      <c r="PF3">
        <v>1581</v>
      </c>
      <c r="PG3">
        <v>1581</v>
      </c>
      <c r="PH3">
        <v>1581</v>
      </c>
      <c r="PI3">
        <v>1581</v>
      </c>
      <c r="PJ3">
        <v>1581</v>
      </c>
      <c r="PK3">
        <v>1583</v>
      </c>
      <c r="PL3">
        <v>1583</v>
      </c>
      <c r="PM3">
        <v>3308</v>
      </c>
      <c r="PN3">
        <v>3500</v>
      </c>
      <c r="PO3">
        <v>3607</v>
      </c>
      <c r="PP3">
        <v>3651</v>
      </c>
      <c r="PQ3">
        <v>3683</v>
      </c>
      <c r="PR3">
        <v>3705</v>
      </c>
      <c r="PS3">
        <v>3705</v>
      </c>
      <c r="PT3">
        <v>3705</v>
      </c>
      <c r="PU3">
        <v>3705</v>
      </c>
      <c r="PV3">
        <v>3705</v>
      </c>
      <c r="PW3">
        <v>3705</v>
      </c>
      <c r="PX3">
        <v>2997</v>
      </c>
      <c r="PY3">
        <v>3103</v>
      </c>
      <c r="PZ3">
        <v>3171</v>
      </c>
      <c r="QA3">
        <v>3207</v>
      </c>
      <c r="QB3">
        <v>3239</v>
      </c>
      <c r="QC3">
        <v>3261</v>
      </c>
      <c r="QD3">
        <v>3261</v>
      </c>
      <c r="QE3">
        <v>3261</v>
      </c>
      <c r="QF3">
        <v>3261</v>
      </c>
      <c r="QG3">
        <v>3263</v>
      </c>
      <c r="QH3">
        <v>3263</v>
      </c>
      <c r="QI3">
        <v>27213</v>
      </c>
      <c r="QJ3">
        <v>27213</v>
      </c>
      <c r="QK3">
        <v>27213</v>
      </c>
      <c r="QL3">
        <v>27213</v>
      </c>
      <c r="QM3">
        <v>27213</v>
      </c>
      <c r="QN3">
        <v>27213</v>
      </c>
      <c r="QO3">
        <v>27213</v>
      </c>
      <c r="QP3">
        <v>27213</v>
      </c>
      <c r="QQ3">
        <v>27213</v>
      </c>
      <c r="QR3">
        <v>27213</v>
      </c>
      <c r="QS3">
        <v>27213</v>
      </c>
      <c r="QT3">
        <v>26678</v>
      </c>
      <c r="QU3">
        <v>3</v>
      </c>
      <c r="QV3">
        <v>26633</v>
      </c>
      <c r="QW3">
        <v>48</v>
      </c>
      <c r="QX3">
        <v>26633</v>
      </c>
      <c r="QY3">
        <v>0</v>
      </c>
      <c r="QZ3">
        <v>45</v>
      </c>
      <c r="RA3">
        <v>3</v>
      </c>
      <c r="RB3">
        <v>24556</v>
      </c>
      <c r="RC3">
        <v>520</v>
      </c>
      <c r="RD3">
        <v>24220</v>
      </c>
      <c r="RE3">
        <v>856</v>
      </c>
      <c r="RF3">
        <v>24220</v>
      </c>
      <c r="RG3">
        <v>0</v>
      </c>
      <c r="RH3">
        <v>336</v>
      </c>
      <c r="RI3">
        <v>520</v>
      </c>
      <c r="RJ3">
        <v>25320</v>
      </c>
      <c r="RK3">
        <v>598</v>
      </c>
      <c r="RL3">
        <v>24972</v>
      </c>
      <c r="RM3">
        <v>946</v>
      </c>
      <c r="RN3">
        <v>24972</v>
      </c>
      <c r="RO3">
        <v>0</v>
      </c>
      <c r="RP3">
        <v>348</v>
      </c>
      <c r="RQ3">
        <v>598</v>
      </c>
      <c r="RR3">
        <v>25661</v>
      </c>
      <c r="RS3">
        <v>647</v>
      </c>
      <c r="RT3">
        <v>25313</v>
      </c>
      <c r="RU3">
        <v>995</v>
      </c>
      <c r="RV3">
        <v>25313</v>
      </c>
      <c r="RW3">
        <v>0</v>
      </c>
      <c r="RX3">
        <v>348</v>
      </c>
      <c r="RY3">
        <v>647</v>
      </c>
      <c r="RZ3">
        <v>25856</v>
      </c>
      <c r="SA3">
        <v>659</v>
      </c>
      <c r="SB3">
        <v>25508</v>
      </c>
      <c r="SC3">
        <v>1007</v>
      </c>
      <c r="SD3">
        <v>25508</v>
      </c>
      <c r="SE3">
        <v>0</v>
      </c>
      <c r="SF3">
        <v>348</v>
      </c>
      <c r="SG3">
        <v>659</v>
      </c>
      <c r="SH3">
        <v>25984</v>
      </c>
      <c r="SI3">
        <v>659</v>
      </c>
      <c r="SJ3">
        <v>25636</v>
      </c>
      <c r="SK3">
        <v>1007</v>
      </c>
      <c r="SL3">
        <v>25636</v>
      </c>
      <c r="SM3">
        <v>0</v>
      </c>
      <c r="SN3">
        <v>348</v>
      </c>
      <c r="SO3">
        <v>659</v>
      </c>
      <c r="SP3">
        <v>26080</v>
      </c>
      <c r="SQ3">
        <v>659</v>
      </c>
      <c r="SR3">
        <v>25732</v>
      </c>
      <c r="SS3">
        <v>1007</v>
      </c>
      <c r="ST3">
        <v>25732</v>
      </c>
      <c r="SU3">
        <v>0</v>
      </c>
      <c r="SV3">
        <v>348</v>
      </c>
      <c r="SW3">
        <v>659</v>
      </c>
      <c r="SX3">
        <v>26140</v>
      </c>
      <c r="SY3">
        <v>659</v>
      </c>
      <c r="SZ3">
        <v>25792</v>
      </c>
      <c r="TA3">
        <v>1007</v>
      </c>
      <c r="TB3">
        <v>25792</v>
      </c>
      <c r="TC3">
        <v>0</v>
      </c>
      <c r="TD3">
        <v>348</v>
      </c>
      <c r="TE3">
        <v>659</v>
      </c>
      <c r="TF3">
        <v>26172</v>
      </c>
      <c r="TG3">
        <v>659</v>
      </c>
      <c r="TH3">
        <v>25824</v>
      </c>
      <c r="TI3">
        <v>1007</v>
      </c>
      <c r="TJ3">
        <v>25824</v>
      </c>
      <c r="TK3">
        <v>0</v>
      </c>
      <c r="TL3">
        <v>348</v>
      </c>
      <c r="TM3">
        <v>659</v>
      </c>
      <c r="TN3">
        <v>26204</v>
      </c>
      <c r="TO3">
        <v>659</v>
      </c>
      <c r="TP3">
        <v>25856</v>
      </c>
      <c r="TQ3">
        <v>1007</v>
      </c>
      <c r="TR3">
        <v>25856</v>
      </c>
      <c r="TS3">
        <v>0</v>
      </c>
      <c r="TT3">
        <v>348</v>
      </c>
      <c r="TU3">
        <v>659</v>
      </c>
      <c r="TV3">
        <v>26236</v>
      </c>
      <c r="TW3">
        <v>659</v>
      </c>
      <c r="TX3">
        <v>25888</v>
      </c>
      <c r="TY3">
        <v>1007</v>
      </c>
      <c r="TZ3">
        <v>25888</v>
      </c>
      <c r="UA3">
        <v>0</v>
      </c>
      <c r="UB3">
        <v>348</v>
      </c>
      <c r="UC3">
        <v>659</v>
      </c>
      <c r="UD3">
        <v>26268</v>
      </c>
      <c r="UE3">
        <v>659</v>
      </c>
      <c r="UF3">
        <v>25920</v>
      </c>
      <c r="UG3">
        <v>1007</v>
      </c>
      <c r="UH3">
        <v>25920</v>
      </c>
      <c r="UI3">
        <v>0</v>
      </c>
      <c r="UJ3">
        <v>348</v>
      </c>
      <c r="UK3">
        <v>659</v>
      </c>
      <c r="UL3">
        <v>23711</v>
      </c>
      <c r="UM3">
        <v>1365</v>
      </c>
      <c r="UN3">
        <v>22582</v>
      </c>
      <c r="UO3">
        <v>2494</v>
      </c>
      <c r="UP3">
        <v>22582</v>
      </c>
      <c r="UQ3">
        <v>0</v>
      </c>
      <c r="UR3">
        <v>1129</v>
      </c>
      <c r="US3">
        <v>1365</v>
      </c>
      <c r="UT3">
        <v>24497</v>
      </c>
      <c r="UU3">
        <v>1421</v>
      </c>
      <c r="UV3">
        <v>23322</v>
      </c>
      <c r="UW3">
        <v>2596</v>
      </c>
      <c r="UX3">
        <v>23322</v>
      </c>
      <c r="UY3">
        <v>0</v>
      </c>
      <c r="UZ3">
        <v>1175</v>
      </c>
      <c r="VA3">
        <v>1421</v>
      </c>
      <c r="VB3">
        <v>24844</v>
      </c>
      <c r="VC3">
        <v>1464</v>
      </c>
      <c r="VD3">
        <v>23654</v>
      </c>
      <c r="VE3">
        <v>2654</v>
      </c>
      <c r="VF3">
        <v>23654</v>
      </c>
      <c r="VG3">
        <v>0</v>
      </c>
      <c r="VH3">
        <v>1190</v>
      </c>
      <c r="VI3">
        <v>1464</v>
      </c>
      <c r="VJ3">
        <v>25019</v>
      </c>
      <c r="VK3">
        <v>1496</v>
      </c>
      <c r="VL3">
        <v>23829</v>
      </c>
      <c r="VM3">
        <v>2686</v>
      </c>
      <c r="VN3">
        <v>23829</v>
      </c>
      <c r="VO3">
        <v>0</v>
      </c>
      <c r="VP3">
        <v>1190</v>
      </c>
      <c r="VQ3">
        <v>1496</v>
      </c>
      <c r="VR3">
        <v>25115</v>
      </c>
      <c r="VS3">
        <v>1528</v>
      </c>
      <c r="VT3">
        <v>23925</v>
      </c>
      <c r="VU3">
        <v>2718</v>
      </c>
      <c r="VV3">
        <v>23925</v>
      </c>
      <c r="VW3">
        <v>0</v>
      </c>
      <c r="VX3">
        <v>1190</v>
      </c>
      <c r="VY3">
        <v>1528</v>
      </c>
      <c r="VZ3">
        <v>25189</v>
      </c>
      <c r="WA3">
        <v>1550</v>
      </c>
      <c r="WB3">
        <v>23999</v>
      </c>
      <c r="WC3">
        <v>2740</v>
      </c>
      <c r="WD3">
        <v>23999</v>
      </c>
      <c r="WE3">
        <v>0</v>
      </c>
      <c r="WF3">
        <v>1190</v>
      </c>
      <c r="WG3">
        <v>1550</v>
      </c>
      <c r="WH3">
        <v>25249</v>
      </c>
      <c r="WI3">
        <v>1550</v>
      </c>
      <c r="WJ3">
        <v>24059</v>
      </c>
      <c r="WK3">
        <v>2740</v>
      </c>
      <c r="WL3">
        <v>24059</v>
      </c>
      <c r="WM3">
        <v>0</v>
      </c>
      <c r="WN3">
        <v>1190</v>
      </c>
      <c r="WO3">
        <v>1550</v>
      </c>
      <c r="WP3">
        <v>25281</v>
      </c>
      <c r="WQ3">
        <v>1550</v>
      </c>
      <c r="WR3">
        <v>24091</v>
      </c>
      <c r="WS3">
        <v>2740</v>
      </c>
      <c r="WT3">
        <v>24091</v>
      </c>
      <c r="WU3">
        <v>0</v>
      </c>
      <c r="WV3">
        <v>1190</v>
      </c>
      <c r="WW3">
        <v>1550</v>
      </c>
      <c r="WX3">
        <v>25313</v>
      </c>
      <c r="WY3">
        <v>1550</v>
      </c>
      <c r="WZ3">
        <v>24123</v>
      </c>
      <c r="XA3">
        <v>2740</v>
      </c>
      <c r="XB3">
        <v>24123</v>
      </c>
      <c r="XC3">
        <v>0</v>
      </c>
      <c r="XD3">
        <v>1190</v>
      </c>
      <c r="XE3">
        <v>1550</v>
      </c>
      <c r="XF3">
        <v>25345</v>
      </c>
      <c r="XG3">
        <v>1550</v>
      </c>
      <c r="XH3">
        <v>24155</v>
      </c>
      <c r="XI3">
        <v>2740</v>
      </c>
      <c r="XJ3">
        <v>24155</v>
      </c>
      <c r="XK3">
        <v>0</v>
      </c>
      <c r="XL3">
        <v>1190</v>
      </c>
      <c r="XM3">
        <v>1550</v>
      </c>
      <c r="XN3">
        <v>25377</v>
      </c>
      <c r="XO3">
        <v>1550</v>
      </c>
      <c r="XP3">
        <v>24187</v>
      </c>
      <c r="XQ3">
        <v>2740</v>
      </c>
      <c r="XR3">
        <v>24187</v>
      </c>
      <c r="XS3">
        <v>0</v>
      </c>
      <c r="XT3">
        <v>1190</v>
      </c>
      <c r="XU3">
        <v>1550</v>
      </c>
    </row>
    <row r="4" spans="1:645" x14ac:dyDescent="0.25">
      <c r="A4" t="s">
        <v>673</v>
      </c>
      <c r="B4">
        <v>54795</v>
      </c>
      <c r="C4">
        <v>46398</v>
      </c>
      <c r="D4">
        <v>96.768000000000001</v>
      </c>
      <c r="E4">
        <f t="shared" si="0"/>
        <v>0.96767999999999998</v>
      </c>
      <c r="F4">
        <v>96.563000000000002</v>
      </c>
      <c r="G4">
        <v>96.356999999999999</v>
      </c>
      <c r="H4">
        <v>96.173000000000002</v>
      </c>
      <c r="I4">
        <v>95.995999999999995</v>
      </c>
      <c r="J4">
        <v>95.82</v>
      </c>
      <c r="K4">
        <v>95.647000000000006</v>
      </c>
      <c r="L4">
        <v>95.477999999999994</v>
      </c>
      <c r="M4">
        <v>95.322999999999993</v>
      </c>
      <c r="N4">
        <v>95.174000000000007</v>
      </c>
      <c r="O4">
        <v>95.028000000000006</v>
      </c>
      <c r="P4">
        <v>99.835999999999999</v>
      </c>
      <c r="Q4">
        <f t="shared" si="1"/>
        <v>0.99836000000000003</v>
      </c>
      <c r="R4">
        <v>92.856999999999999</v>
      </c>
      <c r="S4">
        <f t="shared" si="1"/>
        <v>0.92857000000000001</v>
      </c>
      <c r="T4">
        <v>92.741</v>
      </c>
      <c r="U4">
        <v>92.617999999999995</v>
      </c>
      <c r="V4">
        <v>92.474000000000004</v>
      </c>
      <c r="W4">
        <v>92.322000000000003</v>
      </c>
      <c r="X4">
        <v>92.18</v>
      </c>
      <c r="Y4">
        <v>92.03</v>
      </c>
      <c r="Z4">
        <v>91.879000000000005</v>
      </c>
      <c r="AA4">
        <v>91.784000000000006</v>
      </c>
      <c r="AB4">
        <v>91.701999999999998</v>
      </c>
      <c r="AC4">
        <v>91.617000000000004</v>
      </c>
      <c r="AD4">
        <v>87.828000000000003</v>
      </c>
      <c r="AE4">
        <f t="shared" ref="AE4" si="3">AD4/100</f>
        <v>0.87828000000000006</v>
      </c>
      <c r="AF4">
        <v>87.6</v>
      </c>
      <c r="AG4">
        <v>87.361000000000004</v>
      </c>
      <c r="AH4">
        <v>87.165999999999997</v>
      </c>
      <c r="AI4">
        <v>86.988</v>
      </c>
      <c r="AJ4">
        <v>86.789000000000001</v>
      </c>
      <c r="AK4">
        <v>86.575000000000003</v>
      </c>
      <c r="AL4">
        <v>86.356999999999999</v>
      </c>
      <c r="AM4">
        <v>86.132999999999996</v>
      </c>
      <c r="AN4">
        <v>85.914000000000001</v>
      </c>
      <c r="AO4">
        <v>85.692999999999998</v>
      </c>
      <c r="AP4">
        <v>12.112</v>
      </c>
      <c r="AQ4">
        <v>12.419</v>
      </c>
      <c r="AR4">
        <v>12.696999999999999</v>
      </c>
      <c r="AS4">
        <v>12.978999999999999</v>
      </c>
      <c r="AT4">
        <v>13.170999999999999</v>
      </c>
      <c r="AU4">
        <v>13.385999999999999</v>
      </c>
      <c r="AV4">
        <v>13.614000000000001</v>
      </c>
      <c r="AW4">
        <v>13.879</v>
      </c>
      <c r="AX4">
        <v>14.135999999999999</v>
      </c>
      <c r="AY4">
        <v>14.382</v>
      </c>
      <c r="AZ4">
        <v>14.631</v>
      </c>
      <c r="BA4">
        <v>20.173999999999999</v>
      </c>
      <c r="BB4">
        <v>20.456</v>
      </c>
      <c r="BC4">
        <v>20.786999999999999</v>
      </c>
      <c r="BD4">
        <v>21.178000000000001</v>
      </c>
      <c r="BE4">
        <v>21.43</v>
      </c>
      <c r="BF4">
        <v>21.692</v>
      </c>
      <c r="BG4">
        <v>21.972000000000001</v>
      </c>
      <c r="BH4">
        <v>22.289000000000001</v>
      </c>
      <c r="BI4">
        <v>22.568000000000001</v>
      </c>
      <c r="BJ4">
        <v>22.844999999999999</v>
      </c>
      <c r="BK4">
        <v>23.149000000000001</v>
      </c>
      <c r="BL4">
        <v>9.9030000000000005</v>
      </c>
      <c r="BM4">
        <v>9.9789999999999992</v>
      </c>
      <c r="BN4">
        <v>10.039</v>
      </c>
      <c r="BO4">
        <v>10.207000000000001</v>
      </c>
      <c r="BP4">
        <v>10.321999999999999</v>
      </c>
      <c r="BQ4">
        <v>10.391999999999999</v>
      </c>
      <c r="BR4">
        <v>10.486000000000001</v>
      </c>
      <c r="BS4">
        <v>10.606999999999999</v>
      </c>
      <c r="BT4">
        <v>10.676</v>
      </c>
      <c r="BU4">
        <v>10.727</v>
      </c>
      <c r="BV4">
        <v>10.804</v>
      </c>
      <c r="BW4">
        <v>0</v>
      </c>
      <c r="BX4">
        <v>0</v>
      </c>
      <c r="BY4">
        <v>0</v>
      </c>
      <c r="BZ4">
        <v>0</v>
      </c>
      <c r="CA4">
        <v>8</v>
      </c>
      <c r="CB4">
        <v>0</v>
      </c>
      <c r="CC4">
        <v>8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10</v>
      </c>
      <c r="CK4">
        <v>0</v>
      </c>
      <c r="CL4">
        <v>0</v>
      </c>
      <c r="CM4">
        <v>9</v>
      </c>
      <c r="CN4">
        <v>0</v>
      </c>
      <c r="CO4">
        <v>10</v>
      </c>
      <c r="CP4">
        <v>9</v>
      </c>
      <c r="CQ4">
        <v>0</v>
      </c>
      <c r="CR4">
        <v>0</v>
      </c>
      <c r="CS4">
        <v>0</v>
      </c>
      <c r="CT4">
        <v>0</v>
      </c>
      <c r="CU4">
        <v>0</v>
      </c>
      <c r="CV4">
        <v>10</v>
      </c>
      <c r="CW4">
        <v>0</v>
      </c>
      <c r="CX4">
        <v>0</v>
      </c>
      <c r="CY4">
        <v>5</v>
      </c>
      <c r="CZ4">
        <v>0</v>
      </c>
      <c r="DA4">
        <v>2</v>
      </c>
      <c r="DB4">
        <v>7</v>
      </c>
      <c r="DC4">
        <v>0</v>
      </c>
      <c r="DD4">
        <v>0</v>
      </c>
      <c r="DE4">
        <v>0</v>
      </c>
      <c r="DF4">
        <v>0</v>
      </c>
      <c r="DG4">
        <v>0</v>
      </c>
      <c r="DH4">
        <v>10</v>
      </c>
      <c r="DI4">
        <v>0</v>
      </c>
      <c r="DJ4">
        <v>0</v>
      </c>
      <c r="DK4">
        <v>9</v>
      </c>
      <c r="DL4">
        <v>0</v>
      </c>
      <c r="DM4">
        <v>10</v>
      </c>
      <c r="DN4">
        <v>9</v>
      </c>
      <c r="DO4">
        <v>0</v>
      </c>
      <c r="DP4">
        <v>0</v>
      </c>
      <c r="DQ4">
        <v>0</v>
      </c>
      <c r="DR4">
        <v>0</v>
      </c>
      <c r="DS4">
        <v>0</v>
      </c>
      <c r="DT4">
        <v>10</v>
      </c>
      <c r="DU4">
        <v>0</v>
      </c>
      <c r="DV4">
        <v>0</v>
      </c>
      <c r="DW4">
        <v>5</v>
      </c>
      <c r="DX4">
        <v>0</v>
      </c>
      <c r="DY4">
        <v>2</v>
      </c>
      <c r="DZ4">
        <v>7</v>
      </c>
      <c r="EA4">
        <v>0</v>
      </c>
      <c r="EB4">
        <v>0</v>
      </c>
      <c r="EC4">
        <v>0</v>
      </c>
      <c r="ED4">
        <v>0</v>
      </c>
      <c r="EE4">
        <v>0</v>
      </c>
      <c r="EF4">
        <v>10</v>
      </c>
      <c r="EG4">
        <v>0</v>
      </c>
      <c r="EH4">
        <v>0</v>
      </c>
      <c r="EI4">
        <v>10</v>
      </c>
      <c r="EJ4">
        <v>0</v>
      </c>
      <c r="EK4">
        <v>10</v>
      </c>
      <c r="EL4">
        <v>9</v>
      </c>
      <c r="EM4">
        <v>0</v>
      </c>
      <c r="EN4">
        <v>0</v>
      </c>
      <c r="EO4">
        <v>0</v>
      </c>
      <c r="EP4">
        <v>0</v>
      </c>
      <c r="EQ4">
        <v>0</v>
      </c>
      <c r="ER4">
        <v>10</v>
      </c>
      <c r="ES4">
        <v>0</v>
      </c>
      <c r="ET4">
        <v>0</v>
      </c>
      <c r="EU4">
        <v>5</v>
      </c>
      <c r="EV4">
        <v>0</v>
      </c>
      <c r="EW4">
        <v>2</v>
      </c>
      <c r="EX4">
        <v>7</v>
      </c>
      <c r="EY4">
        <v>0</v>
      </c>
      <c r="EZ4">
        <v>0</v>
      </c>
      <c r="FA4">
        <v>0</v>
      </c>
      <c r="FB4">
        <v>0</v>
      </c>
      <c r="FC4">
        <v>0</v>
      </c>
      <c r="FD4">
        <v>10</v>
      </c>
      <c r="FE4">
        <v>0</v>
      </c>
      <c r="FF4">
        <v>0</v>
      </c>
      <c r="FG4">
        <v>10</v>
      </c>
      <c r="FH4">
        <v>0</v>
      </c>
      <c r="FI4">
        <v>10</v>
      </c>
      <c r="FJ4">
        <v>9</v>
      </c>
      <c r="FK4">
        <v>0</v>
      </c>
      <c r="FL4">
        <v>0</v>
      </c>
      <c r="FM4">
        <v>0</v>
      </c>
      <c r="FN4">
        <v>0</v>
      </c>
      <c r="FO4">
        <v>0</v>
      </c>
      <c r="FP4">
        <v>10</v>
      </c>
      <c r="FQ4">
        <v>0</v>
      </c>
      <c r="FR4">
        <v>1</v>
      </c>
      <c r="FS4">
        <v>5</v>
      </c>
      <c r="FT4">
        <v>0</v>
      </c>
      <c r="FU4">
        <v>3</v>
      </c>
      <c r="FV4">
        <v>7</v>
      </c>
      <c r="FW4">
        <v>0</v>
      </c>
      <c r="FX4">
        <v>0</v>
      </c>
      <c r="FY4">
        <v>0</v>
      </c>
      <c r="FZ4">
        <v>0</v>
      </c>
      <c r="GA4">
        <v>0</v>
      </c>
      <c r="GB4">
        <v>10</v>
      </c>
      <c r="GC4">
        <v>0</v>
      </c>
      <c r="GD4">
        <v>0</v>
      </c>
      <c r="GE4">
        <v>10</v>
      </c>
      <c r="GF4">
        <v>0</v>
      </c>
      <c r="GG4">
        <v>11</v>
      </c>
      <c r="GH4">
        <v>9</v>
      </c>
      <c r="GI4">
        <v>0</v>
      </c>
      <c r="GJ4">
        <v>0</v>
      </c>
      <c r="GK4">
        <v>0</v>
      </c>
      <c r="GL4">
        <v>0</v>
      </c>
      <c r="GM4">
        <v>0</v>
      </c>
      <c r="GN4">
        <v>10</v>
      </c>
      <c r="GO4">
        <v>0</v>
      </c>
      <c r="GP4">
        <v>1</v>
      </c>
      <c r="GQ4">
        <v>5</v>
      </c>
      <c r="GR4">
        <v>0</v>
      </c>
      <c r="GS4">
        <v>3</v>
      </c>
      <c r="GT4">
        <v>7</v>
      </c>
      <c r="GU4">
        <v>0</v>
      </c>
      <c r="GV4">
        <v>0</v>
      </c>
      <c r="GW4">
        <v>0</v>
      </c>
      <c r="GX4">
        <v>0</v>
      </c>
      <c r="GY4">
        <v>0</v>
      </c>
      <c r="GZ4">
        <v>10</v>
      </c>
      <c r="HA4">
        <v>0</v>
      </c>
      <c r="HB4">
        <v>0</v>
      </c>
      <c r="HC4">
        <v>11</v>
      </c>
      <c r="HD4">
        <v>0</v>
      </c>
      <c r="HE4">
        <v>11</v>
      </c>
      <c r="HF4">
        <v>9</v>
      </c>
      <c r="HG4">
        <v>0</v>
      </c>
      <c r="HH4">
        <v>0</v>
      </c>
      <c r="HI4">
        <v>0</v>
      </c>
      <c r="HJ4">
        <v>0</v>
      </c>
      <c r="HK4">
        <v>0</v>
      </c>
      <c r="HL4">
        <v>10</v>
      </c>
      <c r="HM4">
        <v>0</v>
      </c>
      <c r="HN4">
        <v>1</v>
      </c>
      <c r="HO4">
        <v>5</v>
      </c>
      <c r="HP4">
        <v>0</v>
      </c>
      <c r="HQ4">
        <v>3</v>
      </c>
      <c r="HR4">
        <v>7</v>
      </c>
      <c r="HS4">
        <v>0</v>
      </c>
      <c r="HT4">
        <v>0</v>
      </c>
      <c r="HU4">
        <v>0</v>
      </c>
      <c r="HV4">
        <v>0</v>
      </c>
      <c r="HW4">
        <v>0</v>
      </c>
      <c r="HX4">
        <v>10</v>
      </c>
      <c r="HY4">
        <v>0</v>
      </c>
      <c r="HZ4">
        <v>0</v>
      </c>
      <c r="IA4">
        <v>11</v>
      </c>
      <c r="IB4">
        <v>0</v>
      </c>
      <c r="IC4">
        <v>11</v>
      </c>
      <c r="ID4">
        <v>9</v>
      </c>
      <c r="IE4">
        <v>0</v>
      </c>
      <c r="IF4">
        <v>0</v>
      </c>
      <c r="IG4">
        <v>0</v>
      </c>
      <c r="IH4">
        <v>0</v>
      </c>
      <c r="II4">
        <v>0</v>
      </c>
      <c r="IJ4">
        <v>10</v>
      </c>
      <c r="IK4">
        <v>0</v>
      </c>
      <c r="IL4">
        <v>1</v>
      </c>
      <c r="IM4">
        <v>5</v>
      </c>
      <c r="IN4">
        <v>0</v>
      </c>
      <c r="IO4">
        <v>3</v>
      </c>
      <c r="IP4">
        <v>7</v>
      </c>
      <c r="IQ4">
        <v>0</v>
      </c>
      <c r="IR4">
        <v>0</v>
      </c>
      <c r="IS4">
        <v>0</v>
      </c>
      <c r="IT4">
        <v>0</v>
      </c>
      <c r="IU4">
        <v>0</v>
      </c>
      <c r="IV4">
        <v>10</v>
      </c>
      <c r="IW4">
        <v>0</v>
      </c>
      <c r="IX4">
        <v>0</v>
      </c>
      <c r="IY4">
        <v>11</v>
      </c>
      <c r="IZ4">
        <v>0</v>
      </c>
      <c r="JA4">
        <v>11</v>
      </c>
      <c r="JB4">
        <v>9</v>
      </c>
      <c r="JC4">
        <v>0</v>
      </c>
      <c r="JD4">
        <v>0</v>
      </c>
      <c r="JE4">
        <v>0</v>
      </c>
      <c r="JF4">
        <v>0</v>
      </c>
      <c r="JG4">
        <v>0</v>
      </c>
      <c r="JH4">
        <v>11</v>
      </c>
      <c r="JI4">
        <v>0</v>
      </c>
      <c r="JJ4">
        <v>1</v>
      </c>
      <c r="JK4">
        <v>6</v>
      </c>
      <c r="JL4">
        <v>0</v>
      </c>
      <c r="JM4">
        <v>3</v>
      </c>
      <c r="JN4">
        <v>7</v>
      </c>
      <c r="JO4">
        <v>0</v>
      </c>
      <c r="JP4">
        <v>0</v>
      </c>
      <c r="JQ4">
        <v>0</v>
      </c>
      <c r="JR4">
        <v>0</v>
      </c>
      <c r="JS4">
        <v>0</v>
      </c>
      <c r="JT4">
        <v>10</v>
      </c>
      <c r="JU4">
        <v>0</v>
      </c>
      <c r="JV4">
        <v>0</v>
      </c>
      <c r="JW4">
        <v>12</v>
      </c>
      <c r="JX4">
        <v>0</v>
      </c>
      <c r="JY4">
        <v>11</v>
      </c>
      <c r="JZ4">
        <v>9</v>
      </c>
      <c r="KA4">
        <v>0</v>
      </c>
      <c r="KB4">
        <v>0</v>
      </c>
      <c r="KC4">
        <v>0</v>
      </c>
      <c r="KD4">
        <v>0</v>
      </c>
      <c r="KE4">
        <v>0</v>
      </c>
      <c r="KF4">
        <v>11</v>
      </c>
      <c r="KG4">
        <v>0</v>
      </c>
      <c r="KH4">
        <v>1</v>
      </c>
      <c r="KI4">
        <v>6</v>
      </c>
      <c r="KJ4">
        <v>0</v>
      </c>
      <c r="KK4">
        <v>4</v>
      </c>
      <c r="KL4">
        <v>7</v>
      </c>
      <c r="KM4">
        <v>0</v>
      </c>
      <c r="KN4">
        <v>0</v>
      </c>
      <c r="KO4">
        <v>0</v>
      </c>
      <c r="KP4">
        <v>0</v>
      </c>
      <c r="KQ4">
        <v>0</v>
      </c>
      <c r="KR4">
        <v>11</v>
      </c>
      <c r="KS4">
        <v>0</v>
      </c>
      <c r="KT4">
        <v>0</v>
      </c>
      <c r="KU4">
        <v>12</v>
      </c>
      <c r="KV4">
        <v>0</v>
      </c>
      <c r="KW4">
        <v>11</v>
      </c>
      <c r="KX4">
        <v>9</v>
      </c>
      <c r="KY4">
        <v>0</v>
      </c>
      <c r="KZ4">
        <v>0</v>
      </c>
      <c r="LA4">
        <v>0</v>
      </c>
      <c r="LB4">
        <v>0</v>
      </c>
      <c r="LC4">
        <v>0</v>
      </c>
      <c r="LD4">
        <v>11</v>
      </c>
      <c r="LE4">
        <v>0</v>
      </c>
      <c r="LF4">
        <v>1</v>
      </c>
      <c r="LG4">
        <v>6</v>
      </c>
      <c r="LH4">
        <v>0</v>
      </c>
      <c r="LI4">
        <v>4</v>
      </c>
      <c r="LJ4">
        <v>7</v>
      </c>
      <c r="LK4">
        <v>0</v>
      </c>
      <c r="LL4">
        <v>0</v>
      </c>
      <c r="LM4">
        <v>0</v>
      </c>
      <c r="LN4">
        <v>0</v>
      </c>
      <c r="LO4">
        <v>0</v>
      </c>
      <c r="LP4">
        <v>11</v>
      </c>
      <c r="LQ4">
        <v>0</v>
      </c>
      <c r="LR4">
        <v>0</v>
      </c>
      <c r="LS4">
        <v>12</v>
      </c>
      <c r="LT4">
        <v>0</v>
      </c>
      <c r="LU4">
        <v>11</v>
      </c>
      <c r="LV4">
        <v>9</v>
      </c>
      <c r="LW4">
        <v>0</v>
      </c>
      <c r="LX4">
        <v>0</v>
      </c>
      <c r="LY4">
        <v>0</v>
      </c>
      <c r="LZ4">
        <v>0</v>
      </c>
      <c r="MA4">
        <v>0</v>
      </c>
      <c r="MB4">
        <v>11</v>
      </c>
      <c r="MC4">
        <v>0</v>
      </c>
      <c r="MD4">
        <v>1</v>
      </c>
      <c r="ME4">
        <v>6</v>
      </c>
      <c r="MF4">
        <v>0</v>
      </c>
      <c r="MG4">
        <v>4</v>
      </c>
      <c r="MH4">
        <v>7</v>
      </c>
      <c r="MI4">
        <v>0</v>
      </c>
      <c r="MJ4">
        <v>0</v>
      </c>
      <c r="MK4">
        <v>0</v>
      </c>
      <c r="ML4">
        <v>0</v>
      </c>
      <c r="MM4">
        <v>47468</v>
      </c>
      <c r="MN4">
        <v>47540</v>
      </c>
      <c r="MO4">
        <v>47623</v>
      </c>
      <c r="MP4">
        <v>47660</v>
      </c>
      <c r="MQ4">
        <v>47699</v>
      </c>
      <c r="MR4">
        <v>47750</v>
      </c>
      <c r="MS4">
        <v>47790</v>
      </c>
      <c r="MT4">
        <v>47833</v>
      </c>
      <c r="MU4">
        <v>47872</v>
      </c>
      <c r="MV4">
        <v>47904</v>
      </c>
      <c r="MW4">
        <v>47932</v>
      </c>
      <c r="MX4">
        <v>46322</v>
      </c>
      <c r="MY4">
        <v>19156</v>
      </c>
      <c r="MZ4">
        <v>20155</v>
      </c>
      <c r="NA4">
        <v>21097</v>
      </c>
      <c r="NB4">
        <v>21937</v>
      </c>
      <c r="NC4">
        <v>22679</v>
      </c>
      <c r="ND4">
        <v>23364</v>
      </c>
      <c r="NE4">
        <v>23996</v>
      </c>
      <c r="NF4">
        <v>24597</v>
      </c>
      <c r="NG4">
        <v>25158</v>
      </c>
      <c r="NH4">
        <v>25683</v>
      </c>
      <c r="NI4">
        <v>26184</v>
      </c>
      <c r="NJ4">
        <v>18119</v>
      </c>
      <c r="NK4">
        <v>19038</v>
      </c>
      <c r="NL4">
        <v>19900</v>
      </c>
      <c r="NM4">
        <v>20678</v>
      </c>
      <c r="NN4">
        <v>21368</v>
      </c>
      <c r="NO4">
        <v>21997</v>
      </c>
      <c r="NP4">
        <v>22573</v>
      </c>
      <c r="NQ4">
        <v>23118</v>
      </c>
      <c r="NR4">
        <v>23609</v>
      </c>
      <c r="NS4">
        <v>24062</v>
      </c>
      <c r="NT4">
        <v>24491</v>
      </c>
      <c r="NU4">
        <v>20630</v>
      </c>
      <c r="NV4">
        <v>21733</v>
      </c>
      <c r="NW4">
        <v>22779</v>
      </c>
      <c r="NX4">
        <v>23723</v>
      </c>
      <c r="NY4">
        <v>24565</v>
      </c>
      <c r="NZ4">
        <v>25346</v>
      </c>
      <c r="OA4">
        <v>26074</v>
      </c>
      <c r="OB4">
        <v>26771</v>
      </c>
      <c r="OC4">
        <v>27410</v>
      </c>
      <c r="OD4">
        <v>28007</v>
      </c>
      <c r="OE4">
        <v>28580</v>
      </c>
      <c r="OF4">
        <v>17974</v>
      </c>
      <c r="OG4">
        <v>18899</v>
      </c>
      <c r="OH4">
        <v>19753</v>
      </c>
      <c r="OI4">
        <v>20564</v>
      </c>
      <c r="OJ4">
        <v>21274</v>
      </c>
      <c r="OK4">
        <v>21911</v>
      </c>
      <c r="OL4">
        <v>22506</v>
      </c>
      <c r="OM4">
        <v>23070</v>
      </c>
      <c r="ON4">
        <v>23586</v>
      </c>
      <c r="OO4">
        <v>24071</v>
      </c>
      <c r="OP4">
        <v>24537</v>
      </c>
      <c r="OQ4">
        <v>17974</v>
      </c>
      <c r="OR4">
        <v>18899</v>
      </c>
      <c r="OS4">
        <v>19753</v>
      </c>
      <c r="OT4">
        <v>20564</v>
      </c>
      <c r="OU4">
        <v>21274</v>
      </c>
      <c r="OV4">
        <v>21911</v>
      </c>
      <c r="OW4">
        <v>22506</v>
      </c>
      <c r="OX4">
        <v>23070</v>
      </c>
      <c r="OY4">
        <v>23586</v>
      </c>
      <c r="OZ4">
        <v>24071</v>
      </c>
      <c r="PA4">
        <v>24537</v>
      </c>
      <c r="PB4">
        <v>1780</v>
      </c>
      <c r="PC4">
        <v>1886</v>
      </c>
      <c r="PD4">
        <v>1983</v>
      </c>
      <c r="PE4">
        <v>2099</v>
      </c>
      <c r="PF4">
        <v>2196</v>
      </c>
      <c r="PG4">
        <v>2277</v>
      </c>
      <c r="PH4">
        <v>2360</v>
      </c>
      <c r="PI4">
        <v>2447</v>
      </c>
      <c r="PJ4">
        <v>2518</v>
      </c>
      <c r="PK4">
        <v>2582</v>
      </c>
      <c r="PL4">
        <v>2651</v>
      </c>
      <c r="PM4">
        <v>3626</v>
      </c>
      <c r="PN4">
        <v>3866</v>
      </c>
      <c r="PO4">
        <v>4106</v>
      </c>
      <c r="PP4">
        <v>4355</v>
      </c>
      <c r="PQ4">
        <v>4559</v>
      </c>
      <c r="PR4">
        <v>4753</v>
      </c>
      <c r="PS4">
        <v>4945</v>
      </c>
      <c r="PT4">
        <v>5142</v>
      </c>
      <c r="PU4">
        <v>5323</v>
      </c>
      <c r="PV4">
        <v>5499</v>
      </c>
      <c r="PW4">
        <v>5680</v>
      </c>
      <c r="PX4">
        <v>2177</v>
      </c>
      <c r="PY4">
        <v>2347</v>
      </c>
      <c r="PZ4">
        <v>2508</v>
      </c>
      <c r="QA4">
        <v>2669</v>
      </c>
      <c r="QB4">
        <v>2802</v>
      </c>
      <c r="QC4">
        <v>2933</v>
      </c>
      <c r="QD4">
        <v>3064</v>
      </c>
      <c r="QE4">
        <v>3202</v>
      </c>
      <c r="QF4">
        <v>3334</v>
      </c>
      <c r="QG4">
        <v>3462</v>
      </c>
      <c r="QH4">
        <v>3590</v>
      </c>
      <c r="QI4">
        <v>49054</v>
      </c>
      <c r="QJ4">
        <v>49232</v>
      </c>
      <c r="QK4">
        <v>49424</v>
      </c>
      <c r="QL4">
        <v>49557</v>
      </c>
      <c r="QM4">
        <v>49689</v>
      </c>
      <c r="QN4">
        <v>49833</v>
      </c>
      <c r="QO4">
        <v>49966</v>
      </c>
      <c r="QP4">
        <v>50099</v>
      </c>
      <c r="QQ4">
        <v>50222</v>
      </c>
      <c r="QR4">
        <v>50334</v>
      </c>
      <c r="QS4">
        <v>50441</v>
      </c>
      <c r="QT4">
        <v>46382</v>
      </c>
      <c r="QU4">
        <v>0</v>
      </c>
      <c r="QV4">
        <v>46262</v>
      </c>
      <c r="QW4">
        <v>120</v>
      </c>
      <c r="QX4">
        <v>46262</v>
      </c>
      <c r="QY4">
        <v>0</v>
      </c>
      <c r="QZ4">
        <v>120</v>
      </c>
      <c r="RA4">
        <v>0</v>
      </c>
      <c r="RB4">
        <v>20090</v>
      </c>
      <c r="RC4">
        <v>540</v>
      </c>
      <c r="RD4">
        <v>18763</v>
      </c>
      <c r="RE4">
        <v>1867</v>
      </c>
      <c r="RF4">
        <v>18763</v>
      </c>
      <c r="RG4">
        <v>0</v>
      </c>
      <c r="RH4">
        <v>1327</v>
      </c>
      <c r="RI4">
        <v>540</v>
      </c>
      <c r="RJ4">
        <v>21145</v>
      </c>
      <c r="RK4">
        <v>588</v>
      </c>
      <c r="RL4">
        <v>19754</v>
      </c>
      <c r="RM4">
        <v>1979</v>
      </c>
      <c r="RN4">
        <v>19754</v>
      </c>
      <c r="RO4">
        <v>0</v>
      </c>
      <c r="RP4">
        <v>1391</v>
      </c>
      <c r="RQ4">
        <v>588</v>
      </c>
      <c r="RR4">
        <v>22143</v>
      </c>
      <c r="RS4">
        <v>636</v>
      </c>
      <c r="RT4">
        <v>20688</v>
      </c>
      <c r="RU4">
        <v>2091</v>
      </c>
      <c r="RV4">
        <v>20688</v>
      </c>
      <c r="RW4">
        <v>0</v>
      </c>
      <c r="RX4">
        <v>1455</v>
      </c>
      <c r="RY4">
        <v>636</v>
      </c>
      <c r="RZ4">
        <v>23039</v>
      </c>
      <c r="SA4">
        <v>684</v>
      </c>
      <c r="SB4">
        <v>21520</v>
      </c>
      <c r="SC4">
        <v>2203</v>
      </c>
      <c r="SD4">
        <v>21520</v>
      </c>
      <c r="SE4">
        <v>0</v>
      </c>
      <c r="SF4">
        <v>1519</v>
      </c>
      <c r="SG4">
        <v>684</v>
      </c>
      <c r="SH4">
        <v>23833</v>
      </c>
      <c r="SI4">
        <v>732</v>
      </c>
      <c r="SJ4">
        <v>22257</v>
      </c>
      <c r="SK4">
        <v>2308</v>
      </c>
      <c r="SL4">
        <v>22257</v>
      </c>
      <c r="SM4">
        <v>0</v>
      </c>
      <c r="SN4">
        <v>1576</v>
      </c>
      <c r="SO4">
        <v>732</v>
      </c>
      <c r="SP4">
        <v>24566</v>
      </c>
      <c r="SQ4">
        <v>780</v>
      </c>
      <c r="SR4">
        <v>22942</v>
      </c>
      <c r="SS4">
        <v>2404</v>
      </c>
      <c r="ST4">
        <v>22942</v>
      </c>
      <c r="SU4">
        <v>0</v>
      </c>
      <c r="SV4">
        <v>1624</v>
      </c>
      <c r="SW4">
        <v>780</v>
      </c>
      <c r="SX4">
        <v>25246</v>
      </c>
      <c r="SY4">
        <v>828</v>
      </c>
      <c r="SZ4">
        <v>23574</v>
      </c>
      <c r="TA4">
        <v>2500</v>
      </c>
      <c r="TB4">
        <v>23574</v>
      </c>
      <c r="TC4">
        <v>0</v>
      </c>
      <c r="TD4">
        <v>1672</v>
      </c>
      <c r="TE4">
        <v>828</v>
      </c>
      <c r="TF4">
        <v>25895</v>
      </c>
      <c r="TG4">
        <v>876</v>
      </c>
      <c r="TH4">
        <v>24175</v>
      </c>
      <c r="TI4">
        <v>2596</v>
      </c>
      <c r="TJ4">
        <v>24175</v>
      </c>
      <c r="TK4">
        <v>0</v>
      </c>
      <c r="TL4">
        <v>1720</v>
      </c>
      <c r="TM4">
        <v>876</v>
      </c>
      <c r="TN4">
        <v>26498</v>
      </c>
      <c r="TO4">
        <v>912</v>
      </c>
      <c r="TP4">
        <v>24730</v>
      </c>
      <c r="TQ4">
        <v>2680</v>
      </c>
      <c r="TR4">
        <v>24730</v>
      </c>
      <c r="TS4">
        <v>0</v>
      </c>
      <c r="TT4">
        <v>1768</v>
      </c>
      <c r="TU4">
        <v>912</v>
      </c>
      <c r="TV4">
        <v>27063</v>
      </c>
      <c r="TW4">
        <v>944</v>
      </c>
      <c r="TX4">
        <v>25247</v>
      </c>
      <c r="TY4">
        <v>2760</v>
      </c>
      <c r="TZ4">
        <v>25247</v>
      </c>
      <c r="UA4">
        <v>0</v>
      </c>
      <c r="UB4">
        <v>1816</v>
      </c>
      <c r="UC4">
        <v>944</v>
      </c>
      <c r="UD4">
        <v>27604</v>
      </c>
      <c r="UE4">
        <v>976</v>
      </c>
      <c r="UF4">
        <v>25740</v>
      </c>
      <c r="UG4">
        <v>2840</v>
      </c>
      <c r="UH4">
        <v>25740</v>
      </c>
      <c r="UI4">
        <v>0</v>
      </c>
      <c r="UJ4">
        <v>1864</v>
      </c>
      <c r="UK4">
        <v>976</v>
      </c>
      <c r="UL4">
        <v>19216</v>
      </c>
      <c r="UM4">
        <v>1414</v>
      </c>
      <c r="UN4">
        <v>18436</v>
      </c>
      <c r="UO4">
        <v>2194</v>
      </c>
      <c r="UP4">
        <v>18436</v>
      </c>
      <c r="UQ4">
        <v>0</v>
      </c>
      <c r="UR4">
        <v>780</v>
      </c>
      <c r="US4">
        <v>1414</v>
      </c>
      <c r="UT4">
        <v>20223</v>
      </c>
      <c r="UU4">
        <v>1510</v>
      </c>
      <c r="UV4">
        <v>19363</v>
      </c>
      <c r="UW4">
        <v>2370</v>
      </c>
      <c r="UX4">
        <v>19363</v>
      </c>
      <c r="UY4">
        <v>0</v>
      </c>
      <c r="UZ4">
        <v>860</v>
      </c>
      <c r="VA4">
        <v>1510</v>
      </c>
      <c r="VB4">
        <v>21173</v>
      </c>
      <c r="VC4">
        <v>1606</v>
      </c>
      <c r="VD4">
        <v>20233</v>
      </c>
      <c r="VE4">
        <v>2546</v>
      </c>
      <c r="VF4">
        <v>20233</v>
      </c>
      <c r="VG4">
        <v>0</v>
      </c>
      <c r="VH4">
        <v>940</v>
      </c>
      <c r="VI4">
        <v>1606</v>
      </c>
      <c r="VJ4">
        <v>22032</v>
      </c>
      <c r="VK4">
        <v>1691</v>
      </c>
      <c r="VL4">
        <v>21016</v>
      </c>
      <c r="VM4">
        <v>2707</v>
      </c>
      <c r="VN4">
        <v>21016</v>
      </c>
      <c r="VO4">
        <v>0</v>
      </c>
      <c r="VP4">
        <v>1016</v>
      </c>
      <c r="VQ4">
        <v>1691</v>
      </c>
      <c r="VR4">
        <v>22794</v>
      </c>
      <c r="VS4">
        <v>1771</v>
      </c>
      <c r="VT4">
        <v>21714</v>
      </c>
      <c r="VU4">
        <v>2851</v>
      </c>
      <c r="VV4">
        <v>21714</v>
      </c>
      <c r="VW4">
        <v>0</v>
      </c>
      <c r="VX4">
        <v>1080</v>
      </c>
      <c r="VY4">
        <v>1771</v>
      </c>
      <c r="VZ4">
        <v>23495</v>
      </c>
      <c r="WA4">
        <v>1851</v>
      </c>
      <c r="WB4">
        <v>22351</v>
      </c>
      <c r="WC4">
        <v>2995</v>
      </c>
      <c r="WD4">
        <v>22351</v>
      </c>
      <c r="WE4">
        <v>0</v>
      </c>
      <c r="WF4">
        <v>1144</v>
      </c>
      <c r="WG4">
        <v>1851</v>
      </c>
      <c r="WH4">
        <v>24143</v>
      </c>
      <c r="WI4">
        <v>1931</v>
      </c>
      <c r="WJ4">
        <v>22935</v>
      </c>
      <c r="WK4">
        <v>3139</v>
      </c>
      <c r="WL4">
        <v>22935</v>
      </c>
      <c r="WM4">
        <v>0</v>
      </c>
      <c r="WN4">
        <v>1208</v>
      </c>
      <c r="WO4">
        <v>1931</v>
      </c>
      <c r="WP4">
        <v>24760</v>
      </c>
      <c r="WQ4">
        <v>2011</v>
      </c>
      <c r="WR4">
        <v>23488</v>
      </c>
      <c r="WS4">
        <v>3283</v>
      </c>
      <c r="WT4">
        <v>23488</v>
      </c>
      <c r="WU4">
        <v>0</v>
      </c>
      <c r="WV4">
        <v>1272</v>
      </c>
      <c r="WW4">
        <v>2011</v>
      </c>
      <c r="WX4">
        <v>25319</v>
      </c>
      <c r="WY4">
        <v>2091</v>
      </c>
      <c r="WZ4">
        <v>23990</v>
      </c>
      <c r="XA4">
        <v>3420</v>
      </c>
      <c r="XB4">
        <v>23990</v>
      </c>
      <c r="XC4">
        <v>0</v>
      </c>
      <c r="XD4">
        <v>1329</v>
      </c>
      <c r="XE4">
        <v>2091</v>
      </c>
      <c r="XF4">
        <v>25836</v>
      </c>
      <c r="XG4">
        <v>2171</v>
      </c>
      <c r="XH4">
        <v>24459</v>
      </c>
      <c r="XI4">
        <v>3548</v>
      </c>
      <c r="XJ4">
        <v>24459</v>
      </c>
      <c r="XK4">
        <v>0</v>
      </c>
      <c r="XL4">
        <v>1377</v>
      </c>
      <c r="XM4">
        <v>2171</v>
      </c>
      <c r="XN4">
        <v>26329</v>
      </c>
      <c r="XO4">
        <v>2251</v>
      </c>
      <c r="XP4">
        <v>24904</v>
      </c>
      <c r="XQ4">
        <v>3676</v>
      </c>
      <c r="XR4">
        <v>24904</v>
      </c>
      <c r="XS4">
        <v>0</v>
      </c>
      <c r="XT4">
        <v>1425</v>
      </c>
      <c r="XU4">
        <v>2251</v>
      </c>
    </row>
    <row r="5" spans="1:645" x14ac:dyDescent="0.25">
      <c r="A5" t="s">
        <v>674</v>
      </c>
      <c r="B5">
        <v>65572</v>
      </c>
      <c r="C5">
        <v>61703</v>
      </c>
      <c r="D5">
        <v>98.197000000000003</v>
      </c>
      <c r="E5">
        <f t="shared" si="0"/>
        <v>0.98197000000000001</v>
      </c>
      <c r="F5">
        <v>98.072999999999993</v>
      </c>
      <c r="G5">
        <v>97.960999999999999</v>
      </c>
      <c r="H5">
        <v>97.861999999999995</v>
      </c>
      <c r="I5">
        <v>97.772999999999996</v>
      </c>
      <c r="J5">
        <v>97.686000000000007</v>
      </c>
      <c r="K5">
        <v>97.599000000000004</v>
      </c>
      <c r="L5">
        <v>97.513000000000005</v>
      </c>
      <c r="M5">
        <v>97.426000000000002</v>
      </c>
      <c r="N5">
        <v>97.338999999999999</v>
      </c>
      <c r="O5">
        <v>97.251999999999995</v>
      </c>
      <c r="P5">
        <v>99.816000000000003</v>
      </c>
      <c r="Q5">
        <f t="shared" si="1"/>
        <v>0.99816000000000005</v>
      </c>
      <c r="R5">
        <v>96.481999999999999</v>
      </c>
      <c r="S5">
        <f t="shared" si="1"/>
        <v>0.96482000000000001</v>
      </c>
      <c r="T5">
        <v>96.436000000000007</v>
      </c>
      <c r="U5">
        <v>96.391999999999996</v>
      </c>
      <c r="V5">
        <v>96.337000000000003</v>
      </c>
      <c r="W5">
        <v>96.272000000000006</v>
      </c>
      <c r="X5">
        <v>96.2</v>
      </c>
      <c r="Y5">
        <v>96.131</v>
      </c>
      <c r="Z5">
        <v>96.063000000000002</v>
      </c>
      <c r="AA5">
        <v>95.994</v>
      </c>
      <c r="AB5">
        <v>95.923000000000002</v>
      </c>
      <c r="AC5">
        <v>95.852999999999994</v>
      </c>
      <c r="AD5">
        <v>91.932000000000002</v>
      </c>
      <c r="AE5">
        <f t="shared" ref="AE5" si="4">AD5/100</f>
        <v>0.91932000000000003</v>
      </c>
      <c r="AF5">
        <v>91.694999999999993</v>
      </c>
      <c r="AG5">
        <v>91.519000000000005</v>
      </c>
      <c r="AH5">
        <v>91.397000000000006</v>
      </c>
      <c r="AI5">
        <v>91.311000000000007</v>
      </c>
      <c r="AJ5">
        <v>91.201999999999998</v>
      </c>
      <c r="AK5">
        <v>91.097999999999999</v>
      </c>
      <c r="AL5">
        <v>90.994</v>
      </c>
      <c r="AM5">
        <v>90.885000000000005</v>
      </c>
      <c r="AN5">
        <v>90.768000000000001</v>
      </c>
      <c r="AO5">
        <v>90.652000000000001</v>
      </c>
      <c r="AP5">
        <v>8.1039999999999992</v>
      </c>
      <c r="AQ5">
        <v>8.0690000000000008</v>
      </c>
      <c r="AR5">
        <v>8.0050000000000008</v>
      </c>
      <c r="AS5">
        <v>7.952</v>
      </c>
      <c r="AT5">
        <v>7.891</v>
      </c>
      <c r="AU5">
        <v>7.8659999999999997</v>
      </c>
      <c r="AV5">
        <v>7.8460000000000001</v>
      </c>
      <c r="AW5">
        <v>7.827</v>
      </c>
      <c r="AX5">
        <v>7.8179999999999996</v>
      </c>
      <c r="AY5">
        <v>7.8159999999999998</v>
      </c>
      <c r="AZ5">
        <v>7.8150000000000004</v>
      </c>
      <c r="BA5">
        <v>11.901</v>
      </c>
      <c r="BB5">
        <v>11.85</v>
      </c>
      <c r="BC5">
        <v>11.766</v>
      </c>
      <c r="BD5">
        <v>11.709</v>
      </c>
      <c r="BE5">
        <v>11.66</v>
      </c>
      <c r="BF5">
        <v>11.662000000000001</v>
      </c>
      <c r="BG5">
        <v>11.669</v>
      </c>
      <c r="BH5">
        <v>11.675000000000001</v>
      </c>
      <c r="BI5">
        <v>11.695</v>
      </c>
      <c r="BJ5">
        <v>11.724</v>
      </c>
      <c r="BK5">
        <v>11.753</v>
      </c>
      <c r="BL5">
        <v>4.375</v>
      </c>
      <c r="BM5">
        <v>4.3380000000000001</v>
      </c>
      <c r="BN5">
        <v>4.2919999999999998</v>
      </c>
      <c r="BO5">
        <v>4.2670000000000003</v>
      </c>
      <c r="BP5">
        <v>4.2619999999999996</v>
      </c>
      <c r="BQ5">
        <v>4.2750000000000004</v>
      </c>
      <c r="BR5">
        <v>4.2880000000000003</v>
      </c>
      <c r="BS5">
        <v>4.3010000000000002</v>
      </c>
      <c r="BT5">
        <v>4.3179999999999996</v>
      </c>
      <c r="BU5">
        <v>4.3380000000000001</v>
      </c>
      <c r="BV5">
        <v>4.3579999999999997</v>
      </c>
      <c r="BW5">
        <v>0</v>
      </c>
      <c r="BX5">
        <v>0</v>
      </c>
      <c r="BY5">
        <v>0</v>
      </c>
      <c r="BZ5">
        <v>0</v>
      </c>
      <c r="CA5">
        <v>3</v>
      </c>
      <c r="CB5">
        <v>0</v>
      </c>
      <c r="CC5">
        <v>4</v>
      </c>
      <c r="CD5">
        <v>0</v>
      </c>
      <c r="CE5">
        <v>0</v>
      </c>
      <c r="CF5">
        <v>0</v>
      </c>
      <c r="CG5">
        <v>0</v>
      </c>
      <c r="CH5">
        <v>0</v>
      </c>
      <c r="CI5">
        <v>2</v>
      </c>
      <c r="CJ5">
        <v>8</v>
      </c>
      <c r="CK5">
        <v>0</v>
      </c>
      <c r="CL5">
        <v>1</v>
      </c>
      <c r="CM5">
        <v>8</v>
      </c>
      <c r="CN5">
        <v>0</v>
      </c>
      <c r="CO5">
        <v>7</v>
      </c>
      <c r="CP5">
        <v>9</v>
      </c>
      <c r="CQ5">
        <v>0</v>
      </c>
      <c r="CR5">
        <v>0</v>
      </c>
      <c r="CS5">
        <v>0</v>
      </c>
      <c r="CT5">
        <v>0</v>
      </c>
      <c r="CU5">
        <v>0</v>
      </c>
      <c r="CV5">
        <v>12</v>
      </c>
      <c r="CW5">
        <v>0</v>
      </c>
      <c r="CX5">
        <v>0</v>
      </c>
      <c r="CY5">
        <v>6</v>
      </c>
      <c r="CZ5">
        <v>0</v>
      </c>
      <c r="DA5">
        <v>7</v>
      </c>
      <c r="DB5">
        <v>8</v>
      </c>
      <c r="DC5">
        <v>0</v>
      </c>
      <c r="DD5">
        <v>0</v>
      </c>
      <c r="DE5">
        <v>0</v>
      </c>
      <c r="DF5">
        <v>0</v>
      </c>
      <c r="DG5">
        <v>2</v>
      </c>
      <c r="DH5">
        <v>8</v>
      </c>
      <c r="DI5">
        <v>0</v>
      </c>
      <c r="DJ5">
        <v>1</v>
      </c>
      <c r="DK5">
        <v>8</v>
      </c>
      <c r="DL5">
        <v>0</v>
      </c>
      <c r="DM5">
        <v>8</v>
      </c>
      <c r="DN5">
        <v>9</v>
      </c>
      <c r="DO5">
        <v>0</v>
      </c>
      <c r="DP5">
        <v>0</v>
      </c>
      <c r="DQ5">
        <v>0</v>
      </c>
      <c r="DR5">
        <v>0</v>
      </c>
      <c r="DS5">
        <v>0</v>
      </c>
      <c r="DT5">
        <v>13</v>
      </c>
      <c r="DU5">
        <v>0</v>
      </c>
      <c r="DV5">
        <v>0</v>
      </c>
      <c r="DW5">
        <v>6</v>
      </c>
      <c r="DX5">
        <v>0</v>
      </c>
      <c r="DY5">
        <v>8</v>
      </c>
      <c r="DZ5">
        <v>8</v>
      </c>
      <c r="EA5">
        <v>0</v>
      </c>
      <c r="EB5">
        <v>0</v>
      </c>
      <c r="EC5">
        <v>0</v>
      </c>
      <c r="ED5">
        <v>0</v>
      </c>
      <c r="EE5">
        <v>2</v>
      </c>
      <c r="EF5">
        <v>8</v>
      </c>
      <c r="EG5">
        <v>0</v>
      </c>
      <c r="EH5">
        <v>1</v>
      </c>
      <c r="EI5">
        <v>8</v>
      </c>
      <c r="EJ5">
        <v>0</v>
      </c>
      <c r="EK5">
        <v>8</v>
      </c>
      <c r="EL5">
        <v>9</v>
      </c>
      <c r="EM5">
        <v>0</v>
      </c>
      <c r="EN5">
        <v>0</v>
      </c>
      <c r="EO5">
        <v>0</v>
      </c>
      <c r="EP5">
        <v>0</v>
      </c>
      <c r="EQ5">
        <v>0</v>
      </c>
      <c r="ER5">
        <v>13</v>
      </c>
      <c r="ES5">
        <v>0</v>
      </c>
      <c r="ET5">
        <v>0</v>
      </c>
      <c r="EU5">
        <v>6</v>
      </c>
      <c r="EV5">
        <v>0</v>
      </c>
      <c r="EW5">
        <v>8</v>
      </c>
      <c r="EX5">
        <v>9</v>
      </c>
      <c r="EY5">
        <v>0</v>
      </c>
      <c r="EZ5">
        <v>0</v>
      </c>
      <c r="FA5">
        <v>0</v>
      </c>
      <c r="FB5">
        <v>0</v>
      </c>
      <c r="FC5">
        <v>2</v>
      </c>
      <c r="FD5">
        <v>8</v>
      </c>
      <c r="FE5">
        <v>0</v>
      </c>
      <c r="FF5">
        <v>1</v>
      </c>
      <c r="FG5">
        <v>8</v>
      </c>
      <c r="FH5">
        <v>0</v>
      </c>
      <c r="FI5">
        <v>8</v>
      </c>
      <c r="FJ5">
        <v>9</v>
      </c>
      <c r="FK5">
        <v>0</v>
      </c>
      <c r="FL5">
        <v>0</v>
      </c>
      <c r="FM5">
        <v>0</v>
      </c>
      <c r="FN5">
        <v>0</v>
      </c>
      <c r="FO5">
        <v>0</v>
      </c>
      <c r="FP5">
        <v>13</v>
      </c>
      <c r="FQ5">
        <v>0</v>
      </c>
      <c r="FR5">
        <v>0</v>
      </c>
      <c r="FS5">
        <v>6</v>
      </c>
      <c r="FT5">
        <v>0</v>
      </c>
      <c r="FU5">
        <v>8</v>
      </c>
      <c r="FV5">
        <v>10</v>
      </c>
      <c r="FW5">
        <v>0</v>
      </c>
      <c r="FX5">
        <v>0</v>
      </c>
      <c r="FY5">
        <v>0</v>
      </c>
      <c r="FZ5">
        <v>0</v>
      </c>
      <c r="GA5">
        <v>2</v>
      </c>
      <c r="GB5">
        <v>8</v>
      </c>
      <c r="GC5">
        <v>0</v>
      </c>
      <c r="GD5">
        <v>1</v>
      </c>
      <c r="GE5">
        <v>8</v>
      </c>
      <c r="GF5">
        <v>0</v>
      </c>
      <c r="GG5">
        <v>8</v>
      </c>
      <c r="GH5">
        <v>9</v>
      </c>
      <c r="GI5">
        <v>0</v>
      </c>
      <c r="GJ5">
        <v>0</v>
      </c>
      <c r="GK5">
        <v>0</v>
      </c>
      <c r="GL5">
        <v>0</v>
      </c>
      <c r="GM5">
        <v>0</v>
      </c>
      <c r="GN5">
        <v>13</v>
      </c>
      <c r="GO5">
        <v>0</v>
      </c>
      <c r="GP5">
        <v>0</v>
      </c>
      <c r="GQ5">
        <v>6</v>
      </c>
      <c r="GR5">
        <v>0</v>
      </c>
      <c r="GS5">
        <v>8</v>
      </c>
      <c r="GT5">
        <v>10</v>
      </c>
      <c r="GU5">
        <v>0</v>
      </c>
      <c r="GV5">
        <v>0</v>
      </c>
      <c r="GW5">
        <v>0</v>
      </c>
      <c r="GX5">
        <v>0</v>
      </c>
      <c r="GY5">
        <v>2</v>
      </c>
      <c r="GZ5">
        <v>8</v>
      </c>
      <c r="HA5">
        <v>0</v>
      </c>
      <c r="HB5">
        <v>1</v>
      </c>
      <c r="HC5">
        <v>9</v>
      </c>
      <c r="HD5">
        <v>0</v>
      </c>
      <c r="HE5">
        <v>8</v>
      </c>
      <c r="HF5">
        <v>9</v>
      </c>
      <c r="HG5">
        <v>0</v>
      </c>
      <c r="HH5">
        <v>0</v>
      </c>
      <c r="HI5">
        <v>0</v>
      </c>
      <c r="HJ5">
        <v>0</v>
      </c>
      <c r="HK5">
        <v>0</v>
      </c>
      <c r="HL5">
        <v>13</v>
      </c>
      <c r="HM5">
        <v>0</v>
      </c>
      <c r="HN5">
        <v>0</v>
      </c>
      <c r="HO5">
        <v>6</v>
      </c>
      <c r="HP5">
        <v>0</v>
      </c>
      <c r="HQ5">
        <v>8</v>
      </c>
      <c r="HR5">
        <v>10</v>
      </c>
      <c r="HS5">
        <v>0</v>
      </c>
      <c r="HT5">
        <v>0</v>
      </c>
      <c r="HU5">
        <v>0</v>
      </c>
      <c r="HV5">
        <v>0</v>
      </c>
      <c r="HW5">
        <v>2</v>
      </c>
      <c r="HX5">
        <v>8</v>
      </c>
      <c r="HY5">
        <v>0</v>
      </c>
      <c r="HZ5">
        <v>1</v>
      </c>
      <c r="IA5">
        <v>9</v>
      </c>
      <c r="IB5">
        <v>0</v>
      </c>
      <c r="IC5">
        <v>8</v>
      </c>
      <c r="ID5">
        <v>9</v>
      </c>
      <c r="IE5">
        <v>0</v>
      </c>
      <c r="IF5">
        <v>0</v>
      </c>
      <c r="IG5">
        <v>0</v>
      </c>
      <c r="IH5">
        <v>0</v>
      </c>
      <c r="II5">
        <v>0</v>
      </c>
      <c r="IJ5">
        <v>13</v>
      </c>
      <c r="IK5">
        <v>0</v>
      </c>
      <c r="IL5">
        <v>0</v>
      </c>
      <c r="IM5">
        <v>6</v>
      </c>
      <c r="IN5">
        <v>0</v>
      </c>
      <c r="IO5">
        <v>8</v>
      </c>
      <c r="IP5">
        <v>10</v>
      </c>
      <c r="IQ5">
        <v>0</v>
      </c>
      <c r="IR5">
        <v>0</v>
      </c>
      <c r="IS5">
        <v>0</v>
      </c>
      <c r="IT5">
        <v>0</v>
      </c>
      <c r="IU5">
        <v>2</v>
      </c>
      <c r="IV5">
        <v>8</v>
      </c>
      <c r="IW5">
        <v>0</v>
      </c>
      <c r="IX5">
        <v>1</v>
      </c>
      <c r="IY5">
        <v>9</v>
      </c>
      <c r="IZ5">
        <v>0</v>
      </c>
      <c r="JA5">
        <v>8</v>
      </c>
      <c r="JB5">
        <v>9</v>
      </c>
      <c r="JC5">
        <v>0</v>
      </c>
      <c r="JD5">
        <v>0</v>
      </c>
      <c r="JE5">
        <v>0</v>
      </c>
      <c r="JF5">
        <v>0</v>
      </c>
      <c r="JG5">
        <v>0</v>
      </c>
      <c r="JH5">
        <v>13</v>
      </c>
      <c r="JI5">
        <v>0</v>
      </c>
      <c r="JJ5">
        <v>0</v>
      </c>
      <c r="JK5">
        <v>6</v>
      </c>
      <c r="JL5">
        <v>0</v>
      </c>
      <c r="JM5">
        <v>8</v>
      </c>
      <c r="JN5">
        <v>10</v>
      </c>
      <c r="JO5">
        <v>0</v>
      </c>
      <c r="JP5">
        <v>0</v>
      </c>
      <c r="JQ5">
        <v>0</v>
      </c>
      <c r="JR5">
        <v>0</v>
      </c>
      <c r="JS5">
        <v>2</v>
      </c>
      <c r="JT5">
        <v>8</v>
      </c>
      <c r="JU5">
        <v>0</v>
      </c>
      <c r="JV5">
        <v>1</v>
      </c>
      <c r="JW5">
        <v>9</v>
      </c>
      <c r="JX5">
        <v>0</v>
      </c>
      <c r="JY5">
        <v>8</v>
      </c>
      <c r="JZ5">
        <v>9</v>
      </c>
      <c r="KA5">
        <v>0</v>
      </c>
      <c r="KB5">
        <v>0</v>
      </c>
      <c r="KC5">
        <v>0</v>
      </c>
      <c r="KD5">
        <v>0</v>
      </c>
      <c r="KE5">
        <v>0</v>
      </c>
      <c r="KF5">
        <v>13</v>
      </c>
      <c r="KG5">
        <v>0</v>
      </c>
      <c r="KH5">
        <v>0</v>
      </c>
      <c r="KI5">
        <v>6</v>
      </c>
      <c r="KJ5">
        <v>0</v>
      </c>
      <c r="KK5">
        <v>8</v>
      </c>
      <c r="KL5">
        <v>10</v>
      </c>
      <c r="KM5">
        <v>0</v>
      </c>
      <c r="KN5">
        <v>0</v>
      </c>
      <c r="KO5">
        <v>0</v>
      </c>
      <c r="KP5">
        <v>0</v>
      </c>
      <c r="KQ5">
        <v>2</v>
      </c>
      <c r="KR5">
        <v>8</v>
      </c>
      <c r="KS5">
        <v>0</v>
      </c>
      <c r="KT5">
        <v>1</v>
      </c>
      <c r="KU5">
        <v>9</v>
      </c>
      <c r="KV5">
        <v>0</v>
      </c>
      <c r="KW5">
        <v>8</v>
      </c>
      <c r="KX5">
        <v>9</v>
      </c>
      <c r="KY5">
        <v>0</v>
      </c>
      <c r="KZ5">
        <v>0</v>
      </c>
      <c r="LA5">
        <v>0</v>
      </c>
      <c r="LB5">
        <v>0</v>
      </c>
      <c r="LC5">
        <v>0</v>
      </c>
      <c r="LD5">
        <v>13</v>
      </c>
      <c r="LE5">
        <v>0</v>
      </c>
      <c r="LF5">
        <v>0</v>
      </c>
      <c r="LG5">
        <v>6</v>
      </c>
      <c r="LH5">
        <v>0</v>
      </c>
      <c r="LI5">
        <v>8</v>
      </c>
      <c r="LJ5">
        <v>10</v>
      </c>
      <c r="LK5">
        <v>0</v>
      </c>
      <c r="LL5">
        <v>0</v>
      </c>
      <c r="LM5">
        <v>0</v>
      </c>
      <c r="LN5">
        <v>0</v>
      </c>
      <c r="LO5">
        <v>2</v>
      </c>
      <c r="LP5">
        <v>8</v>
      </c>
      <c r="LQ5">
        <v>0</v>
      </c>
      <c r="LR5">
        <v>1</v>
      </c>
      <c r="LS5">
        <v>9</v>
      </c>
      <c r="LT5">
        <v>0</v>
      </c>
      <c r="LU5">
        <v>8</v>
      </c>
      <c r="LV5">
        <v>9</v>
      </c>
      <c r="LW5">
        <v>0</v>
      </c>
      <c r="LX5">
        <v>0</v>
      </c>
      <c r="LY5">
        <v>0</v>
      </c>
      <c r="LZ5">
        <v>0</v>
      </c>
      <c r="MA5">
        <v>0</v>
      </c>
      <c r="MB5">
        <v>13</v>
      </c>
      <c r="MC5">
        <v>0</v>
      </c>
      <c r="MD5">
        <v>0</v>
      </c>
      <c r="ME5">
        <v>6</v>
      </c>
      <c r="MF5">
        <v>0</v>
      </c>
      <c r="MG5">
        <v>8</v>
      </c>
      <c r="MH5">
        <v>10</v>
      </c>
      <c r="MI5">
        <v>0</v>
      </c>
      <c r="MJ5">
        <v>0</v>
      </c>
      <c r="MK5">
        <v>0</v>
      </c>
      <c r="ML5">
        <v>0</v>
      </c>
      <c r="MM5">
        <v>63071</v>
      </c>
      <c r="MN5">
        <v>63081</v>
      </c>
      <c r="MO5">
        <v>63096</v>
      </c>
      <c r="MP5">
        <v>63113</v>
      </c>
      <c r="MQ5">
        <v>63136</v>
      </c>
      <c r="MR5">
        <v>63171</v>
      </c>
      <c r="MS5">
        <v>63208</v>
      </c>
      <c r="MT5">
        <v>63232</v>
      </c>
      <c r="MU5">
        <v>63250</v>
      </c>
      <c r="MV5">
        <v>63249</v>
      </c>
      <c r="MW5">
        <v>63239</v>
      </c>
      <c r="MX5">
        <v>61589</v>
      </c>
      <c r="MY5">
        <v>20832</v>
      </c>
      <c r="MZ5">
        <v>21933</v>
      </c>
      <c r="NA5">
        <v>22934</v>
      </c>
      <c r="NB5">
        <v>23840</v>
      </c>
      <c r="NC5">
        <v>24651</v>
      </c>
      <c r="ND5">
        <v>25379</v>
      </c>
      <c r="NE5">
        <v>26099</v>
      </c>
      <c r="NF5">
        <v>26806</v>
      </c>
      <c r="NG5">
        <v>27476</v>
      </c>
      <c r="NH5">
        <v>28104</v>
      </c>
      <c r="NI5">
        <v>28721</v>
      </c>
      <c r="NJ5">
        <v>19850</v>
      </c>
      <c r="NK5">
        <v>20855</v>
      </c>
      <c r="NL5">
        <v>21775</v>
      </c>
      <c r="NM5">
        <v>22618</v>
      </c>
      <c r="NN5">
        <v>23381</v>
      </c>
      <c r="NO5">
        <v>24061</v>
      </c>
      <c r="NP5">
        <v>24733</v>
      </c>
      <c r="NQ5">
        <v>25392</v>
      </c>
      <c r="NR5">
        <v>26014</v>
      </c>
      <c r="NS5">
        <v>26594</v>
      </c>
      <c r="NT5">
        <v>27163</v>
      </c>
      <c r="NU5">
        <v>21592</v>
      </c>
      <c r="NV5">
        <v>22744</v>
      </c>
      <c r="NW5">
        <v>23793</v>
      </c>
      <c r="NX5">
        <v>24747</v>
      </c>
      <c r="NY5">
        <v>25606</v>
      </c>
      <c r="NZ5">
        <v>26382</v>
      </c>
      <c r="OA5">
        <v>27150</v>
      </c>
      <c r="OB5">
        <v>27905</v>
      </c>
      <c r="OC5">
        <v>28623</v>
      </c>
      <c r="OD5">
        <v>29299</v>
      </c>
      <c r="OE5">
        <v>29964</v>
      </c>
      <c r="OF5">
        <v>19065</v>
      </c>
      <c r="OG5">
        <v>20126</v>
      </c>
      <c r="OH5">
        <v>21086</v>
      </c>
      <c r="OI5">
        <v>21958</v>
      </c>
      <c r="OJ5">
        <v>22735</v>
      </c>
      <c r="OK5">
        <v>23417</v>
      </c>
      <c r="OL5">
        <v>24090</v>
      </c>
      <c r="OM5">
        <v>24762</v>
      </c>
      <c r="ON5">
        <v>25404</v>
      </c>
      <c r="OO5">
        <v>26024</v>
      </c>
      <c r="OP5">
        <v>26641</v>
      </c>
      <c r="OQ5">
        <v>19065</v>
      </c>
      <c r="OR5">
        <v>20126</v>
      </c>
      <c r="OS5">
        <v>21086</v>
      </c>
      <c r="OT5">
        <v>21958</v>
      </c>
      <c r="OU5">
        <v>22735</v>
      </c>
      <c r="OV5">
        <v>23417</v>
      </c>
      <c r="OW5">
        <v>24090</v>
      </c>
      <c r="OX5">
        <v>24762</v>
      </c>
      <c r="OY5">
        <v>25404</v>
      </c>
      <c r="OZ5">
        <v>26024</v>
      </c>
      <c r="PA5">
        <v>26641</v>
      </c>
      <c r="PB5">
        <v>834</v>
      </c>
      <c r="PC5">
        <v>873</v>
      </c>
      <c r="PD5">
        <v>905</v>
      </c>
      <c r="PE5">
        <v>937</v>
      </c>
      <c r="PF5">
        <v>969</v>
      </c>
      <c r="PG5">
        <v>1001</v>
      </c>
      <c r="PH5">
        <v>1033</v>
      </c>
      <c r="PI5">
        <v>1065</v>
      </c>
      <c r="PJ5">
        <v>1097</v>
      </c>
      <c r="PK5">
        <v>1129</v>
      </c>
      <c r="PL5">
        <v>1161</v>
      </c>
      <c r="PM5">
        <v>2269</v>
      </c>
      <c r="PN5">
        <v>2385</v>
      </c>
      <c r="PO5">
        <v>2481</v>
      </c>
      <c r="PP5">
        <v>2571</v>
      </c>
      <c r="PQ5">
        <v>2651</v>
      </c>
      <c r="PR5">
        <v>2731</v>
      </c>
      <c r="PS5">
        <v>2811</v>
      </c>
      <c r="PT5">
        <v>2891</v>
      </c>
      <c r="PU5">
        <v>2971</v>
      </c>
      <c r="PV5">
        <v>3051</v>
      </c>
      <c r="PW5">
        <v>3131</v>
      </c>
      <c r="PX5">
        <v>1545</v>
      </c>
      <c r="PY5">
        <v>1624</v>
      </c>
      <c r="PZ5">
        <v>1688</v>
      </c>
      <c r="QA5">
        <v>1746</v>
      </c>
      <c r="QB5">
        <v>1794</v>
      </c>
      <c r="QC5">
        <v>1842</v>
      </c>
      <c r="QD5">
        <v>1890</v>
      </c>
      <c r="QE5">
        <v>1938</v>
      </c>
      <c r="QF5">
        <v>1986</v>
      </c>
      <c r="QG5">
        <v>2034</v>
      </c>
      <c r="QH5">
        <v>2082</v>
      </c>
      <c r="QI5">
        <v>64230</v>
      </c>
      <c r="QJ5">
        <v>64321</v>
      </c>
      <c r="QK5">
        <v>64410</v>
      </c>
      <c r="QL5">
        <v>64492</v>
      </c>
      <c r="QM5">
        <v>64574</v>
      </c>
      <c r="QN5">
        <v>64668</v>
      </c>
      <c r="QO5">
        <v>64763</v>
      </c>
      <c r="QP5">
        <v>64846</v>
      </c>
      <c r="QQ5">
        <v>64922</v>
      </c>
      <c r="QR5">
        <v>64978</v>
      </c>
      <c r="QS5">
        <v>65026</v>
      </c>
      <c r="QT5">
        <v>61613</v>
      </c>
      <c r="QU5">
        <v>0</v>
      </c>
      <c r="QV5">
        <v>61566</v>
      </c>
      <c r="QW5">
        <v>47</v>
      </c>
      <c r="QX5">
        <v>61566</v>
      </c>
      <c r="QY5">
        <v>0</v>
      </c>
      <c r="QZ5">
        <v>47</v>
      </c>
      <c r="RA5">
        <v>0</v>
      </c>
      <c r="RB5">
        <v>21250</v>
      </c>
      <c r="RC5">
        <v>342</v>
      </c>
      <c r="RD5">
        <v>20757</v>
      </c>
      <c r="RE5">
        <v>835</v>
      </c>
      <c r="RF5">
        <v>20757</v>
      </c>
      <c r="RG5">
        <v>0</v>
      </c>
      <c r="RH5">
        <v>493</v>
      </c>
      <c r="RI5">
        <v>342</v>
      </c>
      <c r="RJ5">
        <v>22370</v>
      </c>
      <c r="RK5">
        <v>374</v>
      </c>
      <c r="RL5">
        <v>21871</v>
      </c>
      <c r="RM5">
        <v>873</v>
      </c>
      <c r="RN5">
        <v>21871</v>
      </c>
      <c r="RO5">
        <v>0</v>
      </c>
      <c r="RP5">
        <v>499</v>
      </c>
      <c r="RQ5">
        <v>374</v>
      </c>
      <c r="RR5">
        <v>23387</v>
      </c>
      <c r="RS5">
        <v>406</v>
      </c>
      <c r="RT5">
        <v>22888</v>
      </c>
      <c r="RU5">
        <v>905</v>
      </c>
      <c r="RV5">
        <v>22888</v>
      </c>
      <c r="RW5">
        <v>0</v>
      </c>
      <c r="RX5">
        <v>499</v>
      </c>
      <c r="RY5">
        <v>406</v>
      </c>
      <c r="RZ5">
        <v>24309</v>
      </c>
      <c r="SA5">
        <v>438</v>
      </c>
      <c r="SB5">
        <v>23810</v>
      </c>
      <c r="SC5">
        <v>937</v>
      </c>
      <c r="SD5">
        <v>23810</v>
      </c>
      <c r="SE5">
        <v>0</v>
      </c>
      <c r="SF5">
        <v>499</v>
      </c>
      <c r="SG5">
        <v>438</v>
      </c>
      <c r="SH5">
        <v>25136</v>
      </c>
      <c r="SI5">
        <v>470</v>
      </c>
      <c r="SJ5">
        <v>24637</v>
      </c>
      <c r="SK5">
        <v>969</v>
      </c>
      <c r="SL5">
        <v>24637</v>
      </c>
      <c r="SM5">
        <v>0</v>
      </c>
      <c r="SN5">
        <v>499</v>
      </c>
      <c r="SO5">
        <v>470</v>
      </c>
      <c r="SP5">
        <v>25880</v>
      </c>
      <c r="SQ5">
        <v>502</v>
      </c>
      <c r="SR5">
        <v>25381</v>
      </c>
      <c r="SS5">
        <v>1001</v>
      </c>
      <c r="ST5">
        <v>25381</v>
      </c>
      <c r="SU5">
        <v>0</v>
      </c>
      <c r="SV5">
        <v>499</v>
      </c>
      <c r="SW5">
        <v>502</v>
      </c>
      <c r="SX5">
        <v>26616</v>
      </c>
      <c r="SY5">
        <v>534</v>
      </c>
      <c r="SZ5">
        <v>26117</v>
      </c>
      <c r="TA5">
        <v>1033</v>
      </c>
      <c r="TB5">
        <v>26117</v>
      </c>
      <c r="TC5">
        <v>0</v>
      </c>
      <c r="TD5">
        <v>499</v>
      </c>
      <c r="TE5">
        <v>534</v>
      </c>
      <c r="TF5">
        <v>27339</v>
      </c>
      <c r="TG5">
        <v>566</v>
      </c>
      <c r="TH5">
        <v>26840</v>
      </c>
      <c r="TI5">
        <v>1065</v>
      </c>
      <c r="TJ5">
        <v>26840</v>
      </c>
      <c r="TK5">
        <v>0</v>
      </c>
      <c r="TL5">
        <v>499</v>
      </c>
      <c r="TM5">
        <v>566</v>
      </c>
      <c r="TN5">
        <v>28025</v>
      </c>
      <c r="TO5">
        <v>598</v>
      </c>
      <c r="TP5">
        <v>27526</v>
      </c>
      <c r="TQ5">
        <v>1097</v>
      </c>
      <c r="TR5">
        <v>27526</v>
      </c>
      <c r="TS5">
        <v>0</v>
      </c>
      <c r="TT5">
        <v>499</v>
      </c>
      <c r="TU5">
        <v>598</v>
      </c>
      <c r="TV5">
        <v>28669</v>
      </c>
      <c r="TW5">
        <v>630</v>
      </c>
      <c r="TX5">
        <v>28170</v>
      </c>
      <c r="TY5">
        <v>1129</v>
      </c>
      <c r="TZ5">
        <v>28170</v>
      </c>
      <c r="UA5">
        <v>0</v>
      </c>
      <c r="UB5">
        <v>499</v>
      </c>
      <c r="UC5">
        <v>630</v>
      </c>
      <c r="UD5">
        <v>29302</v>
      </c>
      <c r="UE5">
        <v>662</v>
      </c>
      <c r="UF5">
        <v>28803</v>
      </c>
      <c r="UG5">
        <v>1161</v>
      </c>
      <c r="UH5">
        <v>28803</v>
      </c>
      <c r="UI5">
        <v>0</v>
      </c>
      <c r="UJ5">
        <v>499</v>
      </c>
      <c r="UK5">
        <v>662</v>
      </c>
      <c r="UL5">
        <v>20667</v>
      </c>
      <c r="UM5">
        <v>925</v>
      </c>
      <c r="UN5">
        <v>19958</v>
      </c>
      <c r="UO5">
        <v>1634</v>
      </c>
      <c r="UP5">
        <v>19958</v>
      </c>
      <c r="UQ5">
        <v>0</v>
      </c>
      <c r="UR5">
        <v>709</v>
      </c>
      <c r="US5">
        <v>925</v>
      </c>
      <c r="UT5">
        <v>21723</v>
      </c>
      <c r="UU5">
        <v>1021</v>
      </c>
      <c r="UV5">
        <v>21008</v>
      </c>
      <c r="UW5">
        <v>1736</v>
      </c>
      <c r="UX5">
        <v>21008</v>
      </c>
      <c r="UY5">
        <v>0</v>
      </c>
      <c r="UZ5">
        <v>715</v>
      </c>
      <c r="VA5">
        <v>1021</v>
      </c>
      <c r="VB5">
        <v>22686</v>
      </c>
      <c r="VC5">
        <v>1107</v>
      </c>
      <c r="VD5">
        <v>21971</v>
      </c>
      <c r="VE5">
        <v>1822</v>
      </c>
      <c r="VF5">
        <v>21971</v>
      </c>
      <c r="VG5">
        <v>0</v>
      </c>
      <c r="VH5">
        <v>715</v>
      </c>
      <c r="VI5">
        <v>1107</v>
      </c>
      <c r="VJ5">
        <v>23566</v>
      </c>
      <c r="VK5">
        <v>1181</v>
      </c>
      <c r="VL5">
        <v>22851</v>
      </c>
      <c r="VM5">
        <v>1896</v>
      </c>
      <c r="VN5">
        <v>22851</v>
      </c>
      <c r="VO5">
        <v>0</v>
      </c>
      <c r="VP5">
        <v>715</v>
      </c>
      <c r="VQ5">
        <v>1181</v>
      </c>
      <c r="VR5">
        <v>24361</v>
      </c>
      <c r="VS5">
        <v>1245</v>
      </c>
      <c r="VT5">
        <v>23646</v>
      </c>
      <c r="VU5">
        <v>1960</v>
      </c>
      <c r="VV5">
        <v>23646</v>
      </c>
      <c r="VW5">
        <v>0</v>
      </c>
      <c r="VX5">
        <v>715</v>
      </c>
      <c r="VY5">
        <v>1245</v>
      </c>
      <c r="VZ5">
        <v>25073</v>
      </c>
      <c r="WA5">
        <v>1309</v>
      </c>
      <c r="WB5">
        <v>24358</v>
      </c>
      <c r="WC5">
        <v>2024</v>
      </c>
      <c r="WD5">
        <v>24358</v>
      </c>
      <c r="WE5">
        <v>0</v>
      </c>
      <c r="WF5">
        <v>715</v>
      </c>
      <c r="WG5">
        <v>1309</v>
      </c>
      <c r="WH5">
        <v>25777</v>
      </c>
      <c r="WI5">
        <v>1373</v>
      </c>
      <c r="WJ5">
        <v>25062</v>
      </c>
      <c r="WK5">
        <v>2088</v>
      </c>
      <c r="WL5">
        <v>25062</v>
      </c>
      <c r="WM5">
        <v>0</v>
      </c>
      <c r="WN5">
        <v>715</v>
      </c>
      <c r="WO5">
        <v>1373</v>
      </c>
      <c r="WP5">
        <v>26468</v>
      </c>
      <c r="WQ5">
        <v>1437</v>
      </c>
      <c r="WR5">
        <v>25753</v>
      </c>
      <c r="WS5">
        <v>2152</v>
      </c>
      <c r="WT5">
        <v>25753</v>
      </c>
      <c r="WU5">
        <v>0</v>
      </c>
      <c r="WV5">
        <v>715</v>
      </c>
      <c r="WW5">
        <v>1437</v>
      </c>
      <c r="WX5">
        <v>27122</v>
      </c>
      <c r="WY5">
        <v>1501</v>
      </c>
      <c r="WZ5">
        <v>26407</v>
      </c>
      <c r="XA5">
        <v>2216</v>
      </c>
      <c r="XB5">
        <v>26407</v>
      </c>
      <c r="XC5">
        <v>0</v>
      </c>
      <c r="XD5">
        <v>715</v>
      </c>
      <c r="XE5">
        <v>1501</v>
      </c>
      <c r="XF5">
        <v>27734</v>
      </c>
      <c r="XG5">
        <v>1565</v>
      </c>
      <c r="XH5">
        <v>27019</v>
      </c>
      <c r="XI5">
        <v>2280</v>
      </c>
      <c r="XJ5">
        <v>27019</v>
      </c>
      <c r="XK5">
        <v>0</v>
      </c>
      <c r="XL5">
        <v>715</v>
      </c>
      <c r="XM5">
        <v>1565</v>
      </c>
      <c r="XN5">
        <v>28335</v>
      </c>
      <c r="XO5">
        <v>1629</v>
      </c>
      <c r="XP5">
        <v>27620</v>
      </c>
      <c r="XQ5">
        <v>2344</v>
      </c>
      <c r="XR5">
        <v>27620</v>
      </c>
      <c r="XS5">
        <v>0</v>
      </c>
      <c r="XT5">
        <v>715</v>
      </c>
      <c r="XU5">
        <v>1629</v>
      </c>
    </row>
    <row r="6" spans="1:645" x14ac:dyDescent="0.25">
      <c r="A6" t="s">
        <v>675</v>
      </c>
      <c r="B6">
        <v>67131</v>
      </c>
      <c r="C6">
        <v>63084</v>
      </c>
      <c r="D6">
        <v>94.070999999999998</v>
      </c>
      <c r="E6">
        <f t="shared" si="0"/>
        <v>0.94070999999999994</v>
      </c>
      <c r="F6">
        <v>93.847999999999999</v>
      </c>
      <c r="G6">
        <v>93.667000000000002</v>
      </c>
      <c r="H6">
        <v>93.506</v>
      </c>
      <c r="I6">
        <v>93.42</v>
      </c>
      <c r="J6">
        <v>93.325999999999993</v>
      </c>
      <c r="K6">
        <v>93.224999999999994</v>
      </c>
      <c r="L6">
        <v>93.111999999999995</v>
      </c>
      <c r="M6">
        <v>93.009</v>
      </c>
      <c r="N6">
        <v>92.923000000000002</v>
      </c>
      <c r="O6">
        <v>92.852000000000004</v>
      </c>
      <c r="P6">
        <v>98.484999999999999</v>
      </c>
      <c r="Q6">
        <f t="shared" si="1"/>
        <v>0.98485</v>
      </c>
      <c r="R6">
        <v>87.917000000000002</v>
      </c>
      <c r="S6">
        <f t="shared" si="1"/>
        <v>0.87917000000000001</v>
      </c>
      <c r="T6">
        <v>87.897000000000006</v>
      </c>
      <c r="U6">
        <v>87.906999999999996</v>
      </c>
      <c r="V6">
        <v>87.915999999999997</v>
      </c>
      <c r="W6">
        <v>87.977000000000004</v>
      </c>
      <c r="X6">
        <v>88.036000000000001</v>
      </c>
      <c r="Y6">
        <v>88.063000000000002</v>
      </c>
      <c r="Z6">
        <v>88.075000000000003</v>
      </c>
      <c r="AA6">
        <v>88.119</v>
      </c>
      <c r="AB6">
        <v>88.180999999999997</v>
      </c>
      <c r="AC6">
        <v>88.242999999999995</v>
      </c>
      <c r="AD6">
        <v>91.216999999999999</v>
      </c>
      <c r="AE6">
        <f t="shared" ref="AE6" si="5">AD6/100</f>
        <v>0.91217000000000004</v>
      </c>
      <c r="AF6">
        <v>91.025000000000006</v>
      </c>
      <c r="AG6">
        <v>90.909000000000006</v>
      </c>
      <c r="AH6">
        <v>90.775999999999996</v>
      </c>
      <c r="AI6">
        <v>90.674999999999997</v>
      </c>
      <c r="AJ6">
        <v>90.569000000000003</v>
      </c>
      <c r="AK6">
        <v>90.477000000000004</v>
      </c>
      <c r="AL6">
        <v>90.387</v>
      </c>
      <c r="AM6">
        <v>90.281999999999996</v>
      </c>
      <c r="AN6">
        <v>90.194000000000003</v>
      </c>
      <c r="AO6">
        <v>90.117999999999995</v>
      </c>
      <c r="AP6">
        <v>8.8330000000000002</v>
      </c>
      <c r="AQ6">
        <v>8.9700000000000006</v>
      </c>
      <c r="AR6">
        <v>9.02</v>
      </c>
      <c r="AS6">
        <v>9.0939999999999994</v>
      </c>
      <c r="AT6">
        <v>9.2040000000000006</v>
      </c>
      <c r="AU6">
        <v>9.2850000000000001</v>
      </c>
      <c r="AV6">
        <v>9.3450000000000006</v>
      </c>
      <c r="AW6">
        <v>9.3520000000000003</v>
      </c>
      <c r="AX6">
        <v>9.3439999999999994</v>
      </c>
      <c r="AY6">
        <v>9.3330000000000002</v>
      </c>
      <c r="AZ6">
        <v>9.3290000000000006</v>
      </c>
      <c r="BA6">
        <v>17.780999999999999</v>
      </c>
      <c r="BB6">
        <v>17.981000000000002</v>
      </c>
      <c r="BC6">
        <v>18.094999999999999</v>
      </c>
      <c r="BD6">
        <v>18.202000000000002</v>
      </c>
      <c r="BE6">
        <v>18.251999999999999</v>
      </c>
      <c r="BF6">
        <v>18.27</v>
      </c>
      <c r="BG6">
        <v>18.329000000000001</v>
      </c>
      <c r="BH6">
        <v>18.372</v>
      </c>
      <c r="BI6">
        <v>18.37</v>
      </c>
      <c r="BJ6">
        <v>18.329999999999998</v>
      </c>
      <c r="BK6">
        <v>18.29</v>
      </c>
      <c r="BL6">
        <v>12.413</v>
      </c>
      <c r="BM6">
        <v>12.515000000000001</v>
      </c>
      <c r="BN6">
        <v>12.56</v>
      </c>
      <c r="BO6">
        <v>12.606</v>
      </c>
      <c r="BP6">
        <v>12.688000000000001</v>
      </c>
      <c r="BQ6">
        <v>12.714</v>
      </c>
      <c r="BR6">
        <v>12.731999999999999</v>
      </c>
      <c r="BS6">
        <v>12.74</v>
      </c>
      <c r="BT6">
        <v>12.705</v>
      </c>
      <c r="BU6">
        <v>12.644</v>
      </c>
      <c r="BV6">
        <v>12.601000000000001</v>
      </c>
      <c r="BW6">
        <v>0</v>
      </c>
      <c r="BX6">
        <v>0</v>
      </c>
      <c r="BY6">
        <v>0</v>
      </c>
      <c r="BZ6">
        <v>0</v>
      </c>
      <c r="CA6">
        <v>23</v>
      </c>
      <c r="CB6">
        <v>0</v>
      </c>
      <c r="CC6">
        <v>18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36</v>
      </c>
      <c r="CK6">
        <v>0</v>
      </c>
      <c r="CL6">
        <v>1</v>
      </c>
      <c r="CM6">
        <v>25</v>
      </c>
      <c r="CN6">
        <v>0</v>
      </c>
      <c r="CO6">
        <v>25</v>
      </c>
      <c r="CP6">
        <v>40</v>
      </c>
      <c r="CQ6">
        <v>0</v>
      </c>
      <c r="CR6">
        <v>0</v>
      </c>
      <c r="CS6">
        <v>0</v>
      </c>
      <c r="CT6">
        <v>0</v>
      </c>
      <c r="CU6">
        <v>0</v>
      </c>
      <c r="CV6">
        <v>29</v>
      </c>
      <c r="CW6">
        <v>0</v>
      </c>
      <c r="CX6">
        <v>1</v>
      </c>
      <c r="CY6">
        <v>17</v>
      </c>
      <c r="CZ6">
        <v>0</v>
      </c>
      <c r="DA6">
        <v>17</v>
      </c>
      <c r="DB6">
        <v>25</v>
      </c>
      <c r="DC6">
        <v>0</v>
      </c>
      <c r="DD6">
        <v>0</v>
      </c>
      <c r="DE6">
        <v>0</v>
      </c>
      <c r="DF6">
        <v>0</v>
      </c>
      <c r="DG6">
        <v>0</v>
      </c>
      <c r="DH6">
        <v>38</v>
      </c>
      <c r="DI6">
        <v>0</v>
      </c>
      <c r="DJ6">
        <v>1</v>
      </c>
      <c r="DK6">
        <v>27</v>
      </c>
      <c r="DL6">
        <v>0</v>
      </c>
      <c r="DM6">
        <v>26</v>
      </c>
      <c r="DN6">
        <v>42</v>
      </c>
      <c r="DO6">
        <v>0</v>
      </c>
      <c r="DP6">
        <v>0</v>
      </c>
      <c r="DQ6">
        <v>0</v>
      </c>
      <c r="DR6">
        <v>0</v>
      </c>
      <c r="DS6">
        <v>0</v>
      </c>
      <c r="DT6">
        <v>30</v>
      </c>
      <c r="DU6">
        <v>0</v>
      </c>
      <c r="DV6">
        <v>1</v>
      </c>
      <c r="DW6">
        <v>17</v>
      </c>
      <c r="DX6">
        <v>0</v>
      </c>
      <c r="DY6">
        <v>18</v>
      </c>
      <c r="DZ6">
        <v>28</v>
      </c>
      <c r="EA6">
        <v>0</v>
      </c>
      <c r="EB6">
        <v>0</v>
      </c>
      <c r="EC6">
        <v>0</v>
      </c>
      <c r="ED6">
        <v>0</v>
      </c>
      <c r="EE6">
        <v>0</v>
      </c>
      <c r="EF6">
        <v>38</v>
      </c>
      <c r="EG6">
        <v>0</v>
      </c>
      <c r="EH6">
        <v>1</v>
      </c>
      <c r="EI6">
        <v>27</v>
      </c>
      <c r="EJ6">
        <v>0</v>
      </c>
      <c r="EK6">
        <v>28</v>
      </c>
      <c r="EL6">
        <v>42</v>
      </c>
      <c r="EM6">
        <v>0</v>
      </c>
      <c r="EN6">
        <v>0</v>
      </c>
      <c r="EO6">
        <v>0</v>
      </c>
      <c r="EP6">
        <v>0</v>
      </c>
      <c r="EQ6">
        <v>0</v>
      </c>
      <c r="ER6">
        <v>31</v>
      </c>
      <c r="ES6">
        <v>0</v>
      </c>
      <c r="ET6">
        <v>1</v>
      </c>
      <c r="EU6">
        <v>18</v>
      </c>
      <c r="EV6">
        <v>0</v>
      </c>
      <c r="EW6">
        <v>19</v>
      </c>
      <c r="EX6">
        <v>28</v>
      </c>
      <c r="EY6">
        <v>0</v>
      </c>
      <c r="EZ6">
        <v>0</v>
      </c>
      <c r="FA6">
        <v>0</v>
      </c>
      <c r="FB6">
        <v>0</v>
      </c>
      <c r="FC6">
        <v>0</v>
      </c>
      <c r="FD6">
        <v>38</v>
      </c>
      <c r="FE6">
        <v>0</v>
      </c>
      <c r="FF6">
        <v>1</v>
      </c>
      <c r="FG6">
        <v>27</v>
      </c>
      <c r="FH6">
        <v>0</v>
      </c>
      <c r="FI6">
        <v>28</v>
      </c>
      <c r="FJ6">
        <v>44</v>
      </c>
      <c r="FK6">
        <v>0</v>
      </c>
      <c r="FL6">
        <v>0</v>
      </c>
      <c r="FM6">
        <v>0</v>
      </c>
      <c r="FN6">
        <v>0</v>
      </c>
      <c r="FO6">
        <v>0</v>
      </c>
      <c r="FP6">
        <v>31</v>
      </c>
      <c r="FQ6">
        <v>0</v>
      </c>
      <c r="FR6">
        <v>1</v>
      </c>
      <c r="FS6">
        <v>18</v>
      </c>
      <c r="FT6">
        <v>0</v>
      </c>
      <c r="FU6">
        <v>20</v>
      </c>
      <c r="FV6">
        <v>28</v>
      </c>
      <c r="FW6">
        <v>0</v>
      </c>
      <c r="FX6">
        <v>0</v>
      </c>
      <c r="FY6">
        <v>0</v>
      </c>
      <c r="FZ6">
        <v>0</v>
      </c>
      <c r="GA6">
        <v>1</v>
      </c>
      <c r="GB6">
        <v>38</v>
      </c>
      <c r="GC6">
        <v>0</v>
      </c>
      <c r="GD6">
        <v>1</v>
      </c>
      <c r="GE6">
        <v>27</v>
      </c>
      <c r="GF6">
        <v>0</v>
      </c>
      <c r="GG6">
        <v>28</v>
      </c>
      <c r="GH6">
        <v>44</v>
      </c>
      <c r="GI6">
        <v>0</v>
      </c>
      <c r="GJ6">
        <v>0</v>
      </c>
      <c r="GK6">
        <v>0</v>
      </c>
      <c r="GL6">
        <v>0</v>
      </c>
      <c r="GM6">
        <v>0</v>
      </c>
      <c r="GN6">
        <v>32</v>
      </c>
      <c r="GO6">
        <v>0</v>
      </c>
      <c r="GP6">
        <v>1</v>
      </c>
      <c r="GQ6">
        <v>18</v>
      </c>
      <c r="GR6">
        <v>0</v>
      </c>
      <c r="GS6">
        <v>20</v>
      </c>
      <c r="GT6">
        <v>29</v>
      </c>
      <c r="GU6">
        <v>0</v>
      </c>
      <c r="GV6">
        <v>0</v>
      </c>
      <c r="GW6">
        <v>0</v>
      </c>
      <c r="GX6">
        <v>0</v>
      </c>
      <c r="GY6">
        <v>1</v>
      </c>
      <c r="GZ6">
        <v>38</v>
      </c>
      <c r="HA6">
        <v>0</v>
      </c>
      <c r="HB6">
        <v>1</v>
      </c>
      <c r="HC6">
        <v>29</v>
      </c>
      <c r="HD6">
        <v>0</v>
      </c>
      <c r="HE6">
        <v>28</v>
      </c>
      <c r="HF6">
        <v>44</v>
      </c>
      <c r="HG6">
        <v>0</v>
      </c>
      <c r="HH6">
        <v>0</v>
      </c>
      <c r="HI6">
        <v>0</v>
      </c>
      <c r="HJ6">
        <v>0</v>
      </c>
      <c r="HK6">
        <v>0</v>
      </c>
      <c r="HL6">
        <v>32</v>
      </c>
      <c r="HM6">
        <v>0</v>
      </c>
      <c r="HN6">
        <v>1</v>
      </c>
      <c r="HO6">
        <v>18</v>
      </c>
      <c r="HP6">
        <v>0</v>
      </c>
      <c r="HQ6">
        <v>20</v>
      </c>
      <c r="HR6">
        <v>29</v>
      </c>
      <c r="HS6">
        <v>0</v>
      </c>
      <c r="HT6">
        <v>0</v>
      </c>
      <c r="HU6">
        <v>0</v>
      </c>
      <c r="HV6">
        <v>0</v>
      </c>
      <c r="HW6">
        <v>1</v>
      </c>
      <c r="HX6">
        <v>38</v>
      </c>
      <c r="HY6">
        <v>0</v>
      </c>
      <c r="HZ6">
        <v>1</v>
      </c>
      <c r="IA6">
        <v>29</v>
      </c>
      <c r="IB6">
        <v>0</v>
      </c>
      <c r="IC6">
        <v>28</v>
      </c>
      <c r="ID6">
        <v>44</v>
      </c>
      <c r="IE6">
        <v>0</v>
      </c>
      <c r="IF6">
        <v>0</v>
      </c>
      <c r="IG6">
        <v>0</v>
      </c>
      <c r="IH6">
        <v>0</v>
      </c>
      <c r="II6">
        <v>0</v>
      </c>
      <c r="IJ6">
        <v>34</v>
      </c>
      <c r="IK6">
        <v>0</v>
      </c>
      <c r="IL6">
        <v>1</v>
      </c>
      <c r="IM6">
        <v>18</v>
      </c>
      <c r="IN6">
        <v>0</v>
      </c>
      <c r="IO6">
        <v>20</v>
      </c>
      <c r="IP6">
        <v>30</v>
      </c>
      <c r="IQ6">
        <v>0</v>
      </c>
      <c r="IR6">
        <v>0</v>
      </c>
      <c r="IS6">
        <v>0</v>
      </c>
      <c r="IT6">
        <v>0</v>
      </c>
      <c r="IU6">
        <v>1</v>
      </c>
      <c r="IV6">
        <v>38</v>
      </c>
      <c r="IW6">
        <v>0</v>
      </c>
      <c r="IX6">
        <v>1</v>
      </c>
      <c r="IY6">
        <v>30</v>
      </c>
      <c r="IZ6">
        <v>0</v>
      </c>
      <c r="JA6">
        <v>29</v>
      </c>
      <c r="JB6">
        <v>45</v>
      </c>
      <c r="JC6">
        <v>0</v>
      </c>
      <c r="JD6">
        <v>0</v>
      </c>
      <c r="JE6">
        <v>0</v>
      </c>
      <c r="JF6">
        <v>0</v>
      </c>
      <c r="JG6">
        <v>0</v>
      </c>
      <c r="JH6">
        <v>35</v>
      </c>
      <c r="JI6">
        <v>0</v>
      </c>
      <c r="JJ6">
        <v>1</v>
      </c>
      <c r="JK6">
        <v>18</v>
      </c>
      <c r="JL6">
        <v>0</v>
      </c>
      <c r="JM6">
        <v>20</v>
      </c>
      <c r="JN6">
        <v>30</v>
      </c>
      <c r="JO6">
        <v>0</v>
      </c>
      <c r="JP6">
        <v>0</v>
      </c>
      <c r="JQ6">
        <v>0</v>
      </c>
      <c r="JR6">
        <v>0</v>
      </c>
      <c r="JS6">
        <v>1</v>
      </c>
      <c r="JT6">
        <v>39</v>
      </c>
      <c r="JU6">
        <v>0</v>
      </c>
      <c r="JV6">
        <v>1</v>
      </c>
      <c r="JW6">
        <v>31</v>
      </c>
      <c r="JX6">
        <v>0</v>
      </c>
      <c r="JY6">
        <v>29</v>
      </c>
      <c r="JZ6">
        <v>45</v>
      </c>
      <c r="KA6">
        <v>0</v>
      </c>
      <c r="KB6">
        <v>0</v>
      </c>
      <c r="KC6">
        <v>0</v>
      </c>
      <c r="KD6">
        <v>0</v>
      </c>
      <c r="KE6">
        <v>0</v>
      </c>
      <c r="KF6">
        <v>35</v>
      </c>
      <c r="KG6">
        <v>0</v>
      </c>
      <c r="KH6">
        <v>1</v>
      </c>
      <c r="KI6">
        <v>18</v>
      </c>
      <c r="KJ6">
        <v>0</v>
      </c>
      <c r="KK6">
        <v>20</v>
      </c>
      <c r="KL6">
        <v>30</v>
      </c>
      <c r="KM6">
        <v>0</v>
      </c>
      <c r="KN6">
        <v>0</v>
      </c>
      <c r="KO6">
        <v>0</v>
      </c>
      <c r="KP6">
        <v>0</v>
      </c>
      <c r="KQ6">
        <v>1</v>
      </c>
      <c r="KR6">
        <v>40</v>
      </c>
      <c r="KS6">
        <v>0</v>
      </c>
      <c r="KT6">
        <v>1</v>
      </c>
      <c r="KU6">
        <v>31</v>
      </c>
      <c r="KV6">
        <v>0</v>
      </c>
      <c r="KW6">
        <v>29</v>
      </c>
      <c r="KX6">
        <v>46</v>
      </c>
      <c r="KY6">
        <v>0</v>
      </c>
      <c r="KZ6">
        <v>0</v>
      </c>
      <c r="LA6">
        <v>0</v>
      </c>
      <c r="LB6">
        <v>0</v>
      </c>
      <c r="LC6">
        <v>0</v>
      </c>
      <c r="LD6">
        <v>35</v>
      </c>
      <c r="LE6">
        <v>0</v>
      </c>
      <c r="LF6">
        <v>1</v>
      </c>
      <c r="LG6">
        <v>18</v>
      </c>
      <c r="LH6">
        <v>0</v>
      </c>
      <c r="LI6">
        <v>20</v>
      </c>
      <c r="LJ6">
        <v>31</v>
      </c>
      <c r="LK6">
        <v>0</v>
      </c>
      <c r="LL6">
        <v>0</v>
      </c>
      <c r="LM6">
        <v>0</v>
      </c>
      <c r="LN6">
        <v>0</v>
      </c>
      <c r="LO6">
        <v>1</v>
      </c>
      <c r="LP6">
        <v>41</v>
      </c>
      <c r="LQ6">
        <v>0</v>
      </c>
      <c r="LR6">
        <v>1</v>
      </c>
      <c r="LS6">
        <v>31</v>
      </c>
      <c r="LT6">
        <v>0</v>
      </c>
      <c r="LU6">
        <v>29</v>
      </c>
      <c r="LV6">
        <v>46</v>
      </c>
      <c r="LW6">
        <v>0</v>
      </c>
      <c r="LX6">
        <v>0</v>
      </c>
      <c r="LY6">
        <v>0</v>
      </c>
      <c r="LZ6">
        <v>0</v>
      </c>
      <c r="MA6">
        <v>0</v>
      </c>
      <c r="MB6">
        <v>35</v>
      </c>
      <c r="MC6">
        <v>0</v>
      </c>
      <c r="MD6">
        <v>1</v>
      </c>
      <c r="ME6">
        <v>18</v>
      </c>
      <c r="MF6">
        <v>0</v>
      </c>
      <c r="MG6">
        <v>20</v>
      </c>
      <c r="MH6">
        <v>31</v>
      </c>
      <c r="MI6">
        <v>0</v>
      </c>
      <c r="MJ6">
        <v>0</v>
      </c>
      <c r="MK6">
        <v>0</v>
      </c>
      <c r="ML6">
        <v>0</v>
      </c>
      <c r="MM6">
        <v>60533</v>
      </c>
      <c r="MN6">
        <v>60489</v>
      </c>
      <c r="MO6">
        <v>60425</v>
      </c>
      <c r="MP6">
        <v>60380</v>
      </c>
      <c r="MQ6">
        <v>60419</v>
      </c>
      <c r="MR6">
        <v>60428</v>
      </c>
      <c r="MS6">
        <v>60418</v>
      </c>
      <c r="MT6">
        <v>60400</v>
      </c>
      <c r="MU6">
        <v>60415</v>
      </c>
      <c r="MV6">
        <v>60427</v>
      </c>
      <c r="MW6">
        <v>60437</v>
      </c>
      <c r="MX6">
        <v>62128</v>
      </c>
      <c r="MY6">
        <v>34457</v>
      </c>
      <c r="MZ6">
        <v>35942</v>
      </c>
      <c r="NA6">
        <v>37208</v>
      </c>
      <c r="NB6">
        <v>38336</v>
      </c>
      <c r="NC6">
        <v>39347</v>
      </c>
      <c r="ND6">
        <v>40276</v>
      </c>
      <c r="NE6">
        <v>41089</v>
      </c>
      <c r="NF6">
        <v>41812</v>
      </c>
      <c r="NG6">
        <v>42466</v>
      </c>
      <c r="NH6">
        <v>43059</v>
      </c>
      <c r="NI6">
        <v>43618</v>
      </c>
      <c r="NJ6">
        <v>35750</v>
      </c>
      <c r="NK6">
        <v>37221</v>
      </c>
      <c r="NL6">
        <v>38479</v>
      </c>
      <c r="NM6">
        <v>39584</v>
      </c>
      <c r="NN6">
        <v>40554</v>
      </c>
      <c r="NO6">
        <v>41435</v>
      </c>
      <c r="NP6">
        <v>42215</v>
      </c>
      <c r="NQ6">
        <v>42910</v>
      </c>
      <c r="NR6">
        <v>43508</v>
      </c>
      <c r="NS6">
        <v>44042</v>
      </c>
      <c r="NT6">
        <v>44545</v>
      </c>
      <c r="NU6">
        <v>39193</v>
      </c>
      <c r="NV6">
        <v>40891</v>
      </c>
      <c r="NW6">
        <v>42327</v>
      </c>
      <c r="NX6">
        <v>43606</v>
      </c>
      <c r="NY6">
        <v>44725</v>
      </c>
      <c r="NZ6">
        <v>45750</v>
      </c>
      <c r="OA6">
        <v>46659</v>
      </c>
      <c r="OB6">
        <v>47474</v>
      </c>
      <c r="OC6">
        <v>48192</v>
      </c>
      <c r="OD6">
        <v>48831</v>
      </c>
      <c r="OE6">
        <v>49430</v>
      </c>
      <c r="OF6">
        <v>37928</v>
      </c>
      <c r="OG6">
        <v>39520</v>
      </c>
      <c r="OH6">
        <v>40900</v>
      </c>
      <c r="OI6">
        <v>42116</v>
      </c>
      <c r="OJ6">
        <v>43134</v>
      </c>
      <c r="OK6">
        <v>44084</v>
      </c>
      <c r="OL6">
        <v>44934</v>
      </c>
      <c r="OM6">
        <v>45689</v>
      </c>
      <c r="ON6">
        <v>46319</v>
      </c>
      <c r="OO6">
        <v>46885</v>
      </c>
      <c r="OP6">
        <v>47424</v>
      </c>
      <c r="OQ6">
        <v>37928</v>
      </c>
      <c r="OR6">
        <v>39520</v>
      </c>
      <c r="OS6">
        <v>40900</v>
      </c>
      <c r="OT6">
        <v>42116</v>
      </c>
      <c r="OU6">
        <v>43134</v>
      </c>
      <c r="OV6">
        <v>44084</v>
      </c>
      <c r="OW6">
        <v>44934</v>
      </c>
      <c r="OX6">
        <v>45689</v>
      </c>
      <c r="OY6">
        <v>46319</v>
      </c>
      <c r="OZ6">
        <v>46885</v>
      </c>
      <c r="PA6">
        <v>47424</v>
      </c>
      <c r="PB6">
        <v>4708</v>
      </c>
      <c r="PC6">
        <v>4946</v>
      </c>
      <c r="PD6">
        <v>5137</v>
      </c>
      <c r="PE6">
        <v>5309</v>
      </c>
      <c r="PF6">
        <v>5473</v>
      </c>
      <c r="PG6">
        <v>5605</v>
      </c>
      <c r="PH6">
        <v>5721</v>
      </c>
      <c r="PI6">
        <v>5821</v>
      </c>
      <c r="PJ6">
        <v>5885</v>
      </c>
      <c r="PK6">
        <v>5928</v>
      </c>
      <c r="PL6">
        <v>5976</v>
      </c>
      <c r="PM6">
        <v>6744</v>
      </c>
      <c r="PN6">
        <v>7106</v>
      </c>
      <c r="PO6">
        <v>7401</v>
      </c>
      <c r="PP6">
        <v>7666</v>
      </c>
      <c r="PQ6">
        <v>7873</v>
      </c>
      <c r="PR6">
        <v>8054</v>
      </c>
      <c r="PS6">
        <v>8236</v>
      </c>
      <c r="PT6">
        <v>8394</v>
      </c>
      <c r="PU6">
        <v>8509</v>
      </c>
      <c r="PV6">
        <v>8594</v>
      </c>
      <c r="PW6">
        <v>8674</v>
      </c>
      <c r="PX6">
        <v>3350</v>
      </c>
      <c r="PY6">
        <v>3545</v>
      </c>
      <c r="PZ6">
        <v>3689</v>
      </c>
      <c r="QA6">
        <v>3830</v>
      </c>
      <c r="QB6">
        <v>3970</v>
      </c>
      <c r="QC6">
        <v>4093</v>
      </c>
      <c r="QD6">
        <v>4199</v>
      </c>
      <c r="QE6">
        <v>4273</v>
      </c>
      <c r="QF6">
        <v>4328</v>
      </c>
      <c r="QG6">
        <v>4376</v>
      </c>
      <c r="QH6">
        <v>4424</v>
      </c>
      <c r="QI6">
        <v>64349</v>
      </c>
      <c r="QJ6">
        <v>64455</v>
      </c>
      <c r="QK6">
        <v>64511</v>
      </c>
      <c r="QL6">
        <v>64574</v>
      </c>
      <c r="QM6">
        <v>64675</v>
      </c>
      <c r="QN6">
        <v>64750</v>
      </c>
      <c r="QO6">
        <v>64809</v>
      </c>
      <c r="QP6">
        <v>64869</v>
      </c>
      <c r="QQ6">
        <v>64957</v>
      </c>
      <c r="QR6">
        <v>65030</v>
      </c>
      <c r="QS6">
        <v>65090</v>
      </c>
      <c r="QT6">
        <v>62225</v>
      </c>
      <c r="QU6">
        <v>0</v>
      </c>
      <c r="QV6">
        <v>62031</v>
      </c>
      <c r="QW6">
        <v>194</v>
      </c>
      <c r="QX6">
        <v>62031</v>
      </c>
      <c r="QY6">
        <v>0</v>
      </c>
      <c r="QZ6">
        <v>194</v>
      </c>
      <c r="RA6">
        <v>0</v>
      </c>
      <c r="RB6">
        <v>36773</v>
      </c>
      <c r="RC6">
        <v>2420</v>
      </c>
      <c r="RD6">
        <v>34562</v>
      </c>
      <c r="RE6">
        <v>4631</v>
      </c>
      <c r="RF6">
        <v>34562</v>
      </c>
      <c r="RG6">
        <v>0</v>
      </c>
      <c r="RH6">
        <v>2211</v>
      </c>
      <c r="RI6">
        <v>2420</v>
      </c>
      <c r="RJ6">
        <v>38371</v>
      </c>
      <c r="RK6">
        <v>2520</v>
      </c>
      <c r="RL6">
        <v>36033</v>
      </c>
      <c r="RM6">
        <v>4858</v>
      </c>
      <c r="RN6">
        <v>36033</v>
      </c>
      <c r="RO6">
        <v>0</v>
      </c>
      <c r="RP6">
        <v>2338</v>
      </c>
      <c r="RQ6">
        <v>2520</v>
      </c>
      <c r="RR6">
        <v>39727</v>
      </c>
      <c r="RS6">
        <v>2600</v>
      </c>
      <c r="RT6">
        <v>37290</v>
      </c>
      <c r="RU6">
        <v>5037</v>
      </c>
      <c r="RV6">
        <v>37290</v>
      </c>
      <c r="RW6">
        <v>0</v>
      </c>
      <c r="RX6">
        <v>2437</v>
      </c>
      <c r="RY6">
        <v>2600</v>
      </c>
      <c r="RZ6">
        <v>40932</v>
      </c>
      <c r="SA6">
        <v>2674</v>
      </c>
      <c r="SB6">
        <v>38415</v>
      </c>
      <c r="SC6">
        <v>5191</v>
      </c>
      <c r="SD6">
        <v>38415</v>
      </c>
      <c r="SE6">
        <v>0</v>
      </c>
      <c r="SF6">
        <v>2517</v>
      </c>
      <c r="SG6">
        <v>2674</v>
      </c>
      <c r="SH6">
        <v>42003</v>
      </c>
      <c r="SI6">
        <v>2722</v>
      </c>
      <c r="SJ6">
        <v>39414</v>
      </c>
      <c r="SK6">
        <v>5311</v>
      </c>
      <c r="SL6">
        <v>39414</v>
      </c>
      <c r="SM6">
        <v>0</v>
      </c>
      <c r="SN6">
        <v>2589</v>
      </c>
      <c r="SO6">
        <v>2722</v>
      </c>
      <c r="SP6">
        <v>42980</v>
      </c>
      <c r="SQ6">
        <v>2770</v>
      </c>
      <c r="SR6">
        <v>40343</v>
      </c>
      <c r="SS6">
        <v>5407</v>
      </c>
      <c r="ST6">
        <v>40343</v>
      </c>
      <c r="SU6">
        <v>0</v>
      </c>
      <c r="SV6">
        <v>2637</v>
      </c>
      <c r="SW6">
        <v>2770</v>
      </c>
      <c r="SX6">
        <v>43841</v>
      </c>
      <c r="SY6">
        <v>2818</v>
      </c>
      <c r="SZ6">
        <v>41156</v>
      </c>
      <c r="TA6">
        <v>5503</v>
      </c>
      <c r="TB6">
        <v>41156</v>
      </c>
      <c r="TC6">
        <v>0</v>
      </c>
      <c r="TD6">
        <v>2685</v>
      </c>
      <c r="TE6">
        <v>2818</v>
      </c>
      <c r="TF6">
        <v>44610</v>
      </c>
      <c r="TG6">
        <v>2864</v>
      </c>
      <c r="TH6">
        <v>41879</v>
      </c>
      <c r="TI6">
        <v>5595</v>
      </c>
      <c r="TJ6">
        <v>41879</v>
      </c>
      <c r="TK6">
        <v>0</v>
      </c>
      <c r="TL6">
        <v>2731</v>
      </c>
      <c r="TM6">
        <v>2864</v>
      </c>
      <c r="TN6">
        <v>45296</v>
      </c>
      <c r="TO6">
        <v>2896</v>
      </c>
      <c r="TP6">
        <v>42533</v>
      </c>
      <c r="TQ6">
        <v>5659</v>
      </c>
      <c r="TR6">
        <v>42533</v>
      </c>
      <c r="TS6">
        <v>0</v>
      </c>
      <c r="TT6">
        <v>2763</v>
      </c>
      <c r="TU6">
        <v>2896</v>
      </c>
      <c r="TV6">
        <v>45915</v>
      </c>
      <c r="TW6">
        <v>2916</v>
      </c>
      <c r="TX6">
        <v>43120</v>
      </c>
      <c r="TY6">
        <v>5711</v>
      </c>
      <c r="TZ6">
        <v>43120</v>
      </c>
      <c r="UA6">
        <v>0</v>
      </c>
      <c r="UB6">
        <v>2795</v>
      </c>
      <c r="UC6">
        <v>2916</v>
      </c>
      <c r="UD6">
        <v>46498</v>
      </c>
      <c r="UE6">
        <v>2932</v>
      </c>
      <c r="UF6">
        <v>43671</v>
      </c>
      <c r="UG6">
        <v>5759</v>
      </c>
      <c r="UH6">
        <v>43671</v>
      </c>
      <c r="UI6">
        <v>0</v>
      </c>
      <c r="UJ6">
        <v>2827</v>
      </c>
      <c r="UK6">
        <v>2932</v>
      </c>
      <c r="UL6">
        <v>37237</v>
      </c>
      <c r="UM6">
        <v>1956</v>
      </c>
      <c r="UN6">
        <v>36220</v>
      </c>
      <c r="UO6">
        <v>2973</v>
      </c>
      <c r="UP6">
        <v>36220</v>
      </c>
      <c r="UQ6">
        <v>0</v>
      </c>
      <c r="UR6">
        <v>1017</v>
      </c>
      <c r="US6">
        <v>1956</v>
      </c>
      <c r="UT6">
        <v>38796</v>
      </c>
      <c r="UU6">
        <v>2095</v>
      </c>
      <c r="UV6">
        <v>37741</v>
      </c>
      <c r="UW6">
        <v>3150</v>
      </c>
      <c r="UX6">
        <v>37741</v>
      </c>
      <c r="UY6">
        <v>0</v>
      </c>
      <c r="UZ6">
        <v>1055</v>
      </c>
      <c r="VA6">
        <v>2095</v>
      </c>
      <c r="VB6">
        <v>40120</v>
      </c>
      <c r="VC6">
        <v>2207</v>
      </c>
      <c r="VD6">
        <v>39045</v>
      </c>
      <c r="VE6">
        <v>3282</v>
      </c>
      <c r="VF6">
        <v>39045</v>
      </c>
      <c r="VG6">
        <v>0</v>
      </c>
      <c r="VH6">
        <v>1075</v>
      </c>
      <c r="VI6">
        <v>2207</v>
      </c>
      <c r="VJ6">
        <v>41287</v>
      </c>
      <c r="VK6">
        <v>2319</v>
      </c>
      <c r="VL6">
        <v>40200</v>
      </c>
      <c r="VM6">
        <v>3406</v>
      </c>
      <c r="VN6">
        <v>40200</v>
      </c>
      <c r="VO6">
        <v>0</v>
      </c>
      <c r="VP6">
        <v>1087</v>
      </c>
      <c r="VQ6">
        <v>2319</v>
      </c>
      <c r="VR6">
        <v>42307</v>
      </c>
      <c r="VS6">
        <v>2418</v>
      </c>
      <c r="VT6">
        <v>41220</v>
      </c>
      <c r="VU6">
        <v>3505</v>
      </c>
      <c r="VV6">
        <v>41220</v>
      </c>
      <c r="VW6">
        <v>0</v>
      </c>
      <c r="VX6">
        <v>1087</v>
      </c>
      <c r="VY6">
        <v>2418</v>
      </c>
      <c r="VZ6">
        <v>43236</v>
      </c>
      <c r="WA6">
        <v>2514</v>
      </c>
      <c r="WB6">
        <v>42149</v>
      </c>
      <c r="WC6">
        <v>3601</v>
      </c>
      <c r="WD6">
        <v>42149</v>
      </c>
      <c r="WE6">
        <v>0</v>
      </c>
      <c r="WF6">
        <v>1087</v>
      </c>
      <c r="WG6">
        <v>2514</v>
      </c>
      <c r="WH6">
        <v>44059</v>
      </c>
      <c r="WI6">
        <v>2600</v>
      </c>
      <c r="WJ6">
        <v>42972</v>
      </c>
      <c r="WK6">
        <v>3687</v>
      </c>
      <c r="WL6">
        <v>42972</v>
      </c>
      <c r="WM6">
        <v>0</v>
      </c>
      <c r="WN6">
        <v>1087</v>
      </c>
      <c r="WO6">
        <v>2600</v>
      </c>
      <c r="WP6">
        <v>44794</v>
      </c>
      <c r="WQ6">
        <v>2680</v>
      </c>
      <c r="WR6">
        <v>43707</v>
      </c>
      <c r="WS6">
        <v>3767</v>
      </c>
      <c r="WT6">
        <v>43707</v>
      </c>
      <c r="WU6">
        <v>0</v>
      </c>
      <c r="WV6">
        <v>1087</v>
      </c>
      <c r="WW6">
        <v>2680</v>
      </c>
      <c r="WX6">
        <v>45432</v>
      </c>
      <c r="WY6">
        <v>2760</v>
      </c>
      <c r="WZ6">
        <v>44345</v>
      </c>
      <c r="XA6">
        <v>3847</v>
      </c>
      <c r="XB6">
        <v>44345</v>
      </c>
      <c r="XC6">
        <v>0</v>
      </c>
      <c r="XD6">
        <v>1087</v>
      </c>
      <c r="XE6">
        <v>2760</v>
      </c>
      <c r="XF6">
        <v>46001</v>
      </c>
      <c r="XG6">
        <v>2830</v>
      </c>
      <c r="XH6">
        <v>44914</v>
      </c>
      <c r="XI6">
        <v>3917</v>
      </c>
      <c r="XJ6">
        <v>44914</v>
      </c>
      <c r="XK6">
        <v>0</v>
      </c>
      <c r="XL6">
        <v>1087</v>
      </c>
      <c r="XM6">
        <v>2830</v>
      </c>
      <c r="XN6">
        <v>46536</v>
      </c>
      <c r="XO6">
        <v>2894</v>
      </c>
      <c r="XP6">
        <v>45449</v>
      </c>
      <c r="XQ6">
        <v>3981</v>
      </c>
      <c r="XR6">
        <v>45449</v>
      </c>
      <c r="XS6">
        <v>0</v>
      </c>
      <c r="XT6">
        <v>1087</v>
      </c>
      <c r="XU6">
        <v>2894</v>
      </c>
    </row>
    <row r="7" spans="1:645" x14ac:dyDescent="0.25">
      <c r="A7" t="s">
        <v>676</v>
      </c>
      <c r="B7">
        <v>65215</v>
      </c>
      <c r="C7">
        <v>62175</v>
      </c>
      <c r="D7">
        <v>97.554000000000002</v>
      </c>
      <c r="E7">
        <f t="shared" si="0"/>
        <v>0.97554000000000007</v>
      </c>
      <c r="F7">
        <v>97.445999999999998</v>
      </c>
      <c r="G7">
        <v>97.337000000000003</v>
      </c>
      <c r="H7">
        <v>97.262</v>
      </c>
      <c r="I7">
        <v>97.207999999999998</v>
      </c>
      <c r="J7">
        <v>97.161000000000001</v>
      </c>
      <c r="K7">
        <v>97.103999999999999</v>
      </c>
      <c r="L7">
        <v>97.046000000000006</v>
      </c>
      <c r="M7">
        <v>96.997</v>
      </c>
      <c r="N7">
        <v>96.947000000000003</v>
      </c>
      <c r="O7">
        <v>96.900999999999996</v>
      </c>
      <c r="P7">
        <v>99.918999999999997</v>
      </c>
      <c r="Q7">
        <f t="shared" si="1"/>
        <v>0.99919000000000002</v>
      </c>
      <c r="R7">
        <v>91.334999999999994</v>
      </c>
      <c r="S7">
        <f t="shared" si="1"/>
        <v>0.91334999999999988</v>
      </c>
      <c r="T7">
        <v>90.911000000000001</v>
      </c>
      <c r="U7">
        <v>90.450999999999993</v>
      </c>
      <c r="V7">
        <v>90.263000000000005</v>
      </c>
      <c r="W7">
        <v>90.114999999999995</v>
      </c>
      <c r="X7">
        <v>89.956999999999994</v>
      </c>
      <c r="Y7">
        <v>89.799000000000007</v>
      </c>
      <c r="Z7">
        <v>89.647000000000006</v>
      </c>
      <c r="AA7">
        <v>89.495000000000005</v>
      </c>
      <c r="AB7">
        <v>89.343000000000004</v>
      </c>
      <c r="AC7">
        <v>89.19</v>
      </c>
      <c r="AD7">
        <v>86.222999999999999</v>
      </c>
      <c r="AE7">
        <f t="shared" ref="AE7" si="6">AD7/100</f>
        <v>0.86222999999999994</v>
      </c>
      <c r="AF7">
        <v>86.694000000000003</v>
      </c>
      <c r="AG7">
        <v>87.024000000000001</v>
      </c>
      <c r="AH7">
        <v>87.293000000000006</v>
      </c>
      <c r="AI7">
        <v>87.596000000000004</v>
      </c>
      <c r="AJ7">
        <v>87.885999999999996</v>
      </c>
      <c r="AK7">
        <v>88.153000000000006</v>
      </c>
      <c r="AL7">
        <v>88.409000000000006</v>
      </c>
      <c r="AM7">
        <v>88.646000000000001</v>
      </c>
      <c r="AN7">
        <v>88.867999999999995</v>
      </c>
      <c r="AO7">
        <v>89.073999999999998</v>
      </c>
      <c r="AP7">
        <v>12.395</v>
      </c>
      <c r="AQ7">
        <v>12.007</v>
      </c>
      <c r="AR7">
        <v>11.709</v>
      </c>
      <c r="AS7">
        <v>11.423999999999999</v>
      </c>
      <c r="AT7">
        <v>11.141999999999999</v>
      </c>
      <c r="AU7">
        <v>10.914</v>
      </c>
      <c r="AV7">
        <v>10.677</v>
      </c>
      <c r="AW7">
        <v>10.446</v>
      </c>
      <c r="AX7">
        <v>10.241</v>
      </c>
      <c r="AY7">
        <v>10.045999999999999</v>
      </c>
      <c r="AZ7">
        <v>9.8780000000000001</v>
      </c>
      <c r="BA7">
        <v>18.95</v>
      </c>
      <c r="BB7">
        <v>18.725999999999999</v>
      </c>
      <c r="BC7">
        <v>18.638999999999999</v>
      </c>
      <c r="BD7">
        <v>18.46</v>
      </c>
      <c r="BE7">
        <v>18.262</v>
      </c>
      <c r="BF7">
        <v>18.074999999999999</v>
      </c>
      <c r="BG7">
        <v>17.844000000000001</v>
      </c>
      <c r="BH7">
        <v>17.626000000000001</v>
      </c>
      <c r="BI7">
        <v>17.495000000000001</v>
      </c>
      <c r="BJ7">
        <v>17.384</v>
      </c>
      <c r="BK7">
        <v>17.286999999999999</v>
      </c>
      <c r="BL7">
        <v>7.5140000000000002</v>
      </c>
      <c r="BM7">
        <v>7.7439999999999998</v>
      </c>
      <c r="BN7">
        <v>8.0150000000000006</v>
      </c>
      <c r="BO7">
        <v>8.093</v>
      </c>
      <c r="BP7">
        <v>8.1489999999999991</v>
      </c>
      <c r="BQ7">
        <v>8.2319999999999993</v>
      </c>
      <c r="BR7">
        <v>8.2249999999999996</v>
      </c>
      <c r="BS7">
        <v>8.2149999999999999</v>
      </c>
      <c r="BT7">
        <v>8.298</v>
      </c>
      <c r="BU7">
        <v>8.3810000000000002</v>
      </c>
      <c r="BV7">
        <v>8.4809999999999999</v>
      </c>
      <c r="BW7">
        <v>0</v>
      </c>
      <c r="BX7">
        <v>0</v>
      </c>
      <c r="BY7">
        <v>0</v>
      </c>
      <c r="BZ7">
        <v>0</v>
      </c>
      <c r="CA7">
        <v>3</v>
      </c>
      <c r="CB7">
        <v>0</v>
      </c>
      <c r="CC7">
        <v>1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21</v>
      </c>
      <c r="CK7">
        <v>0</v>
      </c>
      <c r="CL7">
        <v>1</v>
      </c>
      <c r="CM7">
        <v>8</v>
      </c>
      <c r="CN7">
        <v>0</v>
      </c>
      <c r="CO7">
        <v>13</v>
      </c>
      <c r="CP7">
        <v>17</v>
      </c>
      <c r="CQ7">
        <v>0</v>
      </c>
      <c r="CR7">
        <v>0</v>
      </c>
      <c r="CS7">
        <v>0</v>
      </c>
      <c r="CT7">
        <v>0</v>
      </c>
      <c r="CU7">
        <v>0</v>
      </c>
      <c r="CV7">
        <v>16</v>
      </c>
      <c r="CW7">
        <v>0</v>
      </c>
      <c r="CX7">
        <v>0</v>
      </c>
      <c r="CY7">
        <v>10</v>
      </c>
      <c r="CZ7">
        <v>0</v>
      </c>
      <c r="DA7">
        <v>10</v>
      </c>
      <c r="DB7">
        <v>21</v>
      </c>
      <c r="DC7">
        <v>0</v>
      </c>
      <c r="DD7">
        <v>0</v>
      </c>
      <c r="DE7">
        <v>0</v>
      </c>
      <c r="DF7">
        <v>0</v>
      </c>
      <c r="DG7">
        <v>0</v>
      </c>
      <c r="DH7">
        <v>21</v>
      </c>
      <c r="DI7">
        <v>0</v>
      </c>
      <c r="DJ7">
        <v>1</v>
      </c>
      <c r="DK7">
        <v>9</v>
      </c>
      <c r="DL7">
        <v>0</v>
      </c>
      <c r="DM7">
        <v>13</v>
      </c>
      <c r="DN7">
        <v>17</v>
      </c>
      <c r="DO7">
        <v>0</v>
      </c>
      <c r="DP7">
        <v>0</v>
      </c>
      <c r="DQ7">
        <v>0</v>
      </c>
      <c r="DR7">
        <v>0</v>
      </c>
      <c r="DS7">
        <v>0</v>
      </c>
      <c r="DT7">
        <v>17</v>
      </c>
      <c r="DU7">
        <v>0</v>
      </c>
      <c r="DV7">
        <v>0</v>
      </c>
      <c r="DW7">
        <v>10</v>
      </c>
      <c r="DX7">
        <v>0</v>
      </c>
      <c r="DY7">
        <v>10</v>
      </c>
      <c r="DZ7">
        <v>21</v>
      </c>
      <c r="EA7">
        <v>0</v>
      </c>
      <c r="EB7">
        <v>0</v>
      </c>
      <c r="EC7">
        <v>0</v>
      </c>
      <c r="ED7">
        <v>0</v>
      </c>
      <c r="EE7">
        <v>0</v>
      </c>
      <c r="EF7">
        <v>21</v>
      </c>
      <c r="EG7">
        <v>0</v>
      </c>
      <c r="EH7">
        <v>1</v>
      </c>
      <c r="EI7">
        <v>9</v>
      </c>
      <c r="EJ7">
        <v>0</v>
      </c>
      <c r="EK7">
        <v>13</v>
      </c>
      <c r="EL7">
        <v>17</v>
      </c>
      <c r="EM7">
        <v>0</v>
      </c>
      <c r="EN7">
        <v>0</v>
      </c>
      <c r="EO7">
        <v>0</v>
      </c>
      <c r="EP7">
        <v>0</v>
      </c>
      <c r="EQ7">
        <v>0</v>
      </c>
      <c r="ER7">
        <v>17</v>
      </c>
      <c r="ES7">
        <v>0</v>
      </c>
      <c r="ET7">
        <v>0</v>
      </c>
      <c r="EU7">
        <v>11</v>
      </c>
      <c r="EV7">
        <v>0</v>
      </c>
      <c r="EW7">
        <v>10</v>
      </c>
      <c r="EX7">
        <v>21</v>
      </c>
      <c r="EY7">
        <v>0</v>
      </c>
      <c r="EZ7">
        <v>0</v>
      </c>
      <c r="FA7">
        <v>0</v>
      </c>
      <c r="FB7">
        <v>0</v>
      </c>
      <c r="FC7">
        <v>0</v>
      </c>
      <c r="FD7">
        <v>21</v>
      </c>
      <c r="FE7">
        <v>0</v>
      </c>
      <c r="FF7">
        <v>1</v>
      </c>
      <c r="FG7">
        <v>9</v>
      </c>
      <c r="FH7">
        <v>0</v>
      </c>
      <c r="FI7">
        <v>13</v>
      </c>
      <c r="FJ7">
        <v>19</v>
      </c>
      <c r="FK7">
        <v>0</v>
      </c>
      <c r="FL7">
        <v>0</v>
      </c>
      <c r="FM7">
        <v>0</v>
      </c>
      <c r="FN7">
        <v>0</v>
      </c>
      <c r="FO7">
        <v>0</v>
      </c>
      <c r="FP7">
        <v>17</v>
      </c>
      <c r="FQ7">
        <v>0</v>
      </c>
      <c r="FR7">
        <v>0</v>
      </c>
      <c r="FS7">
        <v>11</v>
      </c>
      <c r="FT7">
        <v>0</v>
      </c>
      <c r="FU7">
        <v>11</v>
      </c>
      <c r="FV7">
        <v>21</v>
      </c>
      <c r="FW7">
        <v>0</v>
      </c>
      <c r="FX7">
        <v>0</v>
      </c>
      <c r="FY7">
        <v>0</v>
      </c>
      <c r="FZ7">
        <v>0</v>
      </c>
      <c r="GA7">
        <v>0</v>
      </c>
      <c r="GB7">
        <v>21</v>
      </c>
      <c r="GC7">
        <v>0</v>
      </c>
      <c r="GD7">
        <v>1</v>
      </c>
      <c r="GE7">
        <v>10</v>
      </c>
      <c r="GF7">
        <v>0</v>
      </c>
      <c r="GG7">
        <v>13</v>
      </c>
      <c r="GH7">
        <v>19</v>
      </c>
      <c r="GI7">
        <v>0</v>
      </c>
      <c r="GJ7">
        <v>0</v>
      </c>
      <c r="GK7">
        <v>0</v>
      </c>
      <c r="GL7">
        <v>0</v>
      </c>
      <c r="GM7">
        <v>0</v>
      </c>
      <c r="GN7">
        <v>17</v>
      </c>
      <c r="GO7">
        <v>0</v>
      </c>
      <c r="GP7">
        <v>0</v>
      </c>
      <c r="GQ7">
        <v>11</v>
      </c>
      <c r="GR7">
        <v>0</v>
      </c>
      <c r="GS7">
        <v>11</v>
      </c>
      <c r="GT7">
        <v>22</v>
      </c>
      <c r="GU7">
        <v>0</v>
      </c>
      <c r="GV7">
        <v>0</v>
      </c>
      <c r="GW7">
        <v>0</v>
      </c>
      <c r="GX7">
        <v>0</v>
      </c>
      <c r="GY7">
        <v>0</v>
      </c>
      <c r="GZ7">
        <v>21</v>
      </c>
      <c r="HA7">
        <v>0</v>
      </c>
      <c r="HB7">
        <v>1</v>
      </c>
      <c r="HC7">
        <v>10</v>
      </c>
      <c r="HD7">
        <v>0</v>
      </c>
      <c r="HE7">
        <v>13</v>
      </c>
      <c r="HF7">
        <v>19</v>
      </c>
      <c r="HG7">
        <v>0</v>
      </c>
      <c r="HH7">
        <v>0</v>
      </c>
      <c r="HI7">
        <v>0</v>
      </c>
      <c r="HJ7">
        <v>0</v>
      </c>
      <c r="HK7">
        <v>0</v>
      </c>
      <c r="HL7">
        <v>17</v>
      </c>
      <c r="HM7">
        <v>0</v>
      </c>
      <c r="HN7">
        <v>0</v>
      </c>
      <c r="HO7">
        <v>11</v>
      </c>
      <c r="HP7">
        <v>0</v>
      </c>
      <c r="HQ7">
        <v>11</v>
      </c>
      <c r="HR7">
        <v>22</v>
      </c>
      <c r="HS7">
        <v>0</v>
      </c>
      <c r="HT7">
        <v>0</v>
      </c>
      <c r="HU7">
        <v>0</v>
      </c>
      <c r="HV7">
        <v>0</v>
      </c>
      <c r="HW7">
        <v>0</v>
      </c>
      <c r="HX7">
        <v>21</v>
      </c>
      <c r="HY7">
        <v>0</v>
      </c>
      <c r="HZ7">
        <v>1</v>
      </c>
      <c r="IA7">
        <v>10</v>
      </c>
      <c r="IB7">
        <v>0</v>
      </c>
      <c r="IC7">
        <v>13</v>
      </c>
      <c r="ID7">
        <v>19</v>
      </c>
      <c r="IE7">
        <v>0</v>
      </c>
      <c r="IF7">
        <v>0</v>
      </c>
      <c r="IG7">
        <v>0</v>
      </c>
      <c r="IH7">
        <v>0</v>
      </c>
      <c r="II7">
        <v>0</v>
      </c>
      <c r="IJ7">
        <v>17</v>
      </c>
      <c r="IK7">
        <v>0</v>
      </c>
      <c r="IL7">
        <v>0</v>
      </c>
      <c r="IM7">
        <v>11</v>
      </c>
      <c r="IN7">
        <v>0</v>
      </c>
      <c r="IO7">
        <v>11</v>
      </c>
      <c r="IP7">
        <v>22</v>
      </c>
      <c r="IQ7">
        <v>0</v>
      </c>
      <c r="IR7">
        <v>0</v>
      </c>
      <c r="IS7">
        <v>0</v>
      </c>
      <c r="IT7">
        <v>0</v>
      </c>
      <c r="IU7">
        <v>0</v>
      </c>
      <c r="IV7">
        <v>21</v>
      </c>
      <c r="IW7">
        <v>0</v>
      </c>
      <c r="IX7">
        <v>1</v>
      </c>
      <c r="IY7">
        <v>10</v>
      </c>
      <c r="IZ7">
        <v>0</v>
      </c>
      <c r="JA7">
        <v>13</v>
      </c>
      <c r="JB7">
        <v>19</v>
      </c>
      <c r="JC7">
        <v>0</v>
      </c>
      <c r="JD7">
        <v>0</v>
      </c>
      <c r="JE7">
        <v>0</v>
      </c>
      <c r="JF7">
        <v>0</v>
      </c>
      <c r="JG7">
        <v>0</v>
      </c>
      <c r="JH7">
        <v>17</v>
      </c>
      <c r="JI7">
        <v>0</v>
      </c>
      <c r="JJ7">
        <v>0</v>
      </c>
      <c r="JK7">
        <v>11</v>
      </c>
      <c r="JL7">
        <v>0</v>
      </c>
      <c r="JM7">
        <v>11</v>
      </c>
      <c r="JN7">
        <v>22</v>
      </c>
      <c r="JO7">
        <v>0</v>
      </c>
      <c r="JP7">
        <v>0</v>
      </c>
      <c r="JQ7">
        <v>0</v>
      </c>
      <c r="JR7">
        <v>0</v>
      </c>
      <c r="JS7">
        <v>0</v>
      </c>
      <c r="JT7">
        <v>21</v>
      </c>
      <c r="JU7">
        <v>0</v>
      </c>
      <c r="JV7">
        <v>1</v>
      </c>
      <c r="JW7">
        <v>10</v>
      </c>
      <c r="JX7">
        <v>0</v>
      </c>
      <c r="JY7">
        <v>13</v>
      </c>
      <c r="JZ7">
        <v>19</v>
      </c>
      <c r="KA7">
        <v>0</v>
      </c>
      <c r="KB7">
        <v>0</v>
      </c>
      <c r="KC7">
        <v>0</v>
      </c>
      <c r="KD7">
        <v>0</v>
      </c>
      <c r="KE7">
        <v>0</v>
      </c>
      <c r="KF7">
        <v>17</v>
      </c>
      <c r="KG7">
        <v>0</v>
      </c>
      <c r="KH7">
        <v>0</v>
      </c>
      <c r="KI7">
        <v>11</v>
      </c>
      <c r="KJ7">
        <v>0</v>
      </c>
      <c r="KK7">
        <v>11</v>
      </c>
      <c r="KL7">
        <v>22</v>
      </c>
      <c r="KM7">
        <v>0</v>
      </c>
      <c r="KN7">
        <v>0</v>
      </c>
      <c r="KO7">
        <v>0</v>
      </c>
      <c r="KP7">
        <v>0</v>
      </c>
      <c r="KQ7">
        <v>0</v>
      </c>
      <c r="KR7">
        <v>21</v>
      </c>
      <c r="KS7">
        <v>0</v>
      </c>
      <c r="KT7">
        <v>1</v>
      </c>
      <c r="KU7">
        <v>10</v>
      </c>
      <c r="KV7">
        <v>0</v>
      </c>
      <c r="KW7">
        <v>13</v>
      </c>
      <c r="KX7">
        <v>19</v>
      </c>
      <c r="KY7">
        <v>0</v>
      </c>
      <c r="KZ7">
        <v>0</v>
      </c>
      <c r="LA7">
        <v>0</v>
      </c>
      <c r="LB7">
        <v>0</v>
      </c>
      <c r="LC7">
        <v>0</v>
      </c>
      <c r="LD7">
        <v>17</v>
      </c>
      <c r="LE7">
        <v>0</v>
      </c>
      <c r="LF7">
        <v>0</v>
      </c>
      <c r="LG7">
        <v>11</v>
      </c>
      <c r="LH7">
        <v>0</v>
      </c>
      <c r="LI7">
        <v>11</v>
      </c>
      <c r="LJ7">
        <v>22</v>
      </c>
      <c r="LK7">
        <v>0</v>
      </c>
      <c r="LL7">
        <v>0</v>
      </c>
      <c r="LM7">
        <v>0</v>
      </c>
      <c r="LN7">
        <v>0</v>
      </c>
      <c r="LO7">
        <v>0</v>
      </c>
      <c r="LP7">
        <v>21</v>
      </c>
      <c r="LQ7">
        <v>0</v>
      </c>
      <c r="LR7">
        <v>1</v>
      </c>
      <c r="LS7">
        <v>10</v>
      </c>
      <c r="LT7">
        <v>0</v>
      </c>
      <c r="LU7">
        <v>13</v>
      </c>
      <c r="LV7">
        <v>19</v>
      </c>
      <c r="LW7">
        <v>0</v>
      </c>
      <c r="LX7">
        <v>0</v>
      </c>
      <c r="LY7">
        <v>0</v>
      </c>
      <c r="LZ7">
        <v>0</v>
      </c>
      <c r="MA7">
        <v>0</v>
      </c>
      <c r="MB7">
        <v>17</v>
      </c>
      <c r="MC7">
        <v>0</v>
      </c>
      <c r="MD7">
        <v>0</v>
      </c>
      <c r="ME7">
        <v>11</v>
      </c>
      <c r="MF7">
        <v>0</v>
      </c>
      <c r="MG7">
        <v>11</v>
      </c>
      <c r="MH7">
        <v>22</v>
      </c>
      <c r="MI7">
        <v>0</v>
      </c>
      <c r="MJ7">
        <v>0</v>
      </c>
      <c r="MK7">
        <v>0</v>
      </c>
      <c r="ML7">
        <v>0</v>
      </c>
      <c r="MM7">
        <v>62607</v>
      </c>
      <c r="MN7">
        <v>62612</v>
      </c>
      <c r="MO7">
        <v>62591</v>
      </c>
      <c r="MP7">
        <v>62593</v>
      </c>
      <c r="MQ7">
        <v>62604</v>
      </c>
      <c r="MR7">
        <v>62624</v>
      </c>
      <c r="MS7">
        <v>62635</v>
      </c>
      <c r="MT7">
        <v>62648</v>
      </c>
      <c r="MU7">
        <v>62652</v>
      </c>
      <c r="MV7">
        <v>62657</v>
      </c>
      <c r="MW7">
        <v>62659</v>
      </c>
      <c r="MX7">
        <v>62124</v>
      </c>
      <c r="MY7">
        <v>15917</v>
      </c>
      <c r="MZ7">
        <v>16623</v>
      </c>
      <c r="NA7">
        <v>17183</v>
      </c>
      <c r="NB7">
        <v>17683</v>
      </c>
      <c r="NC7">
        <v>18119</v>
      </c>
      <c r="ND7">
        <v>18519</v>
      </c>
      <c r="NE7">
        <v>18904</v>
      </c>
      <c r="NF7">
        <v>19288</v>
      </c>
      <c r="NG7">
        <v>19657</v>
      </c>
      <c r="NH7">
        <v>20016</v>
      </c>
      <c r="NI7">
        <v>20359</v>
      </c>
      <c r="NJ7">
        <v>15026</v>
      </c>
      <c r="NK7">
        <v>15852</v>
      </c>
      <c r="NL7">
        <v>16532</v>
      </c>
      <c r="NM7">
        <v>17101</v>
      </c>
      <c r="NN7">
        <v>17613</v>
      </c>
      <c r="NO7">
        <v>18093</v>
      </c>
      <c r="NP7">
        <v>18558</v>
      </c>
      <c r="NQ7">
        <v>19022</v>
      </c>
      <c r="NR7">
        <v>19471</v>
      </c>
      <c r="NS7">
        <v>19910</v>
      </c>
      <c r="NT7">
        <v>20333</v>
      </c>
      <c r="NU7">
        <v>17427</v>
      </c>
      <c r="NV7">
        <v>18285</v>
      </c>
      <c r="NW7">
        <v>18997</v>
      </c>
      <c r="NX7">
        <v>19591</v>
      </c>
      <c r="NY7">
        <v>20107</v>
      </c>
      <c r="NZ7">
        <v>20587</v>
      </c>
      <c r="OA7">
        <v>21052</v>
      </c>
      <c r="OB7">
        <v>21516</v>
      </c>
      <c r="OC7">
        <v>21965</v>
      </c>
      <c r="OD7">
        <v>22404</v>
      </c>
      <c r="OE7">
        <v>22827</v>
      </c>
      <c r="OF7">
        <v>15425</v>
      </c>
      <c r="OG7">
        <v>16207</v>
      </c>
      <c r="OH7">
        <v>16868</v>
      </c>
      <c r="OI7">
        <v>17411</v>
      </c>
      <c r="OJ7">
        <v>17879</v>
      </c>
      <c r="OK7">
        <v>18307</v>
      </c>
      <c r="OL7">
        <v>18723</v>
      </c>
      <c r="OM7">
        <v>19136</v>
      </c>
      <c r="ON7">
        <v>19548</v>
      </c>
      <c r="OO7">
        <v>19949</v>
      </c>
      <c r="OP7">
        <v>20339</v>
      </c>
      <c r="OQ7">
        <v>15425</v>
      </c>
      <c r="OR7">
        <v>16207</v>
      </c>
      <c r="OS7">
        <v>16868</v>
      </c>
      <c r="OT7">
        <v>17411</v>
      </c>
      <c r="OU7">
        <v>17879</v>
      </c>
      <c r="OV7">
        <v>18307</v>
      </c>
      <c r="OW7">
        <v>18723</v>
      </c>
      <c r="OX7">
        <v>19136</v>
      </c>
      <c r="OY7">
        <v>19548</v>
      </c>
      <c r="OZ7">
        <v>19949</v>
      </c>
      <c r="PA7">
        <v>20339</v>
      </c>
      <c r="PB7">
        <v>1159</v>
      </c>
      <c r="PC7">
        <v>1255</v>
      </c>
      <c r="PD7">
        <v>1352</v>
      </c>
      <c r="PE7">
        <v>1409</v>
      </c>
      <c r="PF7">
        <v>1457</v>
      </c>
      <c r="PG7">
        <v>1507</v>
      </c>
      <c r="PH7">
        <v>1540</v>
      </c>
      <c r="PI7">
        <v>1572</v>
      </c>
      <c r="PJ7">
        <v>1622</v>
      </c>
      <c r="PK7">
        <v>1672</v>
      </c>
      <c r="PL7">
        <v>1725</v>
      </c>
      <c r="PM7">
        <v>2923</v>
      </c>
      <c r="PN7">
        <v>3035</v>
      </c>
      <c r="PO7">
        <v>3144</v>
      </c>
      <c r="PP7">
        <v>3214</v>
      </c>
      <c r="PQ7">
        <v>3265</v>
      </c>
      <c r="PR7">
        <v>3309</v>
      </c>
      <c r="PS7">
        <v>3341</v>
      </c>
      <c r="PT7">
        <v>3373</v>
      </c>
      <c r="PU7">
        <v>3420</v>
      </c>
      <c r="PV7">
        <v>3468</v>
      </c>
      <c r="PW7">
        <v>3516</v>
      </c>
      <c r="PX7">
        <v>1912</v>
      </c>
      <c r="PY7">
        <v>1946</v>
      </c>
      <c r="PZ7">
        <v>1975</v>
      </c>
      <c r="QA7">
        <v>1989</v>
      </c>
      <c r="QB7">
        <v>1992</v>
      </c>
      <c r="QC7">
        <v>1998</v>
      </c>
      <c r="QD7">
        <v>1999</v>
      </c>
      <c r="QE7">
        <v>1999</v>
      </c>
      <c r="QF7">
        <v>2002</v>
      </c>
      <c r="QG7">
        <v>2004</v>
      </c>
      <c r="QH7">
        <v>2009</v>
      </c>
      <c r="QI7">
        <v>64177</v>
      </c>
      <c r="QJ7">
        <v>64253</v>
      </c>
      <c r="QK7">
        <v>64304</v>
      </c>
      <c r="QL7">
        <v>64355</v>
      </c>
      <c r="QM7">
        <v>64403</v>
      </c>
      <c r="QN7">
        <v>64455</v>
      </c>
      <c r="QO7">
        <v>64504</v>
      </c>
      <c r="QP7">
        <v>64555</v>
      </c>
      <c r="QQ7">
        <v>64592</v>
      </c>
      <c r="QR7">
        <v>64630</v>
      </c>
      <c r="QS7">
        <v>64663</v>
      </c>
      <c r="QT7">
        <v>62126</v>
      </c>
      <c r="QU7">
        <v>0</v>
      </c>
      <c r="QV7">
        <v>62123</v>
      </c>
      <c r="QW7">
        <v>3</v>
      </c>
      <c r="QX7">
        <v>62123</v>
      </c>
      <c r="QY7">
        <v>0</v>
      </c>
      <c r="QZ7">
        <v>3</v>
      </c>
      <c r="RA7">
        <v>0</v>
      </c>
      <c r="RB7">
        <v>16634</v>
      </c>
      <c r="RC7">
        <v>793</v>
      </c>
      <c r="RD7">
        <v>15993</v>
      </c>
      <c r="RE7">
        <v>1434</v>
      </c>
      <c r="RF7">
        <v>15993</v>
      </c>
      <c r="RG7">
        <v>0</v>
      </c>
      <c r="RH7">
        <v>641</v>
      </c>
      <c r="RI7">
        <v>793</v>
      </c>
      <c r="RJ7">
        <v>17396</v>
      </c>
      <c r="RK7">
        <v>889</v>
      </c>
      <c r="RL7">
        <v>16739</v>
      </c>
      <c r="RM7">
        <v>1546</v>
      </c>
      <c r="RN7">
        <v>16739</v>
      </c>
      <c r="RO7">
        <v>0</v>
      </c>
      <c r="RP7">
        <v>657</v>
      </c>
      <c r="RQ7">
        <v>889</v>
      </c>
      <c r="RR7">
        <v>18012</v>
      </c>
      <c r="RS7">
        <v>985</v>
      </c>
      <c r="RT7">
        <v>17339</v>
      </c>
      <c r="RU7">
        <v>1658</v>
      </c>
      <c r="RV7">
        <v>17339</v>
      </c>
      <c r="RW7">
        <v>0</v>
      </c>
      <c r="RX7">
        <v>673</v>
      </c>
      <c r="RY7">
        <v>985</v>
      </c>
      <c r="RZ7">
        <v>18549</v>
      </c>
      <c r="SA7">
        <v>1042</v>
      </c>
      <c r="SB7">
        <v>17860</v>
      </c>
      <c r="SC7">
        <v>1731</v>
      </c>
      <c r="SD7">
        <v>17860</v>
      </c>
      <c r="SE7">
        <v>0</v>
      </c>
      <c r="SF7">
        <v>689</v>
      </c>
      <c r="SG7">
        <v>1042</v>
      </c>
      <c r="SH7">
        <v>19017</v>
      </c>
      <c r="SI7">
        <v>1090</v>
      </c>
      <c r="SJ7">
        <v>18312</v>
      </c>
      <c r="SK7">
        <v>1795</v>
      </c>
      <c r="SL7">
        <v>18312</v>
      </c>
      <c r="SM7">
        <v>0</v>
      </c>
      <c r="SN7">
        <v>705</v>
      </c>
      <c r="SO7">
        <v>1090</v>
      </c>
      <c r="SP7">
        <v>19449</v>
      </c>
      <c r="SQ7">
        <v>1138</v>
      </c>
      <c r="SR7">
        <v>18728</v>
      </c>
      <c r="SS7">
        <v>1859</v>
      </c>
      <c r="ST7">
        <v>18728</v>
      </c>
      <c r="SU7">
        <v>0</v>
      </c>
      <c r="SV7">
        <v>721</v>
      </c>
      <c r="SW7">
        <v>1138</v>
      </c>
      <c r="SX7">
        <v>19866</v>
      </c>
      <c r="SY7">
        <v>1186</v>
      </c>
      <c r="SZ7">
        <v>19129</v>
      </c>
      <c r="TA7">
        <v>1923</v>
      </c>
      <c r="TB7">
        <v>19129</v>
      </c>
      <c r="TC7">
        <v>0</v>
      </c>
      <c r="TD7">
        <v>737</v>
      </c>
      <c r="TE7">
        <v>1186</v>
      </c>
      <c r="TF7">
        <v>20282</v>
      </c>
      <c r="TG7">
        <v>1234</v>
      </c>
      <c r="TH7">
        <v>19529</v>
      </c>
      <c r="TI7">
        <v>1987</v>
      </c>
      <c r="TJ7">
        <v>19529</v>
      </c>
      <c r="TK7">
        <v>0</v>
      </c>
      <c r="TL7">
        <v>753</v>
      </c>
      <c r="TM7">
        <v>1234</v>
      </c>
      <c r="TN7">
        <v>20683</v>
      </c>
      <c r="TO7">
        <v>1282</v>
      </c>
      <c r="TP7">
        <v>19914</v>
      </c>
      <c r="TQ7">
        <v>2051</v>
      </c>
      <c r="TR7">
        <v>19914</v>
      </c>
      <c r="TS7">
        <v>0</v>
      </c>
      <c r="TT7">
        <v>769</v>
      </c>
      <c r="TU7">
        <v>1282</v>
      </c>
      <c r="TV7">
        <v>21074</v>
      </c>
      <c r="TW7">
        <v>1330</v>
      </c>
      <c r="TX7">
        <v>20289</v>
      </c>
      <c r="TY7">
        <v>2115</v>
      </c>
      <c r="TZ7">
        <v>20289</v>
      </c>
      <c r="UA7">
        <v>0</v>
      </c>
      <c r="UB7">
        <v>785</v>
      </c>
      <c r="UC7">
        <v>1330</v>
      </c>
      <c r="UD7">
        <v>21449</v>
      </c>
      <c r="UE7">
        <v>1378</v>
      </c>
      <c r="UF7">
        <v>20648</v>
      </c>
      <c r="UG7">
        <v>2179</v>
      </c>
      <c r="UH7">
        <v>20648</v>
      </c>
      <c r="UI7">
        <v>0</v>
      </c>
      <c r="UJ7">
        <v>801</v>
      </c>
      <c r="UK7">
        <v>1378</v>
      </c>
      <c r="UL7">
        <v>16039</v>
      </c>
      <c r="UM7">
        <v>1388</v>
      </c>
      <c r="UN7">
        <v>15401</v>
      </c>
      <c r="UO7">
        <v>2026</v>
      </c>
      <c r="UP7">
        <v>15401</v>
      </c>
      <c r="UQ7">
        <v>0</v>
      </c>
      <c r="UR7">
        <v>638</v>
      </c>
      <c r="US7">
        <v>1388</v>
      </c>
      <c r="UT7">
        <v>16881</v>
      </c>
      <c r="UU7">
        <v>1404</v>
      </c>
      <c r="UV7">
        <v>16227</v>
      </c>
      <c r="UW7">
        <v>2058</v>
      </c>
      <c r="UX7">
        <v>16227</v>
      </c>
      <c r="UY7">
        <v>0</v>
      </c>
      <c r="UZ7">
        <v>654</v>
      </c>
      <c r="VA7">
        <v>1404</v>
      </c>
      <c r="VB7">
        <v>17577</v>
      </c>
      <c r="VC7">
        <v>1420</v>
      </c>
      <c r="VD7">
        <v>16907</v>
      </c>
      <c r="VE7">
        <v>2090</v>
      </c>
      <c r="VF7">
        <v>16907</v>
      </c>
      <c r="VG7">
        <v>0</v>
      </c>
      <c r="VH7">
        <v>670</v>
      </c>
      <c r="VI7">
        <v>1420</v>
      </c>
      <c r="VJ7">
        <v>18155</v>
      </c>
      <c r="VK7">
        <v>1436</v>
      </c>
      <c r="VL7">
        <v>17484</v>
      </c>
      <c r="VM7">
        <v>2107</v>
      </c>
      <c r="VN7">
        <v>17484</v>
      </c>
      <c r="VO7">
        <v>0</v>
      </c>
      <c r="VP7">
        <v>671</v>
      </c>
      <c r="VQ7">
        <v>1436</v>
      </c>
      <c r="VR7">
        <v>18668</v>
      </c>
      <c r="VS7">
        <v>1439</v>
      </c>
      <c r="VT7">
        <v>17997</v>
      </c>
      <c r="VU7">
        <v>2110</v>
      </c>
      <c r="VV7">
        <v>17997</v>
      </c>
      <c r="VW7">
        <v>0</v>
      </c>
      <c r="VX7">
        <v>671</v>
      </c>
      <c r="VY7">
        <v>1439</v>
      </c>
      <c r="VZ7">
        <v>19148</v>
      </c>
      <c r="WA7">
        <v>1439</v>
      </c>
      <c r="WB7">
        <v>18477</v>
      </c>
      <c r="WC7">
        <v>2110</v>
      </c>
      <c r="WD7">
        <v>18477</v>
      </c>
      <c r="WE7">
        <v>0</v>
      </c>
      <c r="WF7">
        <v>671</v>
      </c>
      <c r="WG7">
        <v>1439</v>
      </c>
      <c r="WH7">
        <v>19613</v>
      </c>
      <c r="WI7">
        <v>1439</v>
      </c>
      <c r="WJ7">
        <v>18942</v>
      </c>
      <c r="WK7">
        <v>2110</v>
      </c>
      <c r="WL7">
        <v>18942</v>
      </c>
      <c r="WM7">
        <v>0</v>
      </c>
      <c r="WN7">
        <v>671</v>
      </c>
      <c r="WO7">
        <v>1439</v>
      </c>
      <c r="WP7">
        <v>20077</v>
      </c>
      <c r="WQ7">
        <v>1439</v>
      </c>
      <c r="WR7">
        <v>19406</v>
      </c>
      <c r="WS7">
        <v>2110</v>
      </c>
      <c r="WT7">
        <v>19406</v>
      </c>
      <c r="WU7">
        <v>0</v>
      </c>
      <c r="WV7">
        <v>671</v>
      </c>
      <c r="WW7">
        <v>1439</v>
      </c>
      <c r="WX7">
        <v>20526</v>
      </c>
      <c r="WY7">
        <v>1439</v>
      </c>
      <c r="WZ7">
        <v>19855</v>
      </c>
      <c r="XA7">
        <v>2110</v>
      </c>
      <c r="XB7">
        <v>19855</v>
      </c>
      <c r="XC7">
        <v>0</v>
      </c>
      <c r="XD7">
        <v>671</v>
      </c>
      <c r="XE7">
        <v>1439</v>
      </c>
      <c r="XF7">
        <v>20965</v>
      </c>
      <c r="XG7">
        <v>1439</v>
      </c>
      <c r="XH7">
        <v>20294</v>
      </c>
      <c r="XI7">
        <v>2110</v>
      </c>
      <c r="XJ7">
        <v>20294</v>
      </c>
      <c r="XK7">
        <v>0</v>
      </c>
      <c r="XL7">
        <v>671</v>
      </c>
      <c r="XM7">
        <v>1439</v>
      </c>
      <c r="XN7">
        <v>21388</v>
      </c>
      <c r="XO7">
        <v>1439</v>
      </c>
      <c r="XP7">
        <v>20717</v>
      </c>
      <c r="XQ7">
        <v>2110</v>
      </c>
      <c r="XR7">
        <v>20717</v>
      </c>
      <c r="XS7">
        <v>0</v>
      </c>
      <c r="XT7">
        <v>671</v>
      </c>
      <c r="XU7">
        <v>1439</v>
      </c>
    </row>
    <row r="8" spans="1:645" x14ac:dyDescent="0.25">
      <c r="A8" t="s">
        <v>677</v>
      </c>
      <c r="B8">
        <v>37489</v>
      </c>
      <c r="C8">
        <v>37448</v>
      </c>
      <c r="D8">
        <v>94.247</v>
      </c>
      <c r="E8">
        <f t="shared" si="0"/>
        <v>0.94247000000000003</v>
      </c>
      <c r="F8">
        <v>94.028000000000006</v>
      </c>
      <c r="G8">
        <v>93.882999999999996</v>
      </c>
      <c r="H8">
        <v>93.756</v>
      </c>
      <c r="I8">
        <v>93.641000000000005</v>
      </c>
      <c r="J8">
        <v>93.54</v>
      </c>
      <c r="K8">
        <v>93.451999999999998</v>
      </c>
      <c r="L8">
        <v>93.378</v>
      </c>
      <c r="M8">
        <v>93.338999999999999</v>
      </c>
      <c r="N8">
        <v>93.293999999999997</v>
      </c>
      <c r="O8">
        <v>93.248999999999995</v>
      </c>
      <c r="P8">
        <v>99.283000000000001</v>
      </c>
      <c r="Q8">
        <f t="shared" si="1"/>
        <v>0.99282999999999999</v>
      </c>
      <c r="R8">
        <v>82.903000000000006</v>
      </c>
      <c r="S8">
        <f t="shared" si="1"/>
        <v>0.82903000000000004</v>
      </c>
      <c r="T8">
        <v>82.772999999999996</v>
      </c>
      <c r="U8">
        <v>82.870999999999995</v>
      </c>
      <c r="V8">
        <v>82.93</v>
      </c>
      <c r="W8">
        <v>82.953999999999994</v>
      </c>
      <c r="X8">
        <v>82.962000000000003</v>
      </c>
      <c r="Y8">
        <v>83.046999999999997</v>
      </c>
      <c r="Z8">
        <v>83.106999999999999</v>
      </c>
      <c r="AA8">
        <v>83.134</v>
      </c>
      <c r="AB8">
        <v>83.126999999999995</v>
      </c>
      <c r="AC8">
        <v>83.108000000000004</v>
      </c>
      <c r="AD8">
        <v>91.046999999999997</v>
      </c>
      <c r="AE8">
        <f t="shared" ref="AE8" si="7">AD8/100</f>
        <v>0.91047</v>
      </c>
      <c r="AF8">
        <v>90.942999999999998</v>
      </c>
      <c r="AG8">
        <v>90.795000000000002</v>
      </c>
      <c r="AH8">
        <v>90.653000000000006</v>
      </c>
      <c r="AI8">
        <v>90.48</v>
      </c>
      <c r="AJ8">
        <v>90.293000000000006</v>
      </c>
      <c r="AK8">
        <v>90.096999999999994</v>
      </c>
      <c r="AL8">
        <v>89.971999999999994</v>
      </c>
      <c r="AM8">
        <v>89.849000000000004</v>
      </c>
      <c r="AN8">
        <v>89.793000000000006</v>
      </c>
      <c r="AO8">
        <v>89.742999999999995</v>
      </c>
      <c r="AP8">
        <v>10.547000000000001</v>
      </c>
      <c r="AQ8">
        <v>10.654999999999999</v>
      </c>
      <c r="AR8">
        <v>10.76</v>
      </c>
      <c r="AS8">
        <v>10.779</v>
      </c>
      <c r="AT8">
        <v>10.829000000000001</v>
      </c>
      <c r="AU8">
        <v>10.898</v>
      </c>
      <c r="AV8">
        <v>10.984999999999999</v>
      </c>
      <c r="AW8">
        <v>11.026999999999999</v>
      </c>
      <c r="AX8">
        <v>11.077</v>
      </c>
      <c r="AY8">
        <v>11.090999999999999</v>
      </c>
      <c r="AZ8">
        <v>11.103999999999999</v>
      </c>
      <c r="BA8">
        <v>24.823</v>
      </c>
      <c r="BB8">
        <v>24.79</v>
      </c>
      <c r="BC8">
        <v>24.690999999999999</v>
      </c>
      <c r="BD8">
        <v>24.556999999999999</v>
      </c>
      <c r="BE8">
        <v>24.440999999999999</v>
      </c>
      <c r="BF8">
        <v>24.341000000000001</v>
      </c>
      <c r="BG8">
        <v>24.209</v>
      </c>
      <c r="BH8">
        <v>24.061</v>
      </c>
      <c r="BI8">
        <v>23.946999999999999</v>
      </c>
      <c r="BJ8">
        <v>23.826000000000001</v>
      </c>
      <c r="BK8">
        <v>23.713999999999999</v>
      </c>
      <c r="BL8">
        <v>20.582999999999998</v>
      </c>
      <c r="BM8">
        <v>20.556999999999999</v>
      </c>
      <c r="BN8">
        <v>20.408999999999999</v>
      </c>
      <c r="BO8">
        <v>20.277999999999999</v>
      </c>
      <c r="BP8">
        <v>20.164000000000001</v>
      </c>
      <c r="BQ8">
        <v>20.079000000000001</v>
      </c>
      <c r="BR8">
        <v>19.934999999999999</v>
      </c>
      <c r="BS8">
        <v>19.815000000000001</v>
      </c>
      <c r="BT8">
        <v>19.798999999999999</v>
      </c>
      <c r="BU8">
        <v>19.765000000000001</v>
      </c>
      <c r="BV8">
        <v>19.738</v>
      </c>
      <c r="BW8">
        <v>0</v>
      </c>
      <c r="BX8">
        <v>0</v>
      </c>
      <c r="BY8">
        <v>0</v>
      </c>
      <c r="BZ8">
        <v>0</v>
      </c>
      <c r="CA8">
        <v>1</v>
      </c>
      <c r="CB8">
        <v>0</v>
      </c>
      <c r="CC8">
        <v>1</v>
      </c>
      <c r="CD8">
        <v>0</v>
      </c>
      <c r="CE8">
        <v>0</v>
      </c>
      <c r="CF8">
        <v>0</v>
      </c>
      <c r="CG8">
        <v>0</v>
      </c>
      <c r="CH8">
        <v>0</v>
      </c>
      <c r="CI8">
        <v>3</v>
      </c>
      <c r="CJ8">
        <v>16</v>
      </c>
      <c r="CK8">
        <v>0</v>
      </c>
      <c r="CL8">
        <v>0</v>
      </c>
      <c r="CM8">
        <v>24</v>
      </c>
      <c r="CN8">
        <v>0</v>
      </c>
      <c r="CO8">
        <v>24</v>
      </c>
      <c r="CP8">
        <v>16</v>
      </c>
      <c r="CQ8">
        <v>0</v>
      </c>
      <c r="CR8">
        <v>0</v>
      </c>
      <c r="CS8">
        <v>0</v>
      </c>
      <c r="CT8">
        <v>0</v>
      </c>
      <c r="CU8">
        <v>1</v>
      </c>
      <c r="CV8">
        <v>8</v>
      </c>
      <c r="CW8">
        <v>0</v>
      </c>
      <c r="CX8">
        <v>0</v>
      </c>
      <c r="CY8">
        <v>5</v>
      </c>
      <c r="CZ8">
        <v>0</v>
      </c>
      <c r="DA8">
        <v>4</v>
      </c>
      <c r="DB8">
        <v>8</v>
      </c>
      <c r="DC8">
        <v>0</v>
      </c>
      <c r="DD8">
        <v>0</v>
      </c>
      <c r="DE8">
        <v>0</v>
      </c>
      <c r="DF8">
        <v>0</v>
      </c>
      <c r="DG8">
        <v>3</v>
      </c>
      <c r="DH8">
        <v>16</v>
      </c>
      <c r="DI8">
        <v>0</v>
      </c>
      <c r="DJ8">
        <v>0</v>
      </c>
      <c r="DK8">
        <v>25</v>
      </c>
      <c r="DL8">
        <v>0</v>
      </c>
      <c r="DM8">
        <v>24</v>
      </c>
      <c r="DN8">
        <v>18</v>
      </c>
      <c r="DO8">
        <v>0</v>
      </c>
      <c r="DP8">
        <v>0</v>
      </c>
      <c r="DQ8">
        <v>0</v>
      </c>
      <c r="DR8">
        <v>0</v>
      </c>
      <c r="DS8">
        <v>1</v>
      </c>
      <c r="DT8">
        <v>9</v>
      </c>
      <c r="DU8">
        <v>0</v>
      </c>
      <c r="DV8">
        <v>0</v>
      </c>
      <c r="DW8">
        <v>6</v>
      </c>
      <c r="DX8">
        <v>0</v>
      </c>
      <c r="DY8">
        <v>5</v>
      </c>
      <c r="DZ8">
        <v>8</v>
      </c>
      <c r="EA8">
        <v>0</v>
      </c>
      <c r="EB8">
        <v>0</v>
      </c>
      <c r="EC8">
        <v>0</v>
      </c>
      <c r="ED8">
        <v>0</v>
      </c>
      <c r="EE8">
        <v>3</v>
      </c>
      <c r="EF8">
        <v>16</v>
      </c>
      <c r="EG8">
        <v>0</v>
      </c>
      <c r="EH8">
        <v>0</v>
      </c>
      <c r="EI8">
        <v>26</v>
      </c>
      <c r="EJ8">
        <v>0</v>
      </c>
      <c r="EK8">
        <v>24</v>
      </c>
      <c r="EL8">
        <v>20</v>
      </c>
      <c r="EM8">
        <v>0</v>
      </c>
      <c r="EN8">
        <v>0</v>
      </c>
      <c r="EO8">
        <v>0</v>
      </c>
      <c r="EP8">
        <v>0</v>
      </c>
      <c r="EQ8">
        <v>1</v>
      </c>
      <c r="ER8">
        <v>9</v>
      </c>
      <c r="ES8">
        <v>0</v>
      </c>
      <c r="ET8">
        <v>0</v>
      </c>
      <c r="EU8">
        <v>6</v>
      </c>
      <c r="EV8">
        <v>0</v>
      </c>
      <c r="EW8">
        <v>6</v>
      </c>
      <c r="EX8">
        <v>8</v>
      </c>
      <c r="EY8">
        <v>0</v>
      </c>
      <c r="EZ8">
        <v>0</v>
      </c>
      <c r="FA8">
        <v>0</v>
      </c>
      <c r="FB8">
        <v>0</v>
      </c>
      <c r="FC8">
        <v>3</v>
      </c>
      <c r="FD8">
        <v>16</v>
      </c>
      <c r="FE8">
        <v>0</v>
      </c>
      <c r="FF8">
        <v>0</v>
      </c>
      <c r="FG8">
        <v>28</v>
      </c>
      <c r="FH8">
        <v>0</v>
      </c>
      <c r="FI8">
        <v>25</v>
      </c>
      <c r="FJ8">
        <v>20</v>
      </c>
      <c r="FK8">
        <v>0</v>
      </c>
      <c r="FL8">
        <v>0</v>
      </c>
      <c r="FM8">
        <v>0</v>
      </c>
      <c r="FN8">
        <v>0</v>
      </c>
      <c r="FO8">
        <v>1</v>
      </c>
      <c r="FP8">
        <v>9</v>
      </c>
      <c r="FQ8">
        <v>0</v>
      </c>
      <c r="FR8">
        <v>0</v>
      </c>
      <c r="FS8">
        <v>6</v>
      </c>
      <c r="FT8">
        <v>0</v>
      </c>
      <c r="FU8">
        <v>6</v>
      </c>
      <c r="FV8">
        <v>8</v>
      </c>
      <c r="FW8">
        <v>0</v>
      </c>
      <c r="FX8">
        <v>0</v>
      </c>
      <c r="FY8">
        <v>0</v>
      </c>
      <c r="FZ8">
        <v>0</v>
      </c>
      <c r="GA8">
        <v>3</v>
      </c>
      <c r="GB8">
        <v>16</v>
      </c>
      <c r="GC8">
        <v>0</v>
      </c>
      <c r="GD8">
        <v>0</v>
      </c>
      <c r="GE8">
        <v>28</v>
      </c>
      <c r="GF8">
        <v>0</v>
      </c>
      <c r="GG8">
        <v>26</v>
      </c>
      <c r="GH8">
        <v>20</v>
      </c>
      <c r="GI8">
        <v>0</v>
      </c>
      <c r="GJ8">
        <v>0</v>
      </c>
      <c r="GK8">
        <v>0</v>
      </c>
      <c r="GL8">
        <v>0</v>
      </c>
      <c r="GM8">
        <v>1</v>
      </c>
      <c r="GN8">
        <v>9</v>
      </c>
      <c r="GO8">
        <v>0</v>
      </c>
      <c r="GP8">
        <v>0</v>
      </c>
      <c r="GQ8">
        <v>6</v>
      </c>
      <c r="GR8">
        <v>0</v>
      </c>
      <c r="GS8">
        <v>6</v>
      </c>
      <c r="GT8">
        <v>8</v>
      </c>
      <c r="GU8">
        <v>0</v>
      </c>
      <c r="GV8">
        <v>0</v>
      </c>
      <c r="GW8">
        <v>0</v>
      </c>
      <c r="GX8">
        <v>0</v>
      </c>
      <c r="GY8">
        <v>3</v>
      </c>
      <c r="GZ8">
        <v>16</v>
      </c>
      <c r="HA8">
        <v>0</v>
      </c>
      <c r="HB8">
        <v>0</v>
      </c>
      <c r="HC8">
        <v>28</v>
      </c>
      <c r="HD8">
        <v>0</v>
      </c>
      <c r="HE8">
        <v>26</v>
      </c>
      <c r="HF8">
        <v>21</v>
      </c>
      <c r="HG8">
        <v>0</v>
      </c>
      <c r="HH8">
        <v>0</v>
      </c>
      <c r="HI8">
        <v>0</v>
      </c>
      <c r="HJ8">
        <v>0</v>
      </c>
      <c r="HK8">
        <v>1</v>
      </c>
      <c r="HL8">
        <v>9</v>
      </c>
      <c r="HM8">
        <v>0</v>
      </c>
      <c r="HN8">
        <v>0</v>
      </c>
      <c r="HO8">
        <v>6</v>
      </c>
      <c r="HP8">
        <v>0</v>
      </c>
      <c r="HQ8">
        <v>6</v>
      </c>
      <c r="HR8">
        <v>8</v>
      </c>
      <c r="HS8">
        <v>0</v>
      </c>
      <c r="HT8">
        <v>0</v>
      </c>
      <c r="HU8">
        <v>0</v>
      </c>
      <c r="HV8">
        <v>0</v>
      </c>
      <c r="HW8">
        <v>3</v>
      </c>
      <c r="HX8">
        <v>16</v>
      </c>
      <c r="HY8">
        <v>0</v>
      </c>
      <c r="HZ8">
        <v>0</v>
      </c>
      <c r="IA8">
        <v>28</v>
      </c>
      <c r="IB8">
        <v>0</v>
      </c>
      <c r="IC8">
        <v>26</v>
      </c>
      <c r="ID8">
        <v>21</v>
      </c>
      <c r="IE8">
        <v>0</v>
      </c>
      <c r="IF8">
        <v>0</v>
      </c>
      <c r="IG8">
        <v>0</v>
      </c>
      <c r="IH8">
        <v>0</v>
      </c>
      <c r="II8">
        <v>1</v>
      </c>
      <c r="IJ8">
        <v>9</v>
      </c>
      <c r="IK8">
        <v>0</v>
      </c>
      <c r="IL8">
        <v>0</v>
      </c>
      <c r="IM8">
        <v>7</v>
      </c>
      <c r="IN8">
        <v>0</v>
      </c>
      <c r="IO8">
        <v>6</v>
      </c>
      <c r="IP8">
        <v>8</v>
      </c>
      <c r="IQ8">
        <v>0</v>
      </c>
      <c r="IR8">
        <v>0</v>
      </c>
      <c r="IS8">
        <v>0</v>
      </c>
      <c r="IT8">
        <v>0</v>
      </c>
      <c r="IU8">
        <v>3</v>
      </c>
      <c r="IV8">
        <v>17</v>
      </c>
      <c r="IW8">
        <v>0</v>
      </c>
      <c r="IX8">
        <v>0</v>
      </c>
      <c r="IY8">
        <v>28</v>
      </c>
      <c r="IZ8">
        <v>0</v>
      </c>
      <c r="JA8">
        <v>26</v>
      </c>
      <c r="JB8">
        <v>21</v>
      </c>
      <c r="JC8">
        <v>0</v>
      </c>
      <c r="JD8">
        <v>0</v>
      </c>
      <c r="JE8">
        <v>0</v>
      </c>
      <c r="JF8">
        <v>0</v>
      </c>
      <c r="JG8">
        <v>1</v>
      </c>
      <c r="JH8">
        <v>10</v>
      </c>
      <c r="JI8">
        <v>0</v>
      </c>
      <c r="JJ8">
        <v>0</v>
      </c>
      <c r="JK8">
        <v>7</v>
      </c>
      <c r="JL8">
        <v>0</v>
      </c>
      <c r="JM8">
        <v>6</v>
      </c>
      <c r="JN8">
        <v>9</v>
      </c>
      <c r="JO8">
        <v>0</v>
      </c>
      <c r="JP8">
        <v>0</v>
      </c>
      <c r="JQ8">
        <v>0</v>
      </c>
      <c r="JR8">
        <v>0</v>
      </c>
      <c r="JS8">
        <v>3</v>
      </c>
      <c r="JT8">
        <v>17</v>
      </c>
      <c r="JU8">
        <v>0</v>
      </c>
      <c r="JV8">
        <v>0</v>
      </c>
      <c r="JW8">
        <v>28</v>
      </c>
      <c r="JX8">
        <v>0</v>
      </c>
      <c r="JY8">
        <v>26</v>
      </c>
      <c r="JZ8">
        <v>21</v>
      </c>
      <c r="KA8">
        <v>0</v>
      </c>
      <c r="KB8">
        <v>0</v>
      </c>
      <c r="KC8">
        <v>0</v>
      </c>
      <c r="KD8">
        <v>0</v>
      </c>
      <c r="KE8">
        <v>1</v>
      </c>
      <c r="KF8">
        <v>10</v>
      </c>
      <c r="KG8">
        <v>0</v>
      </c>
      <c r="KH8">
        <v>0</v>
      </c>
      <c r="KI8">
        <v>7</v>
      </c>
      <c r="KJ8">
        <v>0</v>
      </c>
      <c r="KK8">
        <v>6</v>
      </c>
      <c r="KL8">
        <v>9</v>
      </c>
      <c r="KM8">
        <v>0</v>
      </c>
      <c r="KN8">
        <v>0</v>
      </c>
      <c r="KO8">
        <v>0</v>
      </c>
      <c r="KP8">
        <v>0</v>
      </c>
      <c r="KQ8">
        <v>3</v>
      </c>
      <c r="KR8">
        <v>18</v>
      </c>
      <c r="KS8">
        <v>0</v>
      </c>
      <c r="KT8">
        <v>0</v>
      </c>
      <c r="KU8">
        <v>28</v>
      </c>
      <c r="KV8">
        <v>0</v>
      </c>
      <c r="KW8">
        <v>26</v>
      </c>
      <c r="KX8">
        <v>21</v>
      </c>
      <c r="KY8">
        <v>0</v>
      </c>
      <c r="KZ8">
        <v>0</v>
      </c>
      <c r="LA8">
        <v>0</v>
      </c>
      <c r="LB8">
        <v>0</v>
      </c>
      <c r="LC8">
        <v>1</v>
      </c>
      <c r="LD8">
        <v>10</v>
      </c>
      <c r="LE8">
        <v>0</v>
      </c>
      <c r="LF8">
        <v>0</v>
      </c>
      <c r="LG8">
        <v>7</v>
      </c>
      <c r="LH8">
        <v>0</v>
      </c>
      <c r="LI8">
        <v>6</v>
      </c>
      <c r="LJ8">
        <v>10</v>
      </c>
      <c r="LK8">
        <v>0</v>
      </c>
      <c r="LL8">
        <v>0</v>
      </c>
      <c r="LM8">
        <v>0</v>
      </c>
      <c r="LN8">
        <v>0</v>
      </c>
      <c r="LO8">
        <v>3</v>
      </c>
      <c r="LP8">
        <v>18</v>
      </c>
      <c r="LQ8">
        <v>0</v>
      </c>
      <c r="LR8">
        <v>0</v>
      </c>
      <c r="LS8">
        <v>28</v>
      </c>
      <c r="LT8">
        <v>0</v>
      </c>
      <c r="LU8">
        <v>26</v>
      </c>
      <c r="LV8">
        <v>21</v>
      </c>
      <c r="LW8">
        <v>0</v>
      </c>
      <c r="LX8">
        <v>0</v>
      </c>
      <c r="LY8">
        <v>0</v>
      </c>
      <c r="LZ8">
        <v>0</v>
      </c>
      <c r="MA8">
        <v>1</v>
      </c>
      <c r="MB8">
        <v>10</v>
      </c>
      <c r="MC8">
        <v>0</v>
      </c>
      <c r="MD8">
        <v>0</v>
      </c>
      <c r="ME8">
        <v>7</v>
      </c>
      <c r="MF8">
        <v>0</v>
      </c>
      <c r="MG8">
        <v>6</v>
      </c>
      <c r="MH8">
        <v>10</v>
      </c>
      <c r="MI8">
        <v>0</v>
      </c>
      <c r="MJ8">
        <v>0</v>
      </c>
      <c r="MK8">
        <v>0</v>
      </c>
      <c r="ML8">
        <v>0</v>
      </c>
      <c r="MM8">
        <v>35297</v>
      </c>
      <c r="MN8">
        <v>35215</v>
      </c>
      <c r="MO8">
        <v>35160</v>
      </c>
      <c r="MP8">
        <v>35113</v>
      </c>
      <c r="MQ8">
        <v>35070</v>
      </c>
      <c r="MR8">
        <v>35032</v>
      </c>
      <c r="MS8">
        <v>34999</v>
      </c>
      <c r="MT8">
        <v>34972</v>
      </c>
      <c r="MU8">
        <v>34957</v>
      </c>
      <c r="MV8">
        <v>34940</v>
      </c>
      <c r="MW8">
        <v>34923</v>
      </c>
      <c r="MX8">
        <v>37179</v>
      </c>
      <c r="MY8">
        <v>17524</v>
      </c>
      <c r="MZ8">
        <v>18150</v>
      </c>
      <c r="NA8">
        <v>18657</v>
      </c>
      <c r="NB8">
        <v>19036</v>
      </c>
      <c r="NC8">
        <v>19322</v>
      </c>
      <c r="ND8">
        <v>19567</v>
      </c>
      <c r="NE8">
        <v>19803</v>
      </c>
      <c r="NF8">
        <v>20005</v>
      </c>
      <c r="NG8">
        <v>20162</v>
      </c>
      <c r="NH8">
        <v>20270</v>
      </c>
      <c r="NI8">
        <v>20361</v>
      </c>
      <c r="NJ8">
        <v>19245</v>
      </c>
      <c r="NK8">
        <v>19942</v>
      </c>
      <c r="NL8">
        <v>20441</v>
      </c>
      <c r="NM8">
        <v>20809</v>
      </c>
      <c r="NN8">
        <v>21075</v>
      </c>
      <c r="NO8">
        <v>21296</v>
      </c>
      <c r="NP8">
        <v>21484</v>
      </c>
      <c r="NQ8">
        <v>21658</v>
      </c>
      <c r="NR8">
        <v>21791</v>
      </c>
      <c r="NS8">
        <v>21896</v>
      </c>
      <c r="NT8">
        <v>21987</v>
      </c>
      <c r="NU8">
        <v>21138</v>
      </c>
      <c r="NV8">
        <v>21928</v>
      </c>
      <c r="NW8">
        <v>22514</v>
      </c>
      <c r="NX8">
        <v>22955</v>
      </c>
      <c r="NY8">
        <v>23293</v>
      </c>
      <c r="NZ8">
        <v>23586</v>
      </c>
      <c r="OA8">
        <v>23846</v>
      </c>
      <c r="OB8">
        <v>24072</v>
      </c>
      <c r="OC8">
        <v>24253</v>
      </c>
      <c r="OD8">
        <v>24385</v>
      </c>
      <c r="OE8">
        <v>24500</v>
      </c>
      <c r="OF8">
        <v>21134</v>
      </c>
      <c r="OG8">
        <v>21924</v>
      </c>
      <c r="OH8">
        <v>22510</v>
      </c>
      <c r="OI8">
        <v>22951</v>
      </c>
      <c r="OJ8">
        <v>23289</v>
      </c>
      <c r="OK8">
        <v>23582</v>
      </c>
      <c r="OL8">
        <v>23842</v>
      </c>
      <c r="OM8">
        <v>24068</v>
      </c>
      <c r="ON8">
        <v>24249</v>
      </c>
      <c r="OO8">
        <v>24381</v>
      </c>
      <c r="OP8">
        <v>24496</v>
      </c>
      <c r="OQ8">
        <v>21134</v>
      </c>
      <c r="OR8">
        <v>21924</v>
      </c>
      <c r="OS8">
        <v>22510</v>
      </c>
      <c r="OT8">
        <v>22951</v>
      </c>
      <c r="OU8">
        <v>23289</v>
      </c>
      <c r="OV8">
        <v>23582</v>
      </c>
      <c r="OW8">
        <v>23842</v>
      </c>
      <c r="OX8">
        <v>24068</v>
      </c>
      <c r="OY8">
        <v>24249</v>
      </c>
      <c r="OZ8">
        <v>24381</v>
      </c>
      <c r="PA8">
        <v>24496</v>
      </c>
      <c r="PB8">
        <v>4350</v>
      </c>
      <c r="PC8">
        <v>4507</v>
      </c>
      <c r="PD8">
        <v>4594</v>
      </c>
      <c r="PE8">
        <v>4654</v>
      </c>
      <c r="PF8">
        <v>4696</v>
      </c>
      <c r="PG8">
        <v>4735</v>
      </c>
      <c r="PH8">
        <v>4753</v>
      </c>
      <c r="PI8">
        <v>4769</v>
      </c>
      <c r="PJ8">
        <v>4801</v>
      </c>
      <c r="PK8">
        <v>4819</v>
      </c>
      <c r="PL8">
        <v>4835</v>
      </c>
      <c r="PM8">
        <v>5246</v>
      </c>
      <c r="PN8">
        <v>5435</v>
      </c>
      <c r="PO8">
        <v>5558</v>
      </c>
      <c r="PP8">
        <v>5636</v>
      </c>
      <c r="PQ8">
        <v>5692</v>
      </c>
      <c r="PR8">
        <v>5740</v>
      </c>
      <c r="PS8">
        <v>5772</v>
      </c>
      <c r="PT8">
        <v>5791</v>
      </c>
      <c r="PU8">
        <v>5807</v>
      </c>
      <c r="PV8">
        <v>5809</v>
      </c>
      <c r="PW8">
        <v>5809</v>
      </c>
      <c r="PX8">
        <v>2229</v>
      </c>
      <c r="PY8">
        <v>2336</v>
      </c>
      <c r="PZ8">
        <v>2422</v>
      </c>
      <c r="QA8">
        <v>2474</v>
      </c>
      <c r="QB8">
        <v>2522</v>
      </c>
      <c r="QC8">
        <v>2570</v>
      </c>
      <c r="QD8">
        <v>2619</v>
      </c>
      <c r="QE8">
        <v>2654</v>
      </c>
      <c r="QF8">
        <v>2686</v>
      </c>
      <c r="QG8">
        <v>2704</v>
      </c>
      <c r="QH8">
        <v>2720</v>
      </c>
      <c r="QI8">
        <v>37452</v>
      </c>
      <c r="QJ8">
        <v>37452</v>
      </c>
      <c r="QK8">
        <v>37452</v>
      </c>
      <c r="QL8">
        <v>37452</v>
      </c>
      <c r="QM8">
        <v>37452</v>
      </c>
      <c r="QN8">
        <v>37452</v>
      </c>
      <c r="QO8">
        <v>37452</v>
      </c>
      <c r="QP8">
        <v>37452</v>
      </c>
      <c r="QQ8">
        <v>37452</v>
      </c>
      <c r="QR8">
        <v>37452</v>
      </c>
      <c r="QS8">
        <v>37452</v>
      </c>
      <c r="QT8">
        <v>37181</v>
      </c>
      <c r="QU8">
        <v>0</v>
      </c>
      <c r="QV8">
        <v>37178</v>
      </c>
      <c r="QW8">
        <v>3</v>
      </c>
      <c r="QX8">
        <v>37178</v>
      </c>
      <c r="QY8">
        <v>0</v>
      </c>
      <c r="QZ8">
        <v>3</v>
      </c>
      <c r="RA8">
        <v>0</v>
      </c>
      <c r="RB8">
        <v>19616</v>
      </c>
      <c r="RC8">
        <v>1522</v>
      </c>
      <c r="RD8">
        <v>16954</v>
      </c>
      <c r="RE8">
        <v>4184</v>
      </c>
      <c r="RF8">
        <v>16954</v>
      </c>
      <c r="RG8">
        <v>0</v>
      </c>
      <c r="RH8">
        <v>2662</v>
      </c>
      <c r="RI8">
        <v>1522</v>
      </c>
      <c r="RJ8">
        <v>20313</v>
      </c>
      <c r="RK8">
        <v>1615</v>
      </c>
      <c r="RL8">
        <v>17603</v>
      </c>
      <c r="RM8">
        <v>4325</v>
      </c>
      <c r="RN8">
        <v>17603</v>
      </c>
      <c r="RO8">
        <v>0</v>
      </c>
      <c r="RP8">
        <v>2710</v>
      </c>
      <c r="RQ8">
        <v>1615</v>
      </c>
      <c r="RR8">
        <v>20859</v>
      </c>
      <c r="RS8">
        <v>1655</v>
      </c>
      <c r="RT8">
        <v>18111</v>
      </c>
      <c r="RU8">
        <v>4403</v>
      </c>
      <c r="RV8">
        <v>18111</v>
      </c>
      <c r="RW8">
        <v>0</v>
      </c>
      <c r="RX8">
        <v>2748</v>
      </c>
      <c r="RY8">
        <v>1655</v>
      </c>
      <c r="RZ8">
        <v>21268</v>
      </c>
      <c r="SA8">
        <v>1687</v>
      </c>
      <c r="SB8">
        <v>18492</v>
      </c>
      <c r="SC8">
        <v>4463</v>
      </c>
      <c r="SD8">
        <v>18492</v>
      </c>
      <c r="SE8">
        <v>0</v>
      </c>
      <c r="SF8">
        <v>2776</v>
      </c>
      <c r="SG8">
        <v>1687</v>
      </c>
      <c r="SH8">
        <v>21574</v>
      </c>
      <c r="SI8">
        <v>1719</v>
      </c>
      <c r="SJ8">
        <v>18790</v>
      </c>
      <c r="SK8">
        <v>4503</v>
      </c>
      <c r="SL8">
        <v>18790</v>
      </c>
      <c r="SM8">
        <v>0</v>
      </c>
      <c r="SN8">
        <v>2784</v>
      </c>
      <c r="SO8">
        <v>1719</v>
      </c>
      <c r="SP8">
        <v>21835</v>
      </c>
      <c r="SQ8">
        <v>1751</v>
      </c>
      <c r="SR8">
        <v>19051</v>
      </c>
      <c r="SS8">
        <v>4535</v>
      </c>
      <c r="ST8">
        <v>19051</v>
      </c>
      <c r="SU8">
        <v>0</v>
      </c>
      <c r="SV8">
        <v>2784</v>
      </c>
      <c r="SW8">
        <v>1751</v>
      </c>
      <c r="SX8">
        <v>22079</v>
      </c>
      <c r="SY8">
        <v>1767</v>
      </c>
      <c r="SZ8">
        <v>19295</v>
      </c>
      <c r="TA8">
        <v>4551</v>
      </c>
      <c r="TB8">
        <v>19295</v>
      </c>
      <c r="TC8">
        <v>0</v>
      </c>
      <c r="TD8">
        <v>2784</v>
      </c>
      <c r="TE8">
        <v>1767</v>
      </c>
      <c r="TF8">
        <v>22289</v>
      </c>
      <c r="TG8">
        <v>1783</v>
      </c>
      <c r="TH8">
        <v>19505</v>
      </c>
      <c r="TI8">
        <v>4567</v>
      </c>
      <c r="TJ8">
        <v>19505</v>
      </c>
      <c r="TK8">
        <v>0</v>
      </c>
      <c r="TL8">
        <v>2784</v>
      </c>
      <c r="TM8">
        <v>1783</v>
      </c>
      <c r="TN8">
        <v>22454</v>
      </c>
      <c r="TO8">
        <v>1799</v>
      </c>
      <c r="TP8">
        <v>19670</v>
      </c>
      <c r="TQ8">
        <v>4583</v>
      </c>
      <c r="TR8">
        <v>19670</v>
      </c>
      <c r="TS8">
        <v>0</v>
      </c>
      <c r="TT8">
        <v>2784</v>
      </c>
      <c r="TU8">
        <v>1799</v>
      </c>
      <c r="TV8">
        <v>22570</v>
      </c>
      <c r="TW8">
        <v>1815</v>
      </c>
      <c r="TX8">
        <v>19786</v>
      </c>
      <c r="TY8">
        <v>4599</v>
      </c>
      <c r="TZ8">
        <v>19786</v>
      </c>
      <c r="UA8">
        <v>0</v>
      </c>
      <c r="UB8">
        <v>2784</v>
      </c>
      <c r="UC8">
        <v>1815</v>
      </c>
      <c r="UD8">
        <v>22669</v>
      </c>
      <c r="UE8">
        <v>1831</v>
      </c>
      <c r="UF8">
        <v>19885</v>
      </c>
      <c r="UG8">
        <v>4615</v>
      </c>
      <c r="UH8">
        <v>19885</v>
      </c>
      <c r="UI8">
        <v>0</v>
      </c>
      <c r="UJ8">
        <v>2784</v>
      </c>
      <c r="UK8">
        <v>1831</v>
      </c>
      <c r="UL8">
        <v>20255</v>
      </c>
      <c r="UM8">
        <v>883</v>
      </c>
      <c r="UN8">
        <v>19119</v>
      </c>
      <c r="UO8">
        <v>2019</v>
      </c>
      <c r="UP8">
        <v>19119</v>
      </c>
      <c r="UQ8">
        <v>0</v>
      </c>
      <c r="UR8">
        <v>1136</v>
      </c>
      <c r="US8">
        <v>883</v>
      </c>
      <c r="UT8">
        <v>20997</v>
      </c>
      <c r="UU8">
        <v>931</v>
      </c>
      <c r="UV8">
        <v>19818</v>
      </c>
      <c r="UW8">
        <v>2110</v>
      </c>
      <c r="UX8">
        <v>19818</v>
      </c>
      <c r="UY8">
        <v>0</v>
      </c>
      <c r="UZ8">
        <v>1179</v>
      </c>
      <c r="VA8">
        <v>931</v>
      </c>
      <c r="VB8">
        <v>21535</v>
      </c>
      <c r="VC8">
        <v>979</v>
      </c>
      <c r="VD8">
        <v>20327</v>
      </c>
      <c r="VE8">
        <v>2187</v>
      </c>
      <c r="VF8">
        <v>20327</v>
      </c>
      <c r="VG8">
        <v>0</v>
      </c>
      <c r="VH8">
        <v>1208</v>
      </c>
      <c r="VI8">
        <v>979</v>
      </c>
      <c r="VJ8">
        <v>21928</v>
      </c>
      <c r="VK8">
        <v>1027</v>
      </c>
      <c r="VL8">
        <v>20718</v>
      </c>
      <c r="VM8">
        <v>2237</v>
      </c>
      <c r="VN8">
        <v>20718</v>
      </c>
      <c r="VO8">
        <v>0</v>
      </c>
      <c r="VP8">
        <v>1210</v>
      </c>
      <c r="VQ8">
        <v>1027</v>
      </c>
      <c r="VR8">
        <v>22218</v>
      </c>
      <c r="VS8">
        <v>1075</v>
      </c>
      <c r="VT8">
        <v>21008</v>
      </c>
      <c r="VU8">
        <v>2285</v>
      </c>
      <c r="VV8">
        <v>21008</v>
      </c>
      <c r="VW8">
        <v>0</v>
      </c>
      <c r="VX8">
        <v>1210</v>
      </c>
      <c r="VY8">
        <v>1075</v>
      </c>
      <c r="VZ8">
        <v>22463</v>
      </c>
      <c r="WA8">
        <v>1123</v>
      </c>
      <c r="WB8">
        <v>21253</v>
      </c>
      <c r="WC8">
        <v>2333</v>
      </c>
      <c r="WD8">
        <v>21253</v>
      </c>
      <c r="WE8">
        <v>0</v>
      </c>
      <c r="WF8">
        <v>1210</v>
      </c>
      <c r="WG8">
        <v>1123</v>
      </c>
      <c r="WH8">
        <v>22675</v>
      </c>
      <c r="WI8">
        <v>1171</v>
      </c>
      <c r="WJ8">
        <v>21465</v>
      </c>
      <c r="WK8">
        <v>2381</v>
      </c>
      <c r="WL8">
        <v>21465</v>
      </c>
      <c r="WM8">
        <v>0</v>
      </c>
      <c r="WN8">
        <v>1210</v>
      </c>
      <c r="WO8">
        <v>1171</v>
      </c>
      <c r="WP8">
        <v>22866</v>
      </c>
      <c r="WQ8">
        <v>1206</v>
      </c>
      <c r="WR8">
        <v>21656</v>
      </c>
      <c r="WS8">
        <v>2416</v>
      </c>
      <c r="WT8">
        <v>21656</v>
      </c>
      <c r="WU8">
        <v>0</v>
      </c>
      <c r="WV8">
        <v>1210</v>
      </c>
      <c r="WW8">
        <v>1206</v>
      </c>
      <c r="WX8">
        <v>23015</v>
      </c>
      <c r="WY8">
        <v>1238</v>
      </c>
      <c r="WZ8">
        <v>21805</v>
      </c>
      <c r="XA8">
        <v>2448</v>
      </c>
      <c r="XB8">
        <v>21805</v>
      </c>
      <c r="XC8">
        <v>0</v>
      </c>
      <c r="XD8">
        <v>1210</v>
      </c>
      <c r="XE8">
        <v>1238</v>
      </c>
      <c r="XF8">
        <v>23129</v>
      </c>
      <c r="XG8">
        <v>1256</v>
      </c>
      <c r="XH8">
        <v>21919</v>
      </c>
      <c r="XI8">
        <v>2466</v>
      </c>
      <c r="XJ8">
        <v>21919</v>
      </c>
      <c r="XK8">
        <v>0</v>
      </c>
      <c r="XL8">
        <v>1210</v>
      </c>
      <c r="XM8">
        <v>1256</v>
      </c>
      <c r="XN8">
        <v>23228</v>
      </c>
      <c r="XO8">
        <v>1272</v>
      </c>
      <c r="XP8">
        <v>22018</v>
      </c>
      <c r="XQ8">
        <v>2482</v>
      </c>
      <c r="XR8">
        <v>22018</v>
      </c>
      <c r="XS8">
        <v>0</v>
      </c>
      <c r="XT8">
        <v>1210</v>
      </c>
      <c r="XU8">
        <v>1272</v>
      </c>
    </row>
    <row r="9" spans="1:645" x14ac:dyDescent="0.25">
      <c r="A9" t="s">
        <v>678</v>
      </c>
      <c r="B9">
        <v>52661</v>
      </c>
      <c r="C9">
        <v>51946</v>
      </c>
      <c r="D9">
        <v>96.399000000000001</v>
      </c>
      <c r="E9">
        <f t="shared" si="0"/>
        <v>0.96399000000000001</v>
      </c>
      <c r="F9">
        <v>96.397999999999996</v>
      </c>
      <c r="G9">
        <v>96.397000000000006</v>
      </c>
      <c r="H9">
        <v>96.396000000000001</v>
      </c>
      <c r="I9">
        <v>96.396000000000001</v>
      </c>
      <c r="J9">
        <v>96.396000000000001</v>
      </c>
      <c r="K9">
        <v>96.394999999999996</v>
      </c>
      <c r="L9">
        <v>96.394999999999996</v>
      </c>
      <c r="M9">
        <v>96.394999999999996</v>
      </c>
      <c r="N9">
        <v>96.394000000000005</v>
      </c>
      <c r="O9">
        <v>96.394000000000005</v>
      </c>
      <c r="P9">
        <v>96.727000000000004</v>
      </c>
      <c r="Q9">
        <f t="shared" si="1"/>
        <v>0.96727000000000007</v>
      </c>
      <c r="R9">
        <v>73.757999999999996</v>
      </c>
      <c r="S9">
        <f t="shared" si="1"/>
        <v>0.7375799999999999</v>
      </c>
      <c r="T9">
        <v>74.891999999999996</v>
      </c>
      <c r="U9">
        <v>75.667000000000002</v>
      </c>
      <c r="V9">
        <v>75.944000000000003</v>
      </c>
      <c r="W9">
        <v>76.141999999999996</v>
      </c>
      <c r="X9">
        <v>76.335999999999999</v>
      </c>
      <c r="Y9">
        <v>76.527000000000001</v>
      </c>
      <c r="Z9">
        <v>76.715000000000003</v>
      </c>
      <c r="AA9">
        <v>76.900000000000006</v>
      </c>
      <c r="AB9">
        <v>77.081999999999994</v>
      </c>
      <c r="AC9">
        <v>77.262</v>
      </c>
      <c r="AD9">
        <v>99.322999999999993</v>
      </c>
      <c r="AE9">
        <f t="shared" ref="AE9" si="8">AD9/100</f>
        <v>0.99322999999999995</v>
      </c>
      <c r="AF9">
        <v>99.352000000000004</v>
      </c>
      <c r="AG9">
        <v>99.372</v>
      </c>
      <c r="AH9">
        <v>99.379000000000005</v>
      </c>
      <c r="AI9">
        <v>99.384</v>
      </c>
      <c r="AJ9">
        <v>99.388999999999996</v>
      </c>
      <c r="AK9">
        <v>99.394000000000005</v>
      </c>
      <c r="AL9">
        <v>99.399000000000001</v>
      </c>
      <c r="AM9">
        <v>99.403999999999996</v>
      </c>
      <c r="AN9">
        <v>99.409000000000006</v>
      </c>
      <c r="AO9">
        <v>99.412999999999997</v>
      </c>
      <c r="AP9">
        <v>1.7490000000000001</v>
      </c>
      <c r="AQ9">
        <v>1.6739999999999999</v>
      </c>
      <c r="AR9">
        <v>1.6220000000000001</v>
      </c>
      <c r="AS9">
        <v>1.6040000000000001</v>
      </c>
      <c r="AT9">
        <v>1.591</v>
      </c>
      <c r="AU9">
        <v>1.5780000000000001</v>
      </c>
      <c r="AV9">
        <v>1.5649999999999999</v>
      </c>
      <c r="AW9">
        <v>1.552</v>
      </c>
      <c r="AX9">
        <v>1.54</v>
      </c>
      <c r="AY9">
        <v>1.528</v>
      </c>
      <c r="AZ9">
        <v>1.516</v>
      </c>
      <c r="BA9">
        <v>22.234999999999999</v>
      </c>
      <c r="BB9">
        <v>21.274000000000001</v>
      </c>
      <c r="BC9">
        <v>20.617000000000001</v>
      </c>
      <c r="BD9">
        <v>20.382999999999999</v>
      </c>
      <c r="BE9">
        <v>20.215</v>
      </c>
      <c r="BF9">
        <v>20.050999999999998</v>
      </c>
      <c r="BG9">
        <v>19.888999999999999</v>
      </c>
      <c r="BH9">
        <v>19.73</v>
      </c>
      <c r="BI9">
        <v>19.573</v>
      </c>
      <c r="BJ9">
        <v>19.417999999999999</v>
      </c>
      <c r="BK9">
        <v>19.266999999999999</v>
      </c>
      <c r="BL9">
        <v>21.274999999999999</v>
      </c>
      <c r="BM9">
        <v>20.356000000000002</v>
      </c>
      <c r="BN9">
        <v>19.728000000000002</v>
      </c>
      <c r="BO9">
        <v>19.503</v>
      </c>
      <c r="BP9">
        <v>19.343</v>
      </c>
      <c r="BQ9">
        <v>19.186</v>
      </c>
      <c r="BR9">
        <v>19.030999999999999</v>
      </c>
      <c r="BS9">
        <v>18.878</v>
      </c>
      <c r="BT9">
        <v>18.728000000000002</v>
      </c>
      <c r="BU9">
        <v>18.581</v>
      </c>
      <c r="BV9">
        <v>18.434999999999999</v>
      </c>
      <c r="BW9">
        <v>1</v>
      </c>
      <c r="BX9">
        <v>6</v>
      </c>
      <c r="BY9">
        <v>0</v>
      </c>
      <c r="BZ9">
        <v>2</v>
      </c>
      <c r="CA9">
        <v>97</v>
      </c>
      <c r="CB9">
        <v>0</v>
      </c>
      <c r="CC9">
        <v>87</v>
      </c>
      <c r="CD9">
        <v>7</v>
      </c>
      <c r="CE9">
        <v>0</v>
      </c>
      <c r="CF9">
        <v>0</v>
      </c>
      <c r="CG9">
        <v>0</v>
      </c>
      <c r="CH9">
        <v>0</v>
      </c>
      <c r="CI9">
        <v>0</v>
      </c>
      <c r="CJ9">
        <v>2</v>
      </c>
      <c r="CK9">
        <v>0</v>
      </c>
      <c r="CL9">
        <v>0</v>
      </c>
      <c r="CM9">
        <v>1</v>
      </c>
      <c r="CN9">
        <v>0</v>
      </c>
      <c r="CO9">
        <v>2</v>
      </c>
      <c r="CP9">
        <v>2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1</v>
      </c>
      <c r="CZ9">
        <v>0</v>
      </c>
      <c r="DA9">
        <v>1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2</v>
      </c>
      <c r="DI9">
        <v>0</v>
      </c>
      <c r="DJ9">
        <v>0</v>
      </c>
      <c r="DK9">
        <v>1</v>
      </c>
      <c r="DL9">
        <v>0</v>
      </c>
      <c r="DM9">
        <v>2</v>
      </c>
      <c r="DN9">
        <v>2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1</v>
      </c>
      <c r="DX9">
        <v>0</v>
      </c>
      <c r="DY9">
        <v>1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2</v>
      </c>
      <c r="EG9">
        <v>0</v>
      </c>
      <c r="EH9">
        <v>0</v>
      </c>
      <c r="EI9">
        <v>2</v>
      </c>
      <c r="EJ9">
        <v>0</v>
      </c>
      <c r="EK9">
        <v>2</v>
      </c>
      <c r="EL9">
        <v>2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1</v>
      </c>
      <c r="EV9">
        <v>0</v>
      </c>
      <c r="EW9">
        <v>1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2</v>
      </c>
      <c r="FE9">
        <v>0</v>
      </c>
      <c r="FF9">
        <v>0</v>
      </c>
      <c r="FG9">
        <v>2</v>
      </c>
      <c r="FH9">
        <v>0</v>
      </c>
      <c r="FI9">
        <v>2</v>
      </c>
      <c r="FJ9">
        <v>2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1</v>
      </c>
      <c r="FT9">
        <v>0</v>
      </c>
      <c r="FU9">
        <v>1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2</v>
      </c>
      <c r="GC9">
        <v>0</v>
      </c>
      <c r="GD9">
        <v>0</v>
      </c>
      <c r="GE9">
        <v>2</v>
      </c>
      <c r="GF9">
        <v>0</v>
      </c>
      <c r="GG9">
        <v>2</v>
      </c>
      <c r="GH9">
        <v>2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1</v>
      </c>
      <c r="GR9">
        <v>0</v>
      </c>
      <c r="GS9">
        <v>1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2</v>
      </c>
      <c r="HA9">
        <v>0</v>
      </c>
      <c r="HB9">
        <v>0</v>
      </c>
      <c r="HC9">
        <v>2</v>
      </c>
      <c r="HD9">
        <v>0</v>
      </c>
      <c r="HE9">
        <v>2</v>
      </c>
      <c r="HF9">
        <v>2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1</v>
      </c>
      <c r="HP9">
        <v>0</v>
      </c>
      <c r="HQ9">
        <v>1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2</v>
      </c>
      <c r="HY9">
        <v>0</v>
      </c>
      <c r="HZ9">
        <v>0</v>
      </c>
      <c r="IA9">
        <v>2</v>
      </c>
      <c r="IB9">
        <v>0</v>
      </c>
      <c r="IC9">
        <v>2</v>
      </c>
      <c r="ID9">
        <v>2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1</v>
      </c>
      <c r="IN9">
        <v>0</v>
      </c>
      <c r="IO9">
        <v>1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2</v>
      </c>
      <c r="IW9">
        <v>0</v>
      </c>
      <c r="IX9">
        <v>0</v>
      </c>
      <c r="IY9">
        <v>2</v>
      </c>
      <c r="IZ9">
        <v>0</v>
      </c>
      <c r="JA9">
        <v>2</v>
      </c>
      <c r="JB9">
        <v>2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1</v>
      </c>
      <c r="JL9">
        <v>0</v>
      </c>
      <c r="JM9">
        <v>1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2</v>
      </c>
      <c r="JU9">
        <v>0</v>
      </c>
      <c r="JV9">
        <v>0</v>
      </c>
      <c r="JW9">
        <v>2</v>
      </c>
      <c r="JX9">
        <v>0</v>
      </c>
      <c r="JY9">
        <v>2</v>
      </c>
      <c r="JZ9">
        <v>2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1</v>
      </c>
      <c r="KJ9">
        <v>0</v>
      </c>
      <c r="KK9">
        <v>1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2</v>
      </c>
      <c r="KS9">
        <v>0</v>
      </c>
      <c r="KT9">
        <v>0</v>
      </c>
      <c r="KU9">
        <v>2</v>
      </c>
      <c r="KV9">
        <v>0</v>
      </c>
      <c r="KW9">
        <v>2</v>
      </c>
      <c r="KX9">
        <v>2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1</v>
      </c>
      <c r="LH9">
        <v>0</v>
      </c>
      <c r="LI9">
        <v>1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2</v>
      </c>
      <c r="LQ9">
        <v>0</v>
      </c>
      <c r="LR9">
        <v>0</v>
      </c>
      <c r="LS9">
        <v>2</v>
      </c>
      <c r="LT9">
        <v>0</v>
      </c>
      <c r="LU9">
        <v>2</v>
      </c>
      <c r="LV9">
        <v>2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1</v>
      </c>
      <c r="MF9">
        <v>0</v>
      </c>
      <c r="MG9">
        <v>1</v>
      </c>
      <c r="MH9">
        <v>0</v>
      </c>
      <c r="MI9">
        <v>0</v>
      </c>
      <c r="MJ9">
        <v>0</v>
      </c>
      <c r="MK9">
        <v>0</v>
      </c>
      <c r="ML9">
        <v>0</v>
      </c>
      <c r="MM9">
        <v>50075</v>
      </c>
      <c r="MN9">
        <v>50074</v>
      </c>
      <c r="MO9">
        <v>50074</v>
      </c>
      <c r="MP9">
        <v>50073</v>
      </c>
      <c r="MQ9">
        <v>50073</v>
      </c>
      <c r="MR9">
        <v>50073</v>
      </c>
      <c r="MS9">
        <v>50073</v>
      </c>
      <c r="MT9">
        <v>50073</v>
      </c>
      <c r="MU9">
        <v>50073</v>
      </c>
      <c r="MV9">
        <v>50072</v>
      </c>
      <c r="MW9">
        <v>50072</v>
      </c>
      <c r="MX9">
        <v>50246</v>
      </c>
      <c r="MY9">
        <v>1307</v>
      </c>
      <c r="MZ9">
        <v>1387</v>
      </c>
      <c r="NA9">
        <v>1446</v>
      </c>
      <c r="NB9">
        <v>1468</v>
      </c>
      <c r="NC9">
        <v>1484</v>
      </c>
      <c r="ND9">
        <v>1500</v>
      </c>
      <c r="NE9">
        <v>1516</v>
      </c>
      <c r="NF9">
        <v>1532</v>
      </c>
      <c r="NG9">
        <v>1548</v>
      </c>
      <c r="NH9">
        <v>1564</v>
      </c>
      <c r="NI9">
        <v>1580</v>
      </c>
      <c r="NJ9">
        <v>1760</v>
      </c>
      <c r="NK9">
        <v>1840</v>
      </c>
      <c r="NL9">
        <v>1899</v>
      </c>
      <c r="NM9">
        <v>1921</v>
      </c>
      <c r="NN9">
        <v>1937</v>
      </c>
      <c r="NO9">
        <v>1953</v>
      </c>
      <c r="NP9">
        <v>1969</v>
      </c>
      <c r="NQ9">
        <v>1985</v>
      </c>
      <c r="NR9">
        <v>2001</v>
      </c>
      <c r="NS9">
        <v>2017</v>
      </c>
      <c r="NT9">
        <v>2033</v>
      </c>
      <c r="NU9">
        <v>1772</v>
      </c>
      <c r="NV9">
        <v>1852</v>
      </c>
      <c r="NW9">
        <v>1911</v>
      </c>
      <c r="NX9">
        <v>1933</v>
      </c>
      <c r="NY9">
        <v>1949</v>
      </c>
      <c r="NZ9">
        <v>1965</v>
      </c>
      <c r="OA9">
        <v>1981</v>
      </c>
      <c r="OB9">
        <v>1997</v>
      </c>
      <c r="OC9">
        <v>2013</v>
      </c>
      <c r="OD9">
        <v>2029</v>
      </c>
      <c r="OE9">
        <v>2045</v>
      </c>
      <c r="OF9">
        <v>1772</v>
      </c>
      <c r="OG9">
        <v>1852</v>
      </c>
      <c r="OH9">
        <v>1911</v>
      </c>
      <c r="OI9">
        <v>1933</v>
      </c>
      <c r="OJ9">
        <v>1949</v>
      </c>
      <c r="OK9">
        <v>1965</v>
      </c>
      <c r="OL9">
        <v>1981</v>
      </c>
      <c r="OM9">
        <v>1997</v>
      </c>
      <c r="ON9">
        <v>2013</v>
      </c>
      <c r="OO9">
        <v>2029</v>
      </c>
      <c r="OP9">
        <v>2045</v>
      </c>
      <c r="OQ9">
        <v>1772</v>
      </c>
      <c r="OR9">
        <v>1852</v>
      </c>
      <c r="OS9">
        <v>1911</v>
      </c>
      <c r="OT9">
        <v>1933</v>
      </c>
      <c r="OU9">
        <v>1949</v>
      </c>
      <c r="OV9">
        <v>1965</v>
      </c>
      <c r="OW9">
        <v>1981</v>
      </c>
      <c r="OX9">
        <v>1997</v>
      </c>
      <c r="OY9">
        <v>2013</v>
      </c>
      <c r="OZ9">
        <v>2029</v>
      </c>
      <c r="PA9">
        <v>2045</v>
      </c>
      <c r="PB9">
        <v>377</v>
      </c>
      <c r="PC9">
        <v>377</v>
      </c>
      <c r="PD9">
        <v>377</v>
      </c>
      <c r="PE9">
        <v>377</v>
      </c>
      <c r="PF9">
        <v>377</v>
      </c>
      <c r="PG9">
        <v>377</v>
      </c>
      <c r="PH9">
        <v>377</v>
      </c>
      <c r="PI9">
        <v>377</v>
      </c>
      <c r="PJ9">
        <v>377</v>
      </c>
      <c r="PK9">
        <v>377</v>
      </c>
      <c r="PL9">
        <v>377</v>
      </c>
      <c r="PM9">
        <v>394</v>
      </c>
      <c r="PN9">
        <v>394</v>
      </c>
      <c r="PO9">
        <v>394</v>
      </c>
      <c r="PP9">
        <v>394</v>
      </c>
      <c r="PQ9">
        <v>394</v>
      </c>
      <c r="PR9">
        <v>394</v>
      </c>
      <c r="PS9">
        <v>394</v>
      </c>
      <c r="PT9">
        <v>394</v>
      </c>
      <c r="PU9">
        <v>394</v>
      </c>
      <c r="PV9">
        <v>394</v>
      </c>
      <c r="PW9">
        <v>394</v>
      </c>
      <c r="PX9">
        <v>31</v>
      </c>
      <c r="PY9">
        <v>31</v>
      </c>
      <c r="PZ9">
        <v>31</v>
      </c>
      <c r="QA9">
        <v>31</v>
      </c>
      <c r="QB9">
        <v>31</v>
      </c>
      <c r="QC9">
        <v>31</v>
      </c>
      <c r="QD9">
        <v>31</v>
      </c>
      <c r="QE9">
        <v>31</v>
      </c>
      <c r="QF9">
        <v>31</v>
      </c>
      <c r="QG9">
        <v>31</v>
      </c>
      <c r="QH9">
        <v>31</v>
      </c>
      <c r="QI9">
        <v>51946</v>
      </c>
      <c r="QJ9">
        <v>51946</v>
      </c>
      <c r="QK9">
        <v>51946</v>
      </c>
      <c r="QL9">
        <v>51946</v>
      </c>
      <c r="QM9">
        <v>51946</v>
      </c>
      <c r="QN9">
        <v>51946</v>
      </c>
      <c r="QO9">
        <v>51946</v>
      </c>
      <c r="QP9">
        <v>51946</v>
      </c>
      <c r="QQ9">
        <v>51946</v>
      </c>
      <c r="QR9">
        <v>51946</v>
      </c>
      <c r="QS9">
        <v>51946</v>
      </c>
      <c r="QT9">
        <v>50571</v>
      </c>
      <c r="QU9">
        <v>45</v>
      </c>
      <c r="QV9">
        <v>49966</v>
      </c>
      <c r="QW9">
        <v>650</v>
      </c>
      <c r="QX9">
        <v>49966</v>
      </c>
      <c r="QY9">
        <v>0</v>
      </c>
      <c r="QZ9">
        <v>605</v>
      </c>
      <c r="RA9">
        <v>45</v>
      </c>
      <c r="RB9">
        <v>1492</v>
      </c>
      <c r="RC9">
        <v>280</v>
      </c>
      <c r="RD9">
        <v>1402</v>
      </c>
      <c r="RE9">
        <v>370</v>
      </c>
      <c r="RF9">
        <v>1402</v>
      </c>
      <c r="RG9">
        <v>0</v>
      </c>
      <c r="RH9">
        <v>90</v>
      </c>
      <c r="RI9">
        <v>280</v>
      </c>
      <c r="RJ9">
        <v>1572</v>
      </c>
      <c r="RK9">
        <v>280</v>
      </c>
      <c r="RL9">
        <v>1482</v>
      </c>
      <c r="RM9">
        <v>370</v>
      </c>
      <c r="RN9">
        <v>1482</v>
      </c>
      <c r="RO9">
        <v>0</v>
      </c>
      <c r="RP9">
        <v>90</v>
      </c>
      <c r="RQ9">
        <v>280</v>
      </c>
      <c r="RR9">
        <v>1631</v>
      </c>
      <c r="RS9">
        <v>280</v>
      </c>
      <c r="RT9">
        <v>1541</v>
      </c>
      <c r="RU9">
        <v>370</v>
      </c>
      <c r="RV9">
        <v>1541</v>
      </c>
      <c r="RW9">
        <v>0</v>
      </c>
      <c r="RX9">
        <v>90</v>
      </c>
      <c r="RY9">
        <v>280</v>
      </c>
      <c r="RZ9">
        <v>1653</v>
      </c>
      <c r="SA9">
        <v>280</v>
      </c>
      <c r="SB9">
        <v>1563</v>
      </c>
      <c r="SC9">
        <v>370</v>
      </c>
      <c r="SD9">
        <v>1563</v>
      </c>
      <c r="SE9">
        <v>0</v>
      </c>
      <c r="SF9">
        <v>90</v>
      </c>
      <c r="SG9">
        <v>280</v>
      </c>
      <c r="SH9">
        <v>1669</v>
      </c>
      <c r="SI9">
        <v>280</v>
      </c>
      <c r="SJ9">
        <v>1579</v>
      </c>
      <c r="SK9">
        <v>370</v>
      </c>
      <c r="SL9">
        <v>1579</v>
      </c>
      <c r="SM9">
        <v>0</v>
      </c>
      <c r="SN9">
        <v>90</v>
      </c>
      <c r="SO9">
        <v>280</v>
      </c>
      <c r="SP9">
        <v>1685</v>
      </c>
      <c r="SQ9">
        <v>280</v>
      </c>
      <c r="SR9">
        <v>1595</v>
      </c>
      <c r="SS9">
        <v>370</v>
      </c>
      <c r="ST9">
        <v>1595</v>
      </c>
      <c r="SU9">
        <v>0</v>
      </c>
      <c r="SV9">
        <v>90</v>
      </c>
      <c r="SW9">
        <v>280</v>
      </c>
      <c r="SX9">
        <v>1701</v>
      </c>
      <c r="SY9">
        <v>280</v>
      </c>
      <c r="SZ9">
        <v>1611</v>
      </c>
      <c r="TA9">
        <v>370</v>
      </c>
      <c r="TB9">
        <v>1611</v>
      </c>
      <c r="TC9">
        <v>0</v>
      </c>
      <c r="TD9">
        <v>90</v>
      </c>
      <c r="TE9">
        <v>280</v>
      </c>
      <c r="TF9">
        <v>1717</v>
      </c>
      <c r="TG9">
        <v>280</v>
      </c>
      <c r="TH9">
        <v>1627</v>
      </c>
      <c r="TI9">
        <v>370</v>
      </c>
      <c r="TJ9">
        <v>1627</v>
      </c>
      <c r="TK9">
        <v>0</v>
      </c>
      <c r="TL9">
        <v>90</v>
      </c>
      <c r="TM9">
        <v>280</v>
      </c>
      <c r="TN9">
        <v>1733</v>
      </c>
      <c r="TO9">
        <v>280</v>
      </c>
      <c r="TP9">
        <v>1643</v>
      </c>
      <c r="TQ9">
        <v>370</v>
      </c>
      <c r="TR9">
        <v>1643</v>
      </c>
      <c r="TS9">
        <v>0</v>
      </c>
      <c r="TT9">
        <v>90</v>
      </c>
      <c r="TU9">
        <v>280</v>
      </c>
      <c r="TV9">
        <v>1749</v>
      </c>
      <c r="TW9">
        <v>280</v>
      </c>
      <c r="TX9">
        <v>1659</v>
      </c>
      <c r="TY9">
        <v>370</v>
      </c>
      <c r="TZ9">
        <v>1659</v>
      </c>
      <c r="UA9">
        <v>0</v>
      </c>
      <c r="UB9">
        <v>90</v>
      </c>
      <c r="UC9">
        <v>280</v>
      </c>
      <c r="UD9">
        <v>1765</v>
      </c>
      <c r="UE9">
        <v>280</v>
      </c>
      <c r="UF9">
        <v>1675</v>
      </c>
      <c r="UG9">
        <v>370</v>
      </c>
      <c r="UH9">
        <v>1675</v>
      </c>
      <c r="UI9">
        <v>0</v>
      </c>
      <c r="UJ9">
        <v>90</v>
      </c>
      <c r="UK9">
        <v>280</v>
      </c>
      <c r="UL9">
        <v>1772</v>
      </c>
      <c r="UM9">
        <v>0</v>
      </c>
      <c r="UN9">
        <v>1748</v>
      </c>
      <c r="UO9">
        <v>24</v>
      </c>
      <c r="UP9">
        <v>1748</v>
      </c>
      <c r="UQ9">
        <v>0</v>
      </c>
      <c r="UR9">
        <v>24</v>
      </c>
      <c r="US9">
        <v>0</v>
      </c>
      <c r="UT9">
        <v>1852</v>
      </c>
      <c r="UU9">
        <v>0</v>
      </c>
      <c r="UV9">
        <v>1828</v>
      </c>
      <c r="UW9">
        <v>24</v>
      </c>
      <c r="UX9">
        <v>1828</v>
      </c>
      <c r="UY9">
        <v>0</v>
      </c>
      <c r="UZ9">
        <v>24</v>
      </c>
      <c r="VA9">
        <v>0</v>
      </c>
      <c r="VB9">
        <v>1911</v>
      </c>
      <c r="VC9">
        <v>0</v>
      </c>
      <c r="VD9">
        <v>1887</v>
      </c>
      <c r="VE9">
        <v>24</v>
      </c>
      <c r="VF9">
        <v>1887</v>
      </c>
      <c r="VG9">
        <v>0</v>
      </c>
      <c r="VH9">
        <v>24</v>
      </c>
      <c r="VI9">
        <v>0</v>
      </c>
      <c r="VJ9">
        <v>1933</v>
      </c>
      <c r="VK9">
        <v>0</v>
      </c>
      <c r="VL9">
        <v>1909</v>
      </c>
      <c r="VM9">
        <v>24</v>
      </c>
      <c r="VN9">
        <v>1909</v>
      </c>
      <c r="VO9">
        <v>0</v>
      </c>
      <c r="VP9">
        <v>24</v>
      </c>
      <c r="VQ9">
        <v>0</v>
      </c>
      <c r="VR9">
        <v>1949</v>
      </c>
      <c r="VS9">
        <v>0</v>
      </c>
      <c r="VT9">
        <v>1925</v>
      </c>
      <c r="VU9">
        <v>24</v>
      </c>
      <c r="VV9">
        <v>1925</v>
      </c>
      <c r="VW9">
        <v>0</v>
      </c>
      <c r="VX9">
        <v>24</v>
      </c>
      <c r="VY9">
        <v>0</v>
      </c>
      <c r="VZ9">
        <v>1965</v>
      </c>
      <c r="WA9">
        <v>0</v>
      </c>
      <c r="WB9">
        <v>1941</v>
      </c>
      <c r="WC9">
        <v>24</v>
      </c>
      <c r="WD9">
        <v>1941</v>
      </c>
      <c r="WE9">
        <v>0</v>
      </c>
      <c r="WF9">
        <v>24</v>
      </c>
      <c r="WG9">
        <v>0</v>
      </c>
      <c r="WH9">
        <v>1981</v>
      </c>
      <c r="WI9">
        <v>0</v>
      </c>
      <c r="WJ9">
        <v>1957</v>
      </c>
      <c r="WK9">
        <v>24</v>
      </c>
      <c r="WL9">
        <v>1957</v>
      </c>
      <c r="WM9">
        <v>0</v>
      </c>
      <c r="WN9">
        <v>24</v>
      </c>
      <c r="WO9">
        <v>0</v>
      </c>
      <c r="WP9">
        <v>1997</v>
      </c>
      <c r="WQ9">
        <v>0</v>
      </c>
      <c r="WR9">
        <v>1973</v>
      </c>
      <c r="WS9">
        <v>24</v>
      </c>
      <c r="WT9">
        <v>1973</v>
      </c>
      <c r="WU9">
        <v>0</v>
      </c>
      <c r="WV9">
        <v>24</v>
      </c>
      <c r="WW9">
        <v>0</v>
      </c>
      <c r="WX9">
        <v>2013</v>
      </c>
      <c r="WY9">
        <v>0</v>
      </c>
      <c r="WZ9">
        <v>1989</v>
      </c>
      <c r="XA9">
        <v>24</v>
      </c>
      <c r="XB9">
        <v>1989</v>
      </c>
      <c r="XC9">
        <v>0</v>
      </c>
      <c r="XD9">
        <v>24</v>
      </c>
      <c r="XE9">
        <v>0</v>
      </c>
      <c r="XF9">
        <v>2029</v>
      </c>
      <c r="XG9">
        <v>0</v>
      </c>
      <c r="XH9">
        <v>2005</v>
      </c>
      <c r="XI9">
        <v>24</v>
      </c>
      <c r="XJ9">
        <v>2005</v>
      </c>
      <c r="XK9">
        <v>0</v>
      </c>
      <c r="XL9">
        <v>24</v>
      </c>
      <c r="XM9">
        <v>0</v>
      </c>
      <c r="XN9">
        <v>2045</v>
      </c>
      <c r="XO9">
        <v>0</v>
      </c>
      <c r="XP9">
        <v>2021</v>
      </c>
      <c r="XQ9">
        <v>24</v>
      </c>
      <c r="XR9">
        <v>2021</v>
      </c>
      <c r="XS9">
        <v>0</v>
      </c>
      <c r="XT9">
        <v>24</v>
      </c>
      <c r="XU9">
        <v>0</v>
      </c>
    </row>
    <row r="10" spans="1:645" x14ac:dyDescent="0.25">
      <c r="A10" t="s">
        <v>679</v>
      </c>
      <c r="B10">
        <v>38631</v>
      </c>
      <c r="C10">
        <v>38583</v>
      </c>
      <c r="D10">
        <v>91.01</v>
      </c>
      <c r="E10">
        <f t="shared" si="0"/>
        <v>0.91010000000000002</v>
      </c>
      <c r="F10">
        <v>90.938999999999993</v>
      </c>
      <c r="G10">
        <v>90.831000000000003</v>
      </c>
      <c r="H10">
        <v>90.75</v>
      </c>
      <c r="I10">
        <v>90.679000000000002</v>
      </c>
      <c r="J10">
        <v>90.603999999999999</v>
      </c>
      <c r="K10">
        <v>90.563000000000002</v>
      </c>
      <c r="L10">
        <v>90.531999999999996</v>
      </c>
      <c r="M10">
        <v>90.506</v>
      </c>
      <c r="N10">
        <v>90.498000000000005</v>
      </c>
      <c r="O10">
        <v>90.474000000000004</v>
      </c>
      <c r="P10">
        <v>91.736000000000004</v>
      </c>
      <c r="Q10">
        <f t="shared" si="1"/>
        <v>0.91736000000000006</v>
      </c>
      <c r="R10">
        <v>91.198999999999998</v>
      </c>
      <c r="S10">
        <f t="shared" si="1"/>
        <v>0.91198999999999997</v>
      </c>
      <c r="T10">
        <v>91.204999999999998</v>
      </c>
      <c r="U10">
        <v>91.165999999999997</v>
      </c>
      <c r="V10">
        <v>91.123999999999995</v>
      </c>
      <c r="W10">
        <v>91.084999999999994</v>
      </c>
      <c r="X10">
        <v>91.016999999999996</v>
      </c>
      <c r="Y10">
        <v>90.933999999999997</v>
      </c>
      <c r="Z10">
        <v>90.841999999999999</v>
      </c>
      <c r="AA10">
        <v>90.751000000000005</v>
      </c>
      <c r="AB10">
        <v>90.656999999999996</v>
      </c>
      <c r="AC10">
        <v>90.558999999999997</v>
      </c>
      <c r="AD10">
        <v>91.388000000000005</v>
      </c>
      <c r="AE10">
        <f t="shared" ref="AE10" si="9">AD10/100</f>
        <v>0.91388000000000003</v>
      </c>
      <c r="AF10">
        <v>91.378</v>
      </c>
      <c r="AG10">
        <v>91.352999999999994</v>
      </c>
      <c r="AH10">
        <v>91.316000000000003</v>
      </c>
      <c r="AI10">
        <v>91.251999999999995</v>
      </c>
      <c r="AJ10">
        <v>91.207999999999998</v>
      </c>
      <c r="AK10">
        <v>91.215000000000003</v>
      </c>
      <c r="AL10">
        <v>91.254999999999995</v>
      </c>
      <c r="AM10">
        <v>91.293000000000006</v>
      </c>
      <c r="AN10">
        <v>91.328999999999994</v>
      </c>
      <c r="AO10">
        <v>91.358999999999995</v>
      </c>
      <c r="AP10">
        <v>17.890999999999998</v>
      </c>
      <c r="AQ10">
        <v>17.774999999999999</v>
      </c>
      <c r="AR10">
        <v>17.619</v>
      </c>
      <c r="AS10">
        <v>17.558</v>
      </c>
      <c r="AT10">
        <v>17.559999999999999</v>
      </c>
      <c r="AU10">
        <v>17.518999999999998</v>
      </c>
      <c r="AV10">
        <v>17.484000000000002</v>
      </c>
      <c r="AW10">
        <v>17.425999999999998</v>
      </c>
      <c r="AX10">
        <v>17.38</v>
      </c>
      <c r="AY10">
        <v>17.37</v>
      </c>
      <c r="AZ10">
        <v>17.347999999999999</v>
      </c>
      <c r="BA10">
        <v>17.768999999999998</v>
      </c>
      <c r="BB10">
        <v>17.552</v>
      </c>
      <c r="BC10">
        <v>17.515000000000001</v>
      </c>
      <c r="BD10">
        <v>17.515000000000001</v>
      </c>
      <c r="BE10">
        <v>17.552</v>
      </c>
      <c r="BF10">
        <v>17.588999999999999</v>
      </c>
      <c r="BG10">
        <v>17.609000000000002</v>
      </c>
      <c r="BH10">
        <v>17.617000000000001</v>
      </c>
      <c r="BI10">
        <v>17.628</v>
      </c>
      <c r="BJ10">
        <v>17.643999999999998</v>
      </c>
      <c r="BK10">
        <v>17.670000000000002</v>
      </c>
      <c r="BL10">
        <v>17.41</v>
      </c>
      <c r="BM10">
        <v>17.254999999999999</v>
      </c>
      <c r="BN10">
        <v>17.100000000000001</v>
      </c>
      <c r="BO10">
        <v>17.03</v>
      </c>
      <c r="BP10">
        <v>16.992999999999999</v>
      </c>
      <c r="BQ10">
        <v>16.966999999999999</v>
      </c>
      <c r="BR10">
        <v>16.995999999999999</v>
      </c>
      <c r="BS10">
        <v>17.029</v>
      </c>
      <c r="BT10">
        <v>17.073</v>
      </c>
      <c r="BU10">
        <v>17.146000000000001</v>
      </c>
      <c r="BV10">
        <v>17.210999999999999</v>
      </c>
      <c r="BW10">
        <v>0</v>
      </c>
      <c r="BX10">
        <v>0</v>
      </c>
      <c r="BY10">
        <v>0</v>
      </c>
      <c r="BZ10">
        <v>0</v>
      </c>
      <c r="CA10">
        <v>139</v>
      </c>
      <c r="CB10">
        <v>0</v>
      </c>
      <c r="CC10">
        <v>141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2</v>
      </c>
      <c r="CJ10">
        <v>21</v>
      </c>
      <c r="CK10">
        <v>0</v>
      </c>
      <c r="CL10">
        <v>2</v>
      </c>
      <c r="CM10">
        <v>15</v>
      </c>
      <c r="CN10">
        <v>0</v>
      </c>
      <c r="CO10">
        <v>16</v>
      </c>
      <c r="CP10">
        <v>20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24</v>
      </c>
      <c r="CW10">
        <v>0</v>
      </c>
      <c r="CX10">
        <v>1</v>
      </c>
      <c r="CY10">
        <v>10</v>
      </c>
      <c r="CZ10">
        <v>0</v>
      </c>
      <c r="DA10">
        <v>16</v>
      </c>
      <c r="DB10">
        <v>20</v>
      </c>
      <c r="DC10">
        <v>0</v>
      </c>
      <c r="DD10">
        <v>0</v>
      </c>
      <c r="DE10">
        <v>0</v>
      </c>
      <c r="DF10">
        <v>0</v>
      </c>
      <c r="DG10">
        <v>2</v>
      </c>
      <c r="DH10">
        <v>23</v>
      </c>
      <c r="DI10">
        <v>0</v>
      </c>
      <c r="DJ10">
        <v>2</v>
      </c>
      <c r="DK10">
        <v>16</v>
      </c>
      <c r="DL10">
        <v>0</v>
      </c>
      <c r="DM10">
        <v>16</v>
      </c>
      <c r="DN10">
        <v>22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24</v>
      </c>
      <c r="DU10">
        <v>0</v>
      </c>
      <c r="DV10">
        <v>1</v>
      </c>
      <c r="DW10">
        <v>13</v>
      </c>
      <c r="DX10">
        <v>0</v>
      </c>
      <c r="DY10">
        <v>17</v>
      </c>
      <c r="DZ10">
        <v>21</v>
      </c>
      <c r="EA10">
        <v>0</v>
      </c>
      <c r="EB10">
        <v>0</v>
      </c>
      <c r="EC10">
        <v>0</v>
      </c>
      <c r="ED10">
        <v>0</v>
      </c>
      <c r="EE10">
        <v>2</v>
      </c>
      <c r="EF10">
        <v>24</v>
      </c>
      <c r="EG10">
        <v>0</v>
      </c>
      <c r="EH10">
        <v>2</v>
      </c>
      <c r="EI10">
        <v>16</v>
      </c>
      <c r="EJ10">
        <v>0</v>
      </c>
      <c r="EK10">
        <v>17</v>
      </c>
      <c r="EL10">
        <v>22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24</v>
      </c>
      <c r="ES10">
        <v>0</v>
      </c>
      <c r="ET10">
        <v>1</v>
      </c>
      <c r="EU10">
        <v>16</v>
      </c>
      <c r="EV10">
        <v>0</v>
      </c>
      <c r="EW10">
        <v>17</v>
      </c>
      <c r="EX10">
        <v>22</v>
      </c>
      <c r="EY10">
        <v>0</v>
      </c>
      <c r="EZ10">
        <v>0</v>
      </c>
      <c r="FA10">
        <v>0</v>
      </c>
      <c r="FB10">
        <v>0</v>
      </c>
      <c r="FC10">
        <v>2</v>
      </c>
      <c r="FD10">
        <v>24</v>
      </c>
      <c r="FE10">
        <v>0</v>
      </c>
      <c r="FF10">
        <v>2</v>
      </c>
      <c r="FG10">
        <v>16</v>
      </c>
      <c r="FH10">
        <v>0</v>
      </c>
      <c r="FI10">
        <v>17</v>
      </c>
      <c r="FJ10">
        <v>23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24</v>
      </c>
      <c r="FQ10">
        <v>0</v>
      </c>
      <c r="FR10">
        <v>1</v>
      </c>
      <c r="FS10">
        <v>16</v>
      </c>
      <c r="FT10">
        <v>0</v>
      </c>
      <c r="FU10">
        <v>17</v>
      </c>
      <c r="FV10">
        <v>22</v>
      </c>
      <c r="FW10">
        <v>0</v>
      </c>
      <c r="FX10">
        <v>0</v>
      </c>
      <c r="FY10">
        <v>0</v>
      </c>
      <c r="FZ10">
        <v>0</v>
      </c>
      <c r="GA10">
        <v>2</v>
      </c>
      <c r="GB10">
        <v>24</v>
      </c>
      <c r="GC10">
        <v>0</v>
      </c>
      <c r="GD10">
        <v>2</v>
      </c>
      <c r="GE10">
        <v>17</v>
      </c>
      <c r="GF10">
        <v>0</v>
      </c>
      <c r="GG10">
        <v>17</v>
      </c>
      <c r="GH10">
        <v>23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25</v>
      </c>
      <c r="GO10">
        <v>0</v>
      </c>
      <c r="GP10">
        <v>1</v>
      </c>
      <c r="GQ10">
        <v>16</v>
      </c>
      <c r="GR10">
        <v>0</v>
      </c>
      <c r="GS10">
        <v>17</v>
      </c>
      <c r="GT10">
        <v>22</v>
      </c>
      <c r="GU10">
        <v>0</v>
      </c>
      <c r="GV10">
        <v>0</v>
      </c>
      <c r="GW10">
        <v>0</v>
      </c>
      <c r="GX10">
        <v>0</v>
      </c>
      <c r="GY10">
        <v>2</v>
      </c>
      <c r="GZ10">
        <v>24</v>
      </c>
      <c r="HA10">
        <v>0</v>
      </c>
      <c r="HB10">
        <v>2</v>
      </c>
      <c r="HC10">
        <v>17</v>
      </c>
      <c r="HD10">
        <v>0</v>
      </c>
      <c r="HE10">
        <v>17</v>
      </c>
      <c r="HF10">
        <v>23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25</v>
      </c>
      <c r="HM10">
        <v>0</v>
      </c>
      <c r="HN10">
        <v>1</v>
      </c>
      <c r="HO10">
        <v>16</v>
      </c>
      <c r="HP10">
        <v>0</v>
      </c>
      <c r="HQ10">
        <v>18</v>
      </c>
      <c r="HR10">
        <v>23</v>
      </c>
      <c r="HS10">
        <v>0</v>
      </c>
      <c r="HT10">
        <v>0</v>
      </c>
      <c r="HU10">
        <v>0</v>
      </c>
      <c r="HV10">
        <v>0</v>
      </c>
      <c r="HW10">
        <v>2</v>
      </c>
      <c r="HX10">
        <v>24</v>
      </c>
      <c r="HY10">
        <v>0</v>
      </c>
      <c r="HZ10">
        <v>2</v>
      </c>
      <c r="IA10">
        <v>17</v>
      </c>
      <c r="IB10">
        <v>0</v>
      </c>
      <c r="IC10">
        <v>17</v>
      </c>
      <c r="ID10">
        <v>23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25</v>
      </c>
      <c r="IK10">
        <v>0</v>
      </c>
      <c r="IL10">
        <v>1</v>
      </c>
      <c r="IM10">
        <v>16</v>
      </c>
      <c r="IN10">
        <v>0</v>
      </c>
      <c r="IO10">
        <v>18</v>
      </c>
      <c r="IP10">
        <v>24</v>
      </c>
      <c r="IQ10">
        <v>0</v>
      </c>
      <c r="IR10">
        <v>0</v>
      </c>
      <c r="IS10">
        <v>0</v>
      </c>
      <c r="IT10">
        <v>0</v>
      </c>
      <c r="IU10">
        <v>2</v>
      </c>
      <c r="IV10">
        <v>24</v>
      </c>
      <c r="IW10">
        <v>0</v>
      </c>
      <c r="IX10">
        <v>2</v>
      </c>
      <c r="IY10">
        <v>17</v>
      </c>
      <c r="IZ10">
        <v>0</v>
      </c>
      <c r="JA10">
        <v>17</v>
      </c>
      <c r="JB10">
        <v>23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25</v>
      </c>
      <c r="JI10">
        <v>0</v>
      </c>
      <c r="JJ10">
        <v>1</v>
      </c>
      <c r="JK10">
        <v>16</v>
      </c>
      <c r="JL10">
        <v>0</v>
      </c>
      <c r="JM10">
        <v>18</v>
      </c>
      <c r="JN10">
        <v>24</v>
      </c>
      <c r="JO10">
        <v>0</v>
      </c>
      <c r="JP10">
        <v>0</v>
      </c>
      <c r="JQ10">
        <v>0</v>
      </c>
      <c r="JR10">
        <v>0</v>
      </c>
      <c r="JS10">
        <v>2</v>
      </c>
      <c r="JT10">
        <v>24</v>
      </c>
      <c r="JU10">
        <v>0</v>
      </c>
      <c r="JV10">
        <v>2</v>
      </c>
      <c r="JW10">
        <v>17</v>
      </c>
      <c r="JX10">
        <v>0</v>
      </c>
      <c r="JY10">
        <v>17</v>
      </c>
      <c r="JZ10">
        <v>23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25</v>
      </c>
      <c r="KG10">
        <v>0</v>
      </c>
      <c r="KH10">
        <v>1</v>
      </c>
      <c r="KI10">
        <v>16</v>
      </c>
      <c r="KJ10">
        <v>0</v>
      </c>
      <c r="KK10">
        <v>18</v>
      </c>
      <c r="KL10">
        <v>24</v>
      </c>
      <c r="KM10">
        <v>0</v>
      </c>
      <c r="KN10">
        <v>0</v>
      </c>
      <c r="KO10">
        <v>0</v>
      </c>
      <c r="KP10">
        <v>0</v>
      </c>
      <c r="KQ10">
        <v>2</v>
      </c>
      <c r="KR10">
        <v>24</v>
      </c>
      <c r="KS10">
        <v>0</v>
      </c>
      <c r="KT10">
        <v>2</v>
      </c>
      <c r="KU10">
        <v>17</v>
      </c>
      <c r="KV10">
        <v>0</v>
      </c>
      <c r="KW10">
        <v>17</v>
      </c>
      <c r="KX10">
        <v>23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25</v>
      </c>
      <c r="LE10">
        <v>0</v>
      </c>
      <c r="LF10">
        <v>1</v>
      </c>
      <c r="LG10">
        <v>16</v>
      </c>
      <c r="LH10">
        <v>0</v>
      </c>
      <c r="LI10">
        <v>18</v>
      </c>
      <c r="LJ10">
        <v>24</v>
      </c>
      <c r="LK10">
        <v>0</v>
      </c>
      <c r="LL10">
        <v>0</v>
      </c>
      <c r="LM10">
        <v>0</v>
      </c>
      <c r="LN10">
        <v>0</v>
      </c>
      <c r="LO10">
        <v>2</v>
      </c>
      <c r="LP10">
        <v>24</v>
      </c>
      <c r="LQ10">
        <v>0</v>
      </c>
      <c r="LR10">
        <v>2</v>
      </c>
      <c r="LS10">
        <v>17</v>
      </c>
      <c r="LT10">
        <v>0</v>
      </c>
      <c r="LU10">
        <v>17</v>
      </c>
      <c r="LV10">
        <v>23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25</v>
      </c>
      <c r="MC10">
        <v>0</v>
      </c>
      <c r="MD10">
        <v>1</v>
      </c>
      <c r="ME10">
        <v>16</v>
      </c>
      <c r="MF10">
        <v>0</v>
      </c>
      <c r="MG10">
        <v>18</v>
      </c>
      <c r="MH10">
        <v>24</v>
      </c>
      <c r="MI10">
        <v>0</v>
      </c>
      <c r="MJ10">
        <v>0</v>
      </c>
      <c r="MK10">
        <v>0</v>
      </c>
      <c r="ML10">
        <v>0</v>
      </c>
      <c r="MM10">
        <v>35124</v>
      </c>
      <c r="MN10">
        <v>35096</v>
      </c>
      <c r="MO10">
        <v>35055</v>
      </c>
      <c r="MP10">
        <v>35024</v>
      </c>
      <c r="MQ10">
        <v>34996</v>
      </c>
      <c r="MR10">
        <v>34967</v>
      </c>
      <c r="MS10">
        <v>34951</v>
      </c>
      <c r="MT10">
        <v>34939</v>
      </c>
      <c r="MU10">
        <v>34930</v>
      </c>
      <c r="MV10">
        <v>34927</v>
      </c>
      <c r="MW10">
        <v>34918</v>
      </c>
      <c r="MX10">
        <v>35394</v>
      </c>
      <c r="MY10">
        <v>29979</v>
      </c>
      <c r="MZ10">
        <v>31047</v>
      </c>
      <c r="NA10">
        <v>31662</v>
      </c>
      <c r="NB10">
        <v>32099</v>
      </c>
      <c r="NC10">
        <v>32434</v>
      </c>
      <c r="ND10">
        <v>32652</v>
      </c>
      <c r="NE10">
        <v>32802</v>
      </c>
      <c r="NF10">
        <v>32919</v>
      </c>
      <c r="NG10">
        <v>33031</v>
      </c>
      <c r="NH10">
        <v>33131</v>
      </c>
      <c r="NI10">
        <v>33211</v>
      </c>
      <c r="NJ10">
        <v>30041</v>
      </c>
      <c r="NK10">
        <v>31106</v>
      </c>
      <c r="NL10">
        <v>31727</v>
      </c>
      <c r="NM10">
        <v>32167</v>
      </c>
      <c r="NN10">
        <v>32494</v>
      </c>
      <c r="NO10">
        <v>32721</v>
      </c>
      <c r="NP10">
        <v>32904</v>
      </c>
      <c r="NQ10">
        <v>33069</v>
      </c>
      <c r="NR10">
        <v>33229</v>
      </c>
      <c r="NS10">
        <v>33377</v>
      </c>
      <c r="NT10">
        <v>33505</v>
      </c>
      <c r="NU10">
        <v>32872</v>
      </c>
      <c r="NV10">
        <v>34041</v>
      </c>
      <c r="NW10">
        <v>34730</v>
      </c>
      <c r="NX10">
        <v>35226</v>
      </c>
      <c r="NY10">
        <v>35609</v>
      </c>
      <c r="NZ10">
        <v>35875</v>
      </c>
      <c r="OA10">
        <v>36073</v>
      </c>
      <c r="OB10">
        <v>36238</v>
      </c>
      <c r="OC10">
        <v>36398</v>
      </c>
      <c r="OD10">
        <v>36546</v>
      </c>
      <c r="OE10">
        <v>36674</v>
      </c>
      <c r="OF10">
        <v>32861</v>
      </c>
      <c r="OG10">
        <v>34030</v>
      </c>
      <c r="OH10">
        <v>34719</v>
      </c>
      <c r="OI10">
        <v>35215</v>
      </c>
      <c r="OJ10">
        <v>35598</v>
      </c>
      <c r="OK10">
        <v>35864</v>
      </c>
      <c r="OL10">
        <v>36062</v>
      </c>
      <c r="OM10">
        <v>36227</v>
      </c>
      <c r="ON10">
        <v>36386</v>
      </c>
      <c r="OO10">
        <v>36534</v>
      </c>
      <c r="OP10">
        <v>36662</v>
      </c>
      <c r="OQ10">
        <v>32861</v>
      </c>
      <c r="OR10">
        <v>34030</v>
      </c>
      <c r="OS10">
        <v>34719</v>
      </c>
      <c r="OT10">
        <v>35215</v>
      </c>
      <c r="OU10">
        <v>35598</v>
      </c>
      <c r="OV10">
        <v>35864</v>
      </c>
      <c r="OW10">
        <v>36062</v>
      </c>
      <c r="OX10">
        <v>36227</v>
      </c>
      <c r="OY10">
        <v>36386</v>
      </c>
      <c r="OZ10">
        <v>36534</v>
      </c>
      <c r="PA10">
        <v>36662</v>
      </c>
      <c r="PB10">
        <v>5721</v>
      </c>
      <c r="PC10">
        <v>5872</v>
      </c>
      <c r="PD10">
        <v>5937</v>
      </c>
      <c r="PE10">
        <v>5997</v>
      </c>
      <c r="PF10">
        <v>6049</v>
      </c>
      <c r="PG10">
        <v>6085</v>
      </c>
      <c r="PH10">
        <v>6129</v>
      </c>
      <c r="PI10">
        <v>6169</v>
      </c>
      <c r="PJ10">
        <v>6212</v>
      </c>
      <c r="PK10">
        <v>6264</v>
      </c>
      <c r="PL10">
        <v>6310</v>
      </c>
      <c r="PM10">
        <v>5839</v>
      </c>
      <c r="PN10">
        <v>5973</v>
      </c>
      <c r="PO10">
        <v>6081</v>
      </c>
      <c r="PP10">
        <v>6168</v>
      </c>
      <c r="PQ10">
        <v>6248</v>
      </c>
      <c r="PR10">
        <v>6308</v>
      </c>
      <c r="PS10">
        <v>6350</v>
      </c>
      <c r="PT10">
        <v>6382</v>
      </c>
      <c r="PU10">
        <v>6414</v>
      </c>
      <c r="PV10">
        <v>6446</v>
      </c>
      <c r="PW10">
        <v>6478</v>
      </c>
      <c r="PX10">
        <v>5879</v>
      </c>
      <c r="PY10">
        <v>6049</v>
      </c>
      <c r="PZ10">
        <v>6117</v>
      </c>
      <c r="QA10">
        <v>6183</v>
      </c>
      <c r="QB10">
        <v>6251</v>
      </c>
      <c r="QC10">
        <v>6283</v>
      </c>
      <c r="QD10">
        <v>6305</v>
      </c>
      <c r="QE10">
        <v>6313</v>
      </c>
      <c r="QF10">
        <v>6324</v>
      </c>
      <c r="QG10">
        <v>6346</v>
      </c>
      <c r="QH10">
        <v>6360</v>
      </c>
      <c r="QI10">
        <v>38594</v>
      </c>
      <c r="QJ10">
        <v>38594</v>
      </c>
      <c r="QK10">
        <v>38594</v>
      </c>
      <c r="QL10">
        <v>38594</v>
      </c>
      <c r="QM10">
        <v>38594</v>
      </c>
      <c r="QN10">
        <v>38594</v>
      </c>
      <c r="QO10">
        <v>38594</v>
      </c>
      <c r="QP10">
        <v>38594</v>
      </c>
      <c r="QQ10">
        <v>38595</v>
      </c>
      <c r="QR10">
        <v>38595</v>
      </c>
      <c r="QS10">
        <v>38595</v>
      </c>
      <c r="QT10">
        <v>35680</v>
      </c>
      <c r="QU10">
        <v>0</v>
      </c>
      <c r="QV10">
        <v>35109</v>
      </c>
      <c r="QW10">
        <v>571</v>
      </c>
      <c r="QX10">
        <v>35109</v>
      </c>
      <c r="QY10">
        <v>0</v>
      </c>
      <c r="QZ10">
        <v>571</v>
      </c>
      <c r="RA10">
        <v>0</v>
      </c>
      <c r="RB10">
        <v>31482</v>
      </c>
      <c r="RC10">
        <v>1390</v>
      </c>
      <c r="RD10">
        <v>29866</v>
      </c>
      <c r="RE10">
        <v>3006</v>
      </c>
      <c r="RF10">
        <v>29866</v>
      </c>
      <c r="RG10">
        <v>0</v>
      </c>
      <c r="RH10">
        <v>1616</v>
      </c>
      <c r="RI10">
        <v>1390</v>
      </c>
      <c r="RJ10">
        <v>32589</v>
      </c>
      <c r="RK10">
        <v>1452</v>
      </c>
      <c r="RL10">
        <v>30957</v>
      </c>
      <c r="RM10">
        <v>3084</v>
      </c>
      <c r="RN10">
        <v>30957</v>
      </c>
      <c r="RO10">
        <v>0</v>
      </c>
      <c r="RP10">
        <v>1632</v>
      </c>
      <c r="RQ10">
        <v>1452</v>
      </c>
      <c r="RR10">
        <v>33230</v>
      </c>
      <c r="RS10">
        <v>1500</v>
      </c>
      <c r="RT10">
        <v>31594</v>
      </c>
      <c r="RU10">
        <v>3136</v>
      </c>
      <c r="RV10">
        <v>31594</v>
      </c>
      <c r="RW10">
        <v>0</v>
      </c>
      <c r="RX10">
        <v>1636</v>
      </c>
      <c r="RY10">
        <v>1500</v>
      </c>
      <c r="RZ10">
        <v>33687</v>
      </c>
      <c r="SA10">
        <v>1539</v>
      </c>
      <c r="SB10">
        <v>32051</v>
      </c>
      <c r="SC10">
        <v>3175</v>
      </c>
      <c r="SD10">
        <v>32051</v>
      </c>
      <c r="SE10">
        <v>0</v>
      </c>
      <c r="SF10">
        <v>1636</v>
      </c>
      <c r="SG10">
        <v>1539</v>
      </c>
      <c r="SH10">
        <v>34038</v>
      </c>
      <c r="SI10">
        <v>1571</v>
      </c>
      <c r="SJ10">
        <v>32402</v>
      </c>
      <c r="SK10">
        <v>3207</v>
      </c>
      <c r="SL10">
        <v>32402</v>
      </c>
      <c r="SM10">
        <v>0</v>
      </c>
      <c r="SN10">
        <v>1636</v>
      </c>
      <c r="SO10">
        <v>1571</v>
      </c>
      <c r="SP10">
        <v>34272</v>
      </c>
      <c r="SQ10">
        <v>1603</v>
      </c>
      <c r="SR10">
        <v>32636</v>
      </c>
      <c r="SS10">
        <v>3239</v>
      </c>
      <c r="ST10">
        <v>32636</v>
      </c>
      <c r="SU10">
        <v>0</v>
      </c>
      <c r="SV10">
        <v>1636</v>
      </c>
      <c r="SW10">
        <v>1603</v>
      </c>
      <c r="SX10">
        <v>34438</v>
      </c>
      <c r="SY10">
        <v>1635</v>
      </c>
      <c r="SZ10">
        <v>32802</v>
      </c>
      <c r="TA10">
        <v>3271</v>
      </c>
      <c r="TB10">
        <v>32802</v>
      </c>
      <c r="TC10">
        <v>0</v>
      </c>
      <c r="TD10">
        <v>1636</v>
      </c>
      <c r="TE10">
        <v>1635</v>
      </c>
      <c r="TF10">
        <v>34571</v>
      </c>
      <c r="TG10">
        <v>1667</v>
      </c>
      <c r="TH10">
        <v>32935</v>
      </c>
      <c r="TI10">
        <v>3303</v>
      </c>
      <c r="TJ10">
        <v>32935</v>
      </c>
      <c r="TK10">
        <v>0</v>
      </c>
      <c r="TL10">
        <v>1636</v>
      </c>
      <c r="TM10">
        <v>1667</v>
      </c>
      <c r="TN10">
        <v>34699</v>
      </c>
      <c r="TO10">
        <v>1699</v>
      </c>
      <c r="TP10">
        <v>33063</v>
      </c>
      <c r="TQ10">
        <v>3335</v>
      </c>
      <c r="TR10">
        <v>33063</v>
      </c>
      <c r="TS10">
        <v>0</v>
      </c>
      <c r="TT10">
        <v>1636</v>
      </c>
      <c r="TU10">
        <v>1699</v>
      </c>
      <c r="TV10">
        <v>34815</v>
      </c>
      <c r="TW10">
        <v>1731</v>
      </c>
      <c r="TX10">
        <v>33179</v>
      </c>
      <c r="TY10">
        <v>3367</v>
      </c>
      <c r="TZ10">
        <v>33179</v>
      </c>
      <c r="UA10">
        <v>0</v>
      </c>
      <c r="UB10">
        <v>1636</v>
      </c>
      <c r="UC10">
        <v>1731</v>
      </c>
      <c r="UD10">
        <v>34911</v>
      </c>
      <c r="UE10">
        <v>1763</v>
      </c>
      <c r="UF10">
        <v>33275</v>
      </c>
      <c r="UG10">
        <v>3399</v>
      </c>
      <c r="UH10">
        <v>33275</v>
      </c>
      <c r="UI10">
        <v>0</v>
      </c>
      <c r="UJ10">
        <v>1636</v>
      </c>
      <c r="UK10">
        <v>1763</v>
      </c>
      <c r="UL10">
        <v>31545</v>
      </c>
      <c r="UM10">
        <v>1327</v>
      </c>
      <c r="UN10">
        <v>29864</v>
      </c>
      <c r="UO10">
        <v>3008</v>
      </c>
      <c r="UP10">
        <v>29864</v>
      </c>
      <c r="UQ10">
        <v>0</v>
      </c>
      <c r="UR10">
        <v>1681</v>
      </c>
      <c r="US10">
        <v>1327</v>
      </c>
      <c r="UT10">
        <v>32652</v>
      </c>
      <c r="UU10">
        <v>1389</v>
      </c>
      <c r="UV10">
        <v>30949</v>
      </c>
      <c r="UW10">
        <v>3092</v>
      </c>
      <c r="UX10">
        <v>30949</v>
      </c>
      <c r="UY10">
        <v>0</v>
      </c>
      <c r="UZ10">
        <v>1703</v>
      </c>
      <c r="VA10">
        <v>1389</v>
      </c>
      <c r="VB10">
        <v>33301</v>
      </c>
      <c r="VC10">
        <v>1429</v>
      </c>
      <c r="VD10">
        <v>31582</v>
      </c>
      <c r="VE10">
        <v>3148</v>
      </c>
      <c r="VF10">
        <v>31582</v>
      </c>
      <c r="VG10">
        <v>0</v>
      </c>
      <c r="VH10">
        <v>1719</v>
      </c>
      <c r="VI10">
        <v>1429</v>
      </c>
      <c r="VJ10">
        <v>33765</v>
      </c>
      <c r="VK10">
        <v>1461</v>
      </c>
      <c r="VL10">
        <v>32030</v>
      </c>
      <c r="VM10">
        <v>3196</v>
      </c>
      <c r="VN10">
        <v>32030</v>
      </c>
      <c r="VO10">
        <v>0</v>
      </c>
      <c r="VP10">
        <v>1735</v>
      </c>
      <c r="VQ10">
        <v>1461</v>
      </c>
      <c r="VR10">
        <v>34116</v>
      </c>
      <c r="VS10">
        <v>1493</v>
      </c>
      <c r="VT10">
        <v>32365</v>
      </c>
      <c r="VU10">
        <v>3244</v>
      </c>
      <c r="VV10">
        <v>32365</v>
      </c>
      <c r="VW10">
        <v>0</v>
      </c>
      <c r="VX10">
        <v>1751</v>
      </c>
      <c r="VY10">
        <v>1493</v>
      </c>
      <c r="VZ10">
        <v>34357</v>
      </c>
      <c r="WA10">
        <v>1518</v>
      </c>
      <c r="WB10">
        <v>32603</v>
      </c>
      <c r="WC10">
        <v>3272</v>
      </c>
      <c r="WD10">
        <v>32603</v>
      </c>
      <c r="WE10">
        <v>0</v>
      </c>
      <c r="WF10">
        <v>1754</v>
      </c>
      <c r="WG10">
        <v>1518</v>
      </c>
      <c r="WH10">
        <v>34545</v>
      </c>
      <c r="WI10">
        <v>1528</v>
      </c>
      <c r="WJ10">
        <v>32791</v>
      </c>
      <c r="WK10">
        <v>3282</v>
      </c>
      <c r="WL10">
        <v>32791</v>
      </c>
      <c r="WM10">
        <v>0</v>
      </c>
      <c r="WN10">
        <v>1754</v>
      </c>
      <c r="WO10">
        <v>1528</v>
      </c>
      <c r="WP10">
        <v>34710</v>
      </c>
      <c r="WQ10">
        <v>1528</v>
      </c>
      <c r="WR10">
        <v>32956</v>
      </c>
      <c r="WS10">
        <v>3282</v>
      </c>
      <c r="WT10">
        <v>32956</v>
      </c>
      <c r="WU10">
        <v>0</v>
      </c>
      <c r="WV10">
        <v>1754</v>
      </c>
      <c r="WW10">
        <v>1528</v>
      </c>
      <c r="WX10">
        <v>34870</v>
      </c>
      <c r="WY10">
        <v>1528</v>
      </c>
      <c r="WZ10">
        <v>33116</v>
      </c>
      <c r="XA10">
        <v>3282</v>
      </c>
      <c r="XB10">
        <v>33116</v>
      </c>
      <c r="XC10">
        <v>0</v>
      </c>
      <c r="XD10">
        <v>1754</v>
      </c>
      <c r="XE10">
        <v>1528</v>
      </c>
      <c r="XF10">
        <v>35018</v>
      </c>
      <c r="XG10">
        <v>1528</v>
      </c>
      <c r="XH10">
        <v>33264</v>
      </c>
      <c r="XI10">
        <v>3282</v>
      </c>
      <c r="XJ10">
        <v>33264</v>
      </c>
      <c r="XK10">
        <v>0</v>
      </c>
      <c r="XL10">
        <v>1754</v>
      </c>
      <c r="XM10">
        <v>1528</v>
      </c>
      <c r="XN10">
        <v>35146</v>
      </c>
      <c r="XO10">
        <v>1528</v>
      </c>
      <c r="XP10">
        <v>33392</v>
      </c>
      <c r="XQ10">
        <v>3282</v>
      </c>
      <c r="XR10">
        <v>33392</v>
      </c>
      <c r="XS10">
        <v>0</v>
      </c>
      <c r="XT10">
        <v>1754</v>
      </c>
      <c r="XU10">
        <v>1528</v>
      </c>
    </row>
    <row r="11" spans="1:645" x14ac:dyDescent="0.25">
      <c r="A11" t="s">
        <v>680</v>
      </c>
      <c r="B11">
        <v>37533</v>
      </c>
      <c r="C11">
        <v>36960</v>
      </c>
      <c r="D11">
        <v>89.843000000000004</v>
      </c>
      <c r="E11">
        <f t="shared" si="0"/>
        <v>0.89843000000000006</v>
      </c>
      <c r="F11">
        <v>89.628</v>
      </c>
      <c r="G11">
        <v>89.483000000000004</v>
      </c>
      <c r="H11">
        <v>89.364999999999995</v>
      </c>
      <c r="I11">
        <v>89.274000000000001</v>
      </c>
      <c r="J11">
        <v>89.167000000000002</v>
      </c>
      <c r="K11">
        <v>89.055999999999997</v>
      </c>
      <c r="L11">
        <v>89.001000000000005</v>
      </c>
      <c r="M11">
        <v>88.975999999999999</v>
      </c>
      <c r="N11">
        <v>88.951999999999998</v>
      </c>
      <c r="O11">
        <v>88.912000000000006</v>
      </c>
      <c r="P11">
        <v>97.358000000000004</v>
      </c>
      <c r="Q11">
        <f t="shared" si="1"/>
        <v>0.97358</v>
      </c>
      <c r="R11">
        <v>84.765000000000001</v>
      </c>
      <c r="S11">
        <f t="shared" si="1"/>
        <v>0.84765000000000001</v>
      </c>
      <c r="T11">
        <v>84.73</v>
      </c>
      <c r="U11">
        <v>84.668000000000006</v>
      </c>
      <c r="V11">
        <v>84.602999999999994</v>
      </c>
      <c r="W11">
        <v>84.513999999999996</v>
      </c>
      <c r="X11">
        <v>84.396000000000001</v>
      </c>
      <c r="Y11">
        <v>84.265000000000001</v>
      </c>
      <c r="Z11">
        <v>84.230999999999995</v>
      </c>
      <c r="AA11">
        <v>84.204999999999998</v>
      </c>
      <c r="AB11">
        <v>84.179000000000002</v>
      </c>
      <c r="AC11">
        <v>84.153000000000006</v>
      </c>
      <c r="AD11">
        <v>86.677000000000007</v>
      </c>
      <c r="AE11">
        <f t="shared" ref="AE11" si="10">AD11/100</f>
        <v>0.86677000000000004</v>
      </c>
      <c r="AF11">
        <v>86.881</v>
      </c>
      <c r="AG11">
        <v>86.960999999999999</v>
      </c>
      <c r="AH11">
        <v>86.992999999999995</v>
      </c>
      <c r="AI11">
        <v>86.975999999999999</v>
      </c>
      <c r="AJ11">
        <v>86.932000000000002</v>
      </c>
      <c r="AK11">
        <v>86.876000000000005</v>
      </c>
      <c r="AL11">
        <v>86.832999999999998</v>
      </c>
      <c r="AM11">
        <v>86.817999999999998</v>
      </c>
      <c r="AN11">
        <v>86.804000000000002</v>
      </c>
      <c r="AO11">
        <v>86.79</v>
      </c>
      <c r="AP11">
        <v>15.218999999999999</v>
      </c>
      <c r="AQ11">
        <v>15.02</v>
      </c>
      <c r="AR11">
        <v>14.917999999999999</v>
      </c>
      <c r="AS11">
        <v>14.843999999999999</v>
      </c>
      <c r="AT11">
        <v>14.847</v>
      </c>
      <c r="AU11">
        <v>14.853</v>
      </c>
      <c r="AV11">
        <v>14.863</v>
      </c>
      <c r="AW11">
        <v>14.885</v>
      </c>
      <c r="AX11">
        <v>14.917999999999999</v>
      </c>
      <c r="AY11">
        <v>14.949</v>
      </c>
      <c r="AZ11">
        <v>14.959</v>
      </c>
      <c r="BA11">
        <v>25.829000000000001</v>
      </c>
      <c r="BB11">
        <v>25.574000000000002</v>
      </c>
      <c r="BC11">
        <v>25.488</v>
      </c>
      <c r="BD11">
        <v>25.457999999999998</v>
      </c>
      <c r="BE11">
        <v>25.501999999999999</v>
      </c>
      <c r="BF11">
        <v>25.613</v>
      </c>
      <c r="BG11">
        <v>25.744</v>
      </c>
      <c r="BH11">
        <v>25.802</v>
      </c>
      <c r="BI11">
        <v>25.838000000000001</v>
      </c>
      <c r="BJ11">
        <v>25.869</v>
      </c>
      <c r="BK11">
        <v>25.9</v>
      </c>
      <c r="BL11">
        <v>19.558</v>
      </c>
      <c r="BM11">
        <v>19.481999999999999</v>
      </c>
      <c r="BN11">
        <v>19.466000000000001</v>
      </c>
      <c r="BO11">
        <v>19.449000000000002</v>
      </c>
      <c r="BP11">
        <v>19.507000000000001</v>
      </c>
      <c r="BQ11">
        <v>19.573</v>
      </c>
      <c r="BR11">
        <v>19.649000000000001</v>
      </c>
      <c r="BS11">
        <v>19.664999999999999</v>
      </c>
      <c r="BT11">
        <v>19.678999999999998</v>
      </c>
      <c r="BU11">
        <v>19.689</v>
      </c>
      <c r="BV11">
        <v>19.7</v>
      </c>
      <c r="BW11">
        <v>0</v>
      </c>
      <c r="BX11">
        <v>0</v>
      </c>
      <c r="BY11">
        <v>0</v>
      </c>
      <c r="BZ11">
        <v>0</v>
      </c>
      <c r="CA11">
        <v>87</v>
      </c>
      <c r="CB11">
        <v>0</v>
      </c>
      <c r="CC11">
        <v>81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1</v>
      </c>
      <c r="CJ11">
        <v>27</v>
      </c>
      <c r="CK11">
        <v>0</v>
      </c>
      <c r="CL11">
        <v>1</v>
      </c>
      <c r="CM11">
        <v>26</v>
      </c>
      <c r="CN11">
        <v>0</v>
      </c>
      <c r="CO11">
        <v>32</v>
      </c>
      <c r="CP11">
        <v>28</v>
      </c>
      <c r="CQ11">
        <v>0</v>
      </c>
      <c r="CR11">
        <v>0</v>
      </c>
      <c r="CS11">
        <v>0</v>
      </c>
      <c r="CT11">
        <v>0</v>
      </c>
      <c r="CU11">
        <v>2</v>
      </c>
      <c r="CV11">
        <v>26</v>
      </c>
      <c r="CW11">
        <v>0</v>
      </c>
      <c r="CX11">
        <v>0</v>
      </c>
      <c r="CY11">
        <v>10</v>
      </c>
      <c r="CZ11">
        <v>0</v>
      </c>
      <c r="DA11">
        <v>15</v>
      </c>
      <c r="DB11">
        <v>28</v>
      </c>
      <c r="DC11">
        <v>0</v>
      </c>
      <c r="DD11">
        <v>0</v>
      </c>
      <c r="DE11">
        <v>0</v>
      </c>
      <c r="DF11">
        <v>0</v>
      </c>
      <c r="DG11">
        <v>1</v>
      </c>
      <c r="DH11">
        <v>27</v>
      </c>
      <c r="DI11">
        <v>0</v>
      </c>
      <c r="DJ11">
        <v>1</v>
      </c>
      <c r="DK11">
        <v>28</v>
      </c>
      <c r="DL11">
        <v>0</v>
      </c>
      <c r="DM11">
        <v>35</v>
      </c>
      <c r="DN11">
        <v>30</v>
      </c>
      <c r="DO11">
        <v>0</v>
      </c>
      <c r="DP11">
        <v>0</v>
      </c>
      <c r="DQ11">
        <v>0</v>
      </c>
      <c r="DR11">
        <v>0</v>
      </c>
      <c r="DS11">
        <v>2</v>
      </c>
      <c r="DT11">
        <v>27</v>
      </c>
      <c r="DU11">
        <v>0</v>
      </c>
      <c r="DV11">
        <v>0</v>
      </c>
      <c r="DW11">
        <v>11</v>
      </c>
      <c r="DX11">
        <v>0</v>
      </c>
      <c r="DY11">
        <v>17</v>
      </c>
      <c r="DZ11">
        <v>28</v>
      </c>
      <c r="EA11">
        <v>0</v>
      </c>
      <c r="EB11">
        <v>0</v>
      </c>
      <c r="EC11">
        <v>0</v>
      </c>
      <c r="ED11">
        <v>0</v>
      </c>
      <c r="EE11">
        <v>1</v>
      </c>
      <c r="EF11">
        <v>30</v>
      </c>
      <c r="EG11">
        <v>0</v>
      </c>
      <c r="EH11">
        <v>1</v>
      </c>
      <c r="EI11">
        <v>30</v>
      </c>
      <c r="EJ11">
        <v>0</v>
      </c>
      <c r="EK11">
        <v>35</v>
      </c>
      <c r="EL11">
        <v>30</v>
      </c>
      <c r="EM11">
        <v>0</v>
      </c>
      <c r="EN11">
        <v>0</v>
      </c>
      <c r="EO11">
        <v>0</v>
      </c>
      <c r="EP11">
        <v>0</v>
      </c>
      <c r="EQ11">
        <v>2</v>
      </c>
      <c r="ER11">
        <v>27</v>
      </c>
      <c r="ES11">
        <v>0</v>
      </c>
      <c r="ET11">
        <v>0</v>
      </c>
      <c r="EU11">
        <v>13</v>
      </c>
      <c r="EV11">
        <v>0</v>
      </c>
      <c r="EW11">
        <v>17</v>
      </c>
      <c r="EX11">
        <v>28</v>
      </c>
      <c r="EY11">
        <v>0</v>
      </c>
      <c r="EZ11">
        <v>0</v>
      </c>
      <c r="FA11">
        <v>0</v>
      </c>
      <c r="FB11">
        <v>0</v>
      </c>
      <c r="FC11">
        <v>1</v>
      </c>
      <c r="FD11">
        <v>31</v>
      </c>
      <c r="FE11">
        <v>0</v>
      </c>
      <c r="FF11">
        <v>2</v>
      </c>
      <c r="FG11">
        <v>32</v>
      </c>
      <c r="FH11">
        <v>0</v>
      </c>
      <c r="FI11">
        <v>35</v>
      </c>
      <c r="FJ11">
        <v>31</v>
      </c>
      <c r="FK11">
        <v>0</v>
      </c>
      <c r="FL11">
        <v>0</v>
      </c>
      <c r="FM11">
        <v>0</v>
      </c>
      <c r="FN11">
        <v>0</v>
      </c>
      <c r="FO11">
        <v>2</v>
      </c>
      <c r="FP11">
        <v>28</v>
      </c>
      <c r="FQ11">
        <v>0</v>
      </c>
      <c r="FR11">
        <v>0</v>
      </c>
      <c r="FS11">
        <v>17</v>
      </c>
      <c r="FT11">
        <v>0</v>
      </c>
      <c r="FU11">
        <v>17</v>
      </c>
      <c r="FV11">
        <v>29</v>
      </c>
      <c r="FW11">
        <v>0</v>
      </c>
      <c r="FX11">
        <v>0</v>
      </c>
      <c r="FY11">
        <v>0</v>
      </c>
      <c r="FZ11">
        <v>0</v>
      </c>
      <c r="GA11">
        <v>1</v>
      </c>
      <c r="GB11">
        <v>31</v>
      </c>
      <c r="GC11">
        <v>0</v>
      </c>
      <c r="GD11">
        <v>2</v>
      </c>
      <c r="GE11">
        <v>32</v>
      </c>
      <c r="GF11">
        <v>0</v>
      </c>
      <c r="GG11">
        <v>35</v>
      </c>
      <c r="GH11">
        <v>31</v>
      </c>
      <c r="GI11">
        <v>0</v>
      </c>
      <c r="GJ11">
        <v>0</v>
      </c>
      <c r="GK11">
        <v>0</v>
      </c>
      <c r="GL11">
        <v>0</v>
      </c>
      <c r="GM11">
        <v>2</v>
      </c>
      <c r="GN11">
        <v>28</v>
      </c>
      <c r="GO11">
        <v>0</v>
      </c>
      <c r="GP11">
        <v>0</v>
      </c>
      <c r="GQ11">
        <v>18</v>
      </c>
      <c r="GR11">
        <v>0</v>
      </c>
      <c r="GS11">
        <v>17</v>
      </c>
      <c r="GT11">
        <v>29</v>
      </c>
      <c r="GU11">
        <v>0</v>
      </c>
      <c r="GV11">
        <v>0</v>
      </c>
      <c r="GW11">
        <v>0</v>
      </c>
      <c r="GX11">
        <v>0</v>
      </c>
      <c r="GY11">
        <v>1</v>
      </c>
      <c r="GZ11">
        <v>32</v>
      </c>
      <c r="HA11">
        <v>0</v>
      </c>
      <c r="HB11">
        <v>2</v>
      </c>
      <c r="HC11">
        <v>32</v>
      </c>
      <c r="HD11">
        <v>0</v>
      </c>
      <c r="HE11">
        <v>35</v>
      </c>
      <c r="HF11">
        <v>31</v>
      </c>
      <c r="HG11">
        <v>0</v>
      </c>
      <c r="HH11">
        <v>0</v>
      </c>
      <c r="HI11">
        <v>0</v>
      </c>
      <c r="HJ11">
        <v>0</v>
      </c>
      <c r="HK11">
        <v>2</v>
      </c>
      <c r="HL11">
        <v>28</v>
      </c>
      <c r="HM11">
        <v>0</v>
      </c>
      <c r="HN11">
        <v>0</v>
      </c>
      <c r="HO11">
        <v>18</v>
      </c>
      <c r="HP11">
        <v>0</v>
      </c>
      <c r="HQ11">
        <v>17</v>
      </c>
      <c r="HR11">
        <v>29</v>
      </c>
      <c r="HS11">
        <v>0</v>
      </c>
      <c r="HT11">
        <v>0</v>
      </c>
      <c r="HU11">
        <v>0</v>
      </c>
      <c r="HV11">
        <v>0</v>
      </c>
      <c r="HW11">
        <v>1</v>
      </c>
      <c r="HX11">
        <v>32</v>
      </c>
      <c r="HY11">
        <v>0</v>
      </c>
      <c r="HZ11">
        <v>2</v>
      </c>
      <c r="IA11">
        <v>33</v>
      </c>
      <c r="IB11">
        <v>0</v>
      </c>
      <c r="IC11">
        <v>35</v>
      </c>
      <c r="ID11">
        <v>32</v>
      </c>
      <c r="IE11">
        <v>0</v>
      </c>
      <c r="IF11">
        <v>0</v>
      </c>
      <c r="IG11">
        <v>0</v>
      </c>
      <c r="IH11">
        <v>0</v>
      </c>
      <c r="II11">
        <v>2</v>
      </c>
      <c r="IJ11">
        <v>28</v>
      </c>
      <c r="IK11">
        <v>0</v>
      </c>
      <c r="IL11">
        <v>0</v>
      </c>
      <c r="IM11">
        <v>18</v>
      </c>
      <c r="IN11">
        <v>0</v>
      </c>
      <c r="IO11">
        <v>17</v>
      </c>
      <c r="IP11">
        <v>29</v>
      </c>
      <c r="IQ11">
        <v>0</v>
      </c>
      <c r="IR11">
        <v>0</v>
      </c>
      <c r="IS11">
        <v>0</v>
      </c>
      <c r="IT11">
        <v>0</v>
      </c>
      <c r="IU11">
        <v>1</v>
      </c>
      <c r="IV11">
        <v>32</v>
      </c>
      <c r="IW11">
        <v>0</v>
      </c>
      <c r="IX11">
        <v>2</v>
      </c>
      <c r="IY11">
        <v>33</v>
      </c>
      <c r="IZ11">
        <v>0</v>
      </c>
      <c r="JA11">
        <v>35</v>
      </c>
      <c r="JB11">
        <v>33</v>
      </c>
      <c r="JC11">
        <v>0</v>
      </c>
      <c r="JD11">
        <v>0</v>
      </c>
      <c r="JE11">
        <v>0</v>
      </c>
      <c r="JF11">
        <v>0</v>
      </c>
      <c r="JG11">
        <v>2</v>
      </c>
      <c r="JH11">
        <v>28</v>
      </c>
      <c r="JI11">
        <v>0</v>
      </c>
      <c r="JJ11">
        <v>0</v>
      </c>
      <c r="JK11">
        <v>18</v>
      </c>
      <c r="JL11">
        <v>0</v>
      </c>
      <c r="JM11">
        <v>17</v>
      </c>
      <c r="JN11">
        <v>30</v>
      </c>
      <c r="JO11">
        <v>0</v>
      </c>
      <c r="JP11">
        <v>0</v>
      </c>
      <c r="JQ11">
        <v>0</v>
      </c>
      <c r="JR11">
        <v>0</v>
      </c>
      <c r="JS11">
        <v>1</v>
      </c>
      <c r="JT11">
        <v>32</v>
      </c>
      <c r="JU11">
        <v>0</v>
      </c>
      <c r="JV11">
        <v>2</v>
      </c>
      <c r="JW11">
        <v>33</v>
      </c>
      <c r="JX11">
        <v>0</v>
      </c>
      <c r="JY11">
        <v>35</v>
      </c>
      <c r="JZ11">
        <v>33</v>
      </c>
      <c r="KA11">
        <v>0</v>
      </c>
      <c r="KB11">
        <v>0</v>
      </c>
      <c r="KC11">
        <v>0</v>
      </c>
      <c r="KD11">
        <v>0</v>
      </c>
      <c r="KE11">
        <v>2</v>
      </c>
      <c r="KF11">
        <v>28</v>
      </c>
      <c r="KG11">
        <v>0</v>
      </c>
      <c r="KH11">
        <v>0</v>
      </c>
      <c r="KI11">
        <v>18</v>
      </c>
      <c r="KJ11">
        <v>0</v>
      </c>
      <c r="KK11">
        <v>17</v>
      </c>
      <c r="KL11">
        <v>30</v>
      </c>
      <c r="KM11">
        <v>0</v>
      </c>
      <c r="KN11">
        <v>0</v>
      </c>
      <c r="KO11">
        <v>0</v>
      </c>
      <c r="KP11">
        <v>0</v>
      </c>
      <c r="KQ11">
        <v>1</v>
      </c>
      <c r="KR11">
        <v>32</v>
      </c>
      <c r="KS11">
        <v>0</v>
      </c>
      <c r="KT11">
        <v>2</v>
      </c>
      <c r="KU11">
        <v>33</v>
      </c>
      <c r="KV11">
        <v>0</v>
      </c>
      <c r="KW11">
        <v>35</v>
      </c>
      <c r="KX11">
        <v>33</v>
      </c>
      <c r="KY11">
        <v>0</v>
      </c>
      <c r="KZ11">
        <v>0</v>
      </c>
      <c r="LA11">
        <v>0</v>
      </c>
      <c r="LB11">
        <v>0</v>
      </c>
      <c r="LC11">
        <v>2</v>
      </c>
      <c r="LD11">
        <v>28</v>
      </c>
      <c r="LE11">
        <v>0</v>
      </c>
      <c r="LF11">
        <v>0</v>
      </c>
      <c r="LG11">
        <v>18</v>
      </c>
      <c r="LH11">
        <v>0</v>
      </c>
      <c r="LI11">
        <v>17</v>
      </c>
      <c r="LJ11">
        <v>30</v>
      </c>
      <c r="LK11">
        <v>0</v>
      </c>
      <c r="LL11">
        <v>0</v>
      </c>
      <c r="LM11">
        <v>0</v>
      </c>
      <c r="LN11">
        <v>0</v>
      </c>
      <c r="LO11">
        <v>1</v>
      </c>
      <c r="LP11">
        <v>33</v>
      </c>
      <c r="LQ11">
        <v>0</v>
      </c>
      <c r="LR11">
        <v>2</v>
      </c>
      <c r="LS11">
        <v>33</v>
      </c>
      <c r="LT11">
        <v>0</v>
      </c>
      <c r="LU11">
        <v>35</v>
      </c>
      <c r="LV11">
        <v>33</v>
      </c>
      <c r="LW11">
        <v>0</v>
      </c>
      <c r="LX11">
        <v>0</v>
      </c>
      <c r="LY11">
        <v>0</v>
      </c>
      <c r="LZ11">
        <v>0</v>
      </c>
      <c r="MA11">
        <v>2</v>
      </c>
      <c r="MB11">
        <v>28</v>
      </c>
      <c r="MC11">
        <v>0</v>
      </c>
      <c r="MD11">
        <v>0</v>
      </c>
      <c r="ME11">
        <v>18</v>
      </c>
      <c r="MF11">
        <v>0</v>
      </c>
      <c r="MG11">
        <v>17</v>
      </c>
      <c r="MH11">
        <v>30</v>
      </c>
      <c r="MI11">
        <v>0</v>
      </c>
      <c r="MJ11">
        <v>0</v>
      </c>
      <c r="MK11">
        <v>0</v>
      </c>
      <c r="ML11">
        <v>0</v>
      </c>
      <c r="MM11">
        <v>33537</v>
      </c>
      <c r="MN11">
        <v>33483</v>
      </c>
      <c r="MO11">
        <v>33444</v>
      </c>
      <c r="MP11">
        <v>33400</v>
      </c>
      <c r="MQ11">
        <v>33376</v>
      </c>
      <c r="MR11">
        <v>33359</v>
      </c>
      <c r="MS11">
        <v>33335</v>
      </c>
      <c r="MT11">
        <v>33321</v>
      </c>
      <c r="MU11">
        <v>33317</v>
      </c>
      <c r="MV11">
        <v>33308</v>
      </c>
      <c r="MW11">
        <v>33293</v>
      </c>
      <c r="MX11">
        <v>35983</v>
      </c>
      <c r="MY11">
        <v>26858</v>
      </c>
      <c r="MZ11">
        <v>27810</v>
      </c>
      <c r="NA11">
        <v>28428</v>
      </c>
      <c r="NB11">
        <v>28809</v>
      </c>
      <c r="NC11">
        <v>29051</v>
      </c>
      <c r="ND11">
        <v>29223</v>
      </c>
      <c r="NE11">
        <v>29362</v>
      </c>
      <c r="NF11">
        <v>29483</v>
      </c>
      <c r="NG11">
        <v>29595</v>
      </c>
      <c r="NH11">
        <v>29707</v>
      </c>
      <c r="NI11">
        <v>29819</v>
      </c>
      <c r="NJ11">
        <v>27464</v>
      </c>
      <c r="NK11">
        <v>28516</v>
      </c>
      <c r="NL11">
        <v>29198</v>
      </c>
      <c r="NM11">
        <v>29623</v>
      </c>
      <c r="NN11">
        <v>29897</v>
      </c>
      <c r="NO11">
        <v>30101</v>
      </c>
      <c r="NP11">
        <v>30272</v>
      </c>
      <c r="NQ11">
        <v>30394</v>
      </c>
      <c r="NR11">
        <v>30514</v>
      </c>
      <c r="NS11">
        <v>30634</v>
      </c>
      <c r="NT11">
        <v>30754</v>
      </c>
      <c r="NU11">
        <v>31686</v>
      </c>
      <c r="NV11">
        <v>32822</v>
      </c>
      <c r="NW11">
        <v>33576</v>
      </c>
      <c r="NX11">
        <v>34052</v>
      </c>
      <c r="NY11">
        <v>34374</v>
      </c>
      <c r="NZ11">
        <v>34626</v>
      </c>
      <c r="OA11">
        <v>34845</v>
      </c>
      <c r="OB11">
        <v>35003</v>
      </c>
      <c r="OC11">
        <v>35147</v>
      </c>
      <c r="OD11">
        <v>35291</v>
      </c>
      <c r="OE11">
        <v>35435</v>
      </c>
      <c r="OF11">
        <v>31317</v>
      </c>
      <c r="OG11">
        <v>32424</v>
      </c>
      <c r="OH11">
        <v>33161</v>
      </c>
      <c r="OI11">
        <v>33636</v>
      </c>
      <c r="OJ11">
        <v>33947</v>
      </c>
      <c r="OK11">
        <v>34174</v>
      </c>
      <c r="OL11">
        <v>34373</v>
      </c>
      <c r="OM11">
        <v>34524</v>
      </c>
      <c r="ON11">
        <v>34662</v>
      </c>
      <c r="OO11">
        <v>34806</v>
      </c>
      <c r="OP11">
        <v>34950</v>
      </c>
      <c r="OQ11">
        <v>31317</v>
      </c>
      <c r="OR11">
        <v>32424</v>
      </c>
      <c r="OS11">
        <v>33161</v>
      </c>
      <c r="OT11">
        <v>33636</v>
      </c>
      <c r="OU11">
        <v>33947</v>
      </c>
      <c r="OV11">
        <v>34174</v>
      </c>
      <c r="OW11">
        <v>34373</v>
      </c>
      <c r="OX11">
        <v>34524</v>
      </c>
      <c r="OY11">
        <v>34662</v>
      </c>
      <c r="OZ11">
        <v>34806</v>
      </c>
      <c r="PA11">
        <v>34950</v>
      </c>
      <c r="PB11">
        <v>6125</v>
      </c>
      <c r="PC11">
        <v>6317</v>
      </c>
      <c r="PD11">
        <v>6455</v>
      </c>
      <c r="PE11">
        <v>6542</v>
      </c>
      <c r="PF11">
        <v>6622</v>
      </c>
      <c r="PG11">
        <v>6689</v>
      </c>
      <c r="PH11">
        <v>6754</v>
      </c>
      <c r="PI11">
        <v>6789</v>
      </c>
      <c r="PJ11">
        <v>6821</v>
      </c>
      <c r="PK11">
        <v>6853</v>
      </c>
      <c r="PL11">
        <v>6885</v>
      </c>
      <c r="PM11">
        <v>8089</v>
      </c>
      <c r="PN11">
        <v>8292</v>
      </c>
      <c r="PO11">
        <v>8452</v>
      </c>
      <c r="PP11">
        <v>8563</v>
      </c>
      <c r="PQ11">
        <v>8657</v>
      </c>
      <c r="PR11">
        <v>8753</v>
      </c>
      <c r="PS11">
        <v>8849</v>
      </c>
      <c r="PT11">
        <v>8908</v>
      </c>
      <c r="PU11">
        <v>8956</v>
      </c>
      <c r="PV11">
        <v>9004</v>
      </c>
      <c r="PW11">
        <v>9052</v>
      </c>
      <c r="PX11">
        <v>4766</v>
      </c>
      <c r="PY11">
        <v>4870</v>
      </c>
      <c r="PZ11">
        <v>4947</v>
      </c>
      <c r="QA11">
        <v>4993</v>
      </c>
      <c r="QB11">
        <v>5040</v>
      </c>
      <c r="QC11">
        <v>5076</v>
      </c>
      <c r="QD11">
        <v>5109</v>
      </c>
      <c r="QE11">
        <v>5139</v>
      </c>
      <c r="QF11">
        <v>5171</v>
      </c>
      <c r="QG11">
        <v>5203</v>
      </c>
      <c r="QH11">
        <v>5228</v>
      </c>
      <c r="QI11">
        <v>37329</v>
      </c>
      <c r="QJ11">
        <v>37358</v>
      </c>
      <c r="QK11">
        <v>37375</v>
      </c>
      <c r="QL11">
        <v>37376</v>
      </c>
      <c r="QM11">
        <v>37387</v>
      </c>
      <c r="QN11">
        <v>37412</v>
      </c>
      <c r="QO11">
        <v>37432</v>
      </c>
      <c r="QP11">
        <v>37439</v>
      </c>
      <c r="QQ11">
        <v>37445</v>
      </c>
      <c r="QR11">
        <v>37445</v>
      </c>
      <c r="QS11">
        <v>37445</v>
      </c>
      <c r="QT11">
        <v>36128</v>
      </c>
      <c r="QU11">
        <v>0</v>
      </c>
      <c r="QV11">
        <v>35839</v>
      </c>
      <c r="QW11">
        <v>289</v>
      </c>
      <c r="QX11">
        <v>35839</v>
      </c>
      <c r="QY11">
        <v>0</v>
      </c>
      <c r="QZ11">
        <v>289</v>
      </c>
      <c r="RA11">
        <v>0</v>
      </c>
      <c r="RB11">
        <v>29616</v>
      </c>
      <c r="RC11">
        <v>2070</v>
      </c>
      <c r="RD11">
        <v>26171</v>
      </c>
      <c r="RE11">
        <v>5515</v>
      </c>
      <c r="RF11">
        <v>26171</v>
      </c>
      <c r="RG11">
        <v>0</v>
      </c>
      <c r="RH11">
        <v>3445</v>
      </c>
      <c r="RI11">
        <v>2070</v>
      </c>
      <c r="RJ11">
        <v>30653</v>
      </c>
      <c r="RK11">
        <v>2169</v>
      </c>
      <c r="RL11">
        <v>27136</v>
      </c>
      <c r="RM11">
        <v>5686</v>
      </c>
      <c r="RN11">
        <v>27136</v>
      </c>
      <c r="RO11">
        <v>0</v>
      </c>
      <c r="RP11">
        <v>3517</v>
      </c>
      <c r="RQ11">
        <v>2169</v>
      </c>
      <c r="RR11">
        <v>31327</v>
      </c>
      <c r="RS11">
        <v>2249</v>
      </c>
      <c r="RT11">
        <v>27778</v>
      </c>
      <c r="RU11">
        <v>5798</v>
      </c>
      <c r="RV11">
        <v>27778</v>
      </c>
      <c r="RW11">
        <v>0</v>
      </c>
      <c r="RX11">
        <v>3549</v>
      </c>
      <c r="RY11">
        <v>2249</v>
      </c>
      <c r="RZ11">
        <v>31747</v>
      </c>
      <c r="SA11">
        <v>2305</v>
      </c>
      <c r="SB11">
        <v>28176</v>
      </c>
      <c r="SC11">
        <v>5876</v>
      </c>
      <c r="SD11">
        <v>28176</v>
      </c>
      <c r="SE11">
        <v>0</v>
      </c>
      <c r="SF11">
        <v>3571</v>
      </c>
      <c r="SG11">
        <v>2305</v>
      </c>
      <c r="SH11">
        <v>32021</v>
      </c>
      <c r="SI11">
        <v>2353</v>
      </c>
      <c r="SJ11">
        <v>28434</v>
      </c>
      <c r="SK11">
        <v>5940</v>
      </c>
      <c r="SL11">
        <v>28434</v>
      </c>
      <c r="SM11">
        <v>0</v>
      </c>
      <c r="SN11">
        <v>3587</v>
      </c>
      <c r="SO11">
        <v>2353</v>
      </c>
      <c r="SP11">
        <v>32225</v>
      </c>
      <c r="SQ11">
        <v>2401</v>
      </c>
      <c r="SR11">
        <v>28622</v>
      </c>
      <c r="SS11">
        <v>6004</v>
      </c>
      <c r="ST11">
        <v>28622</v>
      </c>
      <c r="SU11">
        <v>0</v>
      </c>
      <c r="SV11">
        <v>3603</v>
      </c>
      <c r="SW11">
        <v>2401</v>
      </c>
      <c r="SX11">
        <v>32396</v>
      </c>
      <c r="SY11">
        <v>2449</v>
      </c>
      <c r="SZ11">
        <v>28777</v>
      </c>
      <c r="TA11">
        <v>6068</v>
      </c>
      <c r="TB11">
        <v>28777</v>
      </c>
      <c r="TC11">
        <v>0</v>
      </c>
      <c r="TD11">
        <v>3619</v>
      </c>
      <c r="TE11">
        <v>2449</v>
      </c>
      <c r="TF11">
        <v>32535</v>
      </c>
      <c r="TG11">
        <v>2468</v>
      </c>
      <c r="TH11">
        <v>28900</v>
      </c>
      <c r="TI11">
        <v>6103</v>
      </c>
      <c r="TJ11">
        <v>28900</v>
      </c>
      <c r="TK11">
        <v>0</v>
      </c>
      <c r="TL11">
        <v>3635</v>
      </c>
      <c r="TM11">
        <v>2468</v>
      </c>
      <c r="TN11">
        <v>32663</v>
      </c>
      <c r="TO11">
        <v>2484</v>
      </c>
      <c r="TP11">
        <v>29012</v>
      </c>
      <c r="TQ11">
        <v>6135</v>
      </c>
      <c r="TR11">
        <v>29012</v>
      </c>
      <c r="TS11">
        <v>0</v>
      </c>
      <c r="TT11">
        <v>3651</v>
      </c>
      <c r="TU11">
        <v>2484</v>
      </c>
      <c r="TV11">
        <v>32791</v>
      </c>
      <c r="TW11">
        <v>2500</v>
      </c>
      <c r="TX11">
        <v>29124</v>
      </c>
      <c r="TY11">
        <v>6167</v>
      </c>
      <c r="TZ11">
        <v>29124</v>
      </c>
      <c r="UA11">
        <v>0</v>
      </c>
      <c r="UB11">
        <v>3667</v>
      </c>
      <c r="UC11">
        <v>2500</v>
      </c>
      <c r="UD11">
        <v>32919</v>
      </c>
      <c r="UE11">
        <v>2516</v>
      </c>
      <c r="UF11">
        <v>29236</v>
      </c>
      <c r="UG11">
        <v>6199</v>
      </c>
      <c r="UH11">
        <v>29236</v>
      </c>
      <c r="UI11">
        <v>0</v>
      </c>
      <c r="UJ11">
        <v>3683</v>
      </c>
      <c r="UK11">
        <v>2516</v>
      </c>
      <c r="UL11">
        <v>29491</v>
      </c>
      <c r="UM11">
        <v>2195</v>
      </c>
      <c r="UN11">
        <v>27633</v>
      </c>
      <c r="UO11">
        <v>4053</v>
      </c>
      <c r="UP11">
        <v>27633</v>
      </c>
      <c r="UQ11">
        <v>0</v>
      </c>
      <c r="UR11">
        <v>1858</v>
      </c>
      <c r="US11">
        <v>2195</v>
      </c>
      <c r="UT11">
        <v>30579</v>
      </c>
      <c r="UU11">
        <v>2243</v>
      </c>
      <c r="UV11">
        <v>28696</v>
      </c>
      <c r="UW11">
        <v>4126</v>
      </c>
      <c r="UX11">
        <v>28696</v>
      </c>
      <c r="UY11">
        <v>0</v>
      </c>
      <c r="UZ11">
        <v>1883</v>
      </c>
      <c r="VA11">
        <v>2243</v>
      </c>
      <c r="VB11">
        <v>31285</v>
      </c>
      <c r="VC11">
        <v>2291</v>
      </c>
      <c r="VD11">
        <v>29402</v>
      </c>
      <c r="VE11">
        <v>4174</v>
      </c>
      <c r="VF11">
        <v>29402</v>
      </c>
      <c r="VG11">
        <v>0</v>
      </c>
      <c r="VH11">
        <v>1883</v>
      </c>
      <c r="VI11">
        <v>2291</v>
      </c>
      <c r="VJ11">
        <v>31727</v>
      </c>
      <c r="VK11">
        <v>2325</v>
      </c>
      <c r="VL11">
        <v>29844</v>
      </c>
      <c r="VM11">
        <v>4208</v>
      </c>
      <c r="VN11">
        <v>29844</v>
      </c>
      <c r="VO11">
        <v>0</v>
      </c>
      <c r="VP11">
        <v>1883</v>
      </c>
      <c r="VQ11">
        <v>2325</v>
      </c>
      <c r="VR11">
        <v>32017</v>
      </c>
      <c r="VS11">
        <v>2357</v>
      </c>
      <c r="VT11">
        <v>30134</v>
      </c>
      <c r="VU11">
        <v>4240</v>
      </c>
      <c r="VV11">
        <v>30134</v>
      </c>
      <c r="VW11">
        <v>0</v>
      </c>
      <c r="VX11">
        <v>1883</v>
      </c>
      <c r="VY11">
        <v>2357</v>
      </c>
      <c r="VZ11">
        <v>32237</v>
      </c>
      <c r="WA11">
        <v>2389</v>
      </c>
      <c r="WB11">
        <v>30354</v>
      </c>
      <c r="WC11">
        <v>4272</v>
      </c>
      <c r="WD11">
        <v>30354</v>
      </c>
      <c r="WE11">
        <v>0</v>
      </c>
      <c r="WF11">
        <v>1883</v>
      </c>
      <c r="WG11">
        <v>2389</v>
      </c>
      <c r="WH11">
        <v>32424</v>
      </c>
      <c r="WI11">
        <v>2421</v>
      </c>
      <c r="WJ11">
        <v>30541</v>
      </c>
      <c r="WK11">
        <v>4304</v>
      </c>
      <c r="WL11">
        <v>30541</v>
      </c>
      <c r="WM11">
        <v>0</v>
      </c>
      <c r="WN11">
        <v>1883</v>
      </c>
      <c r="WO11">
        <v>2421</v>
      </c>
      <c r="WP11">
        <v>32558</v>
      </c>
      <c r="WQ11">
        <v>2445</v>
      </c>
      <c r="WR11">
        <v>30675</v>
      </c>
      <c r="WS11">
        <v>4328</v>
      </c>
      <c r="WT11">
        <v>30675</v>
      </c>
      <c r="WU11">
        <v>0</v>
      </c>
      <c r="WV11">
        <v>1883</v>
      </c>
      <c r="WW11">
        <v>2445</v>
      </c>
      <c r="WX11">
        <v>32686</v>
      </c>
      <c r="WY11">
        <v>2461</v>
      </c>
      <c r="WZ11">
        <v>30803</v>
      </c>
      <c r="XA11">
        <v>4344</v>
      </c>
      <c r="XB11">
        <v>30803</v>
      </c>
      <c r="XC11">
        <v>0</v>
      </c>
      <c r="XD11">
        <v>1883</v>
      </c>
      <c r="XE11">
        <v>2461</v>
      </c>
      <c r="XF11">
        <v>32814</v>
      </c>
      <c r="XG11">
        <v>2477</v>
      </c>
      <c r="XH11">
        <v>30931</v>
      </c>
      <c r="XI11">
        <v>4360</v>
      </c>
      <c r="XJ11">
        <v>30931</v>
      </c>
      <c r="XK11">
        <v>0</v>
      </c>
      <c r="XL11">
        <v>1883</v>
      </c>
      <c r="XM11">
        <v>2477</v>
      </c>
      <c r="XN11">
        <v>32942</v>
      </c>
      <c r="XO11">
        <v>2493</v>
      </c>
      <c r="XP11">
        <v>31059</v>
      </c>
      <c r="XQ11">
        <v>4376</v>
      </c>
      <c r="XR11">
        <v>31059</v>
      </c>
      <c r="XS11">
        <v>0</v>
      </c>
      <c r="XT11">
        <v>1883</v>
      </c>
      <c r="XU11">
        <v>2493</v>
      </c>
    </row>
    <row r="12" spans="1:645" x14ac:dyDescent="0.25">
      <c r="A12" t="s">
        <v>681</v>
      </c>
      <c r="B12">
        <v>45563</v>
      </c>
      <c r="C12">
        <v>36660</v>
      </c>
      <c r="D12">
        <v>88.162000000000006</v>
      </c>
      <c r="E12">
        <f t="shared" si="0"/>
        <v>0.88162000000000007</v>
      </c>
      <c r="F12">
        <v>88.093000000000004</v>
      </c>
      <c r="G12">
        <v>88.034000000000006</v>
      </c>
      <c r="H12">
        <v>87.989000000000004</v>
      </c>
      <c r="I12">
        <v>87.968999999999994</v>
      </c>
      <c r="J12">
        <v>87.954999999999998</v>
      </c>
      <c r="K12">
        <v>87.945999999999998</v>
      </c>
      <c r="L12">
        <v>87.92</v>
      </c>
      <c r="M12">
        <v>87.897999999999996</v>
      </c>
      <c r="N12">
        <v>87.888999999999996</v>
      </c>
      <c r="O12">
        <v>87.884</v>
      </c>
      <c r="P12">
        <v>90.287999999999997</v>
      </c>
      <c r="Q12">
        <f t="shared" si="1"/>
        <v>0.90288000000000002</v>
      </c>
      <c r="R12">
        <v>93.082999999999998</v>
      </c>
      <c r="S12">
        <f t="shared" si="1"/>
        <v>0.93082999999999994</v>
      </c>
      <c r="T12">
        <v>92.531000000000006</v>
      </c>
      <c r="U12">
        <v>92.072000000000003</v>
      </c>
      <c r="V12">
        <v>91.620999999999995</v>
      </c>
      <c r="W12">
        <v>91.367000000000004</v>
      </c>
      <c r="X12">
        <v>91.165000000000006</v>
      </c>
      <c r="Y12">
        <v>90.95</v>
      </c>
      <c r="Z12">
        <v>90.73</v>
      </c>
      <c r="AA12">
        <v>90.507999999999996</v>
      </c>
      <c r="AB12">
        <v>90.287000000000006</v>
      </c>
      <c r="AC12">
        <v>90.072000000000003</v>
      </c>
      <c r="AD12">
        <v>91.798000000000002</v>
      </c>
      <c r="AE12">
        <f t="shared" ref="AE12" si="11">AD12/100</f>
        <v>0.91798000000000002</v>
      </c>
      <c r="AF12">
        <v>92.143000000000001</v>
      </c>
      <c r="AG12">
        <v>92.370999999999995</v>
      </c>
      <c r="AH12">
        <v>92.534999999999997</v>
      </c>
      <c r="AI12">
        <v>92.677999999999997</v>
      </c>
      <c r="AJ12">
        <v>92.798000000000002</v>
      </c>
      <c r="AK12">
        <v>92.899000000000001</v>
      </c>
      <c r="AL12">
        <v>92.989000000000004</v>
      </c>
      <c r="AM12">
        <v>93.07</v>
      </c>
      <c r="AN12">
        <v>93.147999999999996</v>
      </c>
      <c r="AO12">
        <v>93.224000000000004</v>
      </c>
      <c r="AP12">
        <v>11.202999999999999</v>
      </c>
      <c r="AQ12">
        <v>10.977</v>
      </c>
      <c r="AR12">
        <v>10.871</v>
      </c>
      <c r="AS12">
        <v>10.872</v>
      </c>
      <c r="AT12">
        <v>10.875999999999999</v>
      </c>
      <c r="AU12">
        <v>10.893000000000001</v>
      </c>
      <c r="AV12">
        <v>10.945</v>
      </c>
      <c r="AW12">
        <v>10.952</v>
      </c>
      <c r="AX12">
        <v>10.978999999999999</v>
      </c>
      <c r="AY12">
        <v>11.048999999999999</v>
      </c>
      <c r="AZ12">
        <v>11.13</v>
      </c>
      <c r="BA12">
        <v>14.44</v>
      </c>
      <c r="BB12">
        <v>14.504</v>
      </c>
      <c r="BC12">
        <v>14.603999999999999</v>
      </c>
      <c r="BD12">
        <v>14.775</v>
      </c>
      <c r="BE12">
        <v>14.836</v>
      </c>
      <c r="BF12">
        <v>14.887</v>
      </c>
      <c r="BG12">
        <v>14.976000000000001</v>
      </c>
      <c r="BH12">
        <v>15.077999999999999</v>
      </c>
      <c r="BI12">
        <v>15.186999999999999</v>
      </c>
      <c r="BJ12">
        <v>15.305999999999999</v>
      </c>
      <c r="BK12">
        <v>15.426</v>
      </c>
      <c r="BL12">
        <v>8.4480000000000004</v>
      </c>
      <c r="BM12">
        <v>9.0190000000000001</v>
      </c>
      <c r="BN12">
        <v>9.4990000000000006</v>
      </c>
      <c r="BO12">
        <v>10.02</v>
      </c>
      <c r="BP12">
        <v>10.388</v>
      </c>
      <c r="BQ12">
        <v>10.712999999999999</v>
      </c>
      <c r="BR12">
        <v>11.061999999999999</v>
      </c>
      <c r="BS12">
        <v>11.358000000000001</v>
      </c>
      <c r="BT12">
        <v>11.667</v>
      </c>
      <c r="BU12">
        <v>12.013999999999999</v>
      </c>
      <c r="BV12">
        <v>12.361000000000001</v>
      </c>
      <c r="BW12">
        <v>0</v>
      </c>
      <c r="BX12">
        <v>4</v>
      </c>
      <c r="BY12">
        <v>0</v>
      </c>
      <c r="BZ12">
        <v>0</v>
      </c>
      <c r="CA12">
        <v>134</v>
      </c>
      <c r="CB12">
        <v>0</v>
      </c>
      <c r="CC12">
        <v>138</v>
      </c>
      <c r="CD12">
        <v>3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12</v>
      </c>
      <c r="CK12">
        <v>0</v>
      </c>
      <c r="CL12">
        <v>1</v>
      </c>
      <c r="CM12">
        <v>4</v>
      </c>
      <c r="CN12">
        <v>0</v>
      </c>
      <c r="CO12">
        <v>5</v>
      </c>
      <c r="CP12">
        <v>10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6</v>
      </c>
      <c r="CW12">
        <v>0</v>
      </c>
      <c r="CX12">
        <v>0</v>
      </c>
      <c r="CY12">
        <v>5</v>
      </c>
      <c r="CZ12">
        <v>0</v>
      </c>
      <c r="DA12">
        <v>8</v>
      </c>
      <c r="DB12">
        <v>8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12</v>
      </c>
      <c r="DI12">
        <v>0</v>
      </c>
      <c r="DJ12">
        <v>1</v>
      </c>
      <c r="DK12">
        <v>4</v>
      </c>
      <c r="DL12">
        <v>0</v>
      </c>
      <c r="DM12">
        <v>6</v>
      </c>
      <c r="DN12">
        <v>11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7</v>
      </c>
      <c r="DU12">
        <v>0</v>
      </c>
      <c r="DV12">
        <v>0</v>
      </c>
      <c r="DW12">
        <v>6</v>
      </c>
      <c r="DX12">
        <v>0</v>
      </c>
      <c r="DY12">
        <v>8</v>
      </c>
      <c r="DZ12">
        <v>8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12</v>
      </c>
      <c r="EG12">
        <v>0</v>
      </c>
      <c r="EH12">
        <v>1</v>
      </c>
      <c r="EI12">
        <v>4</v>
      </c>
      <c r="EJ12">
        <v>0</v>
      </c>
      <c r="EK12">
        <v>6</v>
      </c>
      <c r="EL12">
        <v>11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7</v>
      </c>
      <c r="ES12">
        <v>0</v>
      </c>
      <c r="ET12">
        <v>0</v>
      </c>
      <c r="EU12">
        <v>6</v>
      </c>
      <c r="EV12">
        <v>0</v>
      </c>
      <c r="EW12">
        <v>8</v>
      </c>
      <c r="EX12">
        <v>8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12</v>
      </c>
      <c r="FE12">
        <v>0</v>
      </c>
      <c r="FF12">
        <v>1</v>
      </c>
      <c r="FG12">
        <v>5</v>
      </c>
      <c r="FH12">
        <v>0</v>
      </c>
      <c r="FI12">
        <v>6</v>
      </c>
      <c r="FJ12">
        <v>11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8</v>
      </c>
      <c r="FQ12">
        <v>0</v>
      </c>
      <c r="FR12">
        <v>0</v>
      </c>
      <c r="FS12">
        <v>7</v>
      </c>
      <c r="FT12">
        <v>0</v>
      </c>
      <c r="FU12">
        <v>8</v>
      </c>
      <c r="FV12">
        <v>8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12</v>
      </c>
      <c r="GC12">
        <v>0</v>
      </c>
      <c r="GD12">
        <v>1</v>
      </c>
      <c r="GE12">
        <v>5</v>
      </c>
      <c r="GF12">
        <v>0</v>
      </c>
      <c r="GG12">
        <v>6</v>
      </c>
      <c r="GH12">
        <v>11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8</v>
      </c>
      <c r="GO12">
        <v>0</v>
      </c>
      <c r="GP12">
        <v>0</v>
      </c>
      <c r="GQ12">
        <v>7</v>
      </c>
      <c r="GR12">
        <v>0</v>
      </c>
      <c r="GS12">
        <v>8</v>
      </c>
      <c r="GT12">
        <v>8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12</v>
      </c>
      <c r="HA12">
        <v>0</v>
      </c>
      <c r="HB12">
        <v>1</v>
      </c>
      <c r="HC12">
        <v>5</v>
      </c>
      <c r="HD12">
        <v>0</v>
      </c>
      <c r="HE12">
        <v>6</v>
      </c>
      <c r="HF12">
        <v>11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8</v>
      </c>
      <c r="HM12">
        <v>0</v>
      </c>
      <c r="HN12">
        <v>0</v>
      </c>
      <c r="HO12">
        <v>7</v>
      </c>
      <c r="HP12">
        <v>0</v>
      </c>
      <c r="HQ12">
        <v>8</v>
      </c>
      <c r="HR12">
        <v>8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13</v>
      </c>
      <c r="HY12">
        <v>0</v>
      </c>
      <c r="HZ12">
        <v>1</v>
      </c>
      <c r="IA12">
        <v>5</v>
      </c>
      <c r="IB12">
        <v>0</v>
      </c>
      <c r="IC12">
        <v>6</v>
      </c>
      <c r="ID12">
        <v>11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8</v>
      </c>
      <c r="IK12">
        <v>0</v>
      </c>
      <c r="IL12">
        <v>0</v>
      </c>
      <c r="IM12">
        <v>7</v>
      </c>
      <c r="IN12">
        <v>0</v>
      </c>
      <c r="IO12">
        <v>8</v>
      </c>
      <c r="IP12">
        <v>8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13</v>
      </c>
      <c r="IW12">
        <v>0</v>
      </c>
      <c r="IX12">
        <v>1</v>
      </c>
      <c r="IY12">
        <v>5</v>
      </c>
      <c r="IZ12">
        <v>0</v>
      </c>
      <c r="JA12">
        <v>6</v>
      </c>
      <c r="JB12">
        <v>11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8</v>
      </c>
      <c r="JI12">
        <v>0</v>
      </c>
      <c r="JJ12">
        <v>0</v>
      </c>
      <c r="JK12">
        <v>7</v>
      </c>
      <c r="JL12">
        <v>0</v>
      </c>
      <c r="JM12">
        <v>8</v>
      </c>
      <c r="JN12">
        <v>8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13</v>
      </c>
      <c r="JU12">
        <v>0</v>
      </c>
      <c r="JV12">
        <v>1</v>
      </c>
      <c r="JW12">
        <v>5</v>
      </c>
      <c r="JX12">
        <v>0</v>
      </c>
      <c r="JY12">
        <v>6</v>
      </c>
      <c r="JZ12">
        <v>11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8</v>
      </c>
      <c r="KG12">
        <v>0</v>
      </c>
      <c r="KH12">
        <v>0</v>
      </c>
      <c r="KI12">
        <v>8</v>
      </c>
      <c r="KJ12">
        <v>0</v>
      </c>
      <c r="KK12">
        <v>8</v>
      </c>
      <c r="KL12">
        <v>8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13</v>
      </c>
      <c r="KS12">
        <v>0</v>
      </c>
      <c r="KT12">
        <v>1</v>
      </c>
      <c r="KU12">
        <v>5</v>
      </c>
      <c r="KV12">
        <v>0</v>
      </c>
      <c r="KW12">
        <v>6</v>
      </c>
      <c r="KX12">
        <v>11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8</v>
      </c>
      <c r="LE12">
        <v>0</v>
      </c>
      <c r="LF12">
        <v>0</v>
      </c>
      <c r="LG12">
        <v>8</v>
      </c>
      <c r="LH12">
        <v>0</v>
      </c>
      <c r="LI12">
        <v>8</v>
      </c>
      <c r="LJ12">
        <v>8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13</v>
      </c>
      <c r="LQ12">
        <v>0</v>
      </c>
      <c r="LR12">
        <v>1</v>
      </c>
      <c r="LS12">
        <v>5</v>
      </c>
      <c r="LT12">
        <v>0</v>
      </c>
      <c r="LU12">
        <v>6</v>
      </c>
      <c r="LV12">
        <v>11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8</v>
      </c>
      <c r="MC12">
        <v>0</v>
      </c>
      <c r="MD12">
        <v>0</v>
      </c>
      <c r="ME12">
        <v>8</v>
      </c>
      <c r="MF12">
        <v>0</v>
      </c>
      <c r="MG12">
        <v>8</v>
      </c>
      <c r="MH12">
        <v>8</v>
      </c>
      <c r="MI12">
        <v>0</v>
      </c>
      <c r="MJ12">
        <v>0</v>
      </c>
      <c r="MK12">
        <v>0</v>
      </c>
      <c r="ML12">
        <v>0</v>
      </c>
      <c r="MM12">
        <v>32531</v>
      </c>
      <c r="MN12">
        <v>32508</v>
      </c>
      <c r="MO12">
        <v>32486</v>
      </c>
      <c r="MP12">
        <v>32469</v>
      </c>
      <c r="MQ12">
        <v>32462</v>
      </c>
      <c r="MR12">
        <v>32457</v>
      </c>
      <c r="MS12">
        <v>32459</v>
      </c>
      <c r="MT12">
        <v>32452</v>
      </c>
      <c r="MU12">
        <v>32443</v>
      </c>
      <c r="MV12">
        <v>32447</v>
      </c>
      <c r="MW12">
        <v>32462</v>
      </c>
      <c r="MX12">
        <v>33099</v>
      </c>
      <c r="MY12">
        <v>13335</v>
      </c>
      <c r="MZ12">
        <v>13838</v>
      </c>
      <c r="NA12">
        <v>14181</v>
      </c>
      <c r="NB12">
        <v>14422</v>
      </c>
      <c r="NC12">
        <v>14662</v>
      </c>
      <c r="ND12">
        <v>14874</v>
      </c>
      <c r="NE12">
        <v>15049</v>
      </c>
      <c r="NF12">
        <v>15205</v>
      </c>
      <c r="NG12">
        <v>15346</v>
      </c>
      <c r="NH12">
        <v>15482</v>
      </c>
      <c r="NI12">
        <v>15618</v>
      </c>
      <c r="NJ12">
        <v>13151</v>
      </c>
      <c r="NK12">
        <v>13780</v>
      </c>
      <c r="NL12">
        <v>14227</v>
      </c>
      <c r="NM12">
        <v>14566</v>
      </c>
      <c r="NN12">
        <v>14873</v>
      </c>
      <c r="NO12">
        <v>15141</v>
      </c>
      <c r="NP12">
        <v>15372</v>
      </c>
      <c r="NQ12">
        <v>15584</v>
      </c>
      <c r="NR12">
        <v>15781</v>
      </c>
      <c r="NS12">
        <v>15973</v>
      </c>
      <c r="NT12">
        <v>16165</v>
      </c>
      <c r="NU12">
        <v>14326</v>
      </c>
      <c r="NV12">
        <v>14955</v>
      </c>
      <c r="NW12">
        <v>15402</v>
      </c>
      <c r="NX12">
        <v>15741</v>
      </c>
      <c r="NY12">
        <v>16048</v>
      </c>
      <c r="NZ12">
        <v>16316</v>
      </c>
      <c r="OA12">
        <v>16547</v>
      </c>
      <c r="OB12">
        <v>16759</v>
      </c>
      <c r="OC12">
        <v>16956</v>
      </c>
      <c r="OD12">
        <v>17148</v>
      </c>
      <c r="OE12">
        <v>17340</v>
      </c>
      <c r="OF12">
        <v>14086</v>
      </c>
      <c r="OG12">
        <v>14713</v>
      </c>
      <c r="OH12">
        <v>15160</v>
      </c>
      <c r="OI12">
        <v>15499</v>
      </c>
      <c r="OJ12">
        <v>15806</v>
      </c>
      <c r="OK12">
        <v>16074</v>
      </c>
      <c r="OL12">
        <v>16299</v>
      </c>
      <c r="OM12">
        <v>16508</v>
      </c>
      <c r="ON12">
        <v>16705</v>
      </c>
      <c r="OO12">
        <v>16889</v>
      </c>
      <c r="OP12">
        <v>17062</v>
      </c>
      <c r="OQ12">
        <v>14086</v>
      </c>
      <c r="OR12">
        <v>14713</v>
      </c>
      <c r="OS12">
        <v>15160</v>
      </c>
      <c r="OT12">
        <v>15499</v>
      </c>
      <c r="OU12">
        <v>15806</v>
      </c>
      <c r="OV12">
        <v>16074</v>
      </c>
      <c r="OW12">
        <v>16299</v>
      </c>
      <c r="OX12">
        <v>16508</v>
      </c>
      <c r="OY12">
        <v>16705</v>
      </c>
      <c r="OZ12">
        <v>16889</v>
      </c>
      <c r="PA12">
        <v>17062</v>
      </c>
      <c r="PB12">
        <v>1190</v>
      </c>
      <c r="PC12">
        <v>1327</v>
      </c>
      <c r="PD12">
        <v>1440</v>
      </c>
      <c r="PE12">
        <v>1553</v>
      </c>
      <c r="PF12">
        <v>1642</v>
      </c>
      <c r="PG12">
        <v>1722</v>
      </c>
      <c r="PH12">
        <v>1803</v>
      </c>
      <c r="PI12">
        <v>1875</v>
      </c>
      <c r="PJ12">
        <v>1949</v>
      </c>
      <c r="PK12">
        <v>2029</v>
      </c>
      <c r="PL12">
        <v>2109</v>
      </c>
      <c r="PM12">
        <v>2034</v>
      </c>
      <c r="PN12">
        <v>2134</v>
      </c>
      <c r="PO12">
        <v>2214</v>
      </c>
      <c r="PP12">
        <v>2290</v>
      </c>
      <c r="PQ12">
        <v>2345</v>
      </c>
      <c r="PR12">
        <v>2393</v>
      </c>
      <c r="PS12">
        <v>2441</v>
      </c>
      <c r="PT12">
        <v>2489</v>
      </c>
      <c r="PU12">
        <v>2537</v>
      </c>
      <c r="PV12">
        <v>2585</v>
      </c>
      <c r="PW12">
        <v>2632</v>
      </c>
      <c r="PX12">
        <v>1578</v>
      </c>
      <c r="PY12">
        <v>1615</v>
      </c>
      <c r="PZ12">
        <v>1648</v>
      </c>
      <c r="QA12">
        <v>1685</v>
      </c>
      <c r="QB12">
        <v>1719</v>
      </c>
      <c r="QC12">
        <v>1751</v>
      </c>
      <c r="QD12">
        <v>1784</v>
      </c>
      <c r="QE12">
        <v>1808</v>
      </c>
      <c r="QF12">
        <v>1834</v>
      </c>
      <c r="QG12">
        <v>1866</v>
      </c>
      <c r="QH12">
        <v>1899</v>
      </c>
      <c r="QI12">
        <v>36900</v>
      </c>
      <c r="QJ12">
        <v>36902</v>
      </c>
      <c r="QK12">
        <v>36902</v>
      </c>
      <c r="QL12">
        <v>36902</v>
      </c>
      <c r="QM12">
        <v>36902</v>
      </c>
      <c r="QN12">
        <v>36902</v>
      </c>
      <c r="QO12">
        <v>36908</v>
      </c>
      <c r="QP12">
        <v>36911</v>
      </c>
      <c r="QQ12">
        <v>36911</v>
      </c>
      <c r="QR12">
        <v>36919</v>
      </c>
      <c r="QS12">
        <v>36938</v>
      </c>
      <c r="QT12">
        <v>34592</v>
      </c>
      <c r="QU12">
        <v>16</v>
      </c>
      <c r="QV12">
        <v>31623</v>
      </c>
      <c r="QW12">
        <v>2985</v>
      </c>
      <c r="QX12">
        <v>31623</v>
      </c>
      <c r="QY12">
        <v>0</v>
      </c>
      <c r="QZ12">
        <v>2969</v>
      </c>
      <c r="RA12">
        <v>16</v>
      </c>
      <c r="RB12">
        <v>13814</v>
      </c>
      <c r="RC12">
        <v>512</v>
      </c>
      <c r="RD12">
        <v>13368</v>
      </c>
      <c r="RE12">
        <v>958</v>
      </c>
      <c r="RF12">
        <v>13368</v>
      </c>
      <c r="RG12">
        <v>0</v>
      </c>
      <c r="RH12">
        <v>446</v>
      </c>
      <c r="RI12">
        <v>512</v>
      </c>
      <c r="RJ12">
        <v>14367</v>
      </c>
      <c r="RK12">
        <v>588</v>
      </c>
      <c r="RL12">
        <v>13897</v>
      </c>
      <c r="RM12">
        <v>1058</v>
      </c>
      <c r="RN12">
        <v>13897</v>
      </c>
      <c r="RO12">
        <v>0</v>
      </c>
      <c r="RP12">
        <v>470</v>
      </c>
      <c r="RQ12">
        <v>588</v>
      </c>
      <c r="RR12">
        <v>14750</v>
      </c>
      <c r="RS12">
        <v>652</v>
      </c>
      <c r="RT12">
        <v>14264</v>
      </c>
      <c r="RU12">
        <v>1138</v>
      </c>
      <c r="RV12">
        <v>14264</v>
      </c>
      <c r="RW12">
        <v>0</v>
      </c>
      <c r="RX12">
        <v>486</v>
      </c>
      <c r="RY12">
        <v>652</v>
      </c>
      <c r="RZ12">
        <v>15029</v>
      </c>
      <c r="SA12">
        <v>712</v>
      </c>
      <c r="SB12">
        <v>14527</v>
      </c>
      <c r="SC12">
        <v>1214</v>
      </c>
      <c r="SD12">
        <v>14527</v>
      </c>
      <c r="SE12">
        <v>0</v>
      </c>
      <c r="SF12">
        <v>502</v>
      </c>
      <c r="SG12">
        <v>712</v>
      </c>
      <c r="SH12">
        <v>15297</v>
      </c>
      <c r="SI12">
        <v>751</v>
      </c>
      <c r="SJ12">
        <v>14779</v>
      </c>
      <c r="SK12">
        <v>1269</v>
      </c>
      <c r="SL12">
        <v>14779</v>
      </c>
      <c r="SM12">
        <v>0</v>
      </c>
      <c r="SN12">
        <v>518</v>
      </c>
      <c r="SO12">
        <v>751</v>
      </c>
      <c r="SP12">
        <v>15533</v>
      </c>
      <c r="SQ12">
        <v>783</v>
      </c>
      <c r="SR12">
        <v>14999</v>
      </c>
      <c r="SS12">
        <v>1317</v>
      </c>
      <c r="ST12">
        <v>14999</v>
      </c>
      <c r="SU12">
        <v>0</v>
      </c>
      <c r="SV12">
        <v>534</v>
      </c>
      <c r="SW12">
        <v>783</v>
      </c>
      <c r="SX12">
        <v>15732</v>
      </c>
      <c r="SY12">
        <v>815</v>
      </c>
      <c r="SZ12">
        <v>15182</v>
      </c>
      <c r="TA12">
        <v>1365</v>
      </c>
      <c r="TB12">
        <v>15182</v>
      </c>
      <c r="TC12">
        <v>0</v>
      </c>
      <c r="TD12">
        <v>550</v>
      </c>
      <c r="TE12">
        <v>815</v>
      </c>
      <c r="TF12">
        <v>15912</v>
      </c>
      <c r="TG12">
        <v>847</v>
      </c>
      <c r="TH12">
        <v>15346</v>
      </c>
      <c r="TI12">
        <v>1413</v>
      </c>
      <c r="TJ12">
        <v>15346</v>
      </c>
      <c r="TK12">
        <v>0</v>
      </c>
      <c r="TL12">
        <v>566</v>
      </c>
      <c r="TM12">
        <v>847</v>
      </c>
      <c r="TN12">
        <v>16077</v>
      </c>
      <c r="TO12">
        <v>879</v>
      </c>
      <c r="TP12">
        <v>15495</v>
      </c>
      <c r="TQ12">
        <v>1461</v>
      </c>
      <c r="TR12">
        <v>15495</v>
      </c>
      <c r="TS12">
        <v>0</v>
      </c>
      <c r="TT12">
        <v>582</v>
      </c>
      <c r="TU12">
        <v>879</v>
      </c>
      <c r="TV12">
        <v>16237</v>
      </c>
      <c r="TW12">
        <v>911</v>
      </c>
      <c r="TX12">
        <v>15639</v>
      </c>
      <c r="TY12">
        <v>1509</v>
      </c>
      <c r="TZ12">
        <v>15639</v>
      </c>
      <c r="UA12">
        <v>0</v>
      </c>
      <c r="UB12">
        <v>598</v>
      </c>
      <c r="UC12">
        <v>911</v>
      </c>
      <c r="UD12">
        <v>16397</v>
      </c>
      <c r="UE12">
        <v>943</v>
      </c>
      <c r="UF12">
        <v>15783</v>
      </c>
      <c r="UG12">
        <v>1557</v>
      </c>
      <c r="UH12">
        <v>15783</v>
      </c>
      <c r="UI12">
        <v>0</v>
      </c>
      <c r="UJ12">
        <v>614</v>
      </c>
      <c r="UK12">
        <v>943</v>
      </c>
      <c r="UL12">
        <v>13866</v>
      </c>
      <c r="UM12">
        <v>460</v>
      </c>
      <c r="UN12">
        <v>12896</v>
      </c>
      <c r="UO12">
        <v>1430</v>
      </c>
      <c r="UP12">
        <v>12896</v>
      </c>
      <c r="UQ12">
        <v>0</v>
      </c>
      <c r="UR12">
        <v>970</v>
      </c>
      <c r="US12">
        <v>460</v>
      </c>
      <c r="UT12">
        <v>14495</v>
      </c>
      <c r="UU12">
        <v>460</v>
      </c>
      <c r="UV12">
        <v>13525</v>
      </c>
      <c r="UW12">
        <v>1430</v>
      </c>
      <c r="UX12">
        <v>13525</v>
      </c>
      <c r="UY12">
        <v>0</v>
      </c>
      <c r="UZ12">
        <v>970</v>
      </c>
      <c r="VA12">
        <v>460</v>
      </c>
      <c r="VB12">
        <v>14942</v>
      </c>
      <c r="VC12">
        <v>460</v>
      </c>
      <c r="VD12">
        <v>13972</v>
      </c>
      <c r="VE12">
        <v>1430</v>
      </c>
      <c r="VF12">
        <v>13972</v>
      </c>
      <c r="VG12">
        <v>0</v>
      </c>
      <c r="VH12">
        <v>970</v>
      </c>
      <c r="VI12">
        <v>460</v>
      </c>
      <c r="VJ12">
        <v>15281</v>
      </c>
      <c r="VK12">
        <v>460</v>
      </c>
      <c r="VL12">
        <v>14311</v>
      </c>
      <c r="VM12">
        <v>1430</v>
      </c>
      <c r="VN12">
        <v>14311</v>
      </c>
      <c r="VO12">
        <v>0</v>
      </c>
      <c r="VP12">
        <v>970</v>
      </c>
      <c r="VQ12">
        <v>460</v>
      </c>
      <c r="VR12">
        <v>15588</v>
      </c>
      <c r="VS12">
        <v>460</v>
      </c>
      <c r="VT12">
        <v>14618</v>
      </c>
      <c r="VU12">
        <v>1430</v>
      </c>
      <c r="VV12">
        <v>14618</v>
      </c>
      <c r="VW12">
        <v>0</v>
      </c>
      <c r="VX12">
        <v>970</v>
      </c>
      <c r="VY12">
        <v>460</v>
      </c>
      <c r="VZ12">
        <v>15856</v>
      </c>
      <c r="WA12">
        <v>460</v>
      </c>
      <c r="WB12">
        <v>14886</v>
      </c>
      <c r="WC12">
        <v>1430</v>
      </c>
      <c r="WD12">
        <v>14886</v>
      </c>
      <c r="WE12">
        <v>0</v>
      </c>
      <c r="WF12">
        <v>970</v>
      </c>
      <c r="WG12">
        <v>460</v>
      </c>
      <c r="WH12">
        <v>16087</v>
      </c>
      <c r="WI12">
        <v>460</v>
      </c>
      <c r="WJ12">
        <v>15117</v>
      </c>
      <c r="WK12">
        <v>1430</v>
      </c>
      <c r="WL12">
        <v>15117</v>
      </c>
      <c r="WM12">
        <v>0</v>
      </c>
      <c r="WN12">
        <v>970</v>
      </c>
      <c r="WO12">
        <v>460</v>
      </c>
      <c r="WP12">
        <v>16299</v>
      </c>
      <c r="WQ12">
        <v>460</v>
      </c>
      <c r="WR12">
        <v>15329</v>
      </c>
      <c r="WS12">
        <v>1430</v>
      </c>
      <c r="WT12">
        <v>15329</v>
      </c>
      <c r="WU12">
        <v>0</v>
      </c>
      <c r="WV12">
        <v>970</v>
      </c>
      <c r="WW12">
        <v>460</v>
      </c>
      <c r="WX12">
        <v>16496</v>
      </c>
      <c r="WY12">
        <v>460</v>
      </c>
      <c r="WZ12">
        <v>15526</v>
      </c>
      <c r="XA12">
        <v>1430</v>
      </c>
      <c r="XB12">
        <v>15526</v>
      </c>
      <c r="XC12">
        <v>0</v>
      </c>
      <c r="XD12">
        <v>970</v>
      </c>
      <c r="XE12">
        <v>460</v>
      </c>
      <c r="XF12">
        <v>16688</v>
      </c>
      <c r="XG12">
        <v>460</v>
      </c>
      <c r="XH12">
        <v>15718</v>
      </c>
      <c r="XI12">
        <v>1430</v>
      </c>
      <c r="XJ12">
        <v>15718</v>
      </c>
      <c r="XK12">
        <v>0</v>
      </c>
      <c r="XL12">
        <v>970</v>
      </c>
      <c r="XM12">
        <v>460</v>
      </c>
      <c r="XN12">
        <v>16880</v>
      </c>
      <c r="XO12">
        <v>460</v>
      </c>
      <c r="XP12">
        <v>15910</v>
      </c>
      <c r="XQ12">
        <v>1430</v>
      </c>
      <c r="XR12">
        <v>15910</v>
      </c>
      <c r="XS12">
        <v>0</v>
      </c>
      <c r="XT12">
        <v>970</v>
      </c>
      <c r="XU12">
        <v>460</v>
      </c>
    </row>
    <row r="13" spans="1:645" x14ac:dyDescent="0.25">
      <c r="A13" t="s">
        <v>682</v>
      </c>
      <c r="B13">
        <v>70244</v>
      </c>
      <c r="C13">
        <v>70170</v>
      </c>
      <c r="D13">
        <v>87.105000000000004</v>
      </c>
      <c r="E13">
        <f t="shared" si="0"/>
        <v>0.87104999999999999</v>
      </c>
      <c r="F13">
        <v>87.162999999999997</v>
      </c>
      <c r="G13">
        <v>87.188000000000002</v>
      </c>
      <c r="H13">
        <v>87.233999999999995</v>
      </c>
      <c r="I13">
        <v>87.275000000000006</v>
      </c>
      <c r="J13">
        <v>87.334999999999994</v>
      </c>
      <c r="K13">
        <v>87.376999999999995</v>
      </c>
      <c r="L13">
        <v>87.400999999999996</v>
      </c>
      <c r="M13">
        <v>87.436999999999998</v>
      </c>
      <c r="N13">
        <v>87.465000000000003</v>
      </c>
      <c r="O13">
        <v>87.498999999999995</v>
      </c>
      <c r="P13">
        <v>86.263000000000005</v>
      </c>
      <c r="Q13">
        <f t="shared" si="1"/>
        <v>0.86263000000000001</v>
      </c>
      <c r="R13">
        <v>90.298000000000002</v>
      </c>
      <c r="S13">
        <f t="shared" si="1"/>
        <v>0.90298</v>
      </c>
      <c r="T13">
        <v>90.206000000000003</v>
      </c>
      <c r="U13">
        <v>90.084999999999994</v>
      </c>
      <c r="V13">
        <v>89.959000000000003</v>
      </c>
      <c r="W13">
        <v>89.897999999999996</v>
      </c>
      <c r="X13">
        <v>89.822999999999993</v>
      </c>
      <c r="Y13">
        <v>89.753</v>
      </c>
      <c r="Z13">
        <v>89.697999999999993</v>
      </c>
      <c r="AA13">
        <v>89.634</v>
      </c>
      <c r="AB13">
        <v>89.578999999999994</v>
      </c>
      <c r="AC13">
        <v>89.528000000000006</v>
      </c>
      <c r="AD13">
        <v>96.25</v>
      </c>
      <c r="AE13">
        <f t="shared" ref="AE13" si="12">AD13/100</f>
        <v>0.96250000000000002</v>
      </c>
      <c r="AF13">
        <v>96.149000000000001</v>
      </c>
      <c r="AG13">
        <v>96.100999999999999</v>
      </c>
      <c r="AH13">
        <v>96.061000000000007</v>
      </c>
      <c r="AI13">
        <v>96.033000000000001</v>
      </c>
      <c r="AJ13">
        <v>96.046999999999997</v>
      </c>
      <c r="AK13">
        <v>96.058000000000007</v>
      </c>
      <c r="AL13">
        <v>96.066999999999993</v>
      </c>
      <c r="AM13">
        <v>96.070999999999998</v>
      </c>
      <c r="AN13">
        <v>96.063999999999993</v>
      </c>
      <c r="AO13">
        <v>96.055999999999997</v>
      </c>
      <c r="AP13">
        <v>16.346</v>
      </c>
      <c r="AQ13">
        <v>16.574000000000002</v>
      </c>
      <c r="AR13">
        <v>16.606999999999999</v>
      </c>
      <c r="AS13">
        <v>16.702000000000002</v>
      </c>
      <c r="AT13">
        <v>16.757999999999999</v>
      </c>
      <c r="AU13">
        <v>16.835000000000001</v>
      </c>
      <c r="AV13">
        <v>16.861000000000001</v>
      </c>
      <c r="AW13">
        <v>16.832999999999998</v>
      </c>
      <c r="AX13">
        <v>16.86</v>
      </c>
      <c r="AY13">
        <v>16.89</v>
      </c>
      <c r="AZ13">
        <v>16.934999999999999</v>
      </c>
      <c r="BA13">
        <v>17.459</v>
      </c>
      <c r="BB13">
        <v>17.533000000000001</v>
      </c>
      <c r="BC13">
        <v>17.614000000000001</v>
      </c>
      <c r="BD13">
        <v>17.696000000000002</v>
      </c>
      <c r="BE13">
        <v>17.731000000000002</v>
      </c>
      <c r="BF13">
        <v>17.763000000000002</v>
      </c>
      <c r="BG13">
        <v>17.79</v>
      </c>
      <c r="BH13">
        <v>17.792000000000002</v>
      </c>
      <c r="BI13">
        <v>17.812999999999999</v>
      </c>
      <c r="BJ13">
        <v>17.812999999999999</v>
      </c>
      <c r="BK13">
        <v>17.808</v>
      </c>
      <c r="BL13">
        <v>23.260999999999999</v>
      </c>
      <c r="BM13">
        <v>23.376000000000001</v>
      </c>
      <c r="BN13">
        <v>23.41</v>
      </c>
      <c r="BO13">
        <v>23.54</v>
      </c>
      <c r="BP13">
        <v>23.623999999999999</v>
      </c>
      <c r="BQ13">
        <v>23.742000000000001</v>
      </c>
      <c r="BR13">
        <v>23.835999999999999</v>
      </c>
      <c r="BS13">
        <v>23.859000000000002</v>
      </c>
      <c r="BT13">
        <v>23.905000000000001</v>
      </c>
      <c r="BU13">
        <v>23.927</v>
      </c>
      <c r="BV13">
        <v>23.94</v>
      </c>
      <c r="BW13">
        <v>0</v>
      </c>
      <c r="BX13">
        <v>0</v>
      </c>
      <c r="BY13">
        <v>0</v>
      </c>
      <c r="BZ13">
        <v>0</v>
      </c>
      <c r="CA13">
        <v>47</v>
      </c>
      <c r="CB13">
        <v>0</v>
      </c>
      <c r="CC13">
        <v>49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1</v>
      </c>
      <c r="CJ13">
        <v>5</v>
      </c>
      <c r="CK13">
        <v>0</v>
      </c>
      <c r="CL13">
        <v>1</v>
      </c>
      <c r="CM13">
        <v>23</v>
      </c>
      <c r="CN13">
        <v>0</v>
      </c>
      <c r="CO13">
        <v>22</v>
      </c>
      <c r="CP13">
        <v>9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2</v>
      </c>
      <c r="CW13">
        <v>0</v>
      </c>
      <c r="CX13">
        <v>0</v>
      </c>
      <c r="CY13">
        <v>8</v>
      </c>
      <c r="CZ13">
        <v>0</v>
      </c>
      <c r="DA13">
        <v>6</v>
      </c>
      <c r="DB13">
        <v>1</v>
      </c>
      <c r="DC13">
        <v>0</v>
      </c>
      <c r="DD13">
        <v>0</v>
      </c>
      <c r="DE13">
        <v>0</v>
      </c>
      <c r="DF13">
        <v>0</v>
      </c>
      <c r="DG13">
        <v>1</v>
      </c>
      <c r="DH13">
        <v>6</v>
      </c>
      <c r="DI13">
        <v>0</v>
      </c>
      <c r="DJ13">
        <v>1</v>
      </c>
      <c r="DK13">
        <v>25</v>
      </c>
      <c r="DL13">
        <v>0</v>
      </c>
      <c r="DM13">
        <v>24</v>
      </c>
      <c r="DN13">
        <v>9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2</v>
      </c>
      <c r="DU13">
        <v>0</v>
      </c>
      <c r="DV13">
        <v>0</v>
      </c>
      <c r="DW13">
        <v>11</v>
      </c>
      <c r="DX13">
        <v>0</v>
      </c>
      <c r="DY13">
        <v>8</v>
      </c>
      <c r="DZ13">
        <v>1</v>
      </c>
      <c r="EA13">
        <v>0</v>
      </c>
      <c r="EB13">
        <v>0</v>
      </c>
      <c r="EC13">
        <v>0</v>
      </c>
      <c r="ED13">
        <v>0</v>
      </c>
      <c r="EE13">
        <v>1</v>
      </c>
      <c r="EF13">
        <v>6</v>
      </c>
      <c r="EG13">
        <v>0</v>
      </c>
      <c r="EH13">
        <v>1</v>
      </c>
      <c r="EI13">
        <v>25</v>
      </c>
      <c r="EJ13">
        <v>0</v>
      </c>
      <c r="EK13">
        <v>26</v>
      </c>
      <c r="EL13">
        <v>9</v>
      </c>
      <c r="EM13">
        <v>0</v>
      </c>
      <c r="EN13">
        <v>0</v>
      </c>
      <c r="EO13">
        <v>0</v>
      </c>
      <c r="EP13">
        <v>0</v>
      </c>
      <c r="EQ13">
        <v>1</v>
      </c>
      <c r="ER13">
        <v>2</v>
      </c>
      <c r="ES13">
        <v>0</v>
      </c>
      <c r="ET13">
        <v>0</v>
      </c>
      <c r="EU13">
        <v>12</v>
      </c>
      <c r="EV13">
        <v>0</v>
      </c>
      <c r="EW13">
        <v>10</v>
      </c>
      <c r="EX13">
        <v>1</v>
      </c>
      <c r="EY13">
        <v>0</v>
      </c>
      <c r="EZ13">
        <v>0</v>
      </c>
      <c r="FA13">
        <v>0</v>
      </c>
      <c r="FB13">
        <v>0</v>
      </c>
      <c r="FC13">
        <v>1</v>
      </c>
      <c r="FD13">
        <v>6</v>
      </c>
      <c r="FE13">
        <v>0</v>
      </c>
      <c r="FF13">
        <v>1</v>
      </c>
      <c r="FG13">
        <v>25</v>
      </c>
      <c r="FH13">
        <v>0</v>
      </c>
      <c r="FI13">
        <v>26</v>
      </c>
      <c r="FJ13">
        <v>9</v>
      </c>
      <c r="FK13">
        <v>0</v>
      </c>
      <c r="FL13">
        <v>0</v>
      </c>
      <c r="FM13">
        <v>0</v>
      </c>
      <c r="FN13">
        <v>0</v>
      </c>
      <c r="FO13">
        <v>1</v>
      </c>
      <c r="FP13">
        <v>2</v>
      </c>
      <c r="FQ13">
        <v>0</v>
      </c>
      <c r="FR13">
        <v>0</v>
      </c>
      <c r="FS13">
        <v>12</v>
      </c>
      <c r="FT13">
        <v>0</v>
      </c>
      <c r="FU13">
        <v>10</v>
      </c>
      <c r="FV13">
        <v>1</v>
      </c>
      <c r="FW13">
        <v>0</v>
      </c>
      <c r="FX13">
        <v>0</v>
      </c>
      <c r="FY13">
        <v>0</v>
      </c>
      <c r="FZ13">
        <v>0</v>
      </c>
      <c r="GA13">
        <v>1</v>
      </c>
      <c r="GB13">
        <v>7</v>
      </c>
      <c r="GC13">
        <v>0</v>
      </c>
      <c r="GD13">
        <v>1</v>
      </c>
      <c r="GE13">
        <v>25</v>
      </c>
      <c r="GF13">
        <v>0</v>
      </c>
      <c r="GG13">
        <v>26</v>
      </c>
      <c r="GH13">
        <v>9</v>
      </c>
      <c r="GI13">
        <v>0</v>
      </c>
      <c r="GJ13">
        <v>0</v>
      </c>
      <c r="GK13">
        <v>0</v>
      </c>
      <c r="GL13">
        <v>0</v>
      </c>
      <c r="GM13">
        <v>1</v>
      </c>
      <c r="GN13">
        <v>2</v>
      </c>
      <c r="GO13">
        <v>0</v>
      </c>
      <c r="GP13">
        <v>0</v>
      </c>
      <c r="GQ13">
        <v>12</v>
      </c>
      <c r="GR13">
        <v>0</v>
      </c>
      <c r="GS13">
        <v>10</v>
      </c>
      <c r="GT13">
        <v>1</v>
      </c>
      <c r="GU13">
        <v>0</v>
      </c>
      <c r="GV13">
        <v>0</v>
      </c>
      <c r="GW13">
        <v>0</v>
      </c>
      <c r="GX13">
        <v>0</v>
      </c>
      <c r="GY13">
        <v>1</v>
      </c>
      <c r="GZ13">
        <v>7</v>
      </c>
      <c r="HA13">
        <v>0</v>
      </c>
      <c r="HB13">
        <v>1</v>
      </c>
      <c r="HC13">
        <v>25</v>
      </c>
      <c r="HD13">
        <v>0</v>
      </c>
      <c r="HE13">
        <v>26</v>
      </c>
      <c r="HF13">
        <v>9</v>
      </c>
      <c r="HG13">
        <v>0</v>
      </c>
      <c r="HH13">
        <v>0</v>
      </c>
      <c r="HI13">
        <v>0</v>
      </c>
      <c r="HJ13">
        <v>0</v>
      </c>
      <c r="HK13">
        <v>1</v>
      </c>
      <c r="HL13">
        <v>2</v>
      </c>
      <c r="HM13">
        <v>0</v>
      </c>
      <c r="HN13">
        <v>0</v>
      </c>
      <c r="HO13">
        <v>12</v>
      </c>
      <c r="HP13">
        <v>0</v>
      </c>
      <c r="HQ13">
        <v>10</v>
      </c>
      <c r="HR13">
        <v>1</v>
      </c>
      <c r="HS13">
        <v>0</v>
      </c>
      <c r="HT13">
        <v>0</v>
      </c>
      <c r="HU13">
        <v>0</v>
      </c>
      <c r="HV13">
        <v>0</v>
      </c>
      <c r="HW13">
        <v>1</v>
      </c>
      <c r="HX13">
        <v>7</v>
      </c>
      <c r="HY13">
        <v>0</v>
      </c>
      <c r="HZ13">
        <v>1</v>
      </c>
      <c r="IA13">
        <v>25</v>
      </c>
      <c r="IB13">
        <v>0</v>
      </c>
      <c r="IC13">
        <v>27</v>
      </c>
      <c r="ID13">
        <v>9</v>
      </c>
      <c r="IE13">
        <v>0</v>
      </c>
      <c r="IF13">
        <v>0</v>
      </c>
      <c r="IG13">
        <v>0</v>
      </c>
      <c r="IH13">
        <v>0</v>
      </c>
      <c r="II13">
        <v>1</v>
      </c>
      <c r="IJ13">
        <v>2</v>
      </c>
      <c r="IK13">
        <v>0</v>
      </c>
      <c r="IL13">
        <v>0</v>
      </c>
      <c r="IM13">
        <v>12</v>
      </c>
      <c r="IN13">
        <v>0</v>
      </c>
      <c r="IO13">
        <v>10</v>
      </c>
      <c r="IP13">
        <v>1</v>
      </c>
      <c r="IQ13">
        <v>0</v>
      </c>
      <c r="IR13">
        <v>0</v>
      </c>
      <c r="IS13">
        <v>0</v>
      </c>
      <c r="IT13">
        <v>0</v>
      </c>
      <c r="IU13">
        <v>1</v>
      </c>
      <c r="IV13">
        <v>7</v>
      </c>
      <c r="IW13">
        <v>0</v>
      </c>
      <c r="IX13">
        <v>1</v>
      </c>
      <c r="IY13">
        <v>25</v>
      </c>
      <c r="IZ13">
        <v>0</v>
      </c>
      <c r="JA13">
        <v>27</v>
      </c>
      <c r="JB13">
        <v>9</v>
      </c>
      <c r="JC13">
        <v>0</v>
      </c>
      <c r="JD13">
        <v>0</v>
      </c>
      <c r="JE13">
        <v>0</v>
      </c>
      <c r="JF13">
        <v>0</v>
      </c>
      <c r="JG13">
        <v>1</v>
      </c>
      <c r="JH13">
        <v>2</v>
      </c>
      <c r="JI13">
        <v>0</v>
      </c>
      <c r="JJ13">
        <v>0</v>
      </c>
      <c r="JK13">
        <v>12</v>
      </c>
      <c r="JL13">
        <v>0</v>
      </c>
      <c r="JM13">
        <v>10</v>
      </c>
      <c r="JN13">
        <v>1</v>
      </c>
      <c r="JO13">
        <v>0</v>
      </c>
      <c r="JP13">
        <v>0</v>
      </c>
      <c r="JQ13">
        <v>0</v>
      </c>
      <c r="JR13">
        <v>0</v>
      </c>
      <c r="JS13">
        <v>1</v>
      </c>
      <c r="JT13">
        <v>9</v>
      </c>
      <c r="JU13">
        <v>0</v>
      </c>
      <c r="JV13">
        <v>1</v>
      </c>
      <c r="JW13">
        <v>25</v>
      </c>
      <c r="JX13">
        <v>0</v>
      </c>
      <c r="JY13">
        <v>28</v>
      </c>
      <c r="JZ13">
        <v>9</v>
      </c>
      <c r="KA13">
        <v>0</v>
      </c>
      <c r="KB13">
        <v>0</v>
      </c>
      <c r="KC13">
        <v>0</v>
      </c>
      <c r="KD13">
        <v>0</v>
      </c>
      <c r="KE13">
        <v>1</v>
      </c>
      <c r="KF13">
        <v>2</v>
      </c>
      <c r="KG13">
        <v>0</v>
      </c>
      <c r="KH13">
        <v>0</v>
      </c>
      <c r="KI13">
        <v>12</v>
      </c>
      <c r="KJ13">
        <v>0</v>
      </c>
      <c r="KK13">
        <v>10</v>
      </c>
      <c r="KL13">
        <v>1</v>
      </c>
      <c r="KM13">
        <v>0</v>
      </c>
      <c r="KN13">
        <v>0</v>
      </c>
      <c r="KO13">
        <v>0</v>
      </c>
      <c r="KP13">
        <v>0</v>
      </c>
      <c r="KQ13">
        <v>1</v>
      </c>
      <c r="KR13">
        <v>10</v>
      </c>
      <c r="KS13">
        <v>0</v>
      </c>
      <c r="KT13">
        <v>1</v>
      </c>
      <c r="KU13">
        <v>25</v>
      </c>
      <c r="KV13">
        <v>0</v>
      </c>
      <c r="KW13">
        <v>29</v>
      </c>
      <c r="KX13">
        <v>9</v>
      </c>
      <c r="KY13">
        <v>0</v>
      </c>
      <c r="KZ13">
        <v>0</v>
      </c>
      <c r="LA13">
        <v>0</v>
      </c>
      <c r="LB13">
        <v>0</v>
      </c>
      <c r="LC13">
        <v>1</v>
      </c>
      <c r="LD13">
        <v>2</v>
      </c>
      <c r="LE13">
        <v>0</v>
      </c>
      <c r="LF13">
        <v>0</v>
      </c>
      <c r="LG13">
        <v>12</v>
      </c>
      <c r="LH13">
        <v>0</v>
      </c>
      <c r="LI13">
        <v>10</v>
      </c>
      <c r="LJ13">
        <v>1</v>
      </c>
      <c r="LK13">
        <v>0</v>
      </c>
      <c r="LL13">
        <v>0</v>
      </c>
      <c r="LM13">
        <v>0</v>
      </c>
      <c r="LN13">
        <v>0</v>
      </c>
      <c r="LO13">
        <v>1</v>
      </c>
      <c r="LP13">
        <v>10</v>
      </c>
      <c r="LQ13">
        <v>0</v>
      </c>
      <c r="LR13">
        <v>1</v>
      </c>
      <c r="LS13">
        <v>25</v>
      </c>
      <c r="LT13">
        <v>0</v>
      </c>
      <c r="LU13">
        <v>29</v>
      </c>
      <c r="LV13">
        <v>9</v>
      </c>
      <c r="LW13">
        <v>0</v>
      </c>
      <c r="LX13">
        <v>0</v>
      </c>
      <c r="LY13">
        <v>0</v>
      </c>
      <c r="LZ13">
        <v>0</v>
      </c>
      <c r="MA13">
        <v>1</v>
      </c>
      <c r="MB13">
        <v>2</v>
      </c>
      <c r="MC13">
        <v>0</v>
      </c>
      <c r="MD13">
        <v>0</v>
      </c>
      <c r="ME13">
        <v>12</v>
      </c>
      <c r="MF13">
        <v>0</v>
      </c>
      <c r="MG13">
        <v>10</v>
      </c>
      <c r="MH13">
        <v>1</v>
      </c>
      <c r="MI13">
        <v>0</v>
      </c>
      <c r="MJ13">
        <v>0</v>
      </c>
      <c r="MK13">
        <v>0</v>
      </c>
      <c r="ML13">
        <v>0</v>
      </c>
      <c r="MM13">
        <v>61121</v>
      </c>
      <c r="MN13">
        <v>61162</v>
      </c>
      <c r="MO13">
        <v>61180</v>
      </c>
      <c r="MP13">
        <v>61212</v>
      </c>
      <c r="MQ13">
        <v>61241</v>
      </c>
      <c r="MR13">
        <v>61282</v>
      </c>
      <c r="MS13">
        <v>61312</v>
      </c>
      <c r="MT13">
        <v>61329</v>
      </c>
      <c r="MU13">
        <v>61354</v>
      </c>
      <c r="MV13">
        <v>61374</v>
      </c>
      <c r="MW13">
        <v>61398</v>
      </c>
      <c r="MX13">
        <v>60531</v>
      </c>
      <c r="MY13">
        <v>26222</v>
      </c>
      <c r="MZ13">
        <v>27560</v>
      </c>
      <c r="NA13">
        <v>28646</v>
      </c>
      <c r="NB13">
        <v>29597</v>
      </c>
      <c r="NC13">
        <v>30465</v>
      </c>
      <c r="ND13">
        <v>31276</v>
      </c>
      <c r="NE13">
        <v>32067</v>
      </c>
      <c r="NF13">
        <v>32851</v>
      </c>
      <c r="NG13">
        <v>33588</v>
      </c>
      <c r="NH13">
        <v>34240</v>
      </c>
      <c r="NI13">
        <v>34876</v>
      </c>
      <c r="NJ13">
        <v>27951</v>
      </c>
      <c r="NK13">
        <v>29376</v>
      </c>
      <c r="NL13">
        <v>30559</v>
      </c>
      <c r="NM13">
        <v>31605</v>
      </c>
      <c r="NN13">
        <v>32544</v>
      </c>
      <c r="NO13">
        <v>33443</v>
      </c>
      <c r="NP13">
        <v>34319</v>
      </c>
      <c r="NQ13">
        <v>35183</v>
      </c>
      <c r="NR13">
        <v>36000</v>
      </c>
      <c r="NS13">
        <v>36719</v>
      </c>
      <c r="NT13">
        <v>37419</v>
      </c>
      <c r="NU13">
        <v>29040</v>
      </c>
      <c r="NV13">
        <v>30553</v>
      </c>
      <c r="NW13">
        <v>31799</v>
      </c>
      <c r="NX13">
        <v>32901</v>
      </c>
      <c r="NY13">
        <v>33889</v>
      </c>
      <c r="NZ13">
        <v>34820</v>
      </c>
      <c r="OA13">
        <v>35728</v>
      </c>
      <c r="OB13">
        <v>36624</v>
      </c>
      <c r="OC13">
        <v>37473</v>
      </c>
      <c r="OD13">
        <v>38224</v>
      </c>
      <c r="OE13">
        <v>38956</v>
      </c>
      <c r="OF13">
        <v>29040</v>
      </c>
      <c r="OG13">
        <v>30553</v>
      </c>
      <c r="OH13">
        <v>31799</v>
      </c>
      <c r="OI13">
        <v>32901</v>
      </c>
      <c r="OJ13">
        <v>33889</v>
      </c>
      <c r="OK13">
        <v>34820</v>
      </c>
      <c r="OL13">
        <v>35728</v>
      </c>
      <c r="OM13">
        <v>36624</v>
      </c>
      <c r="ON13">
        <v>37473</v>
      </c>
      <c r="OO13">
        <v>38224</v>
      </c>
      <c r="OP13">
        <v>38955</v>
      </c>
      <c r="OQ13">
        <v>29040</v>
      </c>
      <c r="OR13">
        <v>30553</v>
      </c>
      <c r="OS13">
        <v>31799</v>
      </c>
      <c r="OT13">
        <v>32901</v>
      </c>
      <c r="OU13">
        <v>33889</v>
      </c>
      <c r="OV13">
        <v>34820</v>
      </c>
      <c r="OW13">
        <v>35728</v>
      </c>
      <c r="OX13">
        <v>36624</v>
      </c>
      <c r="OY13">
        <v>37473</v>
      </c>
      <c r="OZ13">
        <v>38224</v>
      </c>
      <c r="PA13">
        <v>38955</v>
      </c>
      <c r="PB13">
        <v>6755</v>
      </c>
      <c r="PC13">
        <v>7142</v>
      </c>
      <c r="PD13">
        <v>7444</v>
      </c>
      <c r="PE13">
        <v>7745</v>
      </c>
      <c r="PF13">
        <v>8006</v>
      </c>
      <c r="PG13">
        <v>8267</v>
      </c>
      <c r="PH13">
        <v>8516</v>
      </c>
      <c r="PI13">
        <v>8738</v>
      </c>
      <c r="PJ13">
        <v>8958</v>
      </c>
      <c r="PK13">
        <v>9146</v>
      </c>
      <c r="PL13">
        <v>9326</v>
      </c>
      <c r="PM13">
        <v>5070</v>
      </c>
      <c r="PN13">
        <v>5357</v>
      </c>
      <c r="PO13">
        <v>5601</v>
      </c>
      <c r="PP13">
        <v>5822</v>
      </c>
      <c r="PQ13">
        <v>6009</v>
      </c>
      <c r="PR13">
        <v>6185</v>
      </c>
      <c r="PS13">
        <v>6356</v>
      </c>
      <c r="PT13">
        <v>6516</v>
      </c>
      <c r="PU13">
        <v>6675</v>
      </c>
      <c r="PV13">
        <v>6809</v>
      </c>
      <c r="PW13">
        <v>6937</v>
      </c>
      <c r="PX13">
        <v>4747</v>
      </c>
      <c r="PY13">
        <v>5064</v>
      </c>
      <c r="PZ13">
        <v>5281</v>
      </c>
      <c r="QA13">
        <v>5495</v>
      </c>
      <c r="QB13">
        <v>5679</v>
      </c>
      <c r="QC13">
        <v>5862</v>
      </c>
      <c r="QD13">
        <v>6024</v>
      </c>
      <c r="QE13">
        <v>6165</v>
      </c>
      <c r="QF13">
        <v>6318</v>
      </c>
      <c r="QG13">
        <v>6456</v>
      </c>
      <c r="QH13">
        <v>6597</v>
      </c>
      <c r="QI13">
        <v>70170</v>
      </c>
      <c r="QJ13">
        <v>70170</v>
      </c>
      <c r="QK13">
        <v>70170</v>
      </c>
      <c r="QL13">
        <v>70170</v>
      </c>
      <c r="QM13">
        <v>70170</v>
      </c>
      <c r="QN13">
        <v>70170</v>
      </c>
      <c r="QO13">
        <v>70170</v>
      </c>
      <c r="QP13">
        <v>70170</v>
      </c>
      <c r="QQ13">
        <v>70170</v>
      </c>
      <c r="QR13">
        <v>70170</v>
      </c>
      <c r="QS13">
        <v>70171</v>
      </c>
      <c r="QT13">
        <v>60621</v>
      </c>
      <c r="QU13">
        <v>2</v>
      </c>
      <c r="QV13">
        <v>60443</v>
      </c>
      <c r="QW13">
        <v>180</v>
      </c>
      <c r="QX13">
        <v>60443</v>
      </c>
      <c r="QY13">
        <v>0</v>
      </c>
      <c r="QZ13">
        <v>178</v>
      </c>
      <c r="RA13">
        <v>2</v>
      </c>
      <c r="RB13">
        <v>28196</v>
      </c>
      <c r="RC13">
        <v>844</v>
      </c>
      <c r="RD13">
        <v>25093</v>
      </c>
      <c r="RE13">
        <v>3947</v>
      </c>
      <c r="RF13">
        <v>25093</v>
      </c>
      <c r="RG13">
        <v>0</v>
      </c>
      <c r="RH13">
        <v>3103</v>
      </c>
      <c r="RI13">
        <v>844</v>
      </c>
      <c r="RJ13">
        <v>29645</v>
      </c>
      <c r="RK13">
        <v>908</v>
      </c>
      <c r="RL13">
        <v>26384</v>
      </c>
      <c r="RM13">
        <v>4169</v>
      </c>
      <c r="RN13">
        <v>26384</v>
      </c>
      <c r="RO13">
        <v>0</v>
      </c>
      <c r="RP13">
        <v>3261</v>
      </c>
      <c r="RQ13">
        <v>908</v>
      </c>
      <c r="RR13">
        <v>30827</v>
      </c>
      <c r="RS13">
        <v>972</v>
      </c>
      <c r="RT13">
        <v>27437</v>
      </c>
      <c r="RU13">
        <v>4362</v>
      </c>
      <c r="RV13">
        <v>27437</v>
      </c>
      <c r="RW13">
        <v>0</v>
      </c>
      <c r="RX13">
        <v>3390</v>
      </c>
      <c r="RY13">
        <v>972</v>
      </c>
      <c r="RZ13">
        <v>31865</v>
      </c>
      <c r="SA13">
        <v>1036</v>
      </c>
      <c r="SB13">
        <v>28366</v>
      </c>
      <c r="SC13">
        <v>4535</v>
      </c>
      <c r="SD13">
        <v>28366</v>
      </c>
      <c r="SE13">
        <v>0</v>
      </c>
      <c r="SF13">
        <v>3499</v>
      </c>
      <c r="SG13">
        <v>1036</v>
      </c>
      <c r="SH13">
        <v>32805</v>
      </c>
      <c r="SI13">
        <v>1084</v>
      </c>
      <c r="SJ13">
        <v>29210</v>
      </c>
      <c r="SK13">
        <v>4679</v>
      </c>
      <c r="SL13">
        <v>29210</v>
      </c>
      <c r="SM13">
        <v>0</v>
      </c>
      <c r="SN13">
        <v>3595</v>
      </c>
      <c r="SO13">
        <v>1084</v>
      </c>
      <c r="SP13">
        <v>33688</v>
      </c>
      <c r="SQ13">
        <v>1132</v>
      </c>
      <c r="SR13">
        <v>29997</v>
      </c>
      <c r="SS13">
        <v>4823</v>
      </c>
      <c r="ST13">
        <v>29997</v>
      </c>
      <c r="SU13">
        <v>0</v>
      </c>
      <c r="SV13">
        <v>3691</v>
      </c>
      <c r="SW13">
        <v>1132</v>
      </c>
      <c r="SX13">
        <v>34548</v>
      </c>
      <c r="SY13">
        <v>1180</v>
      </c>
      <c r="SZ13">
        <v>30766</v>
      </c>
      <c r="TA13">
        <v>4962</v>
      </c>
      <c r="TB13">
        <v>30766</v>
      </c>
      <c r="TC13">
        <v>0</v>
      </c>
      <c r="TD13">
        <v>3782</v>
      </c>
      <c r="TE13">
        <v>1180</v>
      </c>
      <c r="TF13">
        <v>35396</v>
      </c>
      <c r="TG13">
        <v>1228</v>
      </c>
      <c r="TH13">
        <v>31534</v>
      </c>
      <c r="TI13">
        <v>5090</v>
      </c>
      <c r="TJ13">
        <v>31534</v>
      </c>
      <c r="TK13">
        <v>0</v>
      </c>
      <c r="TL13">
        <v>3862</v>
      </c>
      <c r="TM13">
        <v>1228</v>
      </c>
      <c r="TN13">
        <v>36197</v>
      </c>
      <c r="TO13">
        <v>1276</v>
      </c>
      <c r="TP13">
        <v>32256</v>
      </c>
      <c r="TQ13">
        <v>5217</v>
      </c>
      <c r="TR13">
        <v>32256</v>
      </c>
      <c r="TS13">
        <v>0</v>
      </c>
      <c r="TT13">
        <v>3941</v>
      </c>
      <c r="TU13">
        <v>1276</v>
      </c>
      <c r="TV13">
        <v>36900</v>
      </c>
      <c r="TW13">
        <v>1324</v>
      </c>
      <c r="TX13">
        <v>32905</v>
      </c>
      <c r="TY13">
        <v>5319</v>
      </c>
      <c r="TZ13">
        <v>32905</v>
      </c>
      <c r="UA13">
        <v>0</v>
      </c>
      <c r="UB13">
        <v>3995</v>
      </c>
      <c r="UC13">
        <v>1324</v>
      </c>
      <c r="UD13">
        <v>37584</v>
      </c>
      <c r="UE13">
        <v>1372</v>
      </c>
      <c r="UF13">
        <v>33541</v>
      </c>
      <c r="UG13">
        <v>5415</v>
      </c>
      <c r="UH13">
        <v>33541</v>
      </c>
      <c r="UI13">
        <v>0</v>
      </c>
      <c r="UJ13">
        <v>4043</v>
      </c>
      <c r="UK13">
        <v>1372</v>
      </c>
      <c r="UL13">
        <v>28738</v>
      </c>
      <c r="UM13">
        <v>302</v>
      </c>
      <c r="UN13">
        <v>27466</v>
      </c>
      <c r="UO13">
        <v>1574</v>
      </c>
      <c r="UP13">
        <v>27466</v>
      </c>
      <c r="UQ13">
        <v>0</v>
      </c>
      <c r="UR13">
        <v>1272</v>
      </c>
      <c r="US13">
        <v>302</v>
      </c>
      <c r="UT13">
        <v>30219</v>
      </c>
      <c r="UU13">
        <v>334</v>
      </c>
      <c r="UV13">
        <v>28868</v>
      </c>
      <c r="UW13">
        <v>1685</v>
      </c>
      <c r="UX13">
        <v>28868</v>
      </c>
      <c r="UY13">
        <v>0</v>
      </c>
      <c r="UZ13">
        <v>1351</v>
      </c>
      <c r="VA13">
        <v>334</v>
      </c>
      <c r="VB13">
        <v>31433</v>
      </c>
      <c r="VC13">
        <v>366</v>
      </c>
      <c r="VD13">
        <v>30051</v>
      </c>
      <c r="VE13">
        <v>1748</v>
      </c>
      <c r="VF13">
        <v>30051</v>
      </c>
      <c r="VG13">
        <v>0</v>
      </c>
      <c r="VH13">
        <v>1382</v>
      </c>
      <c r="VI13">
        <v>366</v>
      </c>
      <c r="VJ13">
        <v>32503</v>
      </c>
      <c r="VK13">
        <v>398</v>
      </c>
      <c r="VL13">
        <v>31105</v>
      </c>
      <c r="VM13">
        <v>1796</v>
      </c>
      <c r="VN13">
        <v>31105</v>
      </c>
      <c r="VO13">
        <v>0</v>
      </c>
      <c r="VP13">
        <v>1398</v>
      </c>
      <c r="VQ13">
        <v>398</v>
      </c>
      <c r="VR13">
        <v>33464</v>
      </c>
      <c r="VS13">
        <v>425</v>
      </c>
      <c r="VT13">
        <v>32050</v>
      </c>
      <c r="VU13">
        <v>1839</v>
      </c>
      <c r="VV13">
        <v>32050</v>
      </c>
      <c r="VW13">
        <v>0</v>
      </c>
      <c r="VX13">
        <v>1414</v>
      </c>
      <c r="VY13">
        <v>425</v>
      </c>
      <c r="VZ13">
        <v>34379</v>
      </c>
      <c r="WA13">
        <v>441</v>
      </c>
      <c r="WB13">
        <v>32949</v>
      </c>
      <c r="WC13">
        <v>1871</v>
      </c>
      <c r="WD13">
        <v>32949</v>
      </c>
      <c r="WE13">
        <v>0</v>
      </c>
      <c r="WF13">
        <v>1430</v>
      </c>
      <c r="WG13">
        <v>441</v>
      </c>
      <c r="WH13">
        <v>35271</v>
      </c>
      <c r="WI13">
        <v>457</v>
      </c>
      <c r="WJ13">
        <v>33825</v>
      </c>
      <c r="WK13">
        <v>1903</v>
      </c>
      <c r="WL13">
        <v>33825</v>
      </c>
      <c r="WM13">
        <v>0</v>
      </c>
      <c r="WN13">
        <v>1446</v>
      </c>
      <c r="WO13">
        <v>457</v>
      </c>
      <c r="WP13">
        <v>36151</v>
      </c>
      <c r="WQ13">
        <v>473</v>
      </c>
      <c r="WR13">
        <v>34689</v>
      </c>
      <c r="WS13">
        <v>1935</v>
      </c>
      <c r="WT13">
        <v>34689</v>
      </c>
      <c r="WU13">
        <v>0</v>
      </c>
      <c r="WV13">
        <v>1462</v>
      </c>
      <c r="WW13">
        <v>473</v>
      </c>
      <c r="WX13">
        <v>36984</v>
      </c>
      <c r="WY13">
        <v>489</v>
      </c>
      <c r="WZ13">
        <v>35506</v>
      </c>
      <c r="XA13">
        <v>1967</v>
      </c>
      <c r="XB13">
        <v>35506</v>
      </c>
      <c r="XC13">
        <v>0</v>
      </c>
      <c r="XD13">
        <v>1478</v>
      </c>
      <c r="XE13">
        <v>489</v>
      </c>
      <c r="XF13">
        <v>37719</v>
      </c>
      <c r="XG13">
        <v>505</v>
      </c>
      <c r="XH13">
        <v>36225</v>
      </c>
      <c r="XI13">
        <v>1999</v>
      </c>
      <c r="XJ13">
        <v>36225</v>
      </c>
      <c r="XK13">
        <v>0</v>
      </c>
      <c r="XL13">
        <v>1494</v>
      </c>
      <c r="XM13">
        <v>505</v>
      </c>
      <c r="XN13">
        <v>38435</v>
      </c>
      <c r="XO13">
        <v>521</v>
      </c>
      <c r="XP13">
        <v>36925</v>
      </c>
      <c r="XQ13">
        <v>2031</v>
      </c>
      <c r="XR13">
        <v>36925</v>
      </c>
      <c r="XS13">
        <v>0</v>
      </c>
      <c r="XT13">
        <v>1510</v>
      </c>
      <c r="XU13">
        <v>521</v>
      </c>
    </row>
    <row r="14" spans="1:645" x14ac:dyDescent="0.25">
      <c r="A14" t="s">
        <v>683</v>
      </c>
      <c r="B14">
        <v>58371</v>
      </c>
      <c r="C14">
        <v>55323</v>
      </c>
      <c r="D14">
        <v>90.123000000000005</v>
      </c>
      <c r="E14">
        <f t="shared" si="0"/>
        <v>0.90123000000000009</v>
      </c>
      <c r="F14">
        <v>90.09</v>
      </c>
      <c r="G14">
        <v>90.07</v>
      </c>
      <c r="H14">
        <v>90.037000000000006</v>
      </c>
      <c r="I14">
        <v>90.006</v>
      </c>
      <c r="J14">
        <v>89.945999999999998</v>
      </c>
      <c r="K14">
        <v>89.926000000000002</v>
      </c>
      <c r="L14">
        <v>89.878</v>
      </c>
      <c r="M14">
        <v>89.846999999999994</v>
      </c>
      <c r="N14">
        <v>89.813999999999993</v>
      </c>
      <c r="O14">
        <v>89.783000000000001</v>
      </c>
      <c r="P14">
        <v>92.266999999999996</v>
      </c>
      <c r="Q14">
        <f t="shared" si="1"/>
        <v>0.92266999999999999</v>
      </c>
      <c r="R14">
        <v>80.978999999999999</v>
      </c>
      <c r="S14">
        <f t="shared" si="1"/>
        <v>0.80979000000000001</v>
      </c>
      <c r="T14">
        <v>81.234999999999999</v>
      </c>
      <c r="U14">
        <v>81.382000000000005</v>
      </c>
      <c r="V14">
        <v>81.489000000000004</v>
      </c>
      <c r="W14">
        <v>81.558999999999997</v>
      </c>
      <c r="X14">
        <v>81.605000000000004</v>
      </c>
      <c r="Y14">
        <v>81.617000000000004</v>
      </c>
      <c r="Z14">
        <v>81.61</v>
      </c>
      <c r="AA14">
        <v>81.596000000000004</v>
      </c>
      <c r="AB14">
        <v>81.572999999999993</v>
      </c>
      <c r="AC14">
        <v>81.540999999999997</v>
      </c>
      <c r="AD14">
        <v>84.287000000000006</v>
      </c>
      <c r="AE14">
        <f t="shared" ref="AE14" si="13">AD14/100</f>
        <v>0.84287000000000001</v>
      </c>
      <c r="AF14">
        <v>84.695999999999998</v>
      </c>
      <c r="AG14">
        <v>84.984999999999999</v>
      </c>
      <c r="AH14">
        <v>85.17</v>
      </c>
      <c r="AI14">
        <v>85.301000000000002</v>
      </c>
      <c r="AJ14">
        <v>85.408000000000001</v>
      </c>
      <c r="AK14">
        <v>85.527000000000001</v>
      </c>
      <c r="AL14">
        <v>85.63</v>
      </c>
      <c r="AM14">
        <v>85.722999999999999</v>
      </c>
      <c r="AN14">
        <v>85.875</v>
      </c>
      <c r="AO14">
        <v>86.025999999999996</v>
      </c>
      <c r="AP14">
        <v>22.616</v>
      </c>
      <c r="AQ14">
        <v>22.170999999999999</v>
      </c>
      <c r="AR14">
        <v>21.905000000000001</v>
      </c>
      <c r="AS14">
        <v>21.693000000000001</v>
      </c>
      <c r="AT14">
        <v>21.54</v>
      </c>
      <c r="AU14">
        <v>21.34</v>
      </c>
      <c r="AV14">
        <v>21.254999999999999</v>
      </c>
      <c r="AW14">
        <v>21.106000000000002</v>
      </c>
      <c r="AX14">
        <v>21.012</v>
      </c>
      <c r="AY14">
        <v>20.85</v>
      </c>
      <c r="AZ14">
        <v>20.692</v>
      </c>
      <c r="BA14">
        <v>43.51</v>
      </c>
      <c r="BB14">
        <v>42.725000000000001</v>
      </c>
      <c r="BC14">
        <v>42.201000000000001</v>
      </c>
      <c r="BD14">
        <v>41.902000000000001</v>
      </c>
      <c r="BE14">
        <v>41.67</v>
      </c>
      <c r="BF14">
        <v>41.488</v>
      </c>
      <c r="BG14">
        <v>41.366999999999997</v>
      </c>
      <c r="BH14">
        <v>41.287999999999997</v>
      </c>
      <c r="BI14">
        <v>41.204999999999998</v>
      </c>
      <c r="BJ14">
        <v>41.106999999999999</v>
      </c>
      <c r="BK14">
        <v>41.052</v>
      </c>
      <c r="BL14">
        <v>41.582999999999998</v>
      </c>
      <c r="BM14">
        <v>41.015000000000001</v>
      </c>
      <c r="BN14">
        <v>40.704999999999998</v>
      </c>
      <c r="BO14">
        <v>40.496000000000002</v>
      </c>
      <c r="BP14">
        <v>40.32</v>
      </c>
      <c r="BQ14">
        <v>40.079000000000001</v>
      </c>
      <c r="BR14">
        <v>39.972999999999999</v>
      </c>
      <c r="BS14">
        <v>39.85</v>
      </c>
      <c r="BT14">
        <v>39.805</v>
      </c>
      <c r="BU14">
        <v>39.700000000000003</v>
      </c>
      <c r="BV14">
        <v>39.64</v>
      </c>
      <c r="BW14">
        <v>0</v>
      </c>
      <c r="BX14">
        <v>1</v>
      </c>
      <c r="BY14">
        <v>0</v>
      </c>
      <c r="BZ14">
        <v>0</v>
      </c>
      <c r="CA14">
        <v>36</v>
      </c>
      <c r="CB14">
        <v>0</v>
      </c>
      <c r="CC14">
        <v>35</v>
      </c>
      <c r="CD14">
        <v>2</v>
      </c>
      <c r="CE14">
        <v>0</v>
      </c>
      <c r="CF14">
        <v>0</v>
      </c>
      <c r="CG14">
        <v>0</v>
      </c>
      <c r="CH14">
        <v>0</v>
      </c>
      <c r="CI14">
        <v>3</v>
      </c>
      <c r="CJ14">
        <v>11</v>
      </c>
      <c r="CK14">
        <v>0</v>
      </c>
      <c r="CL14">
        <v>4</v>
      </c>
      <c r="CM14">
        <v>54</v>
      </c>
      <c r="CN14">
        <v>0</v>
      </c>
      <c r="CO14">
        <v>65</v>
      </c>
      <c r="CP14">
        <v>13</v>
      </c>
      <c r="CQ14">
        <v>0</v>
      </c>
      <c r="CR14">
        <v>0</v>
      </c>
      <c r="CS14">
        <v>0</v>
      </c>
      <c r="CT14">
        <v>0</v>
      </c>
      <c r="CU14">
        <v>2</v>
      </c>
      <c r="CV14">
        <v>19</v>
      </c>
      <c r="CW14">
        <v>0</v>
      </c>
      <c r="CX14">
        <v>1</v>
      </c>
      <c r="CY14">
        <v>9</v>
      </c>
      <c r="CZ14">
        <v>0</v>
      </c>
      <c r="DA14">
        <v>10</v>
      </c>
      <c r="DB14">
        <v>27</v>
      </c>
      <c r="DC14">
        <v>0</v>
      </c>
      <c r="DD14">
        <v>0</v>
      </c>
      <c r="DE14">
        <v>0</v>
      </c>
      <c r="DF14">
        <v>0</v>
      </c>
      <c r="DG14">
        <v>3</v>
      </c>
      <c r="DH14">
        <v>12</v>
      </c>
      <c r="DI14">
        <v>0</v>
      </c>
      <c r="DJ14">
        <v>4</v>
      </c>
      <c r="DK14">
        <v>56</v>
      </c>
      <c r="DL14">
        <v>0</v>
      </c>
      <c r="DM14">
        <v>65</v>
      </c>
      <c r="DN14">
        <v>13</v>
      </c>
      <c r="DO14">
        <v>0</v>
      </c>
      <c r="DP14">
        <v>0</v>
      </c>
      <c r="DQ14">
        <v>0</v>
      </c>
      <c r="DR14">
        <v>0</v>
      </c>
      <c r="DS14">
        <v>2</v>
      </c>
      <c r="DT14">
        <v>19</v>
      </c>
      <c r="DU14">
        <v>0</v>
      </c>
      <c r="DV14">
        <v>1</v>
      </c>
      <c r="DW14">
        <v>9</v>
      </c>
      <c r="DX14">
        <v>0</v>
      </c>
      <c r="DY14">
        <v>11</v>
      </c>
      <c r="DZ14">
        <v>28</v>
      </c>
      <c r="EA14">
        <v>0</v>
      </c>
      <c r="EB14">
        <v>0</v>
      </c>
      <c r="EC14">
        <v>0</v>
      </c>
      <c r="ED14">
        <v>0</v>
      </c>
      <c r="EE14">
        <v>3</v>
      </c>
      <c r="EF14">
        <v>12</v>
      </c>
      <c r="EG14">
        <v>0</v>
      </c>
      <c r="EH14">
        <v>4</v>
      </c>
      <c r="EI14">
        <v>64</v>
      </c>
      <c r="EJ14">
        <v>0</v>
      </c>
      <c r="EK14">
        <v>67</v>
      </c>
      <c r="EL14">
        <v>14</v>
      </c>
      <c r="EM14">
        <v>0</v>
      </c>
      <c r="EN14">
        <v>0</v>
      </c>
      <c r="EO14">
        <v>0</v>
      </c>
      <c r="EP14">
        <v>0</v>
      </c>
      <c r="EQ14">
        <v>2</v>
      </c>
      <c r="ER14">
        <v>23</v>
      </c>
      <c r="ES14">
        <v>0</v>
      </c>
      <c r="ET14">
        <v>1</v>
      </c>
      <c r="EU14">
        <v>11</v>
      </c>
      <c r="EV14">
        <v>0</v>
      </c>
      <c r="EW14">
        <v>11</v>
      </c>
      <c r="EX14">
        <v>28</v>
      </c>
      <c r="EY14">
        <v>0</v>
      </c>
      <c r="EZ14">
        <v>0</v>
      </c>
      <c r="FA14">
        <v>0</v>
      </c>
      <c r="FB14">
        <v>0</v>
      </c>
      <c r="FC14">
        <v>3</v>
      </c>
      <c r="FD14">
        <v>13</v>
      </c>
      <c r="FE14">
        <v>0</v>
      </c>
      <c r="FF14">
        <v>4</v>
      </c>
      <c r="FG14">
        <v>66</v>
      </c>
      <c r="FH14">
        <v>0</v>
      </c>
      <c r="FI14">
        <v>67</v>
      </c>
      <c r="FJ14">
        <v>14</v>
      </c>
      <c r="FK14">
        <v>0</v>
      </c>
      <c r="FL14">
        <v>0</v>
      </c>
      <c r="FM14">
        <v>0</v>
      </c>
      <c r="FN14">
        <v>0</v>
      </c>
      <c r="FO14">
        <v>2</v>
      </c>
      <c r="FP14">
        <v>24</v>
      </c>
      <c r="FQ14">
        <v>0</v>
      </c>
      <c r="FR14">
        <v>1</v>
      </c>
      <c r="FS14">
        <v>11</v>
      </c>
      <c r="FT14">
        <v>0</v>
      </c>
      <c r="FU14">
        <v>11</v>
      </c>
      <c r="FV14">
        <v>28</v>
      </c>
      <c r="FW14">
        <v>0</v>
      </c>
      <c r="FX14">
        <v>0</v>
      </c>
      <c r="FY14">
        <v>0</v>
      </c>
      <c r="FZ14">
        <v>0</v>
      </c>
      <c r="GA14">
        <v>3</v>
      </c>
      <c r="GB14">
        <v>13</v>
      </c>
      <c r="GC14">
        <v>0</v>
      </c>
      <c r="GD14">
        <v>4</v>
      </c>
      <c r="GE14">
        <v>68</v>
      </c>
      <c r="GF14">
        <v>0</v>
      </c>
      <c r="GG14">
        <v>67</v>
      </c>
      <c r="GH14">
        <v>14</v>
      </c>
      <c r="GI14">
        <v>0</v>
      </c>
      <c r="GJ14">
        <v>0</v>
      </c>
      <c r="GK14">
        <v>0</v>
      </c>
      <c r="GL14">
        <v>0</v>
      </c>
      <c r="GM14">
        <v>2</v>
      </c>
      <c r="GN14">
        <v>25</v>
      </c>
      <c r="GO14">
        <v>0</v>
      </c>
      <c r="GP14">
        <v>1</v>
      </c>
      <c r="GQ14">
        <v>11</v>
      </c>
      <c r="GR14">
        <v>0</v>
      </c>
      <c r="GS14">
        <v>11</v>
      </c>
      <c r="GT14">
        <v>28</v>
      </c>
      <c r="GU14">
        <v>0</v>
      </c>
      <c r="GV14">
        <v>0</v>
      </c>
      <c r="GW14">
        <v>0</v>
      </c>
      <c r="GX14">
        <v>0</v>
      </c>
      <c r="GY14">
        <v>3</v>
      </c>
      <c r="GZ14">
        <v>13</v>
      </c>
      <c r="HA14">
        <v>0</v>
      </c>
      <c r="HB14">
        <v>4</v>
      </c>
      <c r="HC14">
        <v>69</v>
      </c>
      <c r="HD14">
        <v>0</v>
      </c>
      <c r="HE14">
        <v>68</v>
      </c>
      <c r="HF14">
        <v>14</v>
      </c>
      <c r="HG14">
        <v>0</v>
      </c>
      <c r="HH14">
        <v>0</v>
      </c>
      <c r="HI14">
        <v>0</v>
      </c>
      <c r="HJ14">
        <v>0</v>
      </c>
      <c r="HK14">
        <v>2</v>
      </c>
      <c r="HL14">
        <v>25</v>
      </c>
      <c r="HM14">
        <v>0</v>
      </c>
      <c r="HN14">
        <v>1</v>
      </c>
      <c r="HO14">
        <v>11</v>
      </c>
      <c r="HP14">
        <v>0</v>
      </c>
      <c r="HQ14">
        <v>11</v>
      </c>
      <c r="HR14">
        <v>29</v>
      </c>
      <c r="HS14">
        <v>0</v>
      </c>
      <c r="HT14">
        <v>0</v>
      </c>
      <c r="HU14">
        <v>0</v>
      </c>
      <c r="HV14">
        <v>0</v>
      </c>
      <c r="HW14">
        <v>3</v>
      </c>
      <c r="HX14">
        <v>14</v>
      </c>
      <c r="HY14">
        <v>0</v>
      </c>
      <c r="HZ14">
        <v>4</v>
      </c>
      <c r="IA14">
        <v>69</v>
      </c>
      <c r="IB14">
        <v>0</v>
      </c>
      <c r="IC14">
        <v>68</v>
      </c>
      <c r="ID14">
        <v>14</v>
      </c>
      <c r="IE14">
        <v>0</v>
      </c>
      <c r="IF14">
        <v>0</v>
      </c>
      <c r="IG14">
        <v>0</v>
      </c>
      <c r="IH14">
        <v>0</v>
      </c>
      <c r="II14">
        <v>2</v>
      </c>
      <c r="IJ14">
        <v>25</v>
      </c>
      <c r="IK14">
        <v>0</v>
      </c>
      <c r="IL14">
        <v>1</v>
      </c>
      <c r="IM14">
        <v>11</v>
      </c>
      <c r="IN14">
        <v>0</v>
      </c>
      <c r="IO14">
        <v>11</v>
      </c>
      <c r="IP14">
        <v>29</v>
      </c>
      <c r="IQ14">
        <v>0</v>
      </c>
      <c r="IR14">
        <v>0</v>
      </c>
      <c r="IS14">
        <v>0</v>
      </c>
      <c r="IT14">
        <v>0</v>
      </c>
      <c r="IU14">
        <v>3</v>
      </c>
      <c r="IV14">
        <v>14</v>
      </c>
      <c r="IW14">
        <v>0</v>
      </c>
      <c r="IX14">
        <v>4</v>
      </c>
      <c r="IY14">
        <v>69</v>
      </c>
      <c r="IZ14">
        <v>0</v>
      </c>
      <c r="JA14">
        <v>68</v>
      </c>
      <c r="JB14">
        <v>14</v>
      </c>
      <c r="JC14">
        <v>0</v>
      </c>
      <c r="JD14">
        <v>0</v>
      </c>
      <c r="JE14">
        <v>0</v>
      </c>
      <c r="JF14">
        <v>0</v>
      </c>
      <c r="JG14">
        <v>2</v>
      </c>
      <c r="JH14">
        <v>25</v>
      </c>
      <c r="JI14">
        <v>0</v>
      </c>
      <c r="JJ14">
        <v>1</v>
      </c>
      <c r="JK14">
        <v>11</v>
      </c>
      <c r="JL14">
        <v>0</v>
      </c>
      <c r="JM14">
        <v>11</v>
      </c>
      <c r="JN14">
        <v>29</v>
      </c>
      <c r="JO14">
        <v>0</v>
      </c>
      <c r="JP14">
        <v>0</v>
      </c>
      <c r="JQ14">
        <v>0</v>
      </c>
      <c r="JR14">
        <v>0</v>
      </c>
      <c r="JS14">
        <v>3</v>
      </c>
      <c r="JT14">
        <v>14</v>
      </c>
      <c r="JU14">
        <v>0</v>
      </c>
      <c r="JV14">
        <v>4</v>
      </c>
      <c r="JW14">
        <v>69</v>
      </c>
      <c r="JX14">
        <v>0</v>
      </c>
      <c r="JY14">
        <v>68</v>
      </c>
      <c r="JZ14">
        <v>14</v>
      </c>
      <c r="KA14">
        <v>0</v>
      </c>
      <c r="KB14">
        <v>0</v>
      </c>
      <c r="KC14">
        <v>0</v>
      </c>
      <c r="KD14">
        <v>0</v>
      </c>
      <c r="KE14">
        <v>2</v>
      </c>
      <c r="KF14">
        <v>25</v>
      </c>
      <c r="KG14">
        <v>0</v>
      </c>
      <c r="KH14">
        <v>1</v>
      </c>
      <c r="KI14">
        <v>11</v>
      </c>
      <c r="KJ14">
        <v>0</v>
      </c>
      <c r="KK14">
        <v>11</v>
      </c>
      <c r="KL14">
        <v>29</v>
      </c>
      <c r="KM14">
        <v>0</v>
      </c>
      <c r="KN14">
        <v>0</v>
      </c>
      <c r="KO14">
        <v>0</v>
      </c>
      <c r="KP14">
        <v>0</v>
      </c>
      <c r="KQ14">
        <v>3</v>
      </c>
      <c r="KR14">
        <v>14</v>
      </c>
      <c r="KS14">
        <v>0</v>
      </c>
      <c r="KT14">
        <v>4</v>
      </c>
      <c r="KU14">
        <v>69</v>
      </c>
      <c r="KV14">
        <v>0</v>
      </c>
      <c r="KW14">
        <v>68</v>
      </c>
      <c r="KX14">
        <v>14</v>
      </c>
      <c r="KY14">
        <v>0</v>
      </c>
      <c r="KZ14">
        <v>0</v>
      </c>
      <c r="LA14">
        <v>0</v>
      </c>
      <c r="LB14">
        <v>0</v>
      </c>
      <c r="LC14">
        <v>2</v>
      </c>
      <c r="LD14">
        <v>26</v>
      </c>
      <c r="LE14">
        <v>0</v>
      </c>
      <c r="LF14">
        <v>1</v>
      </c>
      <c r="LG14">
        <v>11</v>
      </c>
      <c r="LH14">
        <v>0</v>
      </c>
      <c r="LI14">
        <v>11</v>
      </c>
      <c r="LJ14">
        <v>30</v>
      </c>
      <c r="LK14">
        <v>0</v>
      </c>
      <c r="LL14">
        <v>0</v>
      </c>
      <c r="LM14">
        <v>0</v>
      </c>
      <c r="LN14">
        <v>0</v>
      </c>
      <c r="LO14">
        <v>3</v>
      </c>
      <c r="LP14">
        <v>14</v>
      </c>
      <c r="LQ14">
        <v>0</v>
      </c>
      <c r="LR14">
        <v>4</v>
      </c>
      <c r="LS14">
        <v>69</v>
      </c>
      <c r="LT14">
        <v>0</v>
      </c>
      <c r="LU14">
        <v>68</v>
      </c>
      <c r="LV14">
        <v>14</v>
      </c>
      <c r="LW14">
        <v>0</v>
      </c>
      <c r="LX14">
        <v>0</v>
      </c>
      <c r="LY14">
        <v>0</v>
      </c>
      <c r="LZ14">
        <v>0</v>
      </c>
      <c r="MA14">
        <v>2</v>
      </c>
      <c r="MB14">
        <v>26</v>
      </c>
      <c r="MC14">
        <v>0</v>
      </c>
      <c r="MD14">
        <v>1</v>
      </c>
      <c r="ME14">
        <v>11</v>
      </c>
      <c r="MF14">
        <v>0</v>
      </c>
      <c r="MG14">
        <v>11</v>
      </c>
      <c r="MH14">
        <v>30</v>
      </c>
      <c r="MI14">
        <v>0</v>
      </c>
      <c r="MJ14">
        <v>0</v>
      </c>
      <c r="MK14">
        <v>0</v>
      </c>
      <c r="ML14">
        <v>0</v>
      </c>
      <c r="MM14">
        <v>49990</v>
      </c>
      <c r="MN14">
        <v>49979</v>
      </c>
      <c r="MO14">
        <v>49979</v>
      </c>
      <c r="MP14">
        <v>49981</v>
      </c>
      <c r="MQ14">
        <v>49967</v>
      </c>
      <c r="MR14">
        <v>49947</v>
      </c>
      <c r="MS14">
        <v>49958</v>
      </c>
      <c r="MT14">
        <v>49961</v>
      </c>
      <c r="MU14">
        <v>49969</v>
      </c>
      <c r="MV14">
        <v>49968</v>
      </c>
      <c r="MW14">
        <v>49983</v>
      </c>
      <c r="MX14">
        <v>51045</v>
      </c>
      <c r="MY14">
        <v>21001</v>
      </c>
      <c r="MZ14">
        <v>21978</v>
      </c>
      <c r="NA14">
        <v>22701</v>
      </c>
      <c r="NB14">
        <v>23279</v>
      </c>
      <c r="NC14">
        <v>23773</v>
      </c>
      <c r="ND14">
        <v>24196</v>
      </c>
      <c r="NE14">
        <v>24534</v>
      </c>
      <c r="NF14">
        <v>24843</v>
      </c>
      <c r="NG14">
        <v>25139</v>
      </c>
      <c r="NH14">
        <v>25419</v>
      </c>
      <c r="NI14">
        <v>25683</v>
      </c>
      <c r="NJ14">
        <v>21859</v>
      </c>
      <c r="NK14">
        <v>22914</v>
      </c>
      <c r="NL14">
        <v>23706</v>
      </c>
      <c r="NM14">
        <v>24330</v>
      </c>
      <c r="NN14">
        <v>24864</v>
      </c>
      <c r="NO14">
        <v>25323</v>
      </c>
      <c r="NP14">
        <v>25709</v>
      </c>
      <c r="NQ14">
        <v>26066</v>
      </c>
      <c r="NR14">
        <v>26410</v>
      </c>
      <c r="NS14">
        <v>26759</v>
      </c>
      <c r="NT14">
        <v>27095</v>
      </c>
      <c r="NU14">
        <v>25934</v>
      </c>
      <c r="NV14">
        <v>27055</v>
      </c>
      <c r="NW14">
        <v>27895</v>
      </c>
      <c r="NX14">
        <v>28567</v>
      </c>
      <c r="NY14">
        <v>29149</v>
      </c>
      <c r="NZ14">
        <v>29650</v>
      </c>
      <c r="OA14">
        <v>30060</v>
      </c>
      <c r="OB14">
        <v>30441</v>
      </c>
      <c r="OC14">
        <v>30809</v>
      </c>
      <c r="OD14">
        <v>31161</v>
      </c>
      <c r="OE14">
        <v>31497</v>
      </c>
      <c r="OF14">
        <v>25787</v>
      </c>
      <c r="OG14">
        <v>26900</v>
      </c>
      <c r="OH14">
        <v>27729</v>
      </c>
      <c r="OI14">
        <v>28378</v>
      </c>
      <c r="OJ14">
        <v>28956</v>
      </c>
      <c r="OK14">
        <v>29442</v>
      </c>
      <c r="OL14">
        <v>29828</v>
      </c>
      <c r="OM14">
        <v>30176</v>
      </c>
      <c r="ON14">
        <v>30516</v>
      </c>
      <c r="OO14">
        <v>30849</v>
      </c>
      <c r="OP14">
        <v>31148</v>
      </c>
      <c r="OQ14">
        <v>25787</v>
      </c>
      <c r="OR14">
        <v>26900</v>
      </c>
      <c r="OS14">
        <v>27729</v>
      </c>
      <c r="OT14">
        <v>28378</v>
      </c>
      <c r="OU14">
        <v>28956</v>
      </c>
      <c r="OV14">
        <v>29442</v>
      </c>
      <c r="OW14">
        <v>29828</v>
      </c>
      <c r="OX14">
        <v>30176</v>
      </c>
      <c r="OY14">
        <v>30516</v>
      </c>
      <c r="OZ14">
        <v>30849</v>
      </c>
      <c r="PA14">
        <v>31148</v>
      </c>
      <c r="PB14">
        <v>10723</v>
      </c>
      <c r="PC14">
        <v>11033</v>
      </c>
      <c r="PD14">
        <v>11287</v>
      </c>
      <c r="PE14">
        <v>11492</v>
      </c>
      <c r="PF14">
        <v>11675</v>
      </c>
      <c r="PG14">
        <v>11800</v>
      </c>
      <c r="PH14">
        <v>11923</v>
      </c>
      <c r="PI14">
        <v>12025</v>
      </c>
      <c r="PJ14">
        <v>12147</v>
      </c>
      <c r="PK14">
        <v>12247</v>
      </c>
      <c r="PL14">
        <v>12347</v>
      </c>
      <c r="PM14">
        <v>11220</v>
      </c>
      <c r="PN14">
        <v>11493</v>
      </c>
      <c r="PO14">
        <v>11702</v>
      </c>
      <c r="PP14">
        <v>11891</v>
      </c>
      <c r="PQ14">
        <v>12066</v>
      </c>
      <c r="PR14">
        <v>12215</v>
      </c>
      <c r="PS14">
        <v>12339</v>
      </c>
      <c r="PT14">
        <v>12459</v>
      </c>
      <c r="PU14">
        <v>12574</v>
      </c>
      <c r="PV14">
        <v>12681</v>
      </c>
      <c r="PW14">
        <v>12787</v>
      </c>
      <c r="PX14">
        <v>5832</v>
      </c>
      <c r="PY14">
        <v>5964</v>
      </c>
      <c r="PZ14">
        <v>6074</v>
      </c>
      <c r="QA14">
        <v>6156</v>
      </c>
      <c r="QB14">
        <v>6237</v>
      </c>
      <c r="QC14">
        <v>6283</v>
      </c>
      <c r="QD14">
        <v>6340</v>
      </c>
      <c r="QE14">
        <v>6369</v>
      </c>
      <c r="QF14">
        <v>6412</v>
      </c>
      <c r="QG14">
        <v>6432</v>
      </c>
      <c r="QH14">
        <v>6445</v>
      </c>
      <c r="QI14">
        <v>55470</v>
      </c>
      <c r="QJ14">
        <v>55478</v>
      </c>
      <c r="QK14">
        <v>55489</v>
      </c>
      <c r="QL14">
        <v>55512</v>
      </c>
      <c r="QM14">
        <v>55516</v>
      </c>
      <c r="QN14">
        <v>55531</v>
      </c>
      <c r="QO14">
        <v>55555</v>
      </c>
      <c r="QP14">
        <v>55588</v>
      </c>
      <c r="QQ14">
        <v>55616</v>
      </c>
      <c r="QR14">
        <v>55635</v>
      </c>
      <c r="QS14">
        <v>55672</v>
      </c>
      <c r="QT14">
        <v>51178</v>
      </c>
      <c r="QU14">
        <v>6</v>
      </c>
      <c r="QV14">
        <v>50918</v>
      </c>
      <c r="QW14">
        <v>266</v>
      </c>
      <c r="QX14">
        <v>50918</v>
      </c>
      <c r="QY14">
        <v>0</v>
      </c>
      <c r="QZ14">
        <v>260</v>
      </c>
      <c r="RA14">
        <v>6</v>
      </c>
      <c r="RB14">
        <v>25187</v>
      </c>
      <c r="RC14">
        <v>747</v>
      </c>
      <c r="RD14">
        <v>17562</v>
      </c>
      <c r="RE14">
        <v>8372</v>
      </c>
      <c r="RF14">
        <v>17562</v>
      </c>
      <c r="RG14">
        <v>0</v>
      </c>
      <c r="RH14">
        <v>7625</v>
      </c>
      <c r="RI14">
        <v>747</v>
      </c>
      <c r="RJ14">
        <v>26276</v>
      </c>
      <c r="RK14">
        <v>779</v>
      </c>
      <c r="RL14">
        <v>18459</v>
      </c>
      <c r="RM14">
        <v>8596</v>
      </c>
      <c r="RN14">
        <v>18459</v>
      </c>
      <c r="RO14">
        <v>0</v>
      </c>
      <c r="RP14">
        <v>7817</v>
      </c>
      <c r="RQ14">
        <v>779</v>
      </c>
      <c r="RR14">
        <v>27088</v>
      </c>
      <c r="RS14">
        <v>807</v>
      </c>
      <c r="RT14">
        <v>19122</v>
      </c>
      <c r="RU14">
        <v>8773</v>
      </c>
      <c r="RV14">
        <v>19122</v>
      </c>
      <c r="RW14">
        <v>0</v>
      </c>
      <c r="RX14">
        <v>7966</v>
      </c>
      <c r="RY14">
        <v>807</v>
      </c>
      <c r="RZ14">
        <v>27744</v>
      </c>
      <c r="SA14">
        <v>823</v>
      </c>
      <c r="SB14">
        <v>19637</v>
      </c>
      <c r="SC14">
        <v>8930</v>
      </c>
      <c r="SD14">
        <v>19637</v>
      </c>
      <c r="SE14">
        <v>0</v>
      </c>
      <c r="SF14">
        <v>8107</v>
      </c>
      <c r="SG14">
        <v>823</v>
      </c>
      <c r="SH14">
        <v>28310</v>
      </c>
      <c r="SI14">
        <v>839</v>
      </c>
      <c r="SJ14">
        <v>20076</v>
      </c>
      <c r="SK14">
        <v>9073</v>
      </c>
      <c r="SL14">
        <v>20076</v>
      </c>
      <c r="SM14">
        <v>0</v>
      </c>
      <c r="SN14">
        <v>8234</v>
      </c>
      <c r="SO14">
        <v>839</v>
      </c>
      <c r="SP14">
        <v>28795</v>
      </c>
      <c r="SQ14">
        <v>855</v>
      </c>
      <c r="SR14">
        <v>20452</v>
      </c>
      <c r="SS14">
        <v>9198</v>
      </c>
      <c r="ST14">
        <v>20452</v>
      </c>
      <c r="SU14">
        <v>0</v>
      </c>
      <c r="SV14">
        <v>8343</v>
      </c>
      <c r="SW14">
        <v>855</v>
      </c>
      <c r="SX14">
        <v>29189</v>
      </c>
      <c r="SY14">
        <v>871</v>
      </c>
      <c r="SZ14">
        <v>20750</v>
      </c>
      <c r="TA14">
        <v>9310</v>
      </c>
      <c r="TB14">
        <v>20750</v>
      </c>
      <c r="TC14">
        <v>0</v>
      </c>
      <c r="TD14">
        <v>8439</v>
      </c>
      <c r="TE14">
        <v>871</v>
      </c>
      <c r="TF14">
        <v>29554</v>
      </c>
      <c r="TG14">
        <v>887</v>
      </c>
      <c r="TH14">
        <v>21019</v>
      </c>
      <c r="TI14">
        <v>9422</v>
      </c>
      <c r="TJ14">
        <v>21019</v>
      </c>
      <c r="TK14">
        <v>0</v>
      </c>
      <c r="TL14">
        <v>8535</v>
      </c>
      <c r="TM14">
        <v>887</v>
      </c>
      <c r="TN14">
        <v>29906</v>
      </c>
      <c r="TO14">
        <v>903</v>
      </c>
      <c r="TP14">
        <v>21275</v>
      </c>
      <c r="TQ14">
        <v>9534</v>
      </c>
      <c r="TR14">
        <v>21275</v>
      </c>
      <c r="TS14">
        <v>0</v>
      </c>
      <c r="TT14">
        <v>8631</v>
      </c>
      <c r="TU14">
        <v>903</v>
      </c>
      <c r="TV14">
        <v>30242</v>
      </c>
      <c r="TW14">
        <v>919</v>
      </c>
      <c r="TX14">
        <v>21515</v>
      </c>
      <c r="TY14">
        <v>9646</v>
      </c>
      <c r="TZ14">
        <v>21515</v>
      </c>
      <c r="UA14">
        <v>0</v>
      </c>
      <c r="UB14">
        <v>8727</v>
      </c>
      <c r="UC14">
        <v>919</v>
      </c>
      <c r="UD14">
        <v>30562</v>
      </c>
      <c r="UE14">
        <v>935</v>
      </c>
      <c r="UF14">
        <v>21739</v>
      </c>
      <c r="UG14">
        <v>9758</v>
      </c>
      <c r="UH14">
        <v>21739</v>
      </c>
      <c r="UI14">
        <v>0</v>
      </c>
      <c r="UJ14">
        <v>8823</v>
      </c>
      <c r="UK14">
        <v>935</v>
      </c>
      <c r="UL14">
        <v>23649</v>
      </c>
      <c r="UM14">
        <v>2285</v>
      </c>
      <c r="UN14">
        <v>22354</v>
      </c>
      <c r="UO14">
        <v>3580</v>
      </c>
      <c r="UP14">
        <v>22354</v>
      </c>
      <c r="UQ14">
        <v>0</v>
      </c>
      <c r="UR14">
        <v>1295</v>
      </c>
      <c r="US14">
        <v>2285</v>
      </c>
      <c r="UT14">
        <v>24729</v>
      </c>
      <c r="UU14">
        <v>2326</v>
      </c>
      <c r="UV14">
        <v>23426</v>
      </c>
      <c r="UW14">
        <v>3629</v>
      </c>
      <c r="UX14">
        <v>23426</v>
      </c>
      <c r="UY14">
        <v>0</v>
      </c>
      <c r="UZ14">
        <v>1303</v>
      </c>
      <c r="VA14">
        <v>2326</v>
      </c>
      <c r="VB14">
        <v>25537</v>
      </c>
      <c r="VC14">
        <v>2358</v>
      </c>
      <c r="VD14">
        <v>24234</v>
      </c>
      <c r="VE14">
        <v>3661</v>
      </c>
      <c r="VF14">
        <v>24234</v>
      </c>
      <c r="VG14">
        <v>0</v>
      </c>
      <c r="VH14">
        <v>1303</v>
      </c>
      <c r="VI14">
        <v>2358</v>
      </c>
      <c r="VJ14">
        <v>26177</v>
      </c>
      <c r="VK14">
        <v>2390</v>
      </c>
      <c r="VL14">
        <v>24874</v>
      </c>
      <c r="VM14">
        <v>3693</v>
      </c>
      <c r="VN14">
        <v>24874</v>
      </c>
      <c r="VO14">
        <v>0</v>
      </c>
      <c r="VP14">
        <v>1303</v>
      </c>
      <c r="VQ14">
        <v>2390</v>
      </c>
      <c r="VR14">
        <v>26727</v>
      </c>
      <c r="VS14">
        <v>2422</v>
      </c>
      <c r="VT14">
        <v>25424</v>
      </c>
      <c r="VU14">
        <v>3725</v>
      </c>
      <c r="VV14">
        <v>25424</v>
      </c>
      <c r="VW14">
        <v>0</v>
      </c>
      <c r="VX14">
        <v>1303</v>
      </c>
      <c r="VY14">
        <v>2422</v>
      </c>
      <c r="VZ14">
        <v>27200</v>
      </c>
      <c r="WA14">
        <v>2450</v>
      </c>
      <c r="WB14">
        <v>25897</v>
      </c>
      <c r="WC14">
        <v>3753</v>
      </c>
      <c r="WD14">
        <v>25897</v>
      </c>
      <c r="WE14">
        <v>0</v>
      </c>
      <c r="WF14">
        <v>1303</v>
      </c>
      <c r="WG14">
        <v>2450</v>
      </c>
      <c r="WH14">
        <v>27594</v>
      </c>
      <c r="WI14">
        <v>2466</v>
      </c>
      <c r="WJ14">
        <v>26291</v>
      </c>
      <c r="WK14">
        <v>3769</v>
      </c>
      <c r="WL14">
        <v>26291</v>
      </c>
      <c r="WM14">
        <v>0</v>
      </c>
      <c r="WN14">
        <v>1303</v>
      </c>
      <c r="WO14">
        <v>2466</v>
      </c>
      <c r="WP14">
        <v>27959</v>
      </c>
      <c r="WQ14">
        <v>2482</v>
      </c>
      <c r="WR14">
        <v>26656</v>
      </c>
      <c r="WS14">
        <v>3785</v>
      </c>
      <c r="WT14">
        <v>26656</v>
      </c>
      <c r="WU14">
        <v>0</v>
      </c>
      <c r="WV14">
        <v>1303</v>
      </c>
      <c r="WW14">
        <v>2482</v>
      </c>
      <c r="WX14">
        <v>28311</v>
      </c>
      <c r="WY14">
        <v>2498</v>
      </c>
      <c r="WZ14">
        <v>27008</v>
      </c>
      <c r="XA14">
        <v>3801</v>
      </c>
      <c r="XB14">
        <v>27008</v>
      </c>
      <c r="XC14">
        <v>0</v>
      </c>
      <c r="XD14">
        <v>1303</v>
      </c>
      <c r="XE14">
        <v>2498</v>
      </c>
      <c r="XF14">
        <v>28661</v>
      </c>
      <c r="XG14">
        <v>2500</v>
      </c>
      <c r="XH14">
        <v>27358</v>
      </c>
      <c r="XI14">
        <v>3803</v>
      </c>
      <c r="XJ14">
        <v>27358</v>
      </c>
      <c r="XK14">
        <v>0</v>
      </c>
      <c r="XL14">
        <v>1303</v>
      </c>
      <c r="XM14">
        <v>2500</v>
      </c>
      <c r="XN14">
        <v>28997</v>
      </c>
      <c r="XO14">
        <v>2500</v>
      </c>
      <c r="XP14">
        <v>27694</v>
      </c>
      <c r="XQ14">
        <v>3803</v>
      </c>
      <c r="XR14">
        <v>27694</v>
      </c>
      <c r="XS14">
        <v>0</v>
      </c>
      <c r="XT14">
        <v>1303</v>
      </c>
      <c r="XU14">
        <v>2500</v>
      </c>
    </row>
    <row r="15" spans="1:645" x14ac:dyDescent="0.25">
      <c r="A15" t="s">
        <v>684</v>
      </c>
      <c r="B15">
        <v>70683</v>
      </c>
      <c r="C15">
        <v>70074</v>
      </c>
      <c r="D15">
        <v>97.822999999999993</v>
      </c>
      <c r="E15">
        <f t="shared" si="0"/>
        <v>0.97822999999999993</v>
      </c>
      <c r="F15">
        <v>97.7</v>
      </c>
      <c r="G15">
        <v>97.596000000000004</v>
      </c>
      <c r="H15">
        <v>97.507000000000005</v>
      </c>
      <c r="I15">
        <v>97.418999999999997</v>
      </c>
      <c r="J15">
        <v>97.332999999999998</v>
      </c>
      <c r="K15">
        <v>97.251000000000005</v>
      </c>
      <c r="L15">
        <v>97.168999999999997</v>
      </c>
      <c r="M15">
        <v>97.087000000000003</v>
      </c>
      <c r="N15">
        <v>97.006</v>
      </c>
      <c r="O15">
        <v>96.924000000000007</v>
      </c>
      <c r="P15">
        <v>99.962999999999994</v>
      </c>
      <c r="Q15">
        <f t="shared" si="1"/>
        <v>0.99962999999999991</v>
      </c>
      <c r="R15">
        <v>96.956999999999994</v>
      </c>
      <c r="S15">
        <f t="shared" si="1"/>
        <v>0.96956999999999993</v>
      </c>
      <c r="T15">
        <v>96.728999999999999</v>
      </c>
      <c r="U15">
        <v>96.552000000000007</v>
      </c>
      <c r="V15">
        <v>96.426000000000002</v>
      </c>
      <c r="W15">
        <v>96.31</v>
      </c>
      <c r="X15">
        <v>96.197999999999993</v>
      </c>
      <c r="Y15">
        <v>96.093000000000004</v>
      </c>
      <c r="Z15">
        <v>95.989000000000004</v>
      </c>
      <c r="AA15">
        <v>95.888000000000005</v>
      </c>
      <c r="AB15">
        <v>95.787999999999997</v>
      </c>
      <c r="AC15">
        <v>95.691000000000003</v>
      </c>
      <c r="AD15">
        <v>90.608000000000004</v>
      </c>
      <c r="AE15">
        <f t="shared" ref="AE15" si="14">AD15/100</f>
        <v>0.90608</v>
      </c>
      <c r="AF15">
        <v>90.652000000000001</v>
      </c>
      <c r="AG15">
        <v>90.614999999999995</v>
      </c>
      <c r="AH15">
        <v>90.51</v>
      </c>
      <c r="AI15">
        <v>90.397999999999996</v>
      </c>
      <c r="AJ15">
        <v>90.268000000000001</v>
      </c>
      <c r="AK15">
        <v>90.111999999999995</v>
      </c>
      <c r="AL15">
        <v>89.956999999999994</v>
      </c>
      <c r="AM15">
        <v>89.802000000000007</v>
      </c>
      <c r="AN15">
        <v>89.650999999999996</v>
      </c>
      <c r="AO15">
        <v>89.504000000000005</v>
      </c>
      <c r="AP15">
        <v>9.8469999999999995</v>
      </c>
      <c r="AQ15">
        <v>9.73</v>
      </c>
      <c r="AR15">
        <v>9.6829999999999998</v>
      </c>
      <c r="AS15">
        <v>9.7189999999999994</v>
      </c>
      <c r="AT15">
        <v>9.7560000000000002</v>
      </c>
      <c r="AU15">
        <v>9.8140000000000001</v>
      </c>
      <c r="AV15">
        <v>9.9019999999999992</v>
      </c>
      <c r="AW15">
        <v>9.99</v>
      </c>
      <c r="AX15">
        <v>10.08</v>
      </c>
      <c r="AY15">
        <v>10.167999999999999</v>
      </c>
      <c r="AZ15">
        <v>10.254</v>
      </c>
      <c r="BA15">
        <v>12.843</v>
      </c>
      <c r="BB15">
        <v>13.012</v>
      </c>
      <c r="BC15">
        <v>13.215999999999999</v>
      </c>
      <c r="BD15">
        <v>13.462999999999999</v>
      </c>
      <c r="BE15">
        <v>13.711</v>
      </c>
      <c r="BF15">
        <v>13.967000000000001</v>
      </c>
      <c r="BG15">
        <v>14.225</v>
      </c>
      <c r="BH15">
        <v>14.481999999999999</v>
      </c>
      <c r="BI15">
        <v>14.736000000000001</v>
      </c>
      <c r="BJ15">
        <v>14.984999999999999</v>
      </c>
      <c r="BK15">
        <v>15.228</v>
      </c>
      <c r="BL15">
        <v>3.4359999999999999</v>
      </c>
      <c r="BM15">
        <v>3.7040000000000002</v>
      </c>
      <c r="BN15">
        <v>3.948</v>
      </c>
      <c r="BO15">
        <v>4.1689999999999996</v>
      </c>
      <c r="BP15">
        <v>4.3710000000000004</v>
      </c>
      <c r="BQ15">
        <v>4.5599999999999996</v>
      </c>
      <c r="BR15">
        <v>4.7249999999999996</v>
      </c>
      <c r="BS15">
        <v>4.8869999999999996</v>
      </c>
      <c r="BT15">
        <v>5.0469999999999997</v>
      </c>
      <c r="BU15">
        <v>5.2030000000000003</v>
      </c>
      <c r="BV15">
        <v>5.3540000000000001</v>
      </c>
      <c r="BW15">
        <v>0</v>
      </c>
      <c r="BX15">
        <v>0</v>
      </c>
      <c r="BY15">
        <v>0</v>
      </c>
      <c r="BZ15">
        <v>0</v>
      </c>
      <c r="CA15">
        <v>9</v>
      </c>
      <c r="CB15">
        <v>0</v>
      </c>
      <c r="CC15">
        <v>10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11</v>
      </c>
      <c r="CK15">
        <v>0</v>
      </c>
      <c r="CL15">
        <v>0</v>
      </c>
      <c r="CM15">
        <v>11</v>
      </c>
      <c r="CN15">
        <v>0</v>
      </c>
      <c r="CO15">
        <v>9</v>
      </c>
      <c r="CP15">
        <v>9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13</v>
      </c>
      <c r="CW15">
        <v>0</v>
      </c>
      <c r="CX15">
        <v>0</v>
      </c>
      <c r="CY15">
        <v>7</v>
      </c>
      <c r="CZ15">
        <v>0</v>
      </c>
      <c r="DA15">
        <v>10</v>
      </c>
      <c r="DB15">
        <v>14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11</v>
      </c>
      <c r="DI15">
        <v>0</v>
      </c>
      <c r="DJ15">
        <v>0</v>
      </c>
      <c r="DK15">
        <v>11</v>
      </c>
      <c r="DL15">
        <v>0</v>
      </c>
      <c r="DM15">
        <v>9</v>
      </c>
      <c r="DN15">
        <v>9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14</v>
      </c>
      <c r="DU15">
        <v>0</v>
      </c>
      <c r="DV15">
        <v>0</v>
      </c>
      <c r="DW15">
        <v>7</v>
      </c>
      <c r="DX15">
        <v>0</v>
      </c>
      <c r="DY15">
        <v>11</v>
      </c>
      <c r="DZ15">
        <v>14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12</v>
      </c>
      <c r="EG15">
        <v>0</v>
      </c>
      <c r="EH15">
        <v>0</v>
      </c>
      <c r="EI15">
        <v>11</v>
      </c>
      <c r="EJ15">
        <v>0</v>
      </c>
      <c r="EK15">
        <v>9</v>
      </c>
      <c r="EL15">
        <v>10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16</v>
      </c>
      <c r="ES15">
        <v>0</v>
      </c>
      <c r="ET15">
        <v>0</v>
      </c>
      <c r="EU15">
        <v>7</v>
      </c>
      <c r="EV15">
        <v>0</v>
      </c>
      <c r="EW15">
        <v>11</v>
      </c>
      <c r="EX15">
        <v>14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12</v>
      </c>
      <c r="FE15">
        <v>0</v>
      </c>
      <c r="FF15">
        <v>0</v>
      </c>
      <c r="FG15">
        <v>11</v>
      </c>
      <c r="FH15">
        <v>0</v>
      </c>
      <c r="FI15">
        <v>9</v>
      </c>
      <c r="FJ15">
        <v>11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16</v>
      </c>
      <c r="FQ15">
        <v>0</v>
      </c>
      <c r="FR15">
        <v>0</v>
      </c>
      <c r="FS15">
        <v>8</v>
      </c>
      <c r="FT15">
        <v>0</v>
      </c>
      <c r="FU15">
        <v>11</v>
      </c>
      <c r="FV15">
        <v>14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12</v>
      </c>
      <c r="GC15">
        <v>0</v>
      </c>
      <c r="GD15">
        <v>0</v>
      </c>
      <c r="GE15">
        <v>11</v>
      </c>
      <c r="GF15">
        <v>0</v>
      </c>
      <c r="GG15">
        <v>9</v>
      </c>
      <c r="GH15">
        <v>11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16</v>
      </c>
      <c r="GO15">
        <v>0</v>
      </c>
      <c r="GP15">
        <v>0</v>
      </c>
      <c r="GQ15">
        <v>8</v>
      </c>
      <c r="GR15">
        <v>0</v>
      </c>
      <c r="GS15">
        <v>11</v>
      </c>
      <c r="GT15">
        <v>14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12</v>
      </c>
      <c r="HA15">
        <v>0</v>
      </c>
      <c r="HB15">
        <v>0</v>
      </c>
      <c r="HC15">
        <v>11</v>
      </c>
      <c r="HD15">
        <v>0</v>
      </c>
      <c r="HE15">
        <v>10</v>
      </c>
      <c r="HF15">
        <v>11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17</v>
      </c>
      <c r="HM15">
        <v>0</v>
      </c>
      <c r="HN15">
        <v>0</v>
      </c>
      <c r="HO15">
        <v>9</v>
      </c>
      <c r="HP15">
        <v>0</v>
      </c>
      <c r="HQ15">
        <v>11</v>
      </c>
      <c r="HR15">
        <v>14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12</v>
      </c>
      <c r="HY15">
        <v>0</v>
      </c>
      <c r="HZ15">
        <v>0</v>
      </c>
      <c r="IA15">
        <v>11</v>
      </c>
      <c r="IB15">
        <v>0</v>
      </c>
      <c r="IC15">
        <v>10</v>
      </c>
      <c r="ID15">
        <v>11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17</v>
      </c>
      <c r="IK15">
        <v>0</v>
      </c>
      <c r="IL15">
        <v>0</v>
      </c>
      <c r="IM15">
        <v>10</v>
      </c>
      <c r="IN15">
        <v>0</v>
      </c>
      <c r="IO15">
        <v>11</v>
      </c>
      <c r="IP15">
        <v>14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12</v>
      </c>
      <c r="IW15">
        <v>0</v>
      </c>
      <c r="IX15">
        <v>0</v>
      </c>
      <c r="IY15">
        <v>11</v>
      </c>
      <c r="IZ15">
        <v>0</v>
      </c>
      <c r="JA15">
        <v>10</v>
      </c>
      <c r="JB15">
        <v>11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17</v>
      </c>
      <c r="JI15">
        <v>0</v>
      </c>
      <c r="JJ15">
        <v>0</v>
      </c>
      <c r="JK15">
        <v>10</v>
      </c>
      <c r="JL15">
        <v>0</v>
      </c>
      <c r="JM15">
        <v>11</v>
      </c>
      <c r="JN15">
        <v>14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12</v>
      </c>
      <c r="JU15">
        <v>0</v>
      </c>
      <c r="JV15">
        <v>0</v>
      </c>
      <c r="JW15">
        <v>11</v>
      </c>
      <c r="JX15">
        <v>0</v>
      </c>
      <c r="JY15">
        <v>10</v>
      </c>
      <c r="JZ15">
        <v>11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17</v>
      </c>
      <c r="KG15">
        <v>0</v>
      </c>
      <c r="KH15">
        <v>0</v>
      </c>
      <c r="KI15">
        <v>10</v>
      </c>
      <c r="KJ15">
        <v>0</v>
      </c>
      <c r="KK15">
        <v>11</v>
      </c>
      <c r="KL15">
        <v>14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12</v>
      </c>
      <c r="KS15">
        <v>0</v>
      </c>
      <c r="KT15">
        <v>0</v>
      </c>
      <c r="KU15">
        <v>11</v>
      </c>
      <c r="KV15">
        <v>0</v>
      </c>
      <c r="KW15">
        <v>10</v>
      </c>
      <c r="KX15">
        <v>11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17</v>
      </c>
      <c r="LE15">
        <v>0</v>
      </c>
      <c r="LF15">
        <v>0</v>
      </c>
      <c r="LG15">
        <v>10</v>
      </c>
      <c r="LH15">
        <v>0</v>
      </c>
      <c r="LI15">
        <v>11</v>
      </c>
      <c r="LJ15">
        <v>14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12</v>
      </c>
      <c r="LQ15">
        <v>0</v>
      </c>
      <c r="LR15">
        <v>0</v>
      </c>
      <c r="LS15">
        <v>11</v>
      </c>
      <c r="LT15">
        <v>0</v>
      </c>
      <c r="LU15">
        <v>10</v>
      </c>
      <c r="LV15">
        <v>11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17</v>
      </c>
      <c r="MC15">
        <v>0</v>
      </c>
      <c r="MD15">
        <v>0</v>
      </c>
      <c r="ME15">
        <v>10</v>
      </c>
      <c r="MF15">
        <v>0</v>
      </c>
      <c r="MG15">
        <v>11</v>
      </c>
      <c r="MH15">
        <v>14</v>
      </c>
      <c r="MI15">
        <v>0</v>
      </c>
      <c r="MJ15">
        <v>0</v>
      </c>
      <c r="MK15">
        <v>0</v>
      </c>
      <c r="ML15">
        <v>0</v>
      </c>
      <c r="MM15">
        <v>69092</v>
      </c>
      <c r="MN15">
        <v>69012</v>
      </c>
      <c r="MO15">
        <v>68938</v>
      </c>
      <c r="MP15">
        <v>68876</v>
      </c>
      <c r="MQ15">
        <v>68813</v>
      </c>
      <c r="MR15">
        <v>68752</v>
      </c>
      <c r="MS15">
        <v>68694</v>
      </c>
      <c r="MT15">
        <v>68637</v>
      </c>
      <c r="MU15">
        <v>68579</v>
      </c>
      <c r="MV15">
        <v>68521</v>
      </c>
      <c r="MW15">
        <v>68464</v>
      </c>
      <c r="MX15">
        <v>70048</v>
      </c>
      <c r="MY15">
        <v>29122</v>
      </c>
      <c r="MZ15">
        <v>30339</v>
      </c>
      <c r="NA15">
        <v>31234</v>
      </c>
      <c r="NB15">
        <v>31905</v>
      </c>
      <c r="NC15">
        <v>32538</v>
      </c>
      <c r="ND15">
        <v>33093</v>
      </c>
      <c r="NE15">
        <v>33547</v>
      </c>
      <c r="NF15">
        <v>33987</v>
      </c>
      <c r="NG15">
        <v>34415</v>
      </c>
      <c r="NH15">
        <v>34839</v>
      </c>
      <c r="NI15">
        <v>35263</v>
      </c>
      <c r="NJ15">
        <v>27215</v>
      </c>
      <c r="NK15">
        <v>28433</v>
      </c>
      <c r="NL15">
        <v>29314</v>
      </c>
      <c r="NM15">
        <v>29948</v>
      </c>
      <c r="NN15">
        <v>30541</v>
      </c>
      <c r="NO15">
        <v>31053</v>
      </c>
      <c r="NP15">
        <v>31459</v>
      </c>
      <c r="NQ15">
        <v>31851</v>
      </c>
      <c r="NR15">
        <v>32231</v>
      </c>
      <c r="NS15">
        <v>32607</v>
      </c>
      <c r="NT15">
        <v>32983</v>
      </c>
      <c r="NU15">
        <v>30036</v>
      </c>
      <c r="NV15">
        <v>31365</v>
      </c>
      <c r="NW15">
        <v>32350</v>
      </c>
      <c r="NX15">
        <v>33088</v>
      </c>
      <c r="NY15">
        <v>33785</v>
      </c>
      <c r="NZ15">
        <v>34401</v>
      </c>
      <c r="OA15">
        <v>34911</v>
      </c>
      <c r="OB15">
        <v>35407</v>
      </c>
      <c r="OC15">
        <v>35891</v>
      </c>
      <c r="OD15">
        <v>36371</v>
      </c>
      <c r="OE15">
        <v>36851</v>
      </c>
      <c r="OF15">
        <v>29480</v>
      </c>
      <c r="OG15">
        <v>30802</v>
      </c>
      <c r="OH15">
        <v>31787</v>
      </c>
      <c r="OI15">
        <v>32525</v>
      </c>
      <c r="OJ15">
        <v>33222</v>
      </c>
      <c r="OK15">
        <v>33838</v>
      </c>
      <c r="OL15">
        <v>34348</v>
      </c>
      <c r="OM15">
        <v>34844</v>
      </c>
      <c r="ON15">
        <v>35328</v>
      </c>
      <c r="OO15">
        <v>35808</v>
      </c>
      <c r="OP15">
        <v>36288</v>
      </c>
      <c r="OQ15">
        <v>29480</v>
      </c>
      <c r="OR15">
        <v>30802</v>
      </c>
      <c r="OS15">
        <v>31787</v>
      </c>
      <c r="OT15">
        <v>32525</v>
      </c>
      <c r="OU15">
        <v>33222</v>
      </c>
      <c r="OV15">
        <v>33838</v>
      </c>
      <c r="OW15">
        <v>34348</v>
      </c>
      <c r="OX15">
        <v>34844</v>
      </c>
      <c r="OY15">
        <v>35328</v>
      </c>
      <c r="OZ15">
        <v>35808</v>
      </c>
      <c r="PA15">
        <v>36288</v>
      </c>
      <c r="PB15">
        <v>1013</v>
      </c>
      <c r="PC15">
        <v>1141</v>
      </c>
      <c r="PD15">
        <v>1255</v>
      </c>
      <c r="PE15">
        <v>1356</v>
      </c>
      <c r="PF15">
        <v>1452</v>
      </c>
      <c r="PG15">
        <v>1543</v>
      </c>
      <c r="PH15">
        <v>1623</v>
      </c>
      <c r="PI15">
        <v>1703</v>
      </c>
      <c r="PJ15">
        <v>1783</v>
      </c>
      <c r="PK15">
        <v>1863</v>
      </c>
      <c r="PL15">
        <v>1943</v>
      </c>
      <c r="PM15">
        <v>3786</v>
      </c>
      <c r="PN15">
        <v>4008</v>
      </c>
      <c r="PO15">
        <v>4201</v>
      </c>
      <c r="PP15">
        <v>4379</v>
      </c>
      <c r="PQ15">
        <v>4555</v>
      </c>
      <c r="PR15">
        <v>4726</v>
      </c>
      <c r="PS15">
        <v>4886</v>
      </c>
      <c r="PT15">
        <v>5046</v>
      </c>
      <c r="PU15">
        <v>5206</v>
      </c>
      <c r="PV15">
        <v>5366</v>
      </c>
      <c r="PW15">
        <v>5526</v>
      </c>
      <c r="PX15">
        <v>2903</v>
      </c>
      <c r="PY15">
        <v>2997</v>
      </c>
      <c r="PZ15">
        <v>3078</v>
      </c>
      <c r="QA15">
        <v>3161</v>
      </c>
      <c r="QB15">
        <v>3241</v>
      </c>
      <c r="QC15">
        <v>3321</v>
      </c>
      <c r="QD15">
        <v>3401</v>
      </c>
      <c r="QE15">
        <v>3481</v>
      </c>
      <c r="QF15">
        <v>3561</v>
      </c>
      <c r="QG15">
        <v>3641</v>
      </c>
      <c r="QH15">
        <v>3721</v>
      </c>
      <c r="QI15">
        <v>70630</v>
      </c>
      <c r="QJ15">
        <v>70637</v>
      </c>
      <c r="QK15">
        <v>70637</v>
      </c>
      <c r="QL15">
        <v>70637</v>
      </c>
      <c r="QM15">
        <v>70637</v>
      </c>
      <c r="QN15">
        <v>70637</v>
      </c>
      <c r="QO15">
        <v>70637</v>
      </c>
      <c r="QP15">
        <v>70637</v>
      </c>
      <c r="QQ15">
        <v>70637</v>
      </c>
      <c r="QR15">
        <v>70637</v>
      </c>
      <c r="QS15">
        <v>70637</v>
      </c>
      <c r="QT15">
        <v>70056</v>
      </c>
      <c r="QU15">
        <v>0</v>
      </c>
      <c r="QV15">
        <v>70040</v>
      </c>
      <c r="QW15">
        <v>16</v>
      </c>
      <c r="QX15">
        <v>70040</v>
      </c>
      <c r="QY15">
        <v>0</v>
      </c>
      <c r="QZ15">
        <v>16</v>
      </c>
      <c r="RA15">
        <v>0</v>
      </c>
      <c r="RB15">
        <v>29615</v>
      </c>
      <c r="RC15">
        <v>421</v>
      </c>
      <c r="RD15">
        <v>29050</v>
      </c>
      <c r="RE15">
        <v>986</v>
      </c>
      <c r="RF15">
        <v>29050</v>
      </c>
      <c r="RG15">
        <v>0</v>
      </c>
      <c r="RH15">
        <v>565</v>
      </c>
      <c r="RI15">
        <v>421</v>
      </c>
      <c r="RJ15">
        <v>30896</v>
      </c>
      <c r="RK15">
        <v>469</v>
      </c>
      <c r="RL15">
        <v>30251</v>
      </c>
      <c r="RM15">
        <v>1114</v>
      </c>
      <c r="RN15">
        <v>30251</v>
      </c>
      <c r="RO15">
        <v>0</v>
      </c>
      <c r="RP15">
        <v>645</v>
      </c>
      <c r="RQ15">
        <v>469</v>
      </c>
      <c r="RR15">
        <v>31848</v>
      </c>
      <c r="RS15">
        <v>502</v>
      </c>
      <c r="RT15">
        <v>31123</v>
      </c>
      <c r="RU15">
        <v>1227</v>
      </c>
      <c r="RV15">
        <v>31123</v>
      </c>
      <c r="RW15">
        <v>0</v>
      </c>
      <c r="RX15">
        <v>725</v>
      </c>
      <c r="RY15">
        <v>502</v>
      </c>
      <c r="RZ15">
        <v>32568</v>
      </c>
      <c r="SA15">
        <v>520</v>
      </c>
      <c r="SB15">
        <v>31763</v>
      </c>
      <c r="SC15">
        <v>1325</v>
      </c>
      <c r="SD15">
        <v>31763</v>
      </c>
      <c r="SE15">
        <v>0</v>
      </c>
      <c r="SF15">
        <v>805</v>
      </c>
      <c r="SG15">
        <v>520</v>
      </c>
      <c r="SH15">
        <v>33249</v>
      </c>
      <c r="SI15">
        <v>536</v>
      </c>
      <c r="SJ15">
        <v>32364</v>
      </c>
      <c r="SK15">
        <v>1421</v>
      </c>
      <c r="SL15">
        <v>32364</v>
      </c>
      <c r="SM15">
        <v>0</v>
      </c>
      <c r="SN15">
        <v>885</v>
      </c>
      <c r="SO15">
        <v>536</v>
      </c>
      <c r="SP15">
        <v>33849</v>
      </c>
      <c r="SQ15">
        <v>552</v>
      </c>
      <c r="SR15">
        <v>32889</v>
      </c>
      <c r="SS15">
        <v>1512</v>
      </c>
      <c r="ST15">
        <v>32889</v>
      </c>
      <c r="SU15">
        <v>0</v>
      </c>
      <c r="SV15">
        <v>960</v>
      </c>
      <c r="SW15">
        <v>552</v>
      </c>
      <c r="SX15">
        <v>34343</v>
      </c>
      <c r="SY15">
        <v>568</v>
      </c>
      <c r="SZ15">
        <v>33319</v>
      </c>
      <c r="TA15">
        <v>1592</v>
      </c>
      <c r="TB15">
        <v>33319</v>
      </c>
      <c r="TC15">
        <v>0</v>
      </c>
      <c r="TD15">
        <v>1024</v>
      </c>
      <c r="TE15">
        <v>568</v>
      </c>
      <c r="TF15">
        <v>34823</v>
      </c>
      <c r="TG15">
        <v>584</v>
      </c>
      <c r="TH15">
        <v>33735</v>
      </c>
      <c r="TI15">
        <v>1672</v>
      </c>
      <c r="TJ15">
        <v>33735</v>
      </c>
      <c r="TK15">
        <v>0</v>
      </c>
      <c r="TL15">
        <v>1088</v>
      </c>
      <c r="TM15">
        <v>584</v>
      </c>
      <c r="TN15">
        <v>35291</v>
      </c>
      <c r="TO15">
        <v>600</v>
      </c>
      <c r="TP15">
        <v>34139</v>
      </c>
      <c r="TQ15">
        <v>1752</v>
      </c>
      <c r="TR15">
        <v>34139</v>
      </c>
      <c r="TS15">
        <v>0</v>
      </c>
      <c r="TT15">
        <v>1152</v>
      </c>
      <c r="TU15">
        <v>600</v>
      </c>
      <c r="TV15">
        <v>35755</v>
      </c>
      <c r="TW15">
        <v>616</v>
      </c>
      <c r="TX15">
        <v>34539</v>
      </c>
      <c r="TY15">
        <v>1832</v>
      </c>
      <c r="TZ15">
        <v>34539</v>
      </c>
      <c r="UA15">
        <v>0</v>
      </c>
      <c r="UB15">
        <v>1216</v>
      </c>
      <c r="UC15">
        <v>616</v>
      </c>
      <c r="UD15">
        <v>36219</v>
      </c>
      <c r="UE15">
        <v>632</v>
      </c>
      <c r="UF15">
        <v>34939</v>
      </c>
      <c r="UG15">
        <v>1912</v>
      </c>
      <c r="UH15">
        <v>34939</v>
      </c>
      <c r="UI15">
        <v>0</v>
      </c>
      <c r="UJ15">
        <v>1280</v>
      </c>
      <c r="UK15">
        <v>632</v>
      </c>
      <c r="UL15">
        <v>28659</v>
      </c>
      <c r="UM15">
        <v>1377</v>
      </c>
      <c r="UN15">
        <v>27148</v>
      </c>
      <c r="UO15">
        <v>2888</v>
      </c>
      <c r="UP15">
        <v>27148</v>
      </c>
      <c r="UQ15">
        <v>0</v>
      </c>
      <c r="UR15">
        <v>1511</v>
      </c>
      <c r="US15">
        <v>1377</v>
      </c>
      <c r="UT15">
        <v>29924</v>
      </c>
      <c r="UU15">
        <v>1441</v>
      </c>
      <c r="UV15">
        <v>28383</v>
      </c>
      <c r="UW15">
        <v>2982</v>
      </c>
      <c r="UX15">
        <v>28383</v>
      </c>
      <c r="UY15">
        <v>0</v>
      </c>
      <c r="UZ15">
        <v>1541</v>
      </c>
      <c r="VA15">
        <v>1441</v>
      </c>
      <c r="VB15">
        <v>30845</v>
      </c>
      <c r="VC15">
        <v>1505</v>
      </c>
      <c r="VD15">
        <v>29288</v>
      </c>
      <c r="VE15">
        <v>3062</v>
      </c>
      <c r="VF15">
        <v>29288</v>
      </c>
      <c r="VG15">
        <v>0</v>
      </c>
      <c r="VH15">
        <v>1557</v>
      </c>
      <c r="VI15">
        <v>1505</v>
      </c>
      <c r="VJ15">
        <v>31519</v>
      </c>
      <c r="VK15">
        <v>1569</v>
      </c>
      <c r="VL15">
        <v>29946</v>
      </c>
      <c r="VM15">
        <v>3142</v>
      </c>
      <c r="VN15">
        <v>29946</v>
      </c>
      <c r="VO15">
        <v>0</v>
      </c>
      <c r="VP15">
        <v>1573</v>
      </c>
      <c r="VQ15">
        <v>1569</v>
      </c>
      <c r="VR15">
        <v>32152</v>
      </c>
      <c r="VS15">
        <v>1633</v>
      </c>
      <c r="VT15">
        <v>30563</v>
      </c>
      <c r="VU15">
        <v>3222</v>
      </c>
      <c r="VV15">
        <v>30563</v>
      </c>
      <c r="VW15">
        <v>0</v>
      </c>
      <c r="VX15">
        <v>1589</v>
      </c>
      <c r="VY15">
        <v>1633</v>
      </c>
      <c r="VZ15">
        <v>32704</v>
      </c>
      <c r="WA15">
        <v>1697</v>
      </c>
      <c r="WB15">
        <v>31099</v>
      </c>
      <c r="WC15">
        <v>3302</v>
      </c>
      <c r="WD15">
        <v>31099</v>
      </c>
      <c r="WE15">
        <v>0</v>
      </c>
      <c r="WF15">
        <v>1605</v>
      </c>
      <c r="WG15">
        <v>1697</v>
      </c>
      <c r="WH15">
        <v>33150</v>
      </c>
      <c r="WI15">
        <v>1761</v>
      </c>
      <c r="WJ15">
        <v>31529</v>
      </c>
      <c r="WK15">
        <v>3382</v>
      </c>
      <c r="WL15">
        <v>31529</v>
      </c>
      <c r="WM15">
        <v>0</v>
      </c>
      <c r="WN15">
        <v>1621</v>
      </c>
      <c r="WO15">
        <v>1761</v>
      </c>
      <c r="WP15">
        <v>33582</v>
      </c>
      <c r="WQ15">
        <v>1825</v>
      </c>
      <c r="WR15">
        <v>31945</v>
      </c>
      <c r="WS15">
        <v>3462</v>
      </c>
      <c r="WT15">
        <v>31945</v>
      </c>
      <c r="WU15">
        <v>0</v>
      </c>
      <c r="WV15">
        <v>1637</v>
      </c>
      <c r="WW15">
        <v>1825</v>
      </c>
      <c r="WX15">
        <v>34002</v>
      </c>
      <c r="WY15">
        <v>1889</v>
      </c>
      <c r="WZ15">
        <v>32349</v>
      </c>
      <c r="XA15">
        <v>3542</v>
      </c>
      <c r="XB15">
        <v>32349</v>
      </c>
      <c r="XC15">
        <v>0</v>
      </c>
      <c r="XD15">
        <v>1653</v>
      </c>
      <c r="XE15">
        <v>1889</v>
      </c>
      <c r="XF15">
        <v>34418</v>
      </c>
      <c r="XG15">
        <v>1953</v>
      </c>
      <c r="XH15">
        <v>32749</v>
      </c>
      <c r="XI15">
        <v>3622</v>
      </c>
      <c r="XJ15">
        <v>32749</v>
      </c>
      <c r="XK15">
        <v>0</v>
      </c>
      <c r="XL15">
        <v>1669</v>
      </c>
      <c r="XM15">
        <v>1953</v>
      </c>
      <c r="XN15">
        <v>34834</v>
      </c>
      <c r="XO15">
        <v>2017</v>
      </c>
      <c r="XP15">
        <v>33149</v>
      </c>
      <c r="XQ15">
        <v>3702</v>
      </c>
      <c r="XR15">
        <v>33149</v>
      </c>
      <c r="XS15">
        <v>0</v>
      </c>
      <c r="XT15">
        <v>1685</v>
      </c>
      <c r="XU15">
        <v>2017</v>
      </c>
    </row>
    <row r="16" spans="1:645" x14ac:dyDescent="0.25">
      <c r="A16" t="s">
        <v>685</v>
      </c>
      <c r="B16">
        <v>60895</v>
      </c>
      <c r="C16">
        <v>11980</v>
      </c>
      <c r="D16">
        <v>90.534999999999997</v>
      </c>
      <c r="E16">
        <f t="shared" si="0"/>
        <v>0.90534999999999999</v>
      </c>
      <c r="F16">
        <v>90.388999999999996</v>
      </c>
      <c r="G16">
        <v>90.244</v>
      </c>
      <c r="H16">
        <v>90.177999999999997</v>
      </c>
      <c r="I16">
        <v>90.137</v>
      </c>
      <c r="J16">
        <v>90.096000000000004</v>
      </c>
      <c r="K16">
        <v>90.102999999999994</v>
      </c>
      <c r="L16">
        <v>90.119</v>
      </c>
      <c r="M16">
        <v>90.131</v>
      </c>
      <c r="N16">
        <v>90.132999999999996</v>
      </c>
      <c r="O16">
        <v>90.131</v>
      </c>
      <c r="P16">
        <v>99.227999999999994</v>
      </c>
      <c r="Q16">
        <f t="shared" si="1"/>
        <v>0.99227999999999994</v>
      </c>
      <c r="R16">
        <v>93.563000000000002</v>
      </c>
      <c r="S16">
        <f t="shared" si="1"/>
        <v>0.93563000000000007</v>
      </c>
      <c r="T16">
        <v>93.459000000000003</v>
      </c>
      <c r="U16">
        <v>93.387</v>
      </c>
      <c r="V16">
        <v>93.364000000000004</v>
      </c>
      <c r="W16">
        <v>93.375</v>
      </c>
      <c r="X16">
        <v>93.388000000000005</v>
      </c>
      <c r="Y16">
        <v>93.424999999999997</v>
      </c>
      <c r="Z16">
        <v>93.454999999999998</v>
      </c>
      <c r="AA16">
        <v>93.481999999999999</v>
      </c>
      <c r="AB16">
        <v>93.501999999999995</v>
      </c>
      <c r="AC16">
        <v>93.518000000000001</v>
      </c>
      <c r="AD16">
        <v>86.781999999999996</v>
      </c>
      <c r="AE16">
        <f t="shared" ref="AE16" si="15">AD16/100</f>
        <v>0.86781999999999992</v>
      </c>
      <c r="AF16">
        <v>86.703000000000003</v>
      </c>
      <c r="AG16">
        <v>86.545000000000002</v>
      </c>
      <c r="AH16">
        <v>86.465000000000003</v>
      </c>
      <c r="AI16">
        <v>86.391999999999996</v>
      </c>
      <c r="AJ16">
        <v>86.313999999999993</v>
      </c>
      <c r="AK16">
        <v>86.311999999999998</v>
      </c>
      <c r="AL16">
        <v>86.332999999999998</v>
      </c>
      <c r="AM16">
        <v>86.35</v>
      </c>
      <c r="AN16">
        <v>86.352000000000004</v>
      </c>
      <c r="AO16">
        <v>86.344999999999999</v>
      </c>
      <c r="AP16">
        <v>13.382</v>
      </c>
      <c r="AQ16">
        <v>13.401</v>
      </c>
      <c r="AR16">
        <v>13.475</v>
      </c>
      <c r="AS16">
        <v>13.462999999999999</v>
      </c>
      <c r="AT16">
        <v>13.504</v>
      </c>
      <c r="AU16">
        <v>13.542999999999999</v>
      </c>
      <c r="AV16">
        <v>13.484999999999999</v>
      </c>
      <c r="AW16">
        <v>13.427</v>
      </c>
      <c r="AX16">
        <v>13.37</v>
      </c>
      <c r="AY16">
        <v>13.316000000000001</v>
      </c>
      <c r="AZ16">
        <v>13.279</v>
      </c>
      <c r="BA16">
        <v>16.875</v>
      </c>
      <c r="BB16">
        <v>16.931999999999999</v>
      </c>
      <c r="BC16">
        <v>17.077999999999999</v>
      </c>
      <c r="BD16">
        <v>17.123000000000001</v>
      </c>
      <c r="BE16">
        <v>17.135999999999999</v>
      </c>
      <c r="BF16">
        <v>17.154</v>
      </c>
      <c r="BG16">
        <v>17.081</v>
      </c>
      <c r="BH16">
        <v>17.007999999999999</v>
      </c>
      <c r="BI16">
        <v>16.936</v>
      </c>
      <c r="BJ16">
        <v>16.867000000000001</v>
      </c>
      <c r="BK16">
        <v>16.82</v>
      </c>
      <c r="BL16">
        <v>6.5990000000000002</v>
      </c>
      <c r="BM16">
        <v>6.5369999999999999</v>
      </c>
      <c r="BN16">
        <v>6.5449999999999999</v>
      </c>
      <c r="BO16">
        <v>6.5679999999999996</v>
      </c>
      <c r="BP16">
        <v>6.5179999999999998</v>
      </c>
      <c r="BQ16">
        <v>6.4809999999999999</v>
      </c>
      <c r="BR16">
        <v>6.4530000000000003</v>
      </c>
      <c r="BS16">
        <v>6.4260000000000002</v>
      </c>
      <c r="BT16">
        <v>6.3979999999999997</v>
      </c>
      <c r="BU16">
        <v>6.3730000000000002</v>
      </c>
      <c r="BV16">
        <v>6.3550000000000004</v>
      </c>
      <c r="BW16">
        <v>0</v>
      </c>
      <c r="BX16">
        <v>0</v>
      </c>
      <c r="BY16">
        <v>0</v>
      </c>
      <c r="BZ16">
        <v>0</v>
      </c>
      <c r="CA16">
        <v>4</v>
      </c>
      <c r="CB16">
        <v>0</v>
      </c>
      <c r="CC16">
        <v>4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3</v>
      </c>
      <c r="CJ16">
        <v>31</v>
      </c>
      <c r="CK16">
        <v>0</v>
      </c>
      <c r="CL16">
        <v>2</v>
      </c>
      <c r="CM16">
        <v>27</v>
      </c>
      <c r="CN16">
        <v>0</v>
      </c>
      <c r="CO16">
        <v>34</v>
      </c>
      <c r="CP16">
        <v>26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35</v>
      </c>
      <c r="CW16">
        <v>0</v>
      </c>
      <c r="CX16">
        <v>1</v>
      </c>
      <c r="CY16">
        <v>19</v>
      </c>
      <c r="CZ16">
        <v>0</v>
      </c>
      <c r="DA16">
        <v>20</v>
      </c>
      <c r="DB16">
        <v>30</v>
      </c>
      <c r="DC16">
        <v>0</v>
      </c>
      <c r="DD16">
        <v>0</v>
      </c>
      <c r="DE16">
        <v>0</v>
      </c>
      <c r="DF16">
        <v>0</v>
      </c>
      <c r="DG16">
        <v>3</v>
      </c>
      <c r="DH16">
        <v>31</v>
      </c>
      <c r="DI16">
        <v>0</v>
      </c>
      <c r="DJ16">
        <v>2</v>
      </c>
      <c r="DK16">
        <v>28</v>
      </c>
      <c r="DL16">
        <v>0</v>
      </c>
      <c r="DM16">
        <v>34</v>
      </c>
      <c r="DN16">
        <v>27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37</v>
      </c>
      <c r="DU16">
        <v>0</v>
      </c>
      <c r="DV16">
        <v>1</v>
      </c>
      <c r="DW16">
        <v>20</v>
      </c>
      <c r="DX16">
        <v>0</v>
      </c>
      <c r="DY16">
        <v>21</v>
      </c>
      <c r="DZ16">
        <v>30</v>
      </c>
      <c r="EA16">
        <v>0</v>
      </c>
      <c r="EB16">
        <v>0</v>
      </c>
      <c r="EC16">
        <v>0</v>
      </c>
      <c r="ED16">
        <v>0</v>
      </c>
      <c r="EE16">
        <v>3</v>
      </c>
      <c r="EF16">
        <v>32</v>
      </c>
      <c r="EG16">
        <v>0</v>
      </c>
      <c r="EH16">
        <v>2</v>
      </c>
      <c r="EI16">
        <v>32</v>
      </c>
      <c r="EJ16">
        <v>0</v>
      </c>
      <c r="EK16">
        <v>34</v>
      </c>
      <c r="EL16">
        <v>30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38</v>
      </c>
      <c r="ES16">
        <v>0</v>
      </c>
      <c r="ET16">
        <v>1</v>
      </c>
      <c r="EU16">
        <v>21</v>
      </c>
      <c r="EV16">
        <v>0</v>
      </c>
      <c r="EW16">
        <v>24</v>
      </c>
      <c r="EX16">
        <v>32</v>
      </c>
      <c r="EY16">
        <v>0</v>
      </c>
      <c r="EZ16">
        <v>0</v>
      </c>
      <c r="FA16">
        <v>0</v>
      </c>
      <c r="FB16">
        <v>0</v>
      </c>
      <c r="FC16">
        <v>3</v>
      </c>
      <c r="FD16">
        <v>33</v>
      </c>
      <c r="FE16">
        <v>0</v>
      </c>
      <c r="FF16">
        <v>2</v>
      </c>
      <c r="FG16">
        <v>32</v>
      </c>
      <c r="FH16">
        <v>0</v>
      </c>
      <c r="FI16">
        <v>34</v>
      </c>
      <c r="FJ16">
        <v>32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39</v>
      </c>
      <c r="FQ16">
        <v>0</v>
      </c>
      <c r="FR16">
        <v>1</v>
      </c>
      <c r="FS16">
        <v>21</v>
      </c>
      <c r="FT16">
        <v>0</v>
      </c>
      <c r="FU16">
        <v>24</v>
      </c>
      <c r="FV16">
        <v>36</v>
      </c>
      <c r="FW16">
        <v>0</v>
      </c>
      <c r="FX16">
        <v>0</v>
      </c>
      <c r="FY16">
        <v>0</v>
      </c>
      <c r="FZ16">
        <v>0</v>
      </c>
      <c r="GA16">
        <v>3</v>
      </c>
      <c r="GB16">
        <v>33</v>
      </c>
      <c r="GC16">
        <v>0</v>
      </c>
      <c r="GD16">
        <v>2</v>
      </c>
      <c r="GE16">
        <v>32</v>
      </c>
      <c r="GF16">
        <v>0</v>
      </c>
      <c r="GG16">
        <v>34</v>
      </c>
      <c r="GH16">
        <v>33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40</v>
      </c>
      <c r="GO16">
        <v>0</v>
      </c>
      <c r="GP16">
        <v>1</v>
      </c>
      <c r="GQ16">
        <v>21</v>
      </c>
      <c r="GR16">
        <v>0</v>
      </c>
      <c r="GS16">
        <v>25</v>
      </c>
      <c r="GT16">
        <v>36</v>
      </c>
      <c r="GU16">
        <v>0</v>
      </c>
      <c r="GV16">
        <v>0</v>
      </c>
      <c r="GW16">
        <v>0</v>
      </c>
      <c r="GX16">
        <v>0</v>
      </c>
      <c r="GY16">
        <v>3</v>
      </c>
      <c r="GZ16">
        <v>33</v>
      </c>
      <c r="HA16">
        <v>0</v>
      </c>
      <c r="HB16">
        <v>2</v>
      </c>
      <c r="HC16">
        <v>32</v>
      </c>
      <c r="HD16">
        <v>0</v>
      </c>
      <c r="HE16">
        <v>34</v>
      </c>
      <c r="HF16">
        <v>33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41</v>
      </c>
      <c r="HM16">
        <v>0</v>
      </c>
      <c r="HN16">
        <v>1</v>
      </c>
      <c r="HO16">
        <v>21</v>
      </c>
      <c r="HP16">
        <v>0</v>
      </c>
      <c r="HQ16">
        <v>25</v>
      </c>
      <c r="HR16">
        <v>38</v>
      </c>
      <c r="HS16">
        <v>0</v>
      </c>
      <c r="HT16">
        <v>0</v>
      </c>
      <c r="HU16">
        <v>0</v>
      </c>
      <c r="HV16">
        <v>0</v>
      </c>
      <c r="HW16">
        <v>3</v>
      </c>
      <c r="HX16">
        <v>33</v>
      </c>
      <c r="HY16">
        <v>0</v>
      </c>
      <c r="HZ16">
        <v>2</v>
      </c>
      <c r="IA16">
        <v>34</v>
      </c>
      <c r="IB16">
        <v>0</v>
      </c>
      <c r="IC16">
        <v>34</v>
      </c>
      <c r="ID16">
        <v>34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42</v>
      </c>
      <c r="IK16">
        <v>0</v>
      </c>
      <c r="IL16">
        <v>1</v>
      </c>
      <c r="IM16">
        <v>21</v>
      </c>
      <c r="IN16">
        <v>0</v>
      </c>
      <c r="IO16">
        <v>25</v>
      </c>
      <c r="IP16">
        <v>40</v>
      </c>
      <c r="IQ16">
        <v>0</v>
      </c>
      <c r="IR16">
        <v>0</v>
      </c>
      <c r="IS16">
        <v>0</v>
      </c>
      <c r="IT16">
        <v>0</v>
      </c>
      <c r="IU16">
        <v>3</v>
      </c>
      <c r="IV16">
        <v>33</v>
      </c>
      <c r="IW16">
        <v>0</v>
      </c>
      <c r="IX16">
        <v>2</v>
      </c>
      <c r="IY16">
        <v>35</v>
      </c>
      <c r="IZ16">
        <v>0</v>
      </c>
      <c r="JA16">
        <v>34</v>
      </c>
      <c r="JB16">
        <v>34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42</v>
      </c>
      <c r="JI16">
        <v>0</v>
      </c>
      <c r="JJ16">
        <v>1</v>
      </c>
      <c r="JK16">
        <v>21</v>
      </c>
      <c r="JL16">
        <v>0</v>
      </c>
      <c r="JM16">
        <v>25</v>
      </c>
      <c r="JN16">
        <v>40</v>
      </c>
      <c r="JO16">
        <v>0</v>
      </c>
      <c r="JP16">
        <v>0</v>
      </c>
      <c r="JQ16">
        <v>0</v>
      </c>
      <c r="JR16">
        <v>0</v>
      </c>
      <c r="JS16">
        <v>3</v>
      </c>
      <c r="JT16">
        <v>33</v>
      </c>
      <c r="JU16">
        <v>0</v>
      </c>
      <c r="JV16">
        <v>2</v>
      </c>
      <c r="JW16">
        <v>35</v>
      </c>
      <c r="JX16">
        <v>0</v>
      </c>
      <c r="JY16">
        <v>34</v>
      </c>
      <c r="JZ16">
        <v>34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42</v>
      </c>
      <c r="KG16">
        <v>0</v>
      </c>
      <c r="KH16">
        <v>1</v>
      </c>
      <c r="KI16">
        <v>21</v>
      </c>
      <c r="KJ16">
        <v>0</v>
      </c>
      <c r="KK16">
        <v>25</v>
      </c>
      <c r="KL16">
        <v>40</v>
      </c>
      <c r="KM16">
        <v>0</v>
      </c>
      <c r="KN16">
        <v>0</v>
      </c>
      <c r="KO16">
        <v>0</v>
      </c>
      <c r="KP16">
        <v>0</v>
      </c>
      <c r="KQ16">
        <v>3</v>
      </c>
      <c r="KR16">
        <v>33</v>
      </c>
      <c r="KS16">
        <v>0</v>
      </c>
      <c r="KT16">
        <v>2</v>
      </c>
      <c r="KU16">
        <v>35</v>
      </c>
      <c r="KV16">
        <v>0</v>
      </c>
      <c r="KW16">
        <v>34</v>
      </c>
      <c r="KX16">
        <v>34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42</v>
      </c>
      <c r="LE16">
        <v>0</v>
      </c>
      <c r="LF16">
        <v>1</v>
      </c>
      <c r="LG16">
        <v>22</v>
      </c>
      <c r="LH16">
        <v>0</v>
      </c>
      <c r="LI16">
        <v>25</v>
      </c>
      <c r="LJ16">
        <v>40</v>
      </c>
      <c r="LK16">
        <v>0</v>
      </c>
      <c r="LL16">
        <v>0</v>
      </c>
      <c r="LM16">
        <v>0</v>
      </c>
      <c r="LN16">
        <v>0</v>
      </c>
      <c r="LO16">
        <v>3</v>
      </c>
      <c r="LP16">
        <v>33</v>
      </c>
      <c r="LQ16">
        <v>0</v>
      </c>
      <c r="LR16">
        <v>2</v>
      </c>
      <c r="LS16">
        <v>35</v>
      </c>
      <c r="LT16">
        <v>0</v>
      </c>
      <c r="LU16">
        <v>34</v>
      </c>
      <c r="LV16">
        <v>34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42</v>
      </c>
      <c r="MC16">
        <v>0</v>
      </c>
      <c r="MD16">
        <v>1</v>
      </c>
      <c r="ME16">
        <v>22</v>
      </c>
      <c r="MF16">
        <v>0</v>
      </c>
      <c r="MG16">
        <v>25</v>
      </c>
      <c r="MH16">
        <v>40</v>
      </c>
      <c r="MI16">
        <v>0</v>
      </c>
      <c r="MJ16">
        <v>0</v>
      </c>
      <c r="MK16">
        <v>0</v>
      </c>
      <c r="ML16">
        <v>0</v>
      </c>
      <c r="MM16">
        <v>50039</v>
      </c>
      <c r="MN16">
        <v>51408</v>
      </c>
      <c r="MO16">
        <v>52309</v>
      </c>
      <c r="MP16">
        <v>52894</v>
      </c>
      <c r="MQ16">
        <v>53332</v>
      </c>
      <c r="MR16">
        <v>53678</v>
      </c>
      <c r="MS16">
        <v>53959</v>
      </c>
      <c r="MT16">
        <v>54166</v>
      </c>
      <c r="MU16">
        <v>54356</v>
      </c>
      <c r="MV16">
        <v>54479</v>
      </c>
      <c r="MW16">
        <v>54579</v>
      </c>
      <c r="MX16">
        <v>11887</v>
      </c>
      <c r="MY16">
        <v>50138</v>
      </c>
      <c r="MZ16">
        <v>51902</v>
      </c>
      <c r="NA16">
        <v>53095</v>
      </c>
      <c r="NB16">
        <v>53848</v>
      </c>
      <c r="NC16">
        <v>54412</v>
      </c>
      <c r="ND16">
        <v>54863</v>
      </c>
      <c r="NE16">
        <v>55217</v>
      </c>
      <c r="NF16">
        <v>55485</v>
      </c>
      <c r="NG16">
        <v>55735</v>
      </c>
      <c r="NH16">
        <v>55917</v>
      </c>
      <c r="NI16">
        <v>56061</v>
      </c>
      <c r="NJ16">
        <v>46504</v>
      </c>
      <c r="NK16">
        <v>48150</v>
      </c>
      <c r="NL16">
        <v>49205</v>
      </c>
      <c r="NM16">
        <v>49869</v>
      </c>
      <c r="NN16">
        <v>50343</v>
      </c>
      <c r="NO16">
        <v>50707</v>
      </c>
      <c r="NP16">
        <v>51013</v>
      </c>
      <c r="NQ16">
        <v>51257</v>
      </c>
      <c r="NR16">
        <v>51483</v>
      </c>
      <c r="NS16">
        <v>51641</v>
      </c>
      <c r="NT16">
        <v>51761</v>
      </c>
      <c r="NU16">
        <v>53588</v>
      </c>
      <c r="NV16">
        <v>55535</v>
      </c>
      <c r="NW16">
        <v>56855</v>
      </c>
      <c r="NX16">
        <v>57676</v>
      </c>
      <c r="NY16">
        <v>58273</v>
      </c>
      <c r="NZ16">
        <v>58748</v>
      </c>
      <c r="OA16">
        <v>59103</v>
      </c>
      <c r="OB16">
        <v>59371</v>
      </c>
      <c r="OC16">
        <v>59621</v>
      </c>
      <c r="OD16">
        <v>59803</v>
      </c>
      <c r="OE16">
        <v>59947</v>
      </c>
      <c r="OF16">
        <v>10335</v>
      </c>
      <c r="OG16">
        <v>10678</v>
      </c>
      <c r="OH16">
        <v>10909</v>
      </c>
      <c r="OI16">
        <v>11038</v>
      </c>
      <c r="OJ16">
        <v>11123</v>
      </c>
      <c r="OK16">
        <v>11187</v>
      </c>
      <c r="OL16">
        <v>11235</v>
      </c>
      <c r="OM16">
        <v>11283</v>
      </c>
      <c r="ON16">
        <v>11331</v>
      </c>
      <c r="OO16">
        <v>11377</v>
      </c>
      <c r="OP16">
        <v>11409</v>
      </c>
      <c r="OQ16">
        <v>10335</v>
      </c>
      <c r="OR16">
        <v>10678</v>
      </c>
      <c r="OS16">
        <v>10909</v>
      </c>
      <c r="OT16">
        <v>11038</v>
      </c>
      <c r="OU16">
        <v>11123</v>
      </c>
      <c r="OV16">
        <v>11187</v>
      </c>
      <c r="OW16">
        <v>11235</v>
      </c>
      <c r="OX16">
        <v>11283</v>
      </c>
      <c r="OY16">
        <v>11331</v>
      </c>
      <c r="OZ16">
        <v>11377</v>
      </c>
      <c r="PA16">
        <v>11409</v>
      </c>
      <c r="PB16">
        <v>682</v>
      </c>
      <c r="PC16">
        <v>698</v>
      </c>
      <c r="PD16">
        <v>714</v>
      </c>
      <c r="PE16">
        <v>725</v>
      </c>
      <c r="PF16">
        <v>725</v>
      </c>
      <c r="PG16">
        <v>725</v>
      </c>
      <c r="PH16">
        <v>725</v>
      </c>
      <c r="PI16">
        <v>725</v>
      </c>
      <c r="PJ16">
        <v>725</v>
      </c>
      <c r="PK16">
        <v>725</v>
      </c>
      <c r="PL16">
        <v>725</v>
      </c>
      <c r="PM16">
        <v>1744</v>
      </c>
      <c r="PN16">
        <v>1808</v>
      </c>
      <c r="PO16">
        <v>1863</v>
      </c>
      <c r="PP16">
        <v>1890</v>
      </c>
      <c r="PQ16">
        <v>1906</v>
      </c>
      <c r="PR16">
        <v>1919</v>
      </c>
      <c r="PS16">
        <v>1919</v>
      </c>
      <c r="PT16">
        <v>1919</v>
      </c>
      <c r="PU16">
        <v>1919</v>
      </c>
      <c r="PV16">
        <v>1919</v>
      </c>
      <c r="PW16">
        <v>1919</v>
      </c>
      <c r="PX16">
        <v>1383</v>
      </c>
      <c r="PY16">
        <v>1431</v>
      </c>
      <c r="PZ16">
        <v>1470</v>
      </c>
      <c r="QA16">
        <v>1486</v>
      </c>
      <c r="QB16">
        <v>1502</v>
      </c>
      <c r="QC16">
        <v>1515</v>
      </c>
      <c r="QD16">
        <v>1515</v>
      </c>
      <c r="QE16">
        <v>1515</v>
      </c>
      <c r="QF16">
        <v>1515</v>
      </c>
      <c r="QG16">
        <v>1515</v>
      </c>
      <c r="QH16">
        <v>1515</v>
      </c>
      <c r="QI16">
        <v>55271</v>
      </c>
      <c r="QJ16">
        <v>56875</v>
      </c>
      <c r="QK16">
        <v>57964</v>
      </c>
      <c r="QL16">
        <v>58656</v>
      </c>
      <c r="QM16">
        <v>59168</v>
      </c>
      <c r="QN16">
        <v>59579</v>
      </c>
      <c r="QO16">
        <v>59886</v>
      </c>
      <c r="QP16">
        <v>60106</v>
      </c>
      <c r="QQ16">
        <v>60308</v>
      </c>
      <c r="QR16">
        <v>60444</v>
      </c>
      <c r="QS16">
        <v>60556</v>
      </c>
      <c r="QT16">
        <v>11891</v>
      </c>
      <c r="QU16">
        <v>0</v>
      </c>
      <c r="QV16">
        <v>11884</v>
      </c>
      <c r="QW16">
        <v>7</v>
      </c>
      <c r="QX16">
        <v>11884</v>
      </c>
      <c r="QY16">
        <v>0</v>
      </c>
      <c r="QZ16">
        <v>7</v>
      </c>
      <c r="RA16">
        <v>0</v>
      </c>
      <c r="RB16">
        <v>52203</v>
      </c>
      <c r="RC16">
        <v>1385</v>
      </c>
      <c r="RD16">
        <v>49459</v>
      </c>
      <c r="RE16">
        <v>4129</v>
      </c>
      <c r="RF16">
        <v>49459</v>
      </c>
      <c r="RG16">
        <v>0</v>
      </c>
      <c r="RH16">
        <v>2744</v>
      </c>
      <c r="RI16">
        <v>1385</v>
      </c>
      <c r="RJ16">
        <v>54028</v>
      </c>
      <c r="RK16">
        <v>1507</v>
      </c>
      <c r="RL16">
        <v>51284</v>
      </c>
      <c r="RM16">
        <v>4251</v>
      </c>
      <c r="RN16">
        <v>51284</v>
      </c>
      <c r="RO16">
        <v>0</v>
      </c>
      <c r="RP16">
        <v>2744</v>
      </c>
      <c r="RQ16">
        <v>1507</v>
      </c>
      <c r="RR16">
        <v>55263</v>
      </c>
      <c r="RS16">
        <v>1592</v>
      </c>
      <c r="RT16">
        <v>52519</v>
      </c>
      <c r="RU16">
        <v>4336</v>
      </c>
      <c r="RV16">
        <v>52519</v>
      </c>
      <c r="RW16">
        <v>0</v>
      </c>
      <c r="RX16">
        <v>2744</v>
      </c>
      <c r="RY16">
        <v>1592</v>
      </c>
      <c r="RZ16">
        <v>56039</v>
      </c>
      <c r="SA16">
        <v>1637</v>
      </c>
      <c r="SB16">
        <v>53295</v>
      </c>
      <c r="SC16">
        <v>4381</v>
      </c>
      <c r="SD16">
        <v>53295</v>
      </c>
      <c r="SE16">
        <v>0</v>
      </c>
      <c r="SF16">
        <v>2744</v>
      </c>
      <c r="SG16">
        <v>1637</v>
      </c>
      <c r="SH16">
        <v>56614</v>
      </c>
      <c r="SI16">
        <v>1659</v>
      </c>
      <c r="SJ16">
        <v>53870</v>
      </c>
      <c r="SK16">
        <v>4403</v>
      </c>
      <c r="SL16">
        <v>53870</v>
      </c>
      <c r="SM16">
        <v>0</v>
      </c>
      <c r="SN16">
        <v>2744</v>
      </c>
      <c r="SO16">
        <v>1659</v>
      </c>
      <c r="SP16">
        <v>57073</v>
      </c>
      <c r="SQ16">
        <v>1675</v>
      </c>
      <c r="SR16">
        <v>54329</v>
      </c>
      <c r="SS16">
        <v>4419</v>
      </c>
      <c r="ST16">
        <v>54329</v>
      </c>
      <c r="SU16">
        <v>0</v>
      </c>
      <c r="SV16">
        <v>2744</v>
      </c>
      <c r="SW16">
        <v>1675</v>
      </c>
      <c r="SX16">
        <v>57427</v>
      </c>
      <c r="SY16">
        <v>1676</v>
      </c>
      <c r="SZ16">
        <v>54683</v>
      </c>
      <c r="TA16">
        <v>4420</v>
      </c>
      <c r="TB16">
        <v>54683</v>
      </c>
      <c r="TC16">
        <v>0</v>
      </c>
      <c r="TD16">
        <v>2744</v>
      </c>
      <c r="TE16">
        <v>1676</v>
      </c>
      <c r="TF16">
        <v>57695</v>
      </c>
      <c r="TG16">
        <v>1676</v>
      </c>
      <c r="TH16">
        <v>54951</v>
      </c>
      <c r="TI16">
        <v>4420</v>
      </c>
      <c r="TJ16">
        <v>54951</v>
      </c>
      <c r="TK16">
        <v>0</v>
      </c>
      <c r="TL16">
        <v>2744</v>
      </c>
      <c r="TM16">
        <v>1676</v>
      </c>
      <c r="TN16">
        <v>57945</v>
      </c>
      <c r="TO16">
        <v>1676</v>
      </c>
      <c r="TP16">
        <v>55201</v>
      </c>
      <c r="TQ16">
        <v>4420</v>
      </c>
      <c r="TR16">
        <v>55201</v>
      </c>
      <c r="TS16">
        <v>0</v>
      </c>
      <c r="TT16">
        <v>2744</v>
      </c>
      <c r="TU16">
        <v>1676</v>
      </c>
      <c r="TV16">
        <v>58127</v>
      </c>
      <c r="TW16">
        <v>1676</v>
      </c>
      <c r="TX16">
        <v>55383</v>
      </c>
      <c r="TY16">
        <v>4420</v>
      </c>
      <c r="TZ16">
        <v>55383</v>
      </c>
      <c r="UA16">
        <v>0</v>
      </c>
      <c r="UB16">
        <v>2744</v>
      </c>
      <c r="UC16">
        <v>1676</v>
      </c>
      <c r="UD16">
        <v>58271</v>
      </c>
      <c r="UE16">
        <v>1676</v>
      </c>
      <c r="UF16">
        <v>55527</v>
      </c>
      <c r="UG16">
        <v>4420</v>
      </c>
      <c r="UH16">
        <v>55527</v>
      </c>
      <c r="UI16">
        <v>0</v>
      </c>
      <c r="UJ16">
        <v>2744</v>
      </c>
      <c r="UK16">
        <v>1676</v>
      </c>
      <c r="UL16">
        <v>49789</v>
      </c>
      <c r="UM16">
        <v>3799</v>
      </c>
      <c r="UN16">
        <v>47019</v>
      </c>
      <c r="UO16">
        <v>6569</v>
      </c>
      <c r="UP16">
        <v>47019</v>
      </c>
      <c r="UQ16">
        <v>0</v>
      </c>
      <c r="UR16">
        <v>2770</v>
      </c>
      <c r="US16">
        <v>3799</v>
      </c>
      <c r="UT16">
        <v>51560</v>
      </c>
      <c r="UU16">
        <v>3975</v>
      </c>
      <c r="UV16">
        <v>48716</v>
      </c>
      <c r="UW16">
        <v>6819</v>
      </c>
      <c r="UX16">
        <v>48716</v>
      </c>
      <c r="UY16">
        <v>0</v>
      </c>
      <c r="UZ16">
        <v>2844</v>
      </c>
      <c r="VA16">
        <v>3975</v>
      </c>
      <c r="VB16">
        <v>52721</v>
      </c>
      <c r="VC16">
        <v>4134</v>
      </c>
      <c r="VD16">
        <v>49823</v>
      </c>
      <c r="VE16">
        <v>7032</v>
      </c>
      <c r="VF16">
        <v>49823</v>
      </c>
      <c r="VG16">
        <v>0</v>
      </c>
      <c r="VH16">
        <v>2898</v>
      </c>
      <c r="VI16">
        <v>4134</v>
      </c>
      <c r="VJ16">
        <v>53443</v>
      </c>
      <c r="VK16">
        <v>4233</v>
      </c>
      <c r="VL16">
        <v>50529</v>
      </c>
      <c r="VM16">
        <v>7147</v>
      </c>
      <c r="VN16">
        <v>50529</v>
      </c>
      <c r="VO16">
        <v>0</v>
      </c>
      <c r="VP16">
        <v>2914</v>
      </c>
      <c r="VQ16">
        <v>4233</v>
      </c>
      <c r="VR16">
        <v>53960</v>
      </c>
      <c r="VS16">
        <v>4313</v>
      </c>
      <c r="VT16">
        <v>51040</v>
      </c>
      <c r="VU16">
        <v>7233</v>
      </c>
      <c r="VV16">
        <v>51040</v>
      </c>
      <c r="VW16">
        <v>0</v>
      </c>
      <c r="VX16">
        <v>2920</v>
      </c>
      <c r="VY16">
        <v>4313</v>
      </c>
      <c r="VZ16">
        <v>54361</v>
      </c>
      <c r="WA16">
        <v>4387</v>
      </c>
      <c r="WB16">
        <v>51441</v>
      </c>
      <c r="WC16">
        <v>7307</v>
      </c>
      <c r="WD16">
        <v>51441</v>
      </c>
      <c r="WE16">
        <v>0</v>
      </c>
      <c r="WF16">
        <v>2920</v>
      </c>
      <c r="WG16">
        <v>4387</v>
      </c>
      <c r="WH16">
        <v>54683</v>
      </c>
      <c r="WI16">
        <v>4420</v>
      </c>
      <c r="WJ16">
        <v>51763</v>
      </c>
      <c r="WK16">
        <v>7340</v>
      </c>
      <c r="WL16">
        <v>51763</v>
      </c>
      <c r="WM16">
        <v>0</v>
      </c>
      <c r="WN16">
        <v>2920</v>
      </c>
      <c r="WO16">
        <v>4420</v>
      </c>
      <c r="WP16">
        <v>54935</v>
      </c>
      <c r="WQ16">
        <v>4436</v>
      </c>
      <c r="WR16">
        <v>52015</v>
      </c>
      <c r="WS16">
        <v>7356</v>
      </c>
      <c r="WT16">
        <v>52015</v>
      </c>
      <c r="WU16">
        <v>0</v>
      </c>
      <c r="WV16">
        <v>2920</v>
      </c>
      <c r="WW16">
        <v>4436</v>
      </c>
      <c r="WX16">
        <v>55169</v>
      </c>
      <c r="WY16">
        <v>4452</v>
      </c>
      <c r="WZ16">
        <v>52249</v>
      </c>
      <c r="XA16">
        <v>7372</v>
      </c>
      <c r="XB16">
        <v>52249</v>
      </c>
      <c r="XC16">
        <v>0</v>
      </c>
      <c r="XD16">
        <v>2920</v>
      </c>
      <c r="XE16">
        <v>4452</v>
      </c>
      <c r="XF16">
        <v>55335</v>
      </c>
      <c r="XG16">
        <v>4468</v>
      </c>
      <c r="XH16">
        <v>52415</v>
      </c>
      <c r="XI16">
        <v>7388</v>
      </c>
      <c r="XJ16">
        <v>52415</v>
      </c>
      <c r="XK16">
        <v>0</v>
      </c>
      <c r="XL16">
        <v>2920</v>
      </c>
      <c r="XM16">
        <v>4468</v>
      </c>
      <c r="XN16">
        <v>55463</v>
      </c>
      <c r="XO16">
        <v>4484</v>
      </c>
      <c r="XP16">
        <v>52543</v>
      </c>
      <c r="XQ16">
        <v>7404</v>
      </c>
      <c r="XR16">
        <v>52543</v>
      </c>
      <c r="XS16">
        <v>0</v>
      </c>
      <c r="XT16">
        <v>2920</v>
      </c>
      <c r="XU16">
        <v>4484</v>
      </c>
    </row>
    <row r="17" spans="1:645" x14ac:dyDescent="0.25">
      <c r="A17" t="s">
        <v>686</v>
      </c>
      <c r="B17">
        <v>59111</v>
      </c>
      <c r="C17">
        <v>57492</v>
      </c>
      <c r="D17">
        <v>98.691000000000003</v>
      </c>
      <c r="E17">
        <f t="shared" si="0"/>
        <v>0.98691000000000006</v>
      </c>
      <c r="F17">
        <v>98.566999999999993</v>
      </c>
      <c r="G17">
        <v>98.442999999999998</v>
      </c>
      <c r="H17">
        <v>98.335999999999999</v>
      </c>
      <c r="I17">
        <v>98.245000000000005</v>
      </c>
      <c r="J17">
        <v>98.161000000000001</v>
      </c>
      <c r="K17">
        <v>98.081999999999994</v>
      </c>
      <c r="L17">
        <v>98.004999999999995</v>
      </c>
      <c r="M17">
        <v>97.923000000000002</v>
      </c>
      <c r="N17">
        <v>97.847999999999999</v>
      </c>
      <c r="O17">
        <v>97.775000000000006</v>
      </c>
      <c r="P17">
        <v>99.462999999999994</v>
      </c>
      <c r="Q17">
        <f t="shared" si="1"/>
        <v>0.9946299999999999</v>
      </c>
      <c r="R17">
        <v>91.93</v>
      </c>
      <c r="S17">
        <f t="shared" si="1"/>
        <v>0.91930000000000012</v>
      </c>
      <c r="T17">
        <v>91.498000000000005</v>
      </c>
      <c r="U17">
        <v>91.085999999999999</v>
      </c>
      <c r="V17">
        <v>90.641999999999996</v>
      </c>
      <c r="W17">
        <v>90.200999999999993</v>
      </c>
      <c r="X17">
        <v>89.816999999999993</v>
      </c>
      <c r="Y17">
        <v>89.45</v>
      </c>
      <c r="Z17">
        <v>89.102000000000004</v>
      </c>
      <c r="AA17">
        <v>88.77</v>
      </c>
      <c r="AB17">
        <v>88.45</v>
      </c>
      <c r="AC17">
        <v>88.147000000000006</v>
      </c>
      <c r="AD17">
        <v>95.521000000000001</v>
      </c>
      <c r="AE17">
        <f t="shared" ref="AE17" si="16">AD17/100</f>
        <v>0.95521</v>
      </c>
      <c r="AF17">
        <v>94.76</v>
      </c>
      <c r="AG17">
        <v>94.146000000000001</v>
      </c>
      <c r="AH17">
        <v>93.85</v>
      </c>
      <c r="AI17">
        <v>93.793999999999997</v>
      </c>
      <c r="AJ17">
        <v>93.759</v>
      </c>
      <c r="AK17">
        <v>93.712999999999994</v>
      </c>
      <c r="AL17">
        <v>93.667000000000002</v>
      </c>
      <c r="AM17">
        <v>93.620999999999995</v>
      </c>
      <c r="AN17">
        <v>93.572000000000003</v>
      </c>
      <c r="AO17">
        <v>93.537000000000006</v>
      </c>
      <c r="AP17">
        <v>6.9379999999999997</v>
      </c>
      <c r="AQ17">
        <v>7.343</v>
      </c>
      <c r="AR17">
        <v>7.6280000000000001</v>
      </c>
      <c r="AS17">
        <v>7.7530000000000001</v>
      </c>
      <c r="AT17">
        <v>7.7370000000000001</v>
      </c>
      <c r="AU17">
        <v>7.7240000000000002</v>
      </c>
      <c r="AV17">
        <v>7.734</v>
      </c>
      <c r="AW17">
        <v>7.774</v>
      </c>
      <c r="AX17">
        <v>7.7839999999999998</v>
      </c>
      <c r="AY17">
        <v>7.7930000000000001</v>
      </c>
      <c r="AZ17">
        <v>7.7919999999999998</v>
      </c>
      <c r="BA17">
        <v>16.015000000000001</v>
      </c>
      <c r="BB17">
        <v>16.648</v>
      </c>
      <c r="BC17">
        <v>17.245999999999999</v>
      </c>
      <c r="BD17">
        <v>17.649000000000001</v>
      </c>
      <c r="BE17">
        <v>17.927</v>
      </c>
      <c r="BF17">
        <v>18.109000000000002</v>
      </c>
      <c r="BG17">
        <v>18.326000000000001</v>
      </c>
      <c r="BH17">
        <v>18.507000000000001</v>
      </c>
      <c r="BI17">
        <v>18.7</v>
      </c>
      <c r="BJ17">
        <v>18.983000000000001</v>
      </c>
      <c r="BK17">
        <v>19.242999999999999</v>
      </c>
      <c r="BL17">
        <v>9.4429999999999996</v>
      </c>
      <c r="BM17">
        <v>9.6969999999999992</v>
      </c>
      <c r="BN17">
        <v>9.9860000000000007</v>
      </c>
      <c r="BO17">
        <v>10.247999999999999</v>
      </c>
      <c r="BP17">
        <v>10.526</v>
      </c>
      <c r="BQ17">
        <v>10.709</v>
      </c>
      <c r="BR17">
        <v>10.922000000000001</v>
      </c>
      <c r="BS17">
        <v>11.116</v>
      </c>
      <c r="BT17">
        <v>11.286</v>
      </c>
      <c r="BU17">
        <v>11.55</v>
      </c>
      <c r="BV17">
        <v>11.816000000000001</v>
      </c>
      <c r="BW17">
        <v>0</v>
      </c>
      <c r="BX17">
        <v>0</v>
      </c>
      <c r="BY17">
        <v>0</v>
      </c>
      <c r="BZ17">
        <v>0</v>
      </c>
      <c r="CA17">
        <v>11</v>
      </c>
      <c r="CB17">
        <v>0</v>
      </c>
      <c r="CC17">
        <v>8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1</v>
      </c>
      <c r="CJ17">
        <v>4</v>
      </c>
      <c r="CK17">
        <v>0</v>
      </c>
      <c r="CL17">
        <v>0</v>
      </c>
      <c r="CM17">
        <v>3</v>
      </c>
      <c r="CN17">
        <v>0</v>
      </c>
      <c r="CO17">
        <v>2</v>
      </c>
      <c r="CP17">
        <v>5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3</v>
      </c>
      <c r="CW17">
        <v>0</v>
      </c>
      <c r="CX17">
        <v>0</v>
      </c>
      <c r="CY17">
        <v>2</v>
      </c>
      <c r="CZ17">
        <v>0</v>
      </c>
      <c r="DA17">
        <v>3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1</v>
      </c>
      <c r="DH17">
        <v>4</v>
      </c>
      <c r="DI17">
        <v>0</v>
      </c>
      <c r="DJ17">
        <v>0</v>
      </c>
      <c r="DK17">
        <v>3</v>
      </c>
      <c r="DL17">
        <v>0</v>
      </c>
      <c r="DM17">
        <v>2</v>
      </c>
      <c r="DN17">
        <v>5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3</v>
      </c>
      <c r="DU17">
        <v>0</v>
      </c>
      <c r="DV17">
        <v>0</v>
      </c>
      <c r="DW17">
        <v>2</v>
      </c>
      <c r="DX17">
        <v>0</v>
      </c>
      <c r="DY17">
        <v>3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1</v>
      </c>
      <c r="EF17">
        <v>4</v>
      </c>
      <c r="EG17">
        <v>0</v>
      </c>
      <c r="EH17">
        <v>0</v>
      </c>
      <c r="EI17">
        <v>3</v>
      </c>
      <c r="EJ17">
        <v>0</v>
      </c>
      <c r="EK17">
        <v>2</v>
      </c>
      <c r="EL17">
        <v>5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3</v>
      </c>
      <c r="ES17">
        <v>0</v>
      </c>
      <c r="ET17">
        <v>0</v>
      </c>
      <c r="EU17">
        <v>3</v>
      </c>
      <c r="EV17">
        <v>0</v>
      </c>
      <c r="EW17">
        <v>3</v>
      </c>
      <c r="EX17">
        <v>1</v>
      </c>
      <c r="EY17">
        <v>0</v>
      </c>
      <c r="EZ17">
        <v>0</v>
      </c>
      <c r="FA17">
        <v>0</v>
      </c>
      <c r="FB17">
        <v>0</v>
      </c>
      <c r="FC17">
        <v>1</v>
      </c>
      <c r="FD17">
        <v>4</v>
      </c>
      <c r="FE17">
        <v>0</v>
      </c>
      <c r="FF17">
        <v>0</v>
      </c>
      <c r="FG17">
        <v>3</v>
      </c>
      <c r="FH17">
        <v>0</v>
      </c>
      <c r="FI17">
        <v>2</v>
      </c>
      <c r="FJ17">
        <v>5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3</v>
      </c>
      <c r="FQ17">
        <v>0</v>
      </c>
      <c r="FR17">
        <v>0</v>
      </c>
      <c r="FS17">
        <v>3</v>
      </c>
      <c r="FT17">
        <v>0</v>
      </c>
      <c r="FU17">
        <v>3</v>
      </c>
      <c r="FV17">
        <v>2</v>
      </c>
      <c r="FW17">
        <v>0</v>
      </c>
      <c r="FX17">
        <v>0</v>
      </c>
      <c r="FY17">
        <v>0</v>
      </c>
      <c r="FZ17">
        <v>0</v>
      </c>
      <c r="GA17">
        <v>1</v>
      </c>
      <c r="GB17">
        <v>4</v>
      </c>
      <c r="GC17">
        <v>0</v>
      </c>
      <c r="GD17">
        <v>0</v>
      </c>
      <c r="GE17">
        <v>3</v>
      </c>
      <c r="GF17">
        <v>0</v>
      </c>
      <c r="GG17">
        <v>2</v>
      </c>
      <c r="GH17">
        <v>5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3</v>
      </c>
      <c r="GO17">
        <v>0</v>
      </c>
      <c r="GP17">
        <v>0</v>
      </c>
      <c r="GQ17">
        <v>3</v>
      </c>
      <c r="GR17">
        <v>0</v>
      </c>
      <c r="GS17">
        <v>3</v>
      </c>
      <c r="GT17">
        <v>3</v>
      </c>
      <c r="GU17">
        <v>0</v>
      </c>
      <c r="GV17">
        <v>0</v>
      </c>
      <c r="GW17">
        <v>0</v>
      </c>
      <c r="GX17">
        <v>0</v>
      </c>
      <c r="GY17">
        <v>1</v>
      </c>
      <c r="GZ17">
        <v>5</v>
      </c>
      <c r="HA17">
        <v>0</v>
      </c>
      <c r="HB17">
        <v>0</v>
      </c>
      <c r="HC17">
        <v>3</v>
      </c>
      <c r="HD17">
        <v>0</v>
      </c>
      <c r="HE17">
        <v>3</v>
      </c>
      <c r="HF17">
        <v>5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3</v>
      </c>
      <c r="HM17">
        <v>0</v>
      </c>
      <c r="HN17">
        <v>0</v>
      </c>
      <c r="HO17">
        <v>3</v>
      </c>
      <c r="HP17">
        <v>0</v>
      </c>
      <c r="HQ17">
        <v>3</v>
      </c>
      <c r="HR17">
        <v>3</v>
      </c>
      <c r="HS17">
        <v>0</v>
      </c>
      <c r="HT17">
        <v>0</v>
      </c>
      <c r="HU17">
        <v>0</v>
      </c>
      <c r="HV17">
        <v>0</v>
      </c>
      <c r="HW17">
        <v>1</v>
      </c>
      <c r="HX17">
        <v>5</v>
      </c>
      <c r="HY17">
        <v>0</v>
      </c>
      <c r="HZ17">
        <v>0</v>
      </c>
      <c r="IA17">
        <v>3</v>
      </c>
      <c r="IB17">
        <v>0</v>
      </c>
      <c r="IC17">
        <v>3</v>
      </c>
      <c r="ID17">
        <v>5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3</v>
      </c>
      <c r="IK17">
        <v>0</v>
      </c>
      <c r="IL17">
        <v>0</v>
      </c>
      <c r="IM17">
        <v>3</v>
      </c>
      <c r="IN17">
        <v>0</v>
      </c>
      <c r="IO17">
        <v>3</v>
      </c>
      <c r="IP17">
        <v>3</v>
      </c>
      <c r="IQ17">
        <v>0</v>
      </c>
      <c r="IR17">
        <v>0</v>
      </c>
      <c r="IS17">
        <v>0</v>
      </c>
      <c r="IT17">
        <v>0</v>
      </c>
      <c r="IU17">
        <v>1</v>
      </c>
      <c r="IV17">
        <v>5</v>
      </c>
      <c r="IW17">
        <v>0</v>
      </c>
      <c r="IX17">
        <v>0</v>
      </c>
      <c r="IY17">
        <v>3</v>
      </c>
      <c r="IZ17">
        <v>0</v>
      </c>
      <c r="JA17">
        <v>3</v>
      </c>
      <c r="JB17">
        <v>5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3</v>
      </c>
      <c r="JI17">
        <v>0</v>
      </c>
      <c r="JJ17">
        <v>0</v>
      </c>
      <c r="JK17">
        <v>3</v>
      </c>
      <c r="JL17">
        <v>0</v>
      </c>
      <c r="JM17">
        <v>3</v>
      </c>
      <c r="JN17">
        <v>3</v>
      </c>
      <c r="JO17">
        <v>0</v>
      </c>
      <c r="JP17">
        <v>0</v>
      </c>
      <c r="JQ17">
        <v>0</v>
      </c>
      <c r="JR17">
        <v>0</v>
      </c>
      <c r="JS17">
        <v>1</v>
      </c>
      <c r="JT17">
        <v>5</v>
      </c>
      <c r="JU17">
        <v>0</v>
      </c>
      <c r="JV17">
        <v>0</v>
      </c>
      <c r="JW17">
        <v>3</v>
      </c>
      <c r="JX17">
        <v>0</v>
      </c>
      <c r="JY17">
        <v>3</v>
      </c>
      <c r="JZ17">
        <v>5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3</v>
      </c>
      <c r="KG17">
        <v>0</v>
      </c>
      <c r="KH17">
        <v>0</v>
      </c>
      <c r="KI17">
        <v>3</v>
      </c>
      <c r="KJ17">
        <v>0</v>
      </c>
      <c r="KK17">
        <v>3</v>
      </c>
      <c r="KL17">
        <v>3</v>
      </c>
      <c r="KM17">
        <v>0</v>
      </c>
      <c r="KN17">
        <v>0</v>
      </c>
      <c r="KO17">
        <v>0</v>
      </c>
      <c r="KP17">
        <v>0</v>
      </c>
      <c r="KQ17">
        <v>1</v>
      </c>
      <c r="KR17">
        <v>5</v>
      </c>
      <c r="KS17">
        <v>0</v>
      </c>
      <c r="KT17">
        <v>0</v>
      </c>
      <c r="KU17">
        <v>3</v>
      </c>
      <c r="KV17">
        <v>0</v>
      </c>
      <c r="KW17">
        <v>3</v>
      </c>
      <c r="KX17">
        <v>5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3</v>
      </c>
      <c r="LE17">
        <v>0</v>
      </c>
      <c r="LF17">
        <v>0</v>
      </c>
      <c r="LG17">
        <v>3</v>
      </c>
      <c r="LH17">
        <v>0</v>
      </c>
      <c r="LI17">
        <v>3</v>
      </c>
      <c r="LJ17">
        <v>3</v>
      </c>
      <c r="LK17">
        <v>0</v>
      </c>
      <c r="LL17">
        <v>0</v>
      </c>
      <c r="LM17">
        <v>0</v>
      </c>
      <c r="LN17">
        <v>0</v>
      </c>
      <c r="LO17">
        <v>1</v>
      </c>
      <c r="LP17">
        <v>5</v>
      </c>
      <c r="LQ17">
        <v>0</v>
      </c>
      <c r="LR17">
        <v>0</v>
      </c>
      <c r="LS17">
        <v>3</v>
      </c>
      <c r="LT17">
        <v>0</v>
      </c>
      <c r="LU17">
        <v>3</v>
      </c>
      <c r="LV17">
        <v>5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3</v>
      </c>
      <c r="MC17">
        <v>0</v>
      </c>
      <c r="MD17">
        <v>0</v>
      </c>
      <c r="ME17">
        <v>3</v>
      </c>
      <c r="MF17">
        <v>0</v>
      </c>
      <c r="MG17">
        <v>4</v>
      </c>
      <c r="MH17">
        <v>3</v>
      </c>
      <c r="MI17">
        <v>0</v>
      </c>
      <c r="MJ17">
        <v>0</v>
      </c>
      <c r="MK17">
        <v>0</v>
      </c>
      <c r="ML17">
        <v>0</v>
      </c>
      <c r="MM17">
        <v>56779</v>
      </c>
      <c r="MN17">
        <v>56717</v>
      </c>
      <c r="MO17">
        <v>56651</v>
      </c>
      <c r="MP17">
        <v>56606</v>
      </c>
      <c r="MQ17">
        <v>56569</v>
      </c>
      <c r="MR17">
        <v>56537</v>
      </c>
      <c r="MS17">
        <v>56502</v>
      </c>
      <c r="MT17">
        <v>56473</v>
      </c>
      <c r="MU17">
        <v>56440</v>
      </c>
      <c r="MV17">
        <v>56399</v>
      </c>
      <c r="MW17">
        <v>56368</v>
      </c>
      <c r="MX17">
        <v>57183</v>
      </c>
      <c r="MY17">
        <v>8332</v>
      </c>
      <c r="MZ17">
        <v>8905</v>
      </c>
      <c r="NA17">
        <v>9436</v>
      </c>
      <c r="NB17">
        <v>9874</v>
      </c>
      <c r="NC17">
        <v>10268</v>
      </c>
      <c r="ND17">
        <v>10628</v>
      </c>
      <c r="NE17">
        <v>10963</v>
      </c>
      <c r="NF17">
        <v>11291</v>
      </c>
      <c r="NG17">
        <v>11612</v>
      </c>
      <c r="NH17">
        <v>11924</v>
      </c>
      <c r="NI17">
        <v>12233</v>
      </c>
      <c r="NJ17">
        <v>8658</v>
      </c>
      <c r="NK17">
        <v>9223</v>
      </c>
      <c r="NL17">
        <v>9753</v>
      </c>
      <c r="NM17">
        <v>10224</v>
      </c>
      <c r="NN17">
        <v>10677</v>
      </c>
      <c r="NO17">
        <v>11094</v>
      </c>
      <c r="NP17">
        <v>11485</v>
      </c>
      <c r="NQ17">
        <v>11869</v>
      </c>
      <c r="NR17">
        <v>12246</v>
      </c>
      <c r="NS17">
        <v>12614</v>
      </c>
      <c r="NT17">
        <v>12981</v>
      </c>
      <c r="NU17">
        <v>9064</v>
      </c>
      <c r="NV17">
        <v>9733</v>
      </c>
      <c r="NW17">
        <v>10360</v>
      </c>
      <c r="NX17">
        <v>10894</v>
      </c>
      <c r="NY17">
        <v>11384</v>
      </c>
      <c r="NZ17">
        <v>11833</v>
      </c>
      <c r="OA17">
        <v>12256</v>
      </c>
      <c r="OB17">
        <v>12672</v>
      </c>
      <c r="OC17">
        <v>13081</v>
      </c>
      <c r="OD17">
        <v>13481</v>
      </c>
      <c r="OE17">
        <v>13878</v>
      </c>
      <c r="OF17">
        <v>9023</v>
      </c>
      <c r="OG17">
        <v>9683</v>
      </c>
      <c r="OH17">
        <v>10304</v>
      </c>
      <c r="OI17">
        <v>10822</v>
      </c>
      <c r="OJ17">
        <v>11296</v>
      </c>
      <c r="OK17">
        <v>11729</v>
      </c>
      <c r="OL17">
        <v>12141</v>
      </c>
      <c r="OM17">
        <v>12541</v>
      </c>
      <c r="ON17">
        <v>12936</v>
      </c>
      <c r="OO17">
        <v>13333</v>
      </c>
      <c r="OP17">
        <v>13719</v>
      </c>
      <c r="OQ17">
        <v>9023</v>
      </c>
      <c r="OR17">
        <v>9683</v>
      </c>
      <c r="OS17">
        <v>10304</v>
      </c>
      <c r="OT17">
        <v>10822</v>
      </c>
      <c r="OU17">
        <v>11296</v>
      </c>
      <c r="OV17">
        <v>11729</v>
      </c>
      <c r="OW17">
        <v>12141</v>
      </c>
      <c r="OX17">
        <v>12541</v>
      </c>
      <c r="OY17">
        <v>12936</v>
      </c>
      <c r="OZ17">
        <v>13333</v>
      </c>
      <c r="PA17">
        <v>13719</v>
      </c>
      <c r="PB17">
        <v>852</v>
      </c>
      <c r="PC17">
        <v>939</v>
      </c>
      <c r="PD17">
        <v>1029</v>
      </c>
      <c r="PE17">
        <v>1109</v>
      </c>
      <c r="PF17">
        <v>1189</v>
      </c>
      <c r="PG17">
        <v>1256</v>
      </c>
      <c r="PH17">
        <v>1326</v>
      </c>
      <c r="PI17">
        <v>1394</v>
      </c>
      <c r="PJ17">
        <v>1460</v>
      </c>
      <c r="PK17">
        <v>1540</v>
      </c>
      <c r="PL17">
        <v>1621</v>
      </c>
      <c r="PM17">
        <v>1445</v>
      </c>
      <c r="PN17">
        <v>1612</v>
      </c>
      <c r="PO17">
        <v>1777</v>
      </c>
      <c r="PP17">
        <v>1910</v>
      </c>
      <c r="PQ17">
        <v>2025</v>
      </c>
      <c r="PR17">
        <v>2124</v>
      </c>
      <c r="PS17">
        <v>2225</v>
      </c>
      <c r="PT17">
        <v>2321</v>
      </c>
      <c r="PU17">
        <v>2419</v>
      </c>
      <c r="PV17">
        <v>2531</v>
      </c>
      <c r="PW17">
        <v>2640</v>
      </c>
      <c r="PX17">
        <v>626</v>
      </c>
      <c r="PY17">
        <v>711</v>
      </c>
      <c r="PZ17">
        <v>786</v>
      </c>
      <c r="QA17">
        <v>839</v>
      </c>
      <c r="QB17">
        <v>874</v>
      </c>
      <c r="QC17">
        <v>906</v>
      </c>
      <c r="QD17">
        <v>939</v>
      </c>
      <c r="QE17">
        <v>975</v>
      </c>
      <c r="QF17">
        <v>1007</v>
      </c>
      <c r="QG17">
        <v>1039</v>
      </c>
      <c r="QH17">
        <v>1069</v>
      </c>
      <c r="QI17">
        <v>57533</v>
      </c>
      <c r="QJ17">
        <v>57542</v>
      </c>
      <c r="QK17">
        <v>57548</v>
      </c>
      <c r="QL17">
        <v>57564</v>
      </c>
      <c r="QM17">
        <v>57580</v>
      </c>
      <c r="QN17">
        <v>57596</v>
      </c>
      <c r="QO17">
        <v>57607</v>
      </c>
      <c r="QP17">
        <v>57623</v>
      </c>
      <c r="QQ17">
        <v>57637</v>
      </c>
      <c r="QR17">
        <v>57640</v>
      </c>
      <c r="QS17">
        <v>57651</v>
      </c>
      <c r="QT17">
        <v>57215</v>
      </c>
      <c r="QU17">
        <v>0</v>
      </c>
      <c r="QV17">
        <v>57152</v>
      </c>
      <c r="QW17">
        <v>63</v>
      </c>
      <c r="QX17">
        <v>57152</v>
      </c>
      <c r="QY17">
        <v>0</v>
      </c>
      <c r="QZ17">
        <v>63</v>
      </c>
      <c r="RA17">
        <v>0</v>
      </c>
      <c r="RB17">
        <v>8746</v>
      </c>
      <c r="RC17">
        <v>318</v>
      </c>
      <c r="RD17">
        <v>8237</v>
      </c>
      <c r="RE17">
        <v>827</v>
      </c>
      <c r="RF17">
        <v>8237</v>
      </c>
      <c r="RG17">
        <v>0</v>
      </c>
      <c r="RH17">
        <v>509</v>
      </c>
      <c r="RI17">
        <v>318</v>
      </c>
      <c r="RJ17">
        <v>9367</v>
      </c>
      <c r="RK17">
        <v>366</v>
      </c>
      <c r="RL17">
        <v>8810</v>
      </c>
      <c r="RM17">
        <v>923</v>
      </c>
      <c r="RN17">
        <v>8810</v>
      </c>
      <c r="RO17">
        <v>0</v>
      </c>
      <c r="RP17">
        <v>557</v>
      </c>
      <c r="RQ17">
        <v>366</v>
      </c>
      <c r="RR17">
        <v>9946</v>
      </c>
      <c r="RS17">
        <v>414</v>
      </c>
      <c r="RT17">
        <v>9341</v>
      </c>
      <c r="RU17">
        <v>1019</v>
      </c>
      <c r="RV17">
        <v>9341</v>
      </c>
      <c r="RW17">
        <v>0</v>
      </c>
      <c r="RX17">
        <v>605</v>
      </c>
      <c r="RY17">
        <v>414</v>
      </c>
      <c r="RZ17">
        <v>10432</v>
      </c>
      <c r="SA17">
        <v>462</v>
      </c>
      <c r="SB17">
        <v>9779</v>
      </c>
      <c r="SC17">
        <v>1115</v>
      </c>
      <c r="SD17">
        <v>9779</v>
      </c>
      <c r="SE17">
        <v>0</v>
      </c>
      <c r="SF17">
        <v>653</v>
      </c>
      <c r="SG17">
        <v>462</v>
      </c>
      <c r="SH17">
        <v>10874</v>
      </c>
      <c r="SI17">
        <v>510</v>
      </c>
      <c r="SJ17">
        <v>10173</v>
      </c>
      <c r="SK17">
        <v>1211</v>
      </c>
      <c r="SL17">
        <v>10173</v>
      </c>
      <c r="SM17">
        <v>0</v>
      </c>
      <c r="SN17">
        <v>701</v>
      </c>
      <c r="SO17">
        <v>510</v>
      </c>
      <c r="SP17">
        <v>11275</v>
      </c>
      <c r="SQ17">
        <v>558</v>
      </c>
      <c r="SR17">
        <v>10539</v>
      </c>
      <c r="SS17">
        <v>1294</v>
      </c>
      <c r="ST17">
        <v>10539</v>
      </c>
      <c r="SU17">
        <v>0</v>
      </c>
      <c r="SV17">
        <v>736</v>
      </c>
      <c r="SW17">
        <v>558</v>
      </c>
      <c r="SX17">
        <v>11650</v>
      </c>
      <c r="SY17">
        <v>606</v>
      </c>
      <c r="SZ17">
        <v>10882</v>
      </c>
      <c r="TA17">
        <v>1374</v>
      </c>
      <c r="TB17">
        <v>10882</v>
      </c>
      <c r="TC17">
        <v>0</v>
      </c>
      <c r="TD17">
        <v>768</v>
      </c>
      <c r="TE17">
        <v>606</v>
      </c>
      <c r="TF17">
        <v>12018</v>
      </c>
      <c r="TG17">
        <v>654</v>
      </c>
      <c r="TH17">
        <v>11218</v>
      </c>
      <c r="TI17">
        <v>1454</v>
      </c>
      <c r="TJ17">
        <v>11218</v>
      </c>
      <c r="TK17">
        <v>0</v>
      </c>
      <c r="TL17">
        <v>800</v>
      </c>
      <c r="TM17">
        <v>654</v>
      </c>
      <c r="TN17">
        <v>12379</v>
      </c>
      <c r="TO17">
        <v>702</v>
      </c>
      <c r="TP17">
        <v>11547</v>
      </c>
      <c r="TQ17">
        <v>1534</v>
      </c>
      <c r="TR17">
        <v>11547</v>
      </c>
      <c r="TS17">
        <v>0</v>
      </c>
      <c r="TT17">
        <v>832</v>
      </c>
      <c r="TU17">
        <v>702</v>
      </c>
      <c r="TV17">
        <v>12731</v>
      </c>
      <c r="TW17">
        <v>750</v>
      </c>
      <c r="TX17">
        <v>11867</v>
      </c>
      <c r="TY17">
        <v>1614</v>
      </c>
      <c r="TZ17">
        <v>11867</v>
      </c>
      <c r="UA17">
        <v>0</v>
      </c>
      <c r="UB17">
        <v>864</v>
      </c>
      <c r="UC17">
        <v>750</v>
      </c>
      <c r="UD17">
        <v>13080</v>
      </c>
      <c r="UE17">
        <v>798</v>
      </c>
      <c r="UF17">
        <v>12184</v>
      </c>
      <c r="UG17">
        <v>1694</v>
      </c>
      <c r="UH17">
        <v>12184</v>
      </c>
      <c r="UI17">
        <v>0</v>
      </c>
      <c r="UJ17">
        <v>896</v>
      </c>
      <c r="UK17">
        <v>798</v>
      </c>
      <c r="UL17">
        <v>8974</v>
      </c>
      <c r="UM17">
        <v>90</v>
      </c>
      <c r="UN17">
        <v>8432</v>
      </c>
      <c r="UO17">
        <v>632</v>
      </c>
      <c r="UP17">
        <v>8432</v>
      </c>
      <c r="UQ17">
        <v>0</v>
      </c>
      <c r="UR17">
        <v>542</v>
      </c>
      <c r="US17">
        <v>90</v>
      </c>
      <c r="UT17">
        <v>9579</v>
      </c>
      <c r="UU17">
        <v>154</v>
      </c>
      <c r="UV17">
        <v>9021</v>
      </c>
      <c r="UW17">
        <v>712</v>
      </c>
      <c r="UX17">
        <v>9021</v>
      </c>
      <c r="UY17">
        <v>0</v>
      </c>
      <c r="UZ17">
        <v>558</v>
      </c>
      <c r="VA17">
        <v>154</v>
      </c>
      <c r="VB17">
        <v>10147</v>
      </c>
      <c r="VC17">
        <v>213</v>
      </c>
      <c r="VD17">
        <v>9573</v>
      </c>
      <c r="VE17">
        <v>787</v>
      </c>
      <c r="VF17">
        <v>9573</v>
      </c>
      <c r="VG17">
        <v>0</v>
      </c>
      <c r="VH17">
        <v>574</v>
      </c>
      <c r="VI17">
        <v>213</v>
      </c>
      <c r="VJ17">
        <v>10644</v>
      </c>
      <c r="VK17">
        <v>250</v>
      </c>
      <c r="VL17">
        <v>10054</v>
      </c>
      <c r="VM17">
        <v>840</v>
      </c>
      <c r="VN17">
        <v>10054</v>
      </c>
      <c r="VO17">
        <v>0</v>
      </c>
      <c r="VP17">
        <v>590</v>
      </c>
      <c r="VQ17">
        <v>250</v>
      </c>
      <c r="VR17">
        <v>11115</v>
      </c>
      <c r="VS17">
        <v>269</v>
      </c>
      <c r="VT17">
        <v>10509</v>
      </c>
      <c r="VU17">
        <v>875</v>
      </c>
      <c r="VV17">
        <v>10509</v>
      </c>
      <c r="VW17">
        <v>0</v>
      </c>
      <c r="VX17">
        <v>606</v>
      </c>
      <c r="VY17">
        <v>269</v>
      </c>
      <c r="VZ17">
        <v>11548</v>
      </c>
      <c r="WA17">
        <v>285</v>
      </c>
      <c r="WB17">
        <v>10926</v>
      </c>
      <c r="WC17">
        <v>907</v>
      </c>
      <c r="WD17">
        <v>10926</v>
      </c>
      <c r="WE17">
        <v>0</v>
      </c>
      <c r="WF17">
        <v>622</v>
      </c>
      <c r="WG17">
        <v>285</v>
      </c>
      <c r="WH17">
        <v>11955</v>
      </c>
      <c r="WI17">
        <v>301</v>
      </c>
      <c r="WJ17">
        <v>11317</v>
      </c>
      <c r="WK17">
        <v>939</v>
      </c>
      <c r="WL17">
        <v>11317</v>
      </c>
      <c r="WM17">
        <v>0</v>
      </c>
      <c r="WN17">
        <v>638</v>
      </c>
      <c r="WO17">
        <v>301</v>
      </c>
      <c r="WP17">
        <v>12355</v>
      </c>
      <c r="WQ17">
        <v>317</v>
      </c>
      <c r="WR17">
        <v>11701</v>
      </c>
      <c r="WS17">
        <v>971</v>
      </c>
      <c r="WT17">
        <v>11701</v>
      </c>
      <c r="WU17">
        <v>0</v>
      </c>
      <c r="WV17">
        <v>654</v>
      </c>
      <c r="WW17">
        <v>317</v>
      </c>
      <c r="WX17">
        <v>12748</v>
      </c>
      <c r="WY17">
        <v>333</v>
      </c>
      <c r="WZ17">
        <v>12078</v>
      </c>
      <c r="XA17">
        <v>1003</v>
      </c>
      <c r="XB17">
        <v>12078</v>
      </c>
      <c r="XC17">
        <v>0</v>
      </c>
      <c r="XD17">
        <v>670</v>
      </c>
      <c r="XE17">
        <v>333</v>
      </c>
      <c r="XF17">
        <v>13132</v>
      </c>
      <c r="XG17">
        <v>349</v>
      </c>
      <c r="XH17">
        <v>12446</v>
      </c>
      <c r="XI17">
        <v>1035</v>
      </c>
      <c r="XJ17">
        <v>12446</v>
      </c>
      <c r="XK17">
        <v>0</v>
      </c>
      <c r="XL17">
        <v>686</v>
      </c>
      <c r="XM17">
        <v>349</v>
      </c>
      <c r="XN17">
        <v>13513</v>
      </c>
      <c r="XO17">
        <v>365</v>
      </c>
      <c r="XP17">
        <v>12814</v>
      </c>
      <c r="XQ17">
        <v>1064</v>
      </c>
      <c r="XR17">
        <v>12814</v>
      </c>
      <c r="XS17">
        <v>0</v>
      </c>
      <c r="XT17">
        <v>699</v>
      </c>
      <c r="XU17">
        <v>365</v>
      </c>
    </row>
    <row r="18" spans="1:645" x14ac:dyDescent="0.25">
      <c r="A18" t="s">
        <v>687</v>
      </c>
      <c r="B18">
        <v>58470</v>
      </c>
      <c r="C18">
        <v>58398</v>
      </c>
      <c r="D18">
        <v>99.132999999999996</v>
      </c>
      <c r="E18">
        <f t="shared" si="0"/>
        <v>0.99132999999999993</v>
      </c>
      <c r="F18">
        <v>99.043999999999997</v>
      </c>
      <c r="G18">
        <v>98.962999999999994</v>
      </c>
      <c r="H18">
        <v>98.888999999999996</v>
      </c>
      <c r="I18">
        <v>98.816000000000003</v>
      </c>
      <c r="J18">
        <v>98.742999999999995</v>
      </c>
      <c r="K18">
        <v>98.673000000000002</v>
      </c>
      <c r="L18">
        <v>98.600999999999999</v>
      </c>
      <c r="M18">
        <v>98.528999999999996</v>
      </c>
      <c r="N18">
        <v>98.456000000000003</v>
      </c>
      <c r="O18">
        <v>98.384</v>
      </c>
      <c r="P18">
        <v>99.866</v>
      </c>
      <c r="Q18">
        <f t="shared" si="1"/>
        <v>0.99865999999999999</v>
      </c>
      <c r="R18">
        <v>88.284000000000006</v>
      </c>
      <c r="S18">
        <f t="shared" si="1"/>
        <v>0.88284000000000007</v>
      </c>
      <c r="T18">
        <v>87.753</v>
      </c>
      <c r="U18">
        <v>87.438000000000002</v>
      </c>
      <c r="V18">
        <v>87.343999999999994</v>
      </c>
      <c r="W18">
        <v>87.216999999999999</v>
      </c>
      <c r="X18">
        <v>87.102999999999994</v>
      </c>
      <c r="Y18">
        <v>87</v>
      </c>
      <c r="Z18">
        <v>86.876999999999995</v>
      </c>
      <c r="AA18">
        <v>86.741</v>
      </c>
      <c r="AB18">
        <v>86.597999999999999</v>
      </c>
      <c r="AC18">
        <v>86.448999999999998</v>
      </c>
      <c r="AD18">
        <v>85.036000000000001</v>
      </c>
      <c r="AE18">
        <f t="shared" ref="AE18" si="17">AD18/100</f>
        <v>0.85036</v>
      </c>
      <c r="AF18">
        <v>84.766000000000005</v>
      </c>
      <c r="AG18">
        <v>84.459000000000003</v>
      </c>
      <c r="AH18">
        <v>84.117000000000004</v>
      </c>
      <c r="AI18">
        <v>83.759</v>
      </c>
      <c r="AJ18">
        <v>83.438000000000002</v>
      </c>
      <c r="AK18">
        <v>83.147999999999996</v>
      </c>
      <c r="AL18">
        <v>82.844999999999999</v>
      </c>
      <c r="AM18">
        <v>82.537999999999997</v>
      </c>
      <c r="AN18">
        <v>82.231999999999999</v>
      </c>
      <c r="AO18">
        <v>81.924999999999997</v>
      </c>
      <c r="AP18">
        <v>12.394</v>
      </c>
      <c r="AQ18">
        <v>12.38</v>
      </c>
      <c r="AR18">
        <v>12.429</v>
      </c>
      <c r="AS18">
        <v>12.531000000000001</v>
      </c>
      <c r="AT18">
        <v>12.664999999999999</v>
      </c>
      <c r="AU18">
        <v>12.785</v>
      </c>
      <c r="AV18">
        <v>12.956</v>
      </c>
      <c r="AW18">
        <v>13.113</v>
      </c>
      <c r="AX18">
        <v>13.247999999999999</v>
      </c>
      <c r="AY18">
        <v>13.391999999999999</v>
      </c>
      <c r="AZ18">
        <v>13.544</v>
      </c>
      <c r="BA18">
        <v>22.341000000000001</v>
      </c>
      <c r="BB18">
        <v>22.835999999999999</v>
      </c>
      <c r="BC18">
        <v>23.239000000000001</v>
      </c>
      <c r="BD18">
        <v>23.542999999999999</v>
      </c>
      <c r="BE18">
        <v>23.891999999999999</v>
      </c>
      <c r="BF18">
        <v>24.206</v>
      </c>
      <c r="BG18">
        <v>24.492999999999999</v>
      </c>
      <c r="BH18">
        <v>24.81</v>
      </c>
      <c r="BI18">
        <v>25.14</v>
      </c>
      <c r="BJ18">
        <v>25.478000000000002</v>
      </c>
      <c r="BK18">
        <v>25.827999999999999</v>
      </c>
      <c r="BL18">
        <v>13.016999999999999</v>
      </c>
      <c r="BM18">
        <v>13.608000000000001</v>
      </c>
      <c r="BN18">
        <v>14.045999999999999</v>
      </c>
      <c r="BO18">
        <v>14.337</v>
      </c>
      <c r="BP18">
        <v>14.643000000000001</v>
      </c>
      <c r="BQ18">
        <v>14.917999999999999</v>
      </c>
      <c r="BR18">
        <v>15.23</v>
      </c>
      <c r="BS18">
        <v>15.519</v>
      </c>
      <c r="BT18">
        <v>15.781000000000001</v>
      </c>
      <c r="BU18">
        <v>16.042999999999999</v>
      </c>
      <c r="BV18">
        <v>16.309999999999999</v>
      </c>
      <c r="BW18">
        <v>0</v>
      </c>
      <c r="BX18">
        <v>0</v>
      </c>
      <c r="BY18">
        <v>0</v>
      </c>
      <c r="BZ18">
        <v>0</v>
      </c>
      <c r="CA18">
        <v>3</v>
      </c>
      <c r="CB18">
        <v>0</v>
      </c>
      <c r="CC18">
        <v>5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4</v>
      </c>
      <c r="CK18">
        <v>0</v>
      </c>
      <c r="CL18">
        <v>0</v>
      </c>
      <c r="CM18">
        <v>1</v>
      </c>
      <c r="CN18">
        <v>0</v>
      </c>
      <c r="CO18">
        <v>1</v>
      </c>
      <c r="CP18">
        <v>4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5</v>
      </c>
      <c r="CW18">
        <v>0</v>
      </c>
      <c r="CX18">
        <v>0</v>
      </c>
      <c r="CY18">
        <v>1</v>
      </c>
      <c r="CZ18">
        <v>0</v>
      </c>
      <c r="DA18">
        <v>2</v>
      </c>
      <c r="DB18">
        <v>7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4</v>
      </c>
      <c r="DI18">
        <v>0</v>
      </c>
      <c r="DJ18">
        <v>0</v>
      </c>
      <c r="DK18">
        <v>1</v>
      </c>
      <c r="DL18">
        <v>0</v>
      </c>
      <c r="DM18">
        <v>1</v>
      </c>
      <c r="DN18">
        <v>4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5</v>
      </c>
      <c r="DU18">
        <v>0</v>
      </c>
      <c r="DV18">
        <v>0</v>
      </c>
      <c r="DW18">
        <v>1</v>
      </c>
      <c r="DX18">
        <v>0</v>
      </c>
      <c r="DY18">
        <v>2</v>
      </c>
      <c r="DZ18">
        <v>7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4</v>
      </c>
      <c r="EG18">
        <v>0</v>
      </c>
      <c r="EH18">
        <v>0</v>
      </c>
      <c r="EI18">
        <v>1</v>
      </c>
      <c r="EJ18">
        <v>0</v>
      </c>
      <c r="EK18">
        <v>1</v>
      </c>
      <c r="EL18">
        <v>5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5</v>
      </c>
      <c r="ES18">
        <v>0</v>
      </c>
      <c r="ET18">
        <v>0</v>
      </c>
      <c r="EU18">
        <v>1</v>
      </c>
      <c r="EV18">
        <v>0</v>
      </c>
      <c r="EW18">
        <v>2</v>
      </c>
      <c r="EX18">
        <v>7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4</v>
      </c>
      <c r="FE18">
        <v>0</v>
      </c>
      <c r="FF18">
        <v>0</v>
      </c>
      <c r="FG18">
        <v>1</v>
      </c>
      <c r="FH18">
        <v>0</v>
      </c>
      <c r="FI18">
        <v>1</v>
      </c>
      <c r="FJ18">
        <v>5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5</v>
      </c>
      <c r="FQ18">
        <v>0</v>
      </c>
      <c r="FR18">
        <v>0</v>
      </c>
      <c r="FS18">
        <v>1</v>
      </c>
      <c r="FT18">
        <v>0</v>
      </c>
      <c r="FU18">
        <v>2</v>
      </c>
      <c r="FV18">
        <v>7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4</v>
      </c>
      <c r="GC18">
        <v>0</v>
      </c>
      <c r="GD18">
        <v>0</v>
      </c>
      <c r="GE18">
        <v>1</v>
      </c>
      <c r="GF18">
        <v>0</v>
      </c>
      <c r="GG18">
        <v>1</v>
      </c>
      <c r="GH18">
        <v>5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5</v>
      </c>
      <c r="GO18">
        <v>0</v>
      </c>
      <c r="GP18">
        <v>0</v>
      </c>
      <c r="GQ18">
        <v>1</v>
      </c>
      <c r="GR18">
        <v>0</v>
      </c>
      <c r="GS18">
        <v>2</v>
      </c>
      <c r="GT18">
        <v>7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4</v>
      </c>
      <c r="HA18">
        <v>0</v>
      </c>
      <c r="HB18">
        <v>0</v>
      </c>
      <c r="HC18">
        <v>1</v>
      </c>
      <c r="HD18">
        <v>0</v>
      </c>
      <c r="HE18">
        <v>1</v>
      </c>
      <c r="HF18">
        <v>5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5</v>
      </c>
      <c r="HM18">
        <v>0</v>
      </c>
      <c r="HN18">
        <v>0</v>
      </c>
      <c r="HO18">
        <v>1</v>
      </c>
      <c r="HP18">
        <v>0</v>
      </c>
      <c r="HQ18">
        <v>2</v>
      </c>
      <c r="HR18">
        <v>7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4</v>
      </c>
      <c r="HY18">
        <v>0</v>
      </c>
      <c r="HZ18">
        <v>0</v>
      </c>
      <c r="IA18">
        <v>1</v>
      </c>
      <c r="IB18">
        <v>0</v>
      </c>
      <c r="IC18">
        <v>1</v>
      </c>
      <c r="ID18">
        <v>5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5</v>
      </c>
      <c r="IK18">
        <v>0</v>
      </c>
      <c r="IL18">
        <v>0</v>
      </c>
      <c r="IM18">
        <v>1</v>
      </c>
      <c r="IN18">
        <v>0</v>
      </c>
      <c r="IO18">
        <v>2</v>
      </c>
      <c r="IP18">
        <v>7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4</v>
      </c>
      <c r="IW18">
        <v>0</v>
      </c>
      <c r="IX18">
        <v>0</v>
      </c>
      <c r="IY18">
        <v>1</v>
      </c>
      <c r="IZ18">
        <v>0</v>
      </c>
      <c r="JA18">
        <v>1</v>
      </c>
      <c r="JB18">
        <v>5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5</v>
      </c>
      <c r="JI18">
        <v>0</v>
      </c>
      <c r="JJ18">
        <v>0</v>
      </c>
      <c r="JK18">
        <v>1</v>
      </c>
      <c r="JL18">
        <v>0</v>
      </c>
      <c r="JM18">
        <v>2</v>
      </c>
      <c r="JN18">
        <v>7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4</v>
      </c>
      <c r="JU18">
        <v>0</v>
      </c>
      <c r="JV18">
        <v>0</v>
      </c>
      <c r="JW18">
        <v>1</v>
      </c>
      <c r="JX18">
        <v>0</v>
      </c>
      <c r="JY18">
        <v>1</v>
      </c>
      <c r="JZ18">
        <v>5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6</v>
      </c>
      <c r="KG18">
        <v>0</v>
      </c>
      <c r="KH18">
        <v>0</v>
      </c>
      <c r="KI18">
        <v>1</v>
      </c>
      <c r="KJ18">
        <v>0</v>
      </c>
      <c r="KK18">
        <v>2</v>
      </c>
      <c r="KL18">
        <v>7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4</v>
      </c>
      <c r="KS18">
        <v>0</v>
      </c>
      <c r="KT18">
        <v>0</v>
      </c>
      <c r="KU18">
        <v>1</v>
      </c>
      <c r="KV18">
        <v>0</v>
      </c>
      <c r="KW18">
        <v>1</v>
      </c>
      <c r="KX18">
        <v>5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6</v>
      </c>
      <c r="LE18">
        <v>0</v>
      </c>
      <c r="LF18">
        <v>0</v>
      </c>
      <c r="LG18">
        <v>1</v>
      </c>
      <c r="LH18">
        <v>0</v>
      </c>
      <c r="LI18">
        <v>2</v>
      </c>
      <c r="LJ18">
        <v>7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4</v>
      </c>
      <c r="LQ18">
        <v>0</v>
      </c>
      <c r="LR18">
        <v>0</v>
      </c>
      <c r="LS18">
        <v>1</v>
      </c>
      <c r="LT18">
        <v>0</v>
      </c>
      <c r="LU18">
        <v>1</v>
      </c>
      <c r="LV18">
        <v>5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6</v>
      </c>
      <c r="MC18">
        <v>0</v>
      </c>
      <c r="MD18">
        <v>0</v>
      </c>
      <c r="ME18">
        <v>1</v>
      </c>
      <c r="MF18">
        <v>0</v>
      </c>
      <c r="MG18">
        <v>2</v>
      </c>
      <c r="MH18">
        <v>7</v>
      </c>
      <c r="MI18">
        <v>0</v>
      </c>
      <c r="MJ18">
        <v>0</v>
      </c>
      <c r="MK18">
        <v>0</v>
      </c>
      <c r="ML18">
        <v>0</v>
      </c>
      <c r="MM18">
        <v>57891</v>
      </c>
      <c r="MN18">
        <v>57839</v>
      </c>
      <c r="MO18">
        <v>57792</v>
      </c>
      <c r="MP18">
        <v>57749</v>
      </c>
      <c r="MQ18">
        <v>57706</v>
      </c>
      <c r="MR18">
        <v>57663</v>
      </c>
      <c r="MS18">
        <v>57623</v>
      </c>
      <c r="MT18">
        <v>57583</v>
      </c>
      <c r="MU18">
        <v>57540</v>
      </c>
      <c r="MV18">
        <v>57498</v>
      </c>
      <c r="MW18">
        <v>57457</v>
      </c>
      <c r="MX18">
        <v>58320</v>
      </c>
      <c r="MY18">
        <v>3967</v>
      </c>
      <c r="MZ18">
        <v>4288</v>
      </c>
      <c r="NA18">
        <v>4594</v>
      </c>
      <c r="NB18">
        <v>4886</v>
      </c>
      <c r="NC18">
        <v>5158</v>
      </c>
      <c r="ND18">
        <v>5430</v>
      </c>
      <c r="NE18">
        <v>5702</v>
      </c>
      <c r="NF18">
        <v>5958</v>
      </c>
      <c r="NG18">
        <v>6202</v>
      </c>
      <c r="NH18">
        <v>6436</v>
      </c>
      <c r="NI18">
        <v>6660</v>
      </c>
      <c r="NJ18">
        <v>3821</v>
      </c>
      <c r="NK18">
        <v>4142</v>
      </c>
      <c r="NL18">
        <v>4437</v>
      </c>
      <c r="NM18">
        <v>4705</v>
      </c>
      <c r="NN18">
        <v>4953</v>
      </c>
      <c r="NO18">
        <v>5201</v>
      </c>
      <c r="NP18">
        <v>5449</v>
      </c>
      <c r="NQ18">
        <v>5681</v>
      </c>
      <c r="NR18">
        <v>5901</v>
      </c>
      <c r="NS18">
        <v>6111</v>
      </c>
      <c r="NT18">
        <v>6311</v>
      </c>
      <c r="NU18">
        <v>4494</v>
      </c>
      <c r="NV18">
        <v>4887</v>
      </c>
      <c r="NW18">
        <v>5254</v>
      </c>
      <c r="NX18">
        <v>5594</v>
      </c>
      <c r="NY18">
        <v>5914</v>
      </c>
      <c r="NZ18">
        <v>6234</v>
      </c>
      <c r="OA18">
        <v>6554</v>
      </c>
      <c r="OB18">
        <v>6858</v>
      </c>
      <c r="OC18">
        <v>7150</v>
      </c>
      <c r="OD18">
        <v>7432</v>
      </c>
      <c r="OE18">
        <v>7704</v>
      </c>
      <c r="OF18">
        <v>4494</v>
      </c>
      <c r="OG18">
        <v>4887</v>
      </c>
      <c r="OH18">
        <v>5254</v>
      </c>
      <c r="OI18">
        <v>5594</v>
      </c>
      <c r="OJ18">
        <v>5914</v>
      </c>
      <c r="OK18">
        <v>6234</v>
      </c>
      <c r="OL18">
        <v>6553</v>
      </c>
      <c r="OM18">
        <v>6856</v>
      </c>
      <c r="ON18">
        <v>7148</v>
      </c>
      <c r="OO18">
        <v>7430</v>
      </c>
      <c r="OP18">
        <v>7701</v>
      </c>
      <c r="OQ18">
        <v>4494</v>
      </c>
      <c r="OR18">
        <v>4887</v>
      </c>
      <c r="OS18">
        <v>5254</v>
      </c>
      <c r="OT18">
        <v>5594</v>
      </c>
      <c r="OU18">
        <v>5914</v>
      </c>
      <c r="OV18">
        <v>6234</v>
      </c>
      <c r="OW18">
        <v>6553</v>
      </c>
      <c r="OX18">
        <v>6856</v>
      </c>
      <c r="OY18">
        <v>7148</v>
      </c>
      <c r="OZ18">
        <v>7430</v>
      </c>
      <c r="PA18">
        <v>7701</v>
      </c>
      <c r="PB18">
        <v>585</v>
      </c>
      <c r="PC18">
        <v>665</v>
      </c>
      <c r="PD18">
        <v>738</v>
      </c>
      <c r="PE18">
        <v>802</v>
      </c>
      <c r="PF18">
        <v>866</v>
      </c>
      <c r="PG18">
        <v>930</v>
      </c>
      <c r="PH18">
        <v>998</v>
      </c>
      <c r="PI18">
        <v>1064</v>
      </c>
      <c r="PJ18">
        <v>1128</v>
      </c>
      <c r="PK18">
        <v>1192</v>
      </c>
      <c r="PL18">
        <v>1256</v>
      </c>
      <c r="PM18">
        <v>1004</v>
      </c>
      <c r="PN18">
        <v>1116</v>
      </c>
      <c r="PO18">
        <v>1221</v>
      </c>
      <c r="PP18">
        <v>1317</v>
      </c>
      <c r="PQ18">
        <v>1413</v>
      </c>
      <c r="PR18">
        <v>1509</v>
      </c>
      <c r="PS18">
        <v>1605</v>
      </c>
      <c r="PT18">
        <v>1701</v>
      </c>
      <c r="PU18">
        <v>1797</v>
      </c>
      <c r="PV18">
        <v>1893</v>
      </c>
      <c r="PW18">
        <v>1989</v>
      </c>
      <c r="PX18">
        <v>557</v>
      </c>
      <c r="PY18">
        <v>605</v>
      </c>
      <c r="PZ18">
        <v>653</v>
      </c>
      <c r="QA18">
        <v>701</v>
      </c>
      <c r="QB18">
        <v>749</v>
      </c>
      <c r="QC18">
        <v>797</v>
      </c>
      <c r="QD18">
        <v>849</v>
      </c>
      <c r="QE18">
        <v>899</v>
      </c>
      <c r="QF18">
        <v>947</v>
      </c>
      <c r="QG18">
        <v>995</v>
      </c>
      <c r="QH18">
        <v>1043</v>
      </c>
      <c r="QI18">
        <v>58398</v>
      </c>
      <c r="QJ18">
        <v>58398</v>
      </c>
      <c r="QK18">
        <v>58398</v>
      </c>
      <c r="QL18">
        <v>58398</v>
      </c>
      <c r="QM18">
        <v>58398</v>
      </c>
      <c r="QN18">
        <v>58398</v>
      </c>
      <c r="QO18">
        <v>58399</v>
      </c>
      <c r="QP18">
        <v>58400</v>
      </c>
      <c r="QQ18">
        <v>58400</v>
      </c>
      <c r="QR18">
        <v>58400</v>
      </c>
      <c r="QS18">
        <v>58401</v>
      </c>
      <c r="QT18">
        <v>58325</v>
      </c>
      <c r="QU18">
        <v>0</v>
      </c>
      <c r="QV18">
        <v>58315</v>
      </c>
      <c r="QW18">
        <v>10</v>
      </c>
      <c r="QX18">
        <v>58315</v>
      </c>
      <c r="QY18">
        <v>0</v>
      </c>
      <c r="QZ18">
        <v>10</v>
      </c>
      <c r="RA18">
        <v>0</v>
      </c>
      <c r="RB18">
        <v>4251</v>
      </c>
      <c r="RC18">
        <v>243</v>
      </c>
      <c r="RD18">
        <v>3927</v>
      </c>
      <c r="RE18">
        <v>567</v>
      </c>
      <c r="RF18">
        <v>3927</v>
      </c>
      <c r="RG18">
        <v>0</v>
      </c>
      <c r="RH18">
        <v>324</v>
      </c>
      <c r="RI18">
        <v>243</v>
      </c>
      <c r="RJ18">
        <v>4612</v>
      </c>
      <c r="RK18">
        <v>275</v>
      </c>
      <c r="RL18">
        <v>4240</v>
      </c>
      <c r="RM18">
        <v>647</v>
      </c>
      <c r="RN18">
        <v>4240</v>
      </c>
      <c r="RO18">
        <v>0</v>
      </c>
      <c r="RP18">
        <v>372</v>
      </c>
      <c r="RQ18">
        <v>275</v>
      </c>
      <c r="RR18">
        <v>4954</v>
      </c>
      <c r="RS18">
        <v>300</v>
      </c>
      <c r="RT18">
        <v>4534</v>
      </c>
      <c r="RU18">
        <v>720</v>
      </c>
      <c r="RV18">
        <v>4534</v>
      </c>
      <c r="RW18">
        <v>0</v>
      </c>
      <c r="RX18">
        <v>420</v>
      </c>
      <c r="RY18">
        <v>300</v>
      </c>
      <c r="RZ18">
        <v>5278</v>
      </c>
      <c r="SA18">
        <v>316</v>
      </c>
      <c r="SB18">
        <v>4810</v>
      </c>
      <c r="SC18">
        <v>784</v>
      </c>
      <c r="SD18">
        <v>4810</v>
      </c>
      <c r="SE18">
        <v>0</v>
      </c>
      <c r="SF18">
        <v>468</v>
      </c>
      <c r="SG18">
        <v>316</v>
      </c>
      <c r="SH18">
        <v>5582</v>
      </c>
      <c r="SI18">
        <v>332</v>
      </c>
      <c r="SJ18">
        <v>5066</v>
      </c>
      <c r="SK18">
        <v>848</v>
      </c>
      <c r="SL18">
        <v>5066</v>
      </c>
      <c r="SM18">
        <v>0</v>
      </c>
      <c r="SN18">
        <v>516</v>
      </c>
      <c r="SO18">
        <v>332</v>
      </c>
      <c r="SP18">
        <v>5886</v>
      </c>
      <c r="SQ18">
        <v>348</v>
      </c>
      <c r="SR18">
        <v>5322</v>
      </c>
      <c r="SS18">
        <v>912</v>
      </c>
      <c r="ST18">
        <v>5322</v>
      </c>
      <c r="SU18">
        <v>0</v>
      </c>
      <c r="SV18">
        <v>564</v>
      </c>
      <c r="SW18">
        <v>348</v>
      </c>
      <c r="SX18">
        <v>6190</v>
      </c>
      <c r="SY18">
        <v>364</v>
      </c>
      <c r="SZ18">
        <v>5578</v>
      </c>
      <c r="TA18">
        <v>976</v>
      </c>
      <c r="TB18">
        <v>5578</v>
      </c>
      <c r="TC18">
        <v>0</v>
      </c>
      <c r="TD18">
        <v>612</v>
      </c>
      <c r="TE18">
        <v>364</v>
      </c>
      <c r="TF18">
        <v>6478</v>
      </c>
      <c r="TG18">
        <v>380</v>
      </c>
      <c r="TH18">
        <v>5818</v>
      </c>
      <c r="TI18">
        <v>1040</v>
      </c>
      <c r="TJ18">
        <v>5818</v>
      </c>
      <c r="TK18">
        <v>0</v>
      </c>
      <c r="TL18">
        <v>660</v>
      </c>
      <c r="TM18">
        <v>380</v>
      </c>
      <c r="TN18">
        <v>6754</v>
      </c>
      <c r="TO18">
        <v>396</v>
      </c>
      <c r="TP18">
        <v>6046</v>
      </c>
      <c r="TQ18">
        <v>1104</v>
      </c>
      <c r="TR18">
        <v>6046</v>
      </c>
      <c r="TS18">
        <v>0</v>
      </c>
      <c r="TT18">
        <v>708</v>
      </c>
      <c r="TU18">
        <v>396</v>
      </c>
      <c r="TV18">
        <v>7020</v>
      </c>
      <c r="TW18">
        <v>412</v>
      </c>
      <c r="TX18">
        <v>6264</v>
      </c>
      <c r="TY18">
        <v>1168</v>
      </c>
      <c r="TZ18">
        <v>6264</v>
      </c>
      <c r="UA18">
        <v>0</v>
      </c>
      <c r="UB18">
        <v>756</v>
      </c>
      <c r="UC18">
        <v>412</v>
      </c>
      <c r="UD18">
        <v>7276</v>
      </c>
      <c r="UE18">
        <v>428</v>
      </c>
      <c r="UF18">
        <v>6472</v>
      </c>
      <c r="UG18">
        <v>1232</v>
      </c>
      <c r="UH18">
        <v>6472</v>
      </c>
      <c r="UI18">
        <v>0</v>
      </c>
      <c r="UJ18">
        <v>804</v>
      </c>
      <c r="UK18">
        <v>428</v>
      </c>
      <c r="UL18">
        <v>4100</v>
      </c>
      <c r="UM18">
        <v>394</v>
      </c>
      <c r="UN18">
        <v>3937</v>
      </c>
      <c r="UO18">
        <v>557</v>
      </c>
      <c r="UP18">
        <v>3937</v>
      </c>
      <c r="UQ18">
        <v>0</v>
      </c>
      <c r="UR18">
        <v>163</v>
      </c>
      <c r="US18">
        <v>394</v>
      </c>
      <c r="UT18">
        <v>4445</v>
      </c>
      <c r="UU18">
        <v>442</v>
      </c>
      <c r="UV18">
        <v>4282</v>
      </c>
      <c r="UW18">
        <v>605</v>
      </c>
      <c r="UX18">
        <v>4282</v>
      </c>
      <c r="UY18">
        <v>0</v>
      </c>
      <c r="UZ18">
        <v>163</v>
      </c>
      <c r="VA18">
        <v>442</v>
      </c>
      <c r="VB18">
        <v>4764</v>
      </c>
      <c r="VC18">
        <v>490</v>
      </c>
      <c r="VD18">
        <v>4601</v>
      </c>
      <c r="VE18">
        <v>653</v>
      </c>
      <c r="VF18">
        <v>4601</v>
      </c>
      <c r="VG18">
        <v>0</v>
      </c>
      <c r="VH18">
        <v>163</v>
      </c>
      <c r="VI18">
        <v>490</v>
      </c>
      <c r="VJ18">
        <v>5056</v>
      </c>
      <c r="VK18">
        <v>538</v>
      </c>
      <c r="VL18">
        <v>4893</v>
      </c>
      <c r="VM18">
        <v>701</v>
      </c>
      <c r="VN18">
        <v>4893</v>
      </c>
      <c r="VO18">
        <v>0</v>
      </c>
      <c r="VP18">
        <v>163</v>
      </c>
      <c r="VQ18">
        <v>538</v>
      </c>
      <c r="VR18">
        <v>5328</v>
      </c>
      <c r="VS18">
        <v>586</v>
      </c>
      <c r="VT18">
        <v>5165</v>
      </c>
      <c r="VU18">
        <v>749</v>
      </c>
      <c r="VV18">
        <v>5165</v>
      </c>
      <c r="VW18">
        <v>0</v>
      </c>
      <c r="VX18">
        <v>163</v>
      </c>
      <c r="VY18">
        <v>586</v>
      </c>
      <c r="VZ18">
        <v>5600</v>
      </c>
      <c r="WA18">
        <v>634</v>
      </c>
      <c r="WB18">
        <v>5437</v>
      </c>
      <c r="WC18">
        <v>797</v>
      </c>
      <c r="WD18">
        <v>5437</v>
      </c>
      <c r="WE18">
        <v>0</v>
      </c>
      <c r="WF18">
        <v>163</v>
      </c>
      <c r="WG18">
        <v>634</v>
      </c>
      <c r="WH18">
        <v>5872</v>
      </c>
      <c r="WI18">
        <v>682</v>
      </c>
      <c r="WJ18">
        <v>5709</v>
      </c>
      <c r="WK18">
        <v>845</v>
      </c>
      <c r="WL18">
        <v>5709</v>
      </c>
      <c r="WM18">
        <v>0</v>
      </c>
      <c r="WN18">
        <v>163</v>
      </c>
      <c r="WO18">
        <v>682</v>
      </c>
      <c r="WP18">
        <v>6128</v>
      </c>
      <c r="WQ18">
        <v>730</v>
      </c>
      <c r="WR18">
        <v>5965</v>
      </c>
      <c r="WS18">
        <v>893</v>
      </c>
      <c r="WT18">
        <v>5965</v>
      </c>
      <c r="WU18">
        <v>0</v>
      </c>
      <c r="WV18">
        <v>163</v>
      </c>
      <c r="WW18">
        <v>730</v>
      </c>
      <c r="WX18">
        <v>6372</v>
      </c>
      <c r="WY18">
        <v>778</v>
      </c>
      <c r="WZ18">
        <v>6209</v>
      </c>
      <c r="XA18">
        <v>941</v>
      </c>
      <c r="XB18">
        <v>6209</v>
      </c>
      <c r="XC18">
        <v>0</v>
      </c>
      <c r="XD18">
        <v>163</v>
      </c>
      <c r="XE18">
        <v>778</v>
      </c>
      <c r="XF18">
        <v>6606</v>
      </c>
      <c r="XG18">
        <v>826</v>
      </c>
      <c r="XH18">
        <v>6443</v>
      </c>
      <c r="XI18">
        <v>989</v>
      </c>
      <c r="XJ18">
        <v>6443</v>
      </c>
      <c r="XK18">
        <v>0</v>
      </c>
      <c r="XL18">
        <v>163</v>
      </c>
      <c r="XM18">
        <v>826</v>
      </c>
      <c r="XN18">
        <v>6830</v>
      </c>
      <c r="XO18">
        <v>874</v>
      </c>
      <c r="XP18">
        <v>6667</v>
      </c>
      <c r="XQ18">
        <v>1037</v>
      </c>
      <c r="XR18">
        <v>6667</v>
      </c>
      <c r="XS18">
        <v>0</v>
      </c>
      <c r="XT18">
        <v>163</v>
      </c>
      <c r="XU18">
        <v>874</v>
      </c>
    </row>
    <row r="19" spans="1:645" x14ac:dyDescent="0.25">
      <c r="A19" t="s">
        <v>688</v>
      </c>
      <c r="B19">
        <v>64679</v>
      </c>
      <c r="C19">
        <v>64600</v>
      </c>
      <c r="D19">
        <v>95.745999999999995</v>
      </c>
      <c r="E19">
        <f t="shared" si="0"/>
        <v>0.95745999999999998</v>
      </c>
      <c r="F19">
        <v>95.546000000000006</v>
      </c>
      <c r="G19">
        <v>95.38</v>
      </c>
      <c r="H19">
        <v>95.233999999999995</v>
      </c>
      <c r="I19">
        <v>95.105000000000004</v>
      </c>
      <c r="J19">
        <v>94.989000000000004</v>
      </c>
      <c r="K19">
        <v>94.873999999999995</v>
      </c>
      <c r="L19">
        <v>94.759</v>
      </c>
      <c r="M19">
        <v>94.649000000000001</v>
      </c>
      <c r="N19">
        <v>94.54</v>
      </c>
      <c r="O19">
        <v>94.447000000000003</v>
      </c>
      <c r="P19">
        <v>99.998000000000005</v>
      </c>
      <c r="Q19">
        <f t="shared" si="1"/>
        <v>0.99998000000000009</v>
      </c>
      <c r="R19">
        <v>87.433000000000007</v>
      </c>
      <c r="S19">
        <f t="shared" si="1"/>
        <v>0.87433000000000005</v>
      </c>
      <c r="T19">
        <v>87.424999999999997</v>
      </c>
      <c r="U19">
        <v>87.366</v>
      </c>
      <c r="V19">
        <v>87.27</v>
      </c>
      <c r="W19">
        <v>87.179000000000002</v>
      </c>
      <c r="X19">
        <v>87.094999999999999</v>
      </c>
      <c r="Y19">
        <v>86.994</v>
      </c>
      <c r="Z19">
        <v>86.888999999999996</v>
      </c>
      <c r="AA19">
        <v>86.766000000000005</v>
      </c>
      <c r="AB19">
        <v>86.644000000000005</v>
      </c>
      <c r="AC19">
        <v>86.537000000000006</v>
      </c>
      <c r="AD19">
        <v>84.088999999999999</v>
      </c>
      <c r="AE19">
        <f t="shared" ref="AE19" si="18">AD19/100</f>
        <v>0.84089000000000003</v>
      </c>
      <c r="AF19">
        <v>84.036000000000001</v>
      </c>
      <c r="AG19">
        <v>84.05</v>
      </c>
      <c r="AH19">
        <v>84.024000000000001</v>
      </c>
      <c r="AI19">
        <v>84.007999999999996</v>
      </c>
      <c r="AJ19">
        <v>83.986999999999995</v>
      </c>
      <c r="AK19">
        <v>83.941000000000003</v>
      </c>
      <c r="AL19">
        <v>83.888999999999996</v>
      </c>
      <c r="AM19">
        <v>83.831000000000003</v>
      </c>
      <c r="AN19">
        <v>83.778999999999996</v>
      </c>
      <c r="AO19">
        <v>83.783000000000001</v>
      </c>
      <c r="AP19">
        <v>16.058</v>
      </c>
      <c r="AQ19">
        <v>16.05</v>
      </c>
      <c r="AR19">
        <v>15.955</v>
      </c>
      <c r="AS19">
        <v>15.891</v>
      </c>
      <c r="AT19">
        <v>15.816000000000001</v>
      </c>
      <c r="AU19">
        <v>15.762</v>
      </c>
      <c r="AV19">
        <v>15.736000000000001</v>
      </c>
      <c r="AW19">
        <v>15.718</v>
      </c>
      <c r="AX19">
        <v>15.69</v>
      </c>
      <c r="AY19">
        <v>15.651999999999999</v>
      </c>
      <c r="AZ19">
        <v>15.584</v>
      </c>
      <c r="BA19">
        <v>27.283000000000001</v>
      </c>
      <c r="BB19">
        <v>27.253</v>
      </c>
      <c r="BC19">
        <v>27.193000000000001</v>
      </c>
      <c r="BD19">
        <v>27.207999999999998</v>
      </c>
      <c r="BE19">
        <v>27.218</v>
      </c>
      <c r="BF19">
        <v>27.25</v>
      </c>
      <c r="BG19">
        <v>27.324999999999999</v>
      </c>
      <c r="BH19">
        <v>27.411000000000001</v>
      </c>
      <c r="BI19">
        <v>27.501999999999999</v>
      </c>
      <c r="BJ19">
        <v>27.585000000000001</v>
      </c>
      <c r="BK19">
        <v>27.643000000000001</v>
      </c>
      <c r="BL19">
        <v>15.055</v>
      </c>
      <c r="BM19">
        <v>14.927</v>
      </c>
      <c r="BN19">
        <v>14.888999999999999</v>
      </c>
      <c r="BO19">
        <v>14.923999999999999</v>
      </c>
      <c r="BP19">
        <v>14.978999999999999</v>
      </c>
      <c r="BQ19">
        <v>15.045</v>
      </c>
      <c r="BR19">
        <v>15.134</v>
      </c>
      <c r="BS19">
        <v>15.228</v>
      </c>
      <c r="BT19">
        <v>15.343</v>
      </c>
      <c r="BU19">
        <v>15.457000000000001</v>
      </c>
      <c r="BV19">
        <v>15.536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1</v>
      </c>
      <c r="CJ19">
        <v>26</v>
      </c>
      <c r="CK19">
        <v>0</v>
      </c>
      <c r="CL19">
        <v>3</v>
      </c>
      <c r="CM19">
        <v>31</v>
      </c>
      <c r="CN19">
        <v>0</v>
      </c>
      <c r="CO19">
        <v>37</v>
      </c>
      <c r="CP19">
        <v>23</v>
      </c>
      <c r="CQ19">
        <v>0</v>
      </c>
      <c r="CR19">
        <v>0</v>
      </c>
      <c r="CS19">
        <v>0</v>
      </c>
      <c r="CT19">
        <v>0</v>
      </c>
      <c r="CU19">
        <v>2</v>
      </c>
      <c r="CV19">
        <v>21</v>
      </c>
      <c r="CW19">
        <v>0</v>
      </c>
      <c r="CX19">
        <v>1</v>
      </c>
      <c r="CY19">
        <v>8</v>
      </c>
      <c r="CZ19">
        <v>0</v>
      </c>
      <c r="DA19">
        <v>9</v>
      </c>
      <c r="DB19">
        <v>21</v>
      </c>
      <c r="DC19">
        <v>0</v>
      </c>
      <c r="DD19">
        <v>0</v>
      </c>
      <c r="DE19">
        <v>0</v>
      </c>
      <c r="DF19">
        <v>0</v>
      </c>
      <c r="DG19">
        <v>1</v>
      </c>
      <c r="DH19">
        <v>26</v>
      </c>
      <c r="DI19">
        <v>0</v>
      </c>
      <c r="DJ19">
        <v>3</v>
      </c>
      <c r="DK19">
        <v>31</v>
      </c>
      <c r="DL19">
        <v>0</v>
      </c>
      <c r="DM19">
        <v>37</v>
      </c>
      <c r="DN19">
        <v>23</v>
      </c>
      <c r="DO19">
        <v>0</v>
      </c>
      <c r="DP19">
        <v>0</v>
      </c>
      <c r="DQ19">
        <v>0</v>
      </c>
      <c r="DR19">
        <v>0</v>
      </c>
      <c r="DS19">
        <v>2</v>
      </c>
      <c r="DT19">
        <v>23</v>
      </c>
      <c r="DU19">
        <v>0</v>
      </c>
      <c r="DV19">
        <v>1</v>
      </c>
      <c r="DW19">
        <v>8</v>
      </c>
      <c r="DX19">
        <v>0</v>
      </c>
      <c r="DY19">
        <v>9</v>
      </c>
      <c r="DZ19">
        <v>22</v>
      </c>
      <c r="EA19">
        <v>0</v>
      </c>
      <c r="EB19">
        <v>0</v>
      </c>
      <c r="EC19">
        <v>0</v>
      </c>
      <c r="ED19">
        <v>0</v>
      </c>
      <c r="EE19">
        <v>1</v>
      </c>
      <c r="EF19">
        <v>28</v>
      </c>
      <c r="EG19">
        <v>0</v>
      </c>
      <c r="EH19">
        <v>3</v>
      </c>
      <c r="EI19">
        <v>31</v>
      </c>
      <c r="EJ19">
        <v>0</v>
      </c>
      <c r="EK19">
        <v>37</v>
      </c>
      <c r="EL19">
        <v>24</v>
      </c>
      <c r="EM19">
        <v>0</v>
      </c>
      <c r="EN19">
        <v>0</v>
      </c>
      <c r="EO19">
        <v>0</v>
      </c>
      <c r="EP19">
        <v>0</v>
      </c>
      <c r="EQ19">
        <v>2</v>
      </c>
      <c r="ER19">
        <v>24</v>
      </c>
      <c r="ES19">
        <v>0</v>
      </c>
      <c r="ET19">
        <v>1</v>
      </c>
      <c r="EU19">
        <v>8</v>
      </c>
      <c r="EV19">
        <v>0</v>
      </c>
      <c r="EW19">
        <v>10</v>
      </c>
      <c r="EX19">
        <v>23</v>
      </c>
      <c r="EY19">
        <v>0</v>
      </c>
      <c r="EZ19">
        <v>0</v>
      </c>
      <c r="FA19">
        <v>0</v>
      </c>
      <c r="FB19">
        <v>0</v>
      </c>
      <c r="FC19">
        <v>1</v>
      </c>
      <c r="FD19">
        <v>28</v>
      </c>
      <c r="FE19">
        <v>0</v>
      </c>
      <c r="FF19">
        <v>3</v>
      </c>
      <c r="FG19">
        <v>32</v>
      </c>
      <c r="FH19">
        <v>0</v>
      </c>
      <c r="FI19">
        <v>37</v>
      </c>
      <c r="FJ19">
        <v>24</v>
      </c>
      <c r="FK19">
        <v>0</v>
      </c>
      <c r="FL19">
        <v>0</v>
      </c>
      <c r="FM19">
        <v>0</v>
      </c>
      <c r="FN19">
        <v>0</v>
      </c>
      <c r="FO19">
        <v>2</v>
      </c>
      <c r="FP19">
        <v>24</v>
      </c>
      <c r="FQ19">
        <v>0</v>
      </c>
      <c r="FR19">
        <v>1</v>
      </c>
      <c r="FS19">
        <v>8</v>
      </c>
      <c r="FT19">
        <v>0</v>
      </c>
      <c r="FU19">
        <v>11</v>
      </c>
      <c r="FV19">
        <v>23</v>
      </c>
      <c r="FW19">
        <v>0</v>
      </c>
      <c r="FX19">
        <v>0</v>
      </c>
      <c r="FY19">
        <v>0</v>
      </c>
      <c r="FZ19">
        <v>0</v>
      </c>
      <c r="GA19">
        <v>1</v>
      </c>
      <c r="GB19">
        <v>29</v>
      </c>
      <c r="GC19">
        <v>0</v>
      </c>
      <c r="GD19">
        <v>3</v>
      </c>
      <c r="GE19">
        <v>33</v>
      </c>
      <c r="GF19">
        <v>0</v>
      </c>
      <c r="GG19">
        <v>37</v>
      </c>
      <c r="GH19">
        <v>25</v>
      </c>
      <c r="GI19">
        <v>0</v>
      </c>
      <c r="GJ19">
        <v>0</v>
      </c>
      <c r="GK19">
        <v>0</v>
      </c>
      <c r="GL19">
        <v>0</v>
      </c>
      <c r="GM19">
        <v>2</v>
      </c>
      <c r="GN19">
        <v>24</v>
      </c>
      <c r="GO19">
        <v>0</v>
      </c>
      <c r="GP19">
        <v>1</v>
      </c>
      <c r="GQ19">
        <v>11</v>
      </c>
      <c r="GR19">
        <v>0</v>
      </c>
      <c r="GS19">
        <v>11</v>
      </c>
      <c r="GT19">
        <v>24</v>
      </c>
      <c r="GU19">
        <v>0</v>
      </c>
      <c r="GV19">
        <v>0</v>
      </c>
      <c r="GW19">
        <v>0</v>
      </c>
      <c r="GX19">
        <v>0</v>
      </c>
      <c r="GY19">
        <v>1</v>
      </c>
      <c r="GZ19">
        <v>30</v>
      </c>
      <c r="HA19">
        <v>0</v>
      </c>
      <c r="HB19">
        <v>3</v>
      </c>
      <c r="HC19">
        <v>33</v>
      </c>
      <c r="HD19">
        <v>0</v>
      </c>
      <c r="HE19">
        <v>37</v>
      </c>
      <c r="HF19">
        <v>25</v>
      </c>
      <c r="HG19">
        <v>0</v>
      </c>
      <c r="HH19">
        <v>0</v>
      </c>
      <c r="HI19">
        <v>0</v>
      </c>
      <c r="HJ19">
        <v>0</v>
      </c>
      <c r="HK19">
        <v>2</v>
      </c>
      <c r="HL19">
        <v>24</v>
      </c>
      <c r="HM19">
        <v>0</v>
      </c>
      <c r="HN19">
        <v>1</v>
      </c>
      <c r="HO19">
        <v>11</v>
      </c>
      <c r="HP19">
        <v>0</v>
      </c>
      <c r="HQ19">
        <v>11</v>
      </c>
      <c r="HR19">
        <v>24</v>
      </c>
      <c r="HS19">
        <v>0</v>
      </c>
      <c r="HT19">
        <v>0</v>
      </c>
      <c r="HU19">
        <v>0</v>
      </c>
      <c r="HV19">
        <v>0</v>
      </c>
      <c r="HW19">
        <v>1</v>
      </c>
      <c r="HX19">
        <v>30</v>
      </c>
      <c r="HY19">
        <v>0</v>
      </c>
      <c r="HZ19">
        <v>3</v>
      </c>
      <c r="IA19">
        <v>33</v>
      </c>
      <c r="IB19">
        <v>0</v>
      </c>
      <c r="IC19">
        <v>37</v>
      </c>
      <c r="ID19">
        <v>25</v>
      </c>
      <c r="IE19">
        <v>0</v>
      </c>
      <c r="IF19">
        <v>0</v>
      </c>
      <c r="IG19">
        <v>0</v>
      </c>
      <c r="IH19">
        <v>0</v>
      </c>
      <c r="II19">
        <v>2</v>
      </c>
      <c r="IJ19">
        <v>24</v>
      </c>
      <c r="IK19">
        <v>0</v>
      </c>
      <c r="IL19">
        <v>1</v>
      </c>
      <c r="IM19">
        <v>11</v>
      </c>
      <c r="IN19">
        <v>0</v>
      </c>
      <c r="IO19">
        <v>11</v>
      </c>
      <c r="IP19">
        <v>24</v>
      </c>
      <c r="IQ19">
        <v>0</v>
      </c>
      <c r="IR19">
        <v>0</v>
      </c>
      <c r="IS19">
        <v>0</v>
      </c>
      <c r="IT19">
        <v>0</v>
      </c>
      <c r="IU19">
        <v>1</v>
      </c>
      <c r="IV19">
        <v>30</v>
      </c>
      <c r="IW19">
        <v>0</v>
      </c>
      <c r="IX19">
        <v>3</v>
      </c>
      <c r="IY19">
        <v>33</v>
      </c>
      <c r="IZ19">
        <v>0</v>
      </c>
      <c r="JA19">
        <v>37</v>
      </c>
      <c r="JB19">
        <v>25</v>
      </c>
      <c r="JC19">
        <v>0</v>
      </c>
      <c r="JD19">
        <v>0</v>
      </c>
      <c r="JE19">
        <v>0</v>
      </c>
      <c r="JF19">
        <v>0</v>
      </c>
      <c r="JG19">
        <v>2</v>
      </c>
      <c r="JH19">
        <v>25</v>
      </c>
      <c r="JI19">
        <v>0</v>
      </c>
      <c r="JJ19">
        <v>1</v>
      </c>
      <c r="JK19">
        <v>11</v>
      </c>
      <c r="JL19">
        <v>0</v>
      </c>
      <c r="JM19">
        <v>11</v>
      </c>
      <c r="JN19">
        <v>24</v>
      </c>
      <c r="JO19">
        <v>0</v>
      </c>
      <c r="JP19">
        <v>0</v>
      </c>
      <c r="JQ19">
        <v>0</v>
      </c>
      <c r="JR19">
        <v>0</v>
      </c>
      <c r="JS19">
        <v>1</v>
      </c>
      <c r="JT19">
        <v>30</v>
      </c>
      <c r="JU19">
        <v>0</v>
      </c>
      <c r="JV19">
        <v>3</v>
      </c>
      <c r="JW19">
        <v>33</v>
      </c>
      <c r="JX19">
        <v>0</v>
      </c>
      <c r="JY19">
        <v>37</v>
      </c>
      <c r="JZ19">
        <v>25</v>
      </c>
      <c r="KA19">
        <v>0</v>
      </c>
      <c r="KB19">
        <v>0</v>
      </c>
      <c r="KC19">
        <v>0</v>
      </c>
      <c r="KD19">
        <v>0</v>
      </c>
      <c r="KE19">
        <v>2</v>
      </c>
      <c r="KF19">
        <v>25</v>
      </c>
      <c r="KG19">
        <v>0</v>
      </c>
      <c r="KH19">
        <v>1</v>
      </c>
      <c r="KI19">
        <v>11</v>
      </c>
      <c r="KJ19">
        <v>0</v>
      </c>
      <c r="KK19">
        <v>11</v>
      </c>
      <c r="KL19">
        <v>24</v>
      </c>
      <c r="KM19">
        <v>0</v>
      </c>
      <c r="KN19">
        <v>0</v>
      </c>
      <c r="KO19">
        <v>0</v>
      </c>
      <c r="KP19">
        <v>0</v>
      </c>
      <c r="KQ19">
        <v>1</v>
      </c>
      <c r="KR19">
        <v>30</v>
      </c>
      <c r="KS19">
        <v>0</v>
      </c>
      <c r="KT19">
        <v>3</v>
      </c>
      <c r="KU19">
        <v>33</v>
      </c>
      <c r="KV19">
        <v>0</v>
      </c>
      <c r="KW19">
        <v>37</v>
      </c>
      <c r="KX19">
        <v>25</v>
      </c>
      <c r="KY19">
        <v>0</v>
      </c>
      <c r="KZ19">
        <v>0</v>
      </c>
      <c r="LA19">
        <v>0</v>
      </c>
      <c r="LB19">
        <v>0</v>
      </c>
      <c r="LC19">
        <v>2</v>
      </c>
      <c r="LD19">
        <v>25</v>
      </c>
      <c r="LE19">
        <v>0</v>
      </c>
      <c r="LF19">
        <v>1</v>
      </c>
      <c r="LG19">
        <v>11</v>
      </c>
      <c r="LH19">
        <v>0</v>
      </c>
      <c r="LI19">
        <v>11</v>
      </c>
      <c r="LJ19">
        <v>25</v>
      </c>
      <c r="LK19">
        <v>0</v>
      </c>
      <c r="LL19">
        <v>0</v>
      </c>
      <c r="LM19">
        <v>0</v>
      </c>
      <c r="LN19">
        <v>0</v>
      </c>
      <c r="LO19">
        <v>1</v>
      </c>
      <c r="LP19">
        <v>30</v>
      </c>
      <c r="LQ19">
        <v>0</v>
      </c>
      <c r="LR19">
        <v>3</v>
      </c>
      <c r="LS19">
        <v>33</v>
      </c>
      <c r="LT19">
        <v>0</v>
      </c>
      <c r="LU19">
        <v>37</v>
      </c>
      <c r="LV19">
        <v>25</v>
      </c>
      <c r="LW19">
        <v>0</v>
      </c>
      <c r="LX19">
        <v>0</v>
      </c>
      <c r="LY19">
        <v>0</v>
      </c>
      <c r="LZ19">
        <v>0</v>
      </c>
      <c r="MA19">
        <v>2</v>
      </c>
      <c r="MB19">
        <v>25</v>
      </c>
      <c r="MC19">
        <v>0</v>
      </c>
      <c r="MD19">
        <v>1</v>
      </c>
      <c r="ME19">
        <v>11</v>
      </c>
      <c r="MF19">
        <v>0</v>
      </c>
      <c r="MG19">
        <v>11</v>
      </c>
      <c r="MH19">
        <v>25</v>
      </c>
      <c r="MI19">
        <v>0</v>
      </c>
      <c r="MJ19">
        <v>0</v>
      </c>
      <c r="MK19">
        <v>0</v>
      </c>
      <c r="ML19">
        <v>0</v>
      </c>
      <c r="MM19">
        <v>61870</v>
      </c>
      <c r="MN19">
        <v>61740</v>
      </c>
      <c r="MO19">
        <v>61633</v>
      </c>
      <c r="MP19">
        <v>61539</v>
      </c>
      <c r="MQ19">
        <v>61455</v>
      </c>
      <c r="MR19">
        <v>61380</v>
      </c>
      <c r="MS19">
        <v>61306</v>
      </c>
      <c r="MT19">
        <v>61232</v>
      </c>
      <c r="MU19">
        <v>61160</v>
      </c>
      <c r="MV19">
        <v>61090</v>
      </c>
      <c r="MW19">
        <v>61030</v>
      </c>
      <c r="MX19">
        <v>64599</v>
      </c>
      <c r="MY19">
        <v>23113</v>
      </c>
      <c r="MZ19">
        <v>24153</v>
      </c>
      <c r="NA19">
        <v>25002</v>
      </c>
      <c r="NB19">
        <v>25663</v>
      </c>
      <c r="NC19">
        <v>26242</v>
      </c>
      <c r="ND19">
        <v>26749</v>
      </c>
      <c r="NE19">
        <v>27205</v>
      </c>
      <c r="NF19">
        <v>27644</v>
      </c>
      <c r="NG19">
        <v>28032</v>
      </c>
      <c r="NH19">
        <v>28408</v>
      </c>
      <c r="NI19">
        <v>28764</v>
      </c>
      <c r="NJ19">
        <v>22229</v>
      </c>
      <c r="NK19">
        <v>23216</v>
      </c>
      <c r="NL19">
        <v>24053</v>
      </c>
      <c r="NM19">
        <v>24709</v>
      </c>
      <c r="NN19">
        <v>25288</v>
      </c>
      <c r="NO19">
        <v>25795</v>
      </c>
      <c r="NP19">
        <v>26251</v>
      </c>
      <c r="NQ19">
        <v>26690</v>
      </c>
      <c r="NR19">
        <v>27084</v>
      </c>
      <c r="NS19">
        <v>27468</v>
      </c>
      <c r="NT19">
        <v>27848</v>
      </c>
      <c r="NU19">
        <v>26435</v>
      </c>
      <c r="NV19">
        <v>27627</v>
      </c>
      <c r="NW19">
        <v>28618</v>
      </c>
      <c r="NX19">
        <v>29407</v>
      </c>
      <c r="NY19">
        <v>30102</v>
      </c>
      <c r="NZ19">
        <v>30713</v>
      </c>
      <c r="OA19">
        <v>31273</v>
      </c>
      <c r="OB19">
        <v>31816</v>
      </c>
      <c r="OC19">
        <v>32308</v>
      </c>
      <c r="OD19">
        <v>32787</v>
      </c>
      <c r="OE19">
        <v>33239</v>
      </c>
      <c r="OF19">
        <v>26416</v>
      </c>
      <c r="OG19">
        <v>27608</v>
      </c>
      <c r="OH19">
        <v>28599</v>
      </c>
      <c r="OI19">
        <v>29388</v>
      </c>
      <c r="OJ19">
        <v>30083</v>
      </c>
      <c r="OK19">
        <v>30694</v>
      </c>
      <c r="OL19">
        <v>31254</v>
      </c>
      <c r="OM19">
        <v>31797</v>
      </c>
      <c r="ON19">
        <v>32289</v>
      </c>
      <c r="OO19">
        <v>32768</v>
      </c>
      <c r="OP19">
        <v>33220</v>
      </c>
      <c r="OQ19">
        <v>26416</v>
      </c>
      <c r="OR19">
        <v>27608</v>
      </c>
      <c r="OS19">
        <v>28599</v>
      </c>
      <c r="OT19">
        <v>29388</v>
      </c>
      <c r="OU19">
        <v>30083</v>
      </c>
      <c r="OV19">
        <v>30694</v>
      </c>
      <c r="OW19">
        <v>31254</v>
      </c>
      <c r="OX19">
        <v>31797</v>
      </c>
      <c r="OY19">
        <v>32289</v>
      </c>
      <c r="OZ19">
        <v>32768</v>
      </c>
      <c r="PA19">
        <v>33220</v>
      </c>
      <c r="PB19">
        <v>3977</v>
      </c>
      <c r="PC19">
        <v>4121</v>
      </c>
      <c r="PD19">
        <v>4258</v>
      </c>
      <c r="PE19">
        <v>4386</v>
      </c>
      <c r="PF19">
        <v>4506</v>
      </c>
      <c r="PG19">
        <v>4618</v>
      </c>
      <c r="PH19">
        <v>4730</v>
      </c>
      <c r="PI19">
        <v>4842</v>
      </c>
      <c r="PJ19">
        <v>4954</v>
      </c>
      <c r="PK19">
        <v>5065</v>
      </c>
      <c r="PL19">
        <v>5161</v>
      </c>
      <c r="PM19">
        <v>7207</v>
      </c>
      <c r="PN19">
        <v>7524</v>
      </c>
      <c r="PO19">
        <v>7777</v>
      </c>
      <c r="PP19">
        <v>7996</v>
      </c>
      <c r="PQ19">
        <v>8188</v>
      </c>
      <c r="PR19">
        <v>8364</v>
      </c>
      <c r="PS19">
        <v>8540</v>
      </c>
      <c r="PT19">
        <v>8716</v>
      </c>
      <c r="PU19">
        <v>8880</v>
      </c>
      <c r="PV19">
        <v>9039</v>
      </c>
      <c r="PW19">
        <v>9183</v>
      </c>
      <c r="PX19">
        <v>4242</v>
      </c>
      <c r="PY19">
        <v>4431</v>
      </c>
      <c r="PZ19">
        <v>4563</v>
      </c>
      <c r="QA19">
        <v>4670</v>
      </c>
      <c r="QB19">
        <v>4758</v>
      </c>
      <c r="QC19">
        <v>4838</v>
      </c>
      <c r="QD19">
        <v>4918</v>
      </c>
      <c r="QE19">
        <v>4998</v>
      </c>
      <c r="QF19">
        <v>5066</v>
      </c>
      <c r="QG19">
        <v>5129</v>
      </c>
      <c r="QH19">
        <v>5177</v>
      </c>
      <c r="QI19">
        <v>64619</v>
      </c>
      <c r="QJ19">
        <v>64619</v>
      </c>
      <c r="QK19">
        <v>64619</v>
      </c>
      <c r="QL19">
        <v>64619</v>
      </c>
      <c r="QM19">
        <v>64619</v>
      </c>
      <c r="QN19">
        <v>64619</v>
      </c>
      <c r="QO19">
        <v>64619</v>
      </c>
      <c r="QP19">
        <v>64619</v>
      </c>
      <c r="QQ19">
        <v>64619</v>
      </c>
      <c r="QR19">
        <v>64619</v>
      </c>
      <c r="QS19">
        <v>64619</v>
      </c>
      <c r="QT19">
        <v>64599</v>
      </c>
      <c r="QU19">
        <v>0</v>
      </c>
      <c r="QV19">
        <v>64599</v>
      </c>
      <c r="QW19">
        <v>0</v>
      </c>
      <c r="QX19">
        <v>64599</v>
      </c>
      <c r="QY19">
        <v>0</v>
      </c>
      <c r="QZ19">
        <v>0</v>
      </c>
      <c r="RA19">
        <v>0</v>
      </c>
      <c r="RB19">
        <v>25101</v>
      </c>
      <c r="RC19">
        <v>1334</v>
      </c>
      <c r="RD19">
        <v>22459</v>
      </c>
      <c r="RE19">
        <v>3976</v>
      </c>
      <c r="RF19">
        <v>22459</v>
      </c>
      <c r="RG19">
        <v>0</v>
      </c>
      <c r="RH19">
        <v>2642</v>
      </c>
      <c r="RI19">
        <v>1334</v>
      </c>
      <c r="RJ19">
        <v>26213</v>
      </c>
      <c r="RK19">
        <v>1414</v>
      </c>
      <c r="RL19">
        <v>23507</v>
      </c>
      <c r="RM19">
        <v>4120</v>
      </c>
      <c r="RN19">
        <v>23507</v>
      </c>
      <c r="RO19">
        <v>0</v>
      </c>
      <c r="RP19">
        <v>2706</v>
      </c>
      <c r="RQ19">
        <v>1414</v>
      </c>
      <c r="RR19">
        <v>27131</v>
      </c>
      <c r="RS19">
        <v>1487</v>
      </c>
      <c r="RT19">
        <v>24361</v>
      </c>
      <c r="RU19">
        <v>4257</v>
      </c>
      <c r="RV19">
        <v>24361</v>
      </c>
      <c r="RW19">
        <v>0</v>
      </c>
      <c r="RX19">
        <v>2770</v>
      </c>
      <c r="RY19">
        <v>1487</v>
      </c>
      <c r="RZ19">
        <v>27856</v>
      </c>
      <c r="SA19">
        <v>1551</v>
      </c>
      <c r="SB19">
        <v>25022</v>
      </c>
      <c r="SC19">
        <v>4385</v>
      </c>
      <c r="SD19">
        <v>25022</v>
      </c>
      <c r="SE19">
        <v>0</v>
      </c>
      <c r="SF19">
        <v>2834</v>
      </c>
      <c r="SG19">
        <v>1551</v>
      </c>
      <c r="SH19">
        <v>28495</v>
      </c>
      <c r="SI19">
        <v>1607</v>
      </c>
      <c r="SJ19">
        <v>25597</v>
      </c>
      <c r="SK19">
        <v>4505</v>
      </c>
      <c r="SL19">
        <v>25597</v>
      </c>
      <c r="SM19">
        <v>0</v>
      </c>
      <c r="SN19">
        <v>2898</v>
      </c>
      <c r="SO19">
        <v>1607</v>
      </c>
      <c r="SP19">
        <v>29058</v>
      </c>
      <c r="SQ19">
        <v>1655</v>
      </c>
      <c r="SR19">
        <v>26096</v>
      </c>
      <c r="SS19">
        <v>4617</v>
      </c>
      <c r="ST19">
        <v>26096</v>
      </c>
      <c r="SU19">
        <v>0</v>
      </c>
      <c r="SV19">
        <v>2962</v>
      </c>
      <c r="SW19">
        <v>1655</v>
      </c>
      <c r="SX19">
        <v>29570</v>
      </c>
      <c r="SY19">
        <v>1703</v>
      </c>
      <c r="SZ19">
        <v>26544</v>
      </c>
      <c r="TA19">
        <v>4729</v>
      </c>
      <c r="TB19">
        <v>26544</v>
      </c>
      <c r="TC19">
        <v>0</v>
      </c>
      <c r="TD19">
        <v>3026</v>
      </c>
      <c r="TE19">
        <v>1703</v>
      </c>
      <c r="TF19">
        <v>30065</v>
      </c>
      <c r="TG19">
        <v>1751</v>
      </c>
      <c r="TH19">
        <v>26975</v>
      </c>
      <c r="TI19">
        <v>4841</v>
      </c>
      <c r="TJ19">
        <v>26975</v>
      </c>
      <c r="TK19">
        <v>0</v>
      </c>
      <c r="TL19">
        <v>3090</v>
      </c>
      <c r="TM19">
        <v>1751</v>
      </c>
      <c r="TN19">
        <v>30509</v>
      </c>
      <c r="TO19">
        <v>1799</v>
      </c>
      <c r="TP19">
        <v>27355</v>
      </c>
      <c r="TQ19">
        <v>4953</v>
      </c>
      <c r="TR19">
        <v>27355</v>
      </c>
      <c r="TS19">
        <v>0</v>
      </c>
      <c r="TT19">
        <v>3154</v>
      </c>
      <c r="TU19">
        <v>1799</v>
      </c>
      <c r="TV19">
        <v>30940</v>
      </c>
      <c r="TW19">
        <v>1847</v>
      </c>
      <c r="TX19">
        <v>27723</v>
      </c>
      <c r="TY19">
        <v>5064</v>
      </c>
      <c r="TZ19">
        <v>27723</v>
      </c>
      <c r="UA19">
        <v>0</v>
      </c>
      <c r="UB19">
        <v>3217</v>
      </c>
      <c r="UC19">
        <v>1847</v>
      </c>
      <c r="UD19">
        <v>31344</v>
      </c>
      <c r="UE19">
        <v>1895</v>
      </c>
      <c r="UF19">
        <v>28079</v>
      </c>
      <c r="UG19">
        <v>5160</v>
      </c>
      <c r="UH19">
        <v>28079</v>
      </c>
      <c r="UI19">
        <v>0</v>
      </c>
      <c r="UJ19">
        <v>3265</v>
      </c>
      <c r="UK19">
        <v>1895</v>
      </c>
      <c r="UL19">
        <v>24350</v>
      </c>
      <c r="UM19">
        <v>2085</v>
      </c>
      <c r="UN19">
        <v>22193</v>
      </c>
      <c r="UO19">
        <v>4242</v>
      </c>
      <c r="UP19">
        <v>22193</v>
      </c>
      <c r="UQ19">
        <v>0</v>
      </c>
      <c r="UR19">
        <v>2157</v>
      </c>
      <c r="US19">
        <v>2085</v>
      </c>
      <c r="UT19">
        <v>25432</v>
      </c>
      <c r="UU19">
        <v>2195</v>
      </c>
      <c r="UV19">
        <v>23196</v>
      </c>
      <c r="UW19">
        <v>4431</v>
      </c>
      <c r="UX19">
        <v>23196</v>
      </c>
      <c r="UY19">
        <v>0</v>
      </c>
      <c r="UZ19">
        <v>2236</v>
      </c>
      <c r="VA19">
        <v>2195</v>
      </c>
      <c r="VB19">
        <v>26335</v>
      </c>
      <c r="VC19">
        <v>2283</v>
      </c>
      <c r="VD19">
        <v>24055</v>
      </c>
      <c r="VE19">
        <v>4563</v>
      </c>
      <c r="VF19">
        <v>24055</v>
      </c>
      <c r="VG19">
        <v>0</v>
      </c>
      <c r="VH19">
        <v>2280</v>
      </c>
      <c r="VI19">
        <v>2283</v>
      </c>
      <c r="VJ19">
        <v>27044</v>
      </c>
      <c r="VK19">
        <v>2363</v>
      </c>
      <c r="VL19">
        <v>24737</v>
      </c>
      <c r="VM19">
        <v>4670</v>
      </c>
      <c r="VN19">
        <v>24737</v>
      </c>
      <c r="VO19">
        <v>0</v>
      </c>
      <c r="VP19">
        <v>2307</v>
      </c>
      <c r="VQ19">
        <v>2363</v>
      </c>
      <c r="VR19">
        <v>27667</v>
      </c>
      <c r="VS19">
        <v>2435</v>
      </c>
      <c r="VT19">
        <v>25344</v>
      </c>
      <c r="VU19">
        <v>4758</v>
      </c>
      <c r="VV19">
        <v>25344</v>
      </c>
      <c r="VW19">
        <v>0</v>
      </c>
      <c r="VX19">
        <v>2323</v>
      </c>
      <c r="VY19">
        <v>2435</v>
      </c>
      <c r="VZ19">
        <v>28214</v>
      </c>
      <c r="WA19">
        <v>2499</v>
      </c>
      <c r="WB19">
        <v>25875</v>
      </c>
      <c r="WC19">
        <v>4838</v>
      </c>
      <c r="WD19">
        <v>25875</v>
      </c>
      <c r="WE19">
        <v>0</v>
      </c>
      <c r="WF19">
        <v>2339</v>
      </c>
      <c r="WG19">
        <v>2499</v>
      </c>
      <c r="WH19">
        <v>28710</v>
      </c>
      <c r="WI19">
        <v>2563</v>
      </c>
      <c r="WJ19">
        <v>26355</v>
      </c>
      <c r="WK19">
        <v>4918</v>
      </c>
      <c r="WL19">
        <v>26355</v>
      </c>
      <c r="WM19">
        <v>0</v>
      </c>
      <c r="WN19">
        <v>2355</v>
      </c>
      <c r="WO19">
        <v>2563</v>
      </c>
      <c r="WP19">
        <v>29189</v>
      </c>
      <c r="WQ19">
        <v>2627</v>
      </c>
      <c r="WR19">
        <v>26818</v>
      </c>
      <c r="WS19">
        <v>4998</v>
      </c>
      <c r="WT19">
        <v>26818</v>
      </c>
      <c r="WU19">
        <v>0</v>
      </c>
      <c r="WV19">
        <v>2371</v>
      </c>
      <c r="WW19">
        <v>2627</v>
      </c>
      <c r="WX19">
        <v>29617</v>
      </c>
      <c r="WY19">
        <v>2691</v>
      </c>
      <c r="WZ19">
        <v>27242</v>
      </c>
      <c r="XA19">
        <v>5066</v>
      </c>
      <c r="XB19">
        <v>27242</v>
      </c>
      <c r="XC19">
        <v>0</v>
      </c>
      <c r="XD19">
        <v>2375</v>
      </c>
      <c r="XE19">
        <v>2691</v>
      </c>
      <c r="XF19">
        <v>30033</v>
      </c>
      <c r="XG19">
        <v>2754</v>
      </c>
      <c r="XH19">
        <v>27658</v>
      </c>
      <c r="XI19">
        <v>5129</v>
      </c>
      <c r="XJ19">
        <v>27658</v>
      </c>
      <c r="XK19">
        <v>0</v>
      </c>
      <c r="XL19">
        <v>2375</v>
      </c>
      <c r="XM19">
        <v>2754</v>
      </c>
      <c r="XN19">
        <v>30437</v>
      </c>
      <c r="XO19">
        <v>2802</v>
      </c>
      <c r="XP19">
        <v>28062</v>
      </c>
      <c r="XQ19">
        <v>5177</v>
      </c>
      <c r="XR19">
        <v>28062</v>
      </c>
      <c r="XS19">
        <v>0</v>
      </c>
      <c r="XT19">
        <v>2375</v>
      </c>
      <c r="XU19">
        <v>2802</v>
      </c>
    </row>
    <row r="20" spans="1:645" x14ac:dyDescent="0.25">
      <c r="A20" t="s">
        <v>689</v>
      </c>
      <c r="B20">
        <v>57041</v>
      </c>
      <c r="C20">
        <v>56994</v>
      </c>
      <c r="D20">
        <v>97.725999999999999</v>
      </c>
      <c r="E20">
        <f t="shared" si="0"/>
        <v>0.97726000000000002</v>
      </c>
      <c r="F20">
        <v>97.584999999999994</v>
      </c>
      <c r="G20">
        <v>97.462999999999994</v>
      </c>
      <c r="H20">
        <v>97.376999999999995</v>
      </c>
      <c r="I20">
        <v>97.296000000000006</v>
      </c>
      <c r="J20">
        <v>97.215999999999994</v>
      </c>
      <c r="K20">
        <v>97.135999999999996</v>
      </c>
      <c r="L20">
        <v>97.057000000000002</v>
      </c>
      <c r="M20">
        <v>96.983000000000004</v>
      </c>
      <c r="N20">
        <v>96.908000000000001</v>
      </c>
      <c r="O20">
        <v>96.843000000000004</v>
      </c>
      <c r="P20">
        <v>99.995999999999995</v>
      </c>
      <c r="Q20">
        <f t="shared" si="1"/>
        <v>0.99995999999999996</v>
      </c>
      <c r="R20">
        <v>93.009</v>
      </c>
      <c r="S20">
        <f t="shared" si="1"/>
        <v>0.93008999999999997</v>
      </c>
      <c r="T20">
        <v>93.013999999999996</v>
      </c>
      <c r="U20">
        <v>92.972999999999999</v>
      </c>
      <c r="V20">
        <v>93.037999999999997</v>
      </c>
      <c r="W20">
        <v>93.116</v>
      </c>
      <c r="X20">
        <v>93.171000000000006</v>
      </c>
      <c r="Y20">
        <v>93.216999999999999</v>
      </c>
      <c r="Z20">
        <v>93.257999999999996</v>
      </c>
      <c r="AA20">
        <v>93.293000000000006</v>
      </c>
      <c r="AB20">
        <v>93.325000000000003</v>
      </c>
      <c r="AC20">
        <v>93.424000000000007</v>
      </c>
      <c r="AD20">
        <v>82.668999999999997</v>
      </c>
      <c r="AE20">
        <f t="shared" ref="AE20" si="19">AD20/100</f>
        <v>0.82668999999999992</v>
      </c>
      <c r="AF20">
        <v>82.53</v>
      </c>
      <c r="AG20">
        <v>82.47</v>
      </c>
      <c r="AH20">
        <v>82.623999999999995</v>
      </c>
      <c r="AI20">
        <v>82.771000000000001</v>
      </c>
      <c r="AJ20">
        <v>82.864000000000004</v>
      </c>
      <c r="AK20">
        <v>82.936999999999998</v>
      </c>
      <c r="AL20">
        <v>83.015000000000001</v>
      </c>
      <c r="AM20">
        <v>83.105999999999995</v>
      </c>
      <c r="AN20">
        <v>83.188000000000002</v>
      </c>
      <c r="AO20">
        <v>83.24</v>
      </c>
      <c r="AP20">
        <v>17.759</v>
      </c>
      <c r="AQ20">
        <v>17.756</v>
      </c>
      <c r="AR20">
        <v>17.657</v>
      </c>
      <c r="AS20">
        <v>17.440000000000001</v>
      </c>
      <c r="AT20">
        <v>17.244</v>
      </c>
      <c r="AU20">
        <v>17.105</v>
      </c>
      <c r="AV20">
        <v>16.989000000000001</v>
      </c>
      <c r="AW20">
        <v>16.859000000000002</v>
      </c>
      <c r="AX20">
        <v>16.689</v>
      </c>
      <c r="AY20">
        <v>16.533000000000001</v>
      </c>
      <c r="AZ20">
        <v>16.411000000000001</v>
      </c>
      <c r="BA20">
        <v>29.161999999999999</v>
      </c>
      <c r="BB20">
        <v>28.587</v>
      </c>
      <c r="BC20">
        <v>28.105</v>
      </c>
      <c r="BD20">
        <v>27.637</v>
      </c>
      <c r="BE20">
        <v>27.241</v>
      </c>
      <c r="BF20">
        <v>26.94</v>
      </c>
      <c r="BG20">
        <v>26.681000000000001</v>
      </c>
      <c r="BH20">
        <v>26.419</v>
      </c>
      <c r="BI20">
        <v>26.131</v>
      </c>
      <c r="BJ20">
        <v>25.866</v>
      </c>
      <c r="BK20">
        <v>25.602</v>
      </c>
      <c r="BL20">
        <v>12.018000000000001</v>
      </c>
      <c r="BM20">
        <v>11.625</v>
      </c>
      <c r="BN20">
        <v>11.409000000000001</v>
      </c>
      <c r="BO20">
        <v>11.156000000000001</v>
      </c>
      <c r="BP20">
        <v>10.919</v>
      </c>
      <c r="BQ20">
        <v>10.725</v>
      </c>
      <c r="BR20">
        <v>10.554</v>
      </c>
      <c r="BS20">
        <v>10.395</v>
      </c>
      <c r="BT20">
        <v>10.252000000000001</v>
      </c>
      <c r="BU20">
        <v>10.119999999999999</v>
      </c>
      <c r="BV20">
        <v>9.9570000000000007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5</v>
      </c>
      <c r="CK20">
        <v>0</v>
      </c>
      <c r="CL20">
        <v>0</v>
      </c>
      <c r="CM20">
        <v>6</v>
      </c>
      <c r="CN20">
        <v>0</v>
      </c>
      <c r="CO20">
        <v>12</v>
      </c>
      <c r="CP20">
        <v>3</v>
      </c>
      <c r="CQ20">
        <v>0</v>
      </c>
      <c r="CR20">
        <v>0</v>
      </c>
      <c r="CS20">
        <v>0</v>
      </c>
      <c r="CT20">
        <v>0</v>
      </c>
      <c r="CU20">
        <v>1</v>
      </c>
      <c r="CV20">
        <v>11</v>
      </c>
      <c r="CW20">
        <v>0</v>
      </c>
      <c r="CX20">
        <v>1</v>
      </c>
      <c r="CY20">
        <v>6</v>
      </c>
      <c r="CZ20">
        <v>0</v>
      </c>
      <c r="DA20">
        <v>5</v>
      </c>
      <c r="DB20">
        <v>11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5</v>
      </c>
      <c r="DI20">
        <v>0</v>
      </c>
      <c r="DJ20">
        <v>0</v>
      </c>
      <c r="DK20">
        <v>6</v>
      </c>
      <c r="DL20">
        <v>0</v>
      </c>
      <c r="DM20">
        <v>12</v>
      </c>
      <c r="DN20">
        <v>3</v>
      </c>
      <c r="DO20">
        <v>0</v>
      </c>
      <c r="DP20">
        <v>0</v>
      </c>
      <c r="DQ20">
        <v>0</v>
      </c>
      <c r="DR20">
        <v>0</v>
      </c>
      <c r="DS20">
        <v>1</v>
      </c>
      <c r="DT20">
        <v>11</v>
      </c>
      <c r="DU20">
        <v>0</v>
      </c>
      <c r="DV20">
        <v>2</v>
      </c>
      <c r="DW20">
        <v>6</v>
      </c>
      <c r="DX20">
        <v>0</v>
      </c>
      <c r="DY20">
        <v>7</v>
      </c>
      <c r="DZ20">
        <v>11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5</v>
      </c>
      <c r="EG20">
        <v>0</v>
      </c>
      <c r="EH20">
        <v>0</v>
      </c>
      <c r="EI20">
        <v>6</v>
      </c>
      <c r="EJ20">
        <v>0</v>
      </c>
      <c r="EK20">
        <v>12</v>
      </c>
      <c r="EL20">
        <v>3</v>
      </c>
      <c r="EM20">
        <v>0</v>
      </c>
      <c r="EN20">
        <v>0</v>
      </c>
      <c r="EO20">
        <v>0</v>
      </c>
      <c r="EP20">
        <v>0</v>
      </c>
      <c r="EQ20">
        <v>1</v>
      </c>
      <c r="ER20">
        <v>11</v>
      </c>
      <c r="ES20">
        <v>0</v>
      </c>
      <c r="ET20">
        <v>2</v>
      </c>
      <c r="EU20">
        <v>6</v>
      </c>
      <c r="EV20">
        <v>0</v>
      </c>
      <c r="EW20">
        <v>7</v>
      </c>
      <c r="EX20">
        <v>11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5</v>
      </c>
      <c r="FE20">
        <v>0</v>
      </c>
      <c r="FF20">
        <v>0</v>
      </c>
      <c r="FG20">
        <v>6</v>
      </c>
      <c r="FH20">
        <v>0</v>
      </c>
      <c r="FI20">
        <v>12</v>
      </c>
      <c r="FJ20">
        <v>4</v>
      </c>
      <c r="FK20">
        <v>0</v>
      </c>
      <c r="FL20">
        <v>0</v>
      </c>
      <c r="FM20">
        <v>0</v>
      </c>
      <c r="FN20">
        <v>0</v>
      </c>
      <c r="FO20">
        <v>1</v>
      </c>
      <c r="FP20">
        <v>11</v>
      </c>
      <c r="FQ20">
        <v>0</v>
      </c>
      <c r="FR20">
        <v>2</v>
      </c>
      <c r="FS20">
        <v>6</v>
      </c>
      <c r="FT20">
        <v>0</v>
      </c>
      <c r="FU20">
        <v>7</v>
      </c>
      <c r="FV20">
        <v>12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5</v>
      </c>
      <c r="GC20">
        <v>0</v>
      </c>
      <c r="GD20">
        <v>0</v>
      </c>
      <c r="GE20">
        <v>6</v>
      </c>
      <c r="GF20">
        <v>0</v>
      </c>
      <c r="GG20">
        <v>12</v>
      </c>
      <c r="GH20">
        <v>4</v>
      </c>
      <c r="GI20">
        <v>0</v>
      </c>
      <c r="GJ20">
        <v>0</v>
      </c>
      <c r="GK20">
        <v>0</v>
      </c>
      <c r="GL20">
        <v>0</v>
      </c>
      <c r="GM20">
        <v>1</v>
      </c>
      <c r="GN20">
        <v>11</v>
      </c>
      <c r="GO20">
        <v>0</v>
      </c>
      <c r="GP20">
        <v>2</v>
      </c>
      <c r="GQ20">
        <v>6</v>
      </c>
      <c r="GR20">
        <v>0</v>
      </c>
      <c r="GS20">
        <v>7</v>
      </c>
      <c r="GT20">
        <v>12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5</v>
      </c>
      <c r="HA20">
        <v>0</v>
      </c>
      <c r="HB20">
        <v>0</v>
      </c>
      <c r="HC20">
        <v>6</v>
      </c>
      <c r="HD20">
        <v>0</v>
      </c>
      <c r="HE20">
        <v>12</v>
      </c>
      <c r="HF20">
        <v>4</v>
      </c>
      <c r="HG20">
        <v>0</v>
      </c>
      <c r="HH20">
        <v>0</v>
      </c>
      <c r="HI20">
        <v>0</v>
      </c>
      <c r="HJ20">
        <v>0</v>
      </c>
      <c r="HK20">
        <v>1</v>
      </c>
      <c r="HL20">
        <v>11</v>
      </c>
      <c r="HM20">
        <v>0</v>
      </c>
      <c r="HN20">
        <v>2</v>
      </c>
      <c r="HO20">
        <v>6</v>
      </c>
      <c r="HP20">
        <v>0</v>
      </c>
      <c r="HQ20">
        <v>7</v>
      </c>
      <c r="HR20">
        <v>12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5</v>
      </c>
      <c r="HY20">
        <v>0</v>
      </c>
      <c r="HZ20">
        <v>0</v>
      </c>
      <c r="IA20">
        <v>6</v>
      </c>
      <c r="IB20">
        <v>0</v>
      </c>
      <c r="IC20">
        <v>12</v>
      </c>
      <c r="ID20">
        <v>4</v>
      </c>
      <c r="IE20">
        <v>0</v>
      </c>
      <c r="IF20">
        <v>0</v>
      </c>
      <c r="IG20">
        <v>0</v>
      </c>
      <c r="IH20">
        <v>0</v>
      </c>
      <c r="II20">
        <v>1</v>
      </c>
      <c r="IJ20">
        <v>11</v>
      </c>
      <c r="IK20">
        <v>0</v>
      </c>
      <c r="IL20">
        <v>2</v>
      </c>
      <c r="IM20">
        <v>6</v>
      </c>
      <c r="IN20">
        <v>0</v>
      </c>
      <c r="IO20">
        <v>7</v>
      </c>
      <c r="IP20">
        <v>12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5</v>
      </c>
      <c r="IW20">
        <v>0</v>
      </c>
      <c r="IX20">
        <v>0</v>
      </c>
      <c r="IY20">
        <v>7</v>
      </c>
      <c r="IZ20">
        <v>0</v>
      </c>
      <c r="JA20">
        <v>12</v>
      </c>
      <c r="JB20">
        <v>4</v>
      </c>
      <c r="JC20">
        <v>0</v>
      </c>
      <c r="JD20">
        <v>0</v>
      </c>
      <c r="JE20">
        <v>0</v>
      </c>
      <c r="JF20">
        <v>0</v>
      </c>
      <c r="JG20">
        <v>1</v>
      </c>
      <c r="JH20">
        <v>11</v>
      </c>
      <c r="JI20">
        <v>0</v>
      </c>
      <c r="JJ20">
        <v>2</v>
      </c>
      <c r="JK20">
        <v>6</v>
      </c>
      <c r="JL20">
        <v>0</v>
      </c>
      <c r="JM20">
        <v>8</v>
      </c>
      <c r="JN20">
        <v>12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5</v>
      </c>
      <c r="JU20">
        <v>0</v>
      </c>
      <c r="JV20">
        <v>0</v>
      </c>
      <c r="JW20">
        <v>7</v>
      </c>
      <c r="JX20">
        <v>0</v>
      </c>
      <c r="JY20">
        <v>12</v>
      </c>
      <c r="JZ20">
        <v>4</v>
      </c>
      <c r="KA20">
        <v>0</v>
      </c>
      <c r="KB20">
        <v>0</v>
      </c>
      <c r="KC20">
        <v>0</v>
      </c>
      <c r="KD20">
        <v>0</v>
      </c>
      <c r="KE20">
        <v>1</v>
      </c>
      <c r="KF20">
        <v>11</v>
      </c>
      <c r="KG20">
        <v>0</v>
      </c>
      <c r="KH20">
        <v>2</v>
      </c>
      <c r="KI20">
        <v>6</v>
      </c>
      <c r="KJ20">
        <v>0</v>
      </c>
      <c r="KK20">
        <v>8</v>
      </c>
      <c r="KL20">
        <v>12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5</v>
      </c>
      <c r="KS20">
        <v>0</v>
      </c>
      <c r="KT20">
        <v>0</v>
      </c>
      <c r="KU20">
        <v>7</v>
      </c>
      <c r="KV20">
        <v>0</v>
      </c>
      <c r="KW20">
        <v>12</v>
      </c>
      <c r="KX20">
        <v>4</v>
      </c>
      <c r="KY20">
        <v>0</v>
      </c>
      <c r="KZ20">
        <v>0</v>
      </c>
      <c r="LA20">
        <v>0</v>
      </c>
      <c r="LB20">
        <v>0</v>
      </c>
      <c r="LC20">
        <v>1</v>
      </c>
      <c r="LD20">
        <v>11</v>
      </c>
      <c r="LE20">
        <v>0</v>
      </c>
      <c r="LF20">
        <v>2</v>
      </c>
      <c r="LG20">
        <v>6</v>
      </c>
      <c r="LH20">
        <v>0</v>
      </c>
      <c r="LI20">
        <v>8</v>
      </c>
      <c r="LJ20">
        <v>12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5</v>
      </c>
      <c r="LQ20">
        <v>0</v>
      </c>
      <c r="LR20">
        <v>0</v>
      </c>
      <c r="LS20">
        <v>7</v>
      </c>
      <c r="LT20">
        <v>0</v>
      </c>
      <c r="LU20">
        <v>12</v>
      </c>
      <c r="LV20">
        <v>5</v>
      </c>
      <c r="LW20">
        <v>0</v>
      </c>
      <c r="LX20">
        <v>0</v>
      </c>
      <c r="LY20">
        <v>0</v>
      </c>
      <c r="LZ20">
        <v>0</v>
      </c>
      <c r="MA20">
        <v>1</v>
      </c>
      <c r="MB20">
        <v>11</v>
      </c>
      <c r="MC20">
        <v>0</v>
      </c>
      <c r="MD20">
        <v>2</v>
      </c>
      <c r="ME20">
        <v>7</v>
      </c>
      <c r="MF20">
        <v>0</v>
      </c>
      <c r="MG20">
        <v>8</v>
      </c>
      <c r="MH20">
        <v>12</v>
      </c>
      <c r="MI20">
        <v>0</v>
      </c>
      <c r="MJ20">
        <v>0</v>
      </c>
      <c r="MK20">
        <v>0</v>
      </c>
      <c r="ML20">
        <v>0</v>
      </c>
      <c r="MM20">
        <v>55699</v>
      </c>
      <c r="MN20">
        <v>55629</v>
      </c>
      <c r="MO20">
        <v>55559</v>
      </c>
      <c r="MP20">
        <v>55510</v>
      </c>
      <c r="MQ20">
        <v>55464</v>
      </c>
      <c r="MR20">
        <v>55418</v>
      </c>
      <c r="MS20">
        <v>55373</v>
      </c>
      <c r="MT20">
        <v>55328</v>
      </c>
      <c r="MU20">
        <v>55285</v>
      </c>
      <c r="MV20">
        <v>55243</v>
      </c>
      <c r="MW20">
        <v>55206</v>
      </c>
      <c r="MX20">
        <v>56992</v>
      </c>
      <c r="MY20">
        <v>13304</v>
      </c>
      <c r="MZ20">
        <v>14061</v>
      </c>
      <c r="NA20">
        <v>14712</v>
      </c>
      <c r="NB20">
        <v>15348</v>
      </c>
      <c r="NC20">
        <v>15967</v>
      </c>
      <c r="ND20">
        <v>16542</v>
      </c>
      <c r="NE20">
        <v>17102</v>
      </c>
      <c r="NF20">
        <v>17657</v>
      </c>
      <c r="NG20">
        <v>18201</v>
      </c>
      <c r="NH20">
        <v>18740</v>
      </c>
      <c r="NI20">
        <v>19264</v>
      </c>
      <c r="NJ20">
        <v>11825</v>
      </c>
      <c r="NK20">
        <v>12476</v>
      </c>
      <c r="NL20">
        <v>13050</v>
      </c>
      <c r="NM20">
        <v>13630</v>
      </c>
      <c r="NN20">
        <v>14193</v>
      </c>
      <c r="NO20">
        <v>14712</v>
      </c>
      <c r="NP20">
        <v>15216</v>
      </c>
      <c r="NQ20">
        <v>15718</v>
      </c>
      <c r="NR20">
        <v>16214</v>
      </c>
      <c r="NS20">
        <v>16705</v>
      </c>
      <c r="NT20">
        <v>17164</v>
      </c>
      <c r="NU20">
        <v>14304</v>
      </c>
      <c r="NV20">
        <v>15117</v>
      </c>
      <c r="NW20">
        <v>15824</v>
      </c>
      <c r="NX20">
        <v>16497</v>
      </c>
      <c r="NY20">
        <v>17148</v>
      </c>
      <c r="NZ20">
        <v>17755</v>
      </c>
      <c r="OA20">
        <v>18347</v>
      </c>
      <c r="OB20">
        <v>18934</v>
      </c>
      <c r="OC20">
        <v>19510</v>
      </c>
      <c r="OD20">
        <v>20081</v>
      </c>
      <c r="OE20">
        <v>20620</v>
      </c>
      <c r="OF20">
        <v>14303</v>
      </c>
      <c r="OG20">
        <v>15105</v>
      </c>
      <c r="OH20">
        <v>15812</v>
      </c>
      <c r="OI20">
        <v>16485</v>
      </c>
      <c r="OJ20">
        <v>17136</v>
      </c>
      <c r="OK20">
        <v>17743</v>
      </c>
      <c r="OL20">
        <v>18335</v>
      </c>
      <c r="OM20">
        <v>18922</v>
      </c>
      <c r="ON20">
        <v>19498</v>
      </c>
      <c r="OO20">
        <v>20069</v>
      </c>
      <c r="OP20">
        <v>20608</v>
      </c>
      <c r="OQ20">
        <v>14303</v>
      </c>
      <c r="OR20">
        <v>15105</v>
      </c>
      <c r="OS20">
        <v>15812</v>
      </c>
      <c r="OT20">
        <v>16485</v>
      </c>
      <c r="OU20">
        <v>17136</v>
      </c>
      <c r="OV20">
        <v>17743</v>
      </c>
      <c r="OW20">
        <v>18335</v>
      </c>
      <c r="OX20">
        <v>18922</v>
      </c>
      <c r="OY20">
        <v>19498</v>
      </c>
      <c r="OZ20">
        <v>20069</v>
      </c>
      <c r="PA20">
        <v>20608</v>
      </c>
      <c r="PB20">
        <v>1719</v>
      </c>
      <c r="PC20">
        <v>1756</v>
      </c>
      <c r="PD20">
        <v>1804</v>
      </c>
      <c r="PE20">
        <v>1839</v>
      </c>
      <c r="PF20">
        <v>1871</v>
      </c>
      <c r="PG20">
        <v>1903</v>
      </c>
      <c r="PH20">
        <v>1935</v>
      </c>
      <c r="PI20">
        <v>1967</v>
      </c>
      <c r="PJ20">
        <v>1999</v>
      </c>
      <c r="PK20">
        <v>2031</v>
      </c>
      <c r="PL20">
        <v>2052</v>
      </c>
      <c r="PM20">
        <v>4171</v>
      </c>
      <c r="PN20">
        <v>4318</v>
      </c>
      <c r="PO20">
        <v>4444</v>
      </c>
      <c r="PP20">
        <v>4556</v>
      </c>
      <c r="PQ20">
        <v>4668</v>
      </c>
      <c r="PR20">
        <v>4780</v>
      </c>
      <c r="PS20">
        <v>4892</v>
      </c>
      <c r="PT20">
        <v>4999</v>
      </c>
      <c r="PU20">
        <v>5095</v>
      </c>
      <c r="PV20">
        <v>5191</v>
      </c>
      <c r="PW20">
        <v>5276</v>
      </c>
      <c r="PX20">
        <v>2540</v>
      </c>
      <c r="PY20">
        <v>2682</v>
      </c>
      <c r="PZ20">
        <v>2792</v>
      </c>
      <c r="QA20">
        <v>2875</v>
      </c>
      <c r="QB20">
        <v>2955</v>
      </c>
      <c r="QC20">
        <v>3035</v>
      </c>
      <c r="QD20">
        <v>3115</v>
      </c>
      <c r="QE20">
        <v>3190</v>
      </c>
      <c r="QF20">
        <v>3254</v>
      </c>
      <c r="QG20">
        <v>3318</v>
      </c>
      <c r="QH20">
        <v>3382</v>
      </c>
      <c r="QI20">
        <v>56995</v>
      </c>
      <c r="QJ20">
        <v>57006</v>
      </c>
      <c r="QK20">
        <v>57006</v>
      </c>
      <c r="QL20">
        <v>57006</v>
      </c>
      <c r="QM20">
        <v>57006</v>
      </c>
      <c r="QN20">
        <v>57006</v>
      </c>
      <c r="QO20">
        <v>57006</v>
      </c>
      <c r="QP20">
        <v>57006</v>
      </c>
      <c r="QQ20">
        <v>57006</v>
      </c>
      <c r="QR20">
        <v>57006</v>
      </c>
      <c r="QS20">
        <v>57006</v>
      </c>
      <c r="QT20">
        <v>56992</v>
      </c>
      <c r="QU20">
        <v>0</v>
      </c>
      <c r="QV20">
        <v>56992</v>
      </c>
      <c r="QW20">
        <v>0</v>
      </c>
      <c r="QX20">
        <v>56992</v>
      </c>
      <c r="QY20">
        <v>0</v>
      </c>
      <c r="QZ20">
        <v>0</v>
      </c>
      <c r="RA20">
        <v>0</v>
      </c>
      <c r="RB20">
        <v>14163</v>
      </c>
      <c r="RC20">
        <v>141</v>
      </c>
      <c r="RD20">
        <v>12586</v>
      </c>
      <c r="RE20">
        <v>1718</v>
      </c>
      <c r="RF20">
        <v>12586</v>
      </c>
      <c r="RG20">
        <v>0</v>
      </c>
      <c r="RH20">
        <v>1577</v>
      </c>
      <c r="RI20">
        <v>141</v>
      </c>
      <c r="RJ20">
        <v>14944</v>
      </c>
      <c r="RK20">
        <v>173</v>
      </c>
      <c r="RL20">
        <v>13351</v>
      </c>
      <c r="RM20">
        <v>1766</v>
      </c>
      <c r="RN20">
        <v>13351</v>
      </c>
      <c r="RO20">
        <v>0</v>
      </c>
      <c r="RP20">
        <v>1593</v>
      </c>
      <c r="RQ20">
        <v>173</v>
      </c>
      <c r="RR20">
        <v>15619</v>
      </c>
      <c r="RS20">
        <v>205</v>
      </c>
      <c r="RT20">
        <v>14010</v>
      </c>
      <c r="RU20">
        <v>1814</v>
      </c>
      <c r="RV20">
        <v>14010</v>
      </c>
      <c r="RW20">
        <v>0</v>
      </c>
      <c r="RX20">
        <v>1609</v>
      </c>
      <c r="RY20">
        <v>205</v>
      </c>
      <c r="RZ20">
        <v>16273</v>
      </c>
      <c r="SA20">
        <v>224</v>
      </c>
      <c r="SB20">
        <v>14648</v>
      </c>
      <c r="SC20">
        <v>1849</v>
      </c>
      <c r="SD20">
        <v>14648</v>
      </c>
      <c r="SE20">
        <v>0</v>
      </c>
      <c r="SF20">
        <v>1625</v>
      </c>
      <c r="SG20">
        <v>224</v>
      </c>
      <c r="SH20">
        <v>16908</v>
      </c>
      <c r="SI20">
        <v>240</v>
      </c>
      <c r="SJ20">
        <v>15267</v>
      </c>
      <c r="SK20">
        <v>1881</v>
      </c>
      <c r="SL20">
        <v>15267</v>
      </c>
      <c r="SM20">
        <v>0</v>
      </c>
      <c r="SN20">
        <v>1641</v>
      </c>
      <c r="SO20">
        <v>240</v>
      </c>
      <c r="SP20">
        <v>17499</v>
      </c>
      <c r="SQ20">
        <v>256</v>
      </c>
      <c r="SR20">
        <v>15842</v>
      </c>
      <c r="SS20">
        <v>1913</v>
      </c>
      <c r="ST20">
        <v>15842</v>
      </c>
      <c r="SU20">
        <v>0</v>
      </c>
      <c r="SV20">
        <v>1657</v>
      </c>
      <c r="SW20">
        <v>256</v>
      </c>
      <c r="SX20">
        <v>18075</v>
      </c>
      <c r="SY20">
        <v>272</v>
      </c>
      <c r="SZ20">
        <v>16402</v>
      </c>
      <c r="TA20">
        <v>1945</v>
      </c>
      <c r="TB20">
        <v>16402</v>
      </c>
      <c r="TC20">
        <v>0</v>
      </c>
      <c r="TD20">
        <v>1673</v>
      </c>
      <c r="TE20">
        <v>272</v>
      </c>
      <c r="TF20">
        <v>18646</v>
      </c>
      <c r="TG20">
        <v>288</v>
      </c>
      <c r="TH20">
        <v>16957</v>
      </c>
      <c r="TI20">
        <v>1977</v>
      </c>
      <c r="TJ20">
        <v>16957</v>
      </c>
      <c r="TK20">
        <v>0</v>
      </c>
      <c r="TL20">
        <v>1689</v>
      </c>
      <c r="TM20">
        <v>288</v>
      </c>
      <c r="TN20">
        <v>19206</v>
      </c>
      <c r="TO20">
        <v>304</v>
      </c>
      <c r="TP20">
        <v>17501</v>
      </c>
      <c r="TQ20">
        <v>2009</v>
      </c>
      <c r="TR20">
        <v>17501</v>
      </c>
      <c r="TS20">
        <v>0</v>
      </c>
      <c r="TT20">
        <v>1705</v>
      </c>
      <c r="TU20">
        <v>304</v>
      </c>
      <c r="TV20">
        <v>19761</v>
      </c>
      <c r="TW20">
        <v>320</v>
      </c>
      <c r="TX20">
        <v>18040</v>
      </c>
      <c r="TY20">
        <v>2041</v>
      </c>
      <c r="TZ20">
        <v>18040</v>
      </c>
      <c r="UA20">
        <v>0</v>
      </c>
      <c r="UB20">
        <v>1721</v>
      </c>
      <c r="UC20">
        <v>320</v>
      </c>
      <c r="UD20">
        <v>20295</v>
      </c>
      <c r="UE20">
        <v>325</v>
      </c>
      <c r="UF20">
        <v>18558</v>
      </c>
      <c r="UG20">
        <v>2062</v>
      </c>
      <c r="UH20">
        <v>18558</v>
      </c>
      <c r="UI20">
        <v>0</v>
      </c>
      <c r="UJ20">
        <v>1737</v>
      </c>
      <c r="UK20">
        <v>325</v>
      </c>
      <c r="UL20">
        <v>13094</v>
      </c>
      <c r="UM20">
        <v>1210</v>
      </c>
      <c r="UN20">
        <v>11766</v>
      </c>
      <c r="UO20">
        <v>2538</v>
      </c>
      <c r="UP20">
        <v>11766</v>
      </c>
      <c r="UQ20">
        <v>0</v>
      </c>
      <c r="UR20">
        <v>1328</v>
      </c>
      <c r="US20">
        <v>1210</v>
      </c>
      <c r="UT20">
        <v>13816</v>
      </c>
      <c r="UU20">
        <v>1301</v>
      </c>
      <c r="UV20">
        <v>12437</v>
      </c>
      <c r="UW20">
        <v>2680</v>
      </c>
      <c r="UX20">
        <v>12437</v>
      </c>
      <c r="UY20">
        <v>0</v>
      </c>
      <c r="UZ20">
        <v>1379</v>
      </c>
      <c r="VA20">
        <v>1301</v>
      </c>
      <c r="VB20">
        <v>14445</v>
      </c>
      <c r="VC20">
        <v>1379</v>
      </c>
      <c r="VD20">
        <v>13034</v>
      </c>
      <c r="VE20">
        <v>2790</v>
      </c>
      <c r="VF20">
        <v>13034</v>
      </c>
      <c r="VG20">
        <v>0</v>
      </c>
      <c r="VH20">
        <v>1411</v>
      </c>
      <c r="VI20">
        <v>1379</v>
      </c>
      <c r="VJ20">
        <v>15067</v>
      </c>
      <c r="VK20">
        <v>1430</v>
      </c>
      <c r="VL20">
        <v>13624</v>
      </c>
      <c r="VM20">
        <v>2873</v>
      </c>
      <c r="VN20">
        <v>13624</v>
      </c>
      <c r="VO20">
        <v>0</v>
      </c>
      <c r="VP20">
        <v>1443</v>
      </c>
      <c r="VQ20">
        <v>1430</v>
      </c>
      <c r="VR20">
        <v>15670</v>
      </c>
      <c r="VS20">
        <v>1478</v>
      </c>
      <c r="VT20">
        <v>14195</v>
      </c>
      <c r="VU20">
        <v>2953</v>
      </c>
      <c r="VV20">
        <v>14195</v>
      </c>
      <c r="VW20">
        <v>0</v>
      </c>
      <c r="VX20">
        <v>1475</v>
      </c>
      <c r="VY20">
        <v>1478</v>
      </c>
      <c r="VZ20">
        <v>16229</v>
      </c>
      <c r="WA20">
        <v>1526</v>
      </c>
      <c r="WB20">
        <v>14722</v>
      </c>
      <c r="WC20">
        <v>3033</v>
      </c>
      <c r="WD20">
        <v>14722</v>
      </c>
      <c r="WE20">
        <v>0</v>
      </c>
      <c r="WF20">
        <v>1507</v>
      </c>
      <c r="WG20">
        <v>1526</v>
      </c>
      <c r="WH20">
        <v>16773</v>
      </c>
      <c r="WI20">
        <v>1574</v>
      </c>
      <c r="WJ20">
        <v>15234</v>
      </c>
      <c r="WK20">
        <v>3113</v>
      </c>
      <c r="WL20">
        <v>15234</v>
      </c>
      <c r="WM20">
        <v>0</v>
      </c>
      <c r="WN20">
        <v>1539</v>
      </c>
      <c r="WO20">
        <v>1574</v>
      </c>
      <c r="WP20">
        <v>17312</v>
      </c>
      <c r="WQ20">
        <v>1622</v>
      </c>
      <c r="WR20">
        <v>15746</v>
      </c>
      <c r="WS20">
        <v>3188</v>
      </c>
      <c r="WT20">
        <v>15746</v>
      </c>
      <c r="WU20">
        <v>0</v>
      </c>
      <c r="WV20">
        <v>1566</v>
      </c>
      <c r="WW20">
        <v>1622</v>
      </c>
      <c r="WX20">
        <v>17840</v>
      </c>
      <c r="WY20">
        <v>1670</v>
      </c>
      <c r="WZ20">
        <v>16258</v>
      </c>
      <c r="XA20">
        <v>3252</v>
      </c>
      <c r="XB20">
        <v>16258</v>
      </c>
      <c r="XC20">
        <v>0</v>
      </c>
      <c r="XD20">
        <v>1582</v>
      </c>
      <c r="XE20">
        <v>1670</v>
      </c>
      <c r="XF20">
        <v>18363</v>
      </c>
      <c r="XG20">
        <v>1718</v>
      </c>
      <c r="XH20">
        <v>16765</v>
      </c>
      <c r="XI20">
        <v>3316</v>
      </c>
      <c r="XJ20">
        <v>16765</v>
      </c>
      <c r="XK20">
        <v>0</v>
      </c>
      <c r="XL20">
        <v>1598</v>
      </c>
      <c r="XM20">
        <v>1718</v>
      </c>
      <c r="XN20">
        <v>18854</v>
      </c>
      <c r="XO20">
        <v>1766</v>
      </c>
      <c r="XP20">
        <v>17240</v>
      </c>
      <c r="XQ20">
        <v>3380</v>
      </c>
      <c r="XR20">
        <v>17240</v>
      </c>
      <c r="XS20">
        <v>0</v>
      </c>
      <c r="XT20">
        <v>1614</v>
      </c>
      <c r="XU20">
        <v>1766</v>
      </c>
    </row>
    <row r="21" spans="1:645" x14ac:dyDescent="0.25">
      <c r="A21" t="s">
        <v>690</v>
      </c>
      <c r="B21">
        <v>81686</v>
      </c>
      <c r="C21">
        <v>81601</v>
      </c>
      <c r="D21">
        <v>96.004000000000005</v>
      </c>
      <c r="E21">
        <f t="shared" si="0"/>
        <v>0.96004</v>
      </c>
      <c r="F21">
        <v>95.83</v>
      </c>
      <c r="G21">
        <v>95.727000000000004</v>
      </c>
      <c r="H21">
        <v>95.638999999999996</v>
      </c>
      <c r="I21">
        <v>95.567999999999998</v>
      </c>
      <c r="J21">
        <v>95.507999999999996</v>
      </c>
      <c r="K21">
        <v>95.436000000000007</v>
      </c>
      <c r="L21">
        <v>95.387</v>
      </c>
      <c r="M21">
        <v>95.34</v>
      </c>
      <c r="N21">
        <v>95.287000000000006</v>
      </c>
      <c r="O21">
        <v>95.239000000000004</v>
      </c>
      <c r="P21">
        <v>99.825999999999993</v>
      </c>
      <c r="Q21">
        <f t="shared" si="1"/>
        <v>0.99825999999999993</v>
      </c>
      <c r="R21">
        <v>92.936999999999998</v>
      </c>
      <c r="S21">
        <f t="shared" si="1"/>
        <v>0.92937000000000003</v>
      </c>
      <c r="T21">
        <v>92.715999999999994</v>
      </c>
      <c r="U21">
        <v>92.62</v>
      </c>
      <c r="V21">
        <v>92.528000000000006</v>
      </c>
      <c r="W21">
        <v>92.426000000000002</v>
      </c>
      <c r="X21">
        <v>92.325999999999993</v>
      </c>
      <c r="Y21">
        <v>92.231999999999999</v>
      </c>
      <c r="Z21">
        <v>92.174999999999997</v>
      </c>
      <c r="AA21">
        <v>92.123000000000005</v>
      </c>
      <c r="AB21">
        <v>92.084000000000003</v>
      </c>
      <c r="AC21">
        <v>92.066999999999993</v>
      </c>
      <c r="AD21">
        <v>88.007000000000005</v>
      </c>
      <c r="AE21">
        <f t="shared" ref="AE21" si="20">AD21/100</f>
        <v>0.88007000000000002</v>
      </c>
      <c r="AF21">
        <v>88.13</v>
      </c>
      <c r="AG21">
        <v>88.283000000000001</v>
      </c>
      <c r="AH21">
        <v>88.397999999999996</v>
      </c>
      <c r="AI21">
        <v>88.483999999999995</v>
      </c>
      <c r="AJ21">
        <v>88.55</v>
      </c>
      <c r="AK21">
        <v>88.611999999999995</v>
      </c>
      <c r="AL21">
        <v>88.674999999999997</v>
      </c>
      <c r="AM21">
        <v>88.730999999999995</v>
      </c>
      <c r="AN21">
        <v>88.778999999999996</v>
      </c>
      <c r="AO21">
        <v>88.820999999999998</v>
      </c>
      <c r="AP21">
        <v>10.079000000000001</v>
      </c>
      <c r="AQ21">
        <v>10.038</v>
      </c>
      <c r="AR21">
        <v>9.984</v>
      </c>
      <c r="AS21">
        <v>9.9510000000000005</v>
      </c>
      <c r="AT21">
        <v>9.9429999999999996</v>
      </c>
      <c r="AU21">
        <v>9.9559999999999995</v>
      </c>
      <c r="AV21">
        <v>9.9619999999999997</v>
      </c>
      <c r="AW21">
        <v>9.9510000000000005</v>
      </c>
      <c r="AX21">
        <v>9.9440000000000008</v>
      </c>
      <c r="AY21">
        <v>9.9440000000000008</v>
      </c>
      <c r="AZ21">
        <v>9.9410000000000007</v>
      </c>
      <c r="BA21">
        <v>16.722999999999999</v>
      </c>
      <c r="BB21">
        <v>16.882000000000001</v>
      </c>
      <c r="BC21">
        <v>16.937999999999999</v>
      </c>
      <c r="BD21">
        <v>16.989000000000001</v>
      </c>
      <c r="BE21">
        <v>17.058</v>
      </c>
      <c r="BF21">
        <v>17.129000000000001</v>
      </c>
      <c r="BG21">
        <v>17.189</v>
      </c>
      <c r="BH21">
        <v>17.207000000000001</v>
      </c>
      <c r="BI21">
        <v>17.23</v>
      </c>
      <c r="BJ21">
        <v>17.251000000000001</v>
      </c>
      <c r="BK21">
        <v>17.256</v>
      </c>
      <c r="BL21">
        <v>7.6639999999999997</v>
      </c>
      <c r="BM21">
        <v>7.8289999999999997</v>
      </c>
      <c r="BN21">
        <v>7.9240000000000004</v>
      </c>
      <c r="BO21">
        <v>7.99</v>
      </c>
      <c r="BP21">
        <v>8.0690000000000008</v>
      </c>
      <c r="BQ21">
        <v>8.1560000000000006</v>
      </c>
      <c r="BR21">
        <v>8.1969999999999992</v>
      </c>
      <c r="BS21">
        <v>8.2460000000000004</v>
      </c>
      <c r="BT21">
        <v>8.2929999999999993</v>
      </c>
      <c r="BU21">
        <v>8.31</v>
      </c>
      <c r="BV21">
        <v>8.3059999999999992</v>
      </c>
      <c r="BW21">
        <v>0</v>
      </c>
      <c r="BX21">
        <v>0</v>
      </c>
      <c r="BY21">
        <v>0</v>
      </c>
      <c r="BZ21">
        <v>0</v>
      </c>
      <c r="CA21">
        <v>8</v>
      </c>
      <c r="CB21">
        <v>0</v>
      </c>
      <c r="CC21">
        <v>8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1</v>
      </c>
      <c r="CJ21">
        <v>22</v>
      </c>
      <c r="CK21">
        <v>0</v>
      </c>
      <c r="CL21">
        <v>0</v>
      </c>
      <c r="CM21">
        <v>24</v>
      </c>
      <c r="CN21">
        <v>0</v>
      </c>
      <c r="CO21">
        <v>25</v>
      </c>
      <c r="CP21">
        <v>20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15</v>
      </c>
      <c r="CW21">
        <v>0</v>
      </c>
      <c r="CX21">
        <v>0</v>
      </c>
      <c r="CY21">
        <v>13</v>
      </c>
      <c r="CZ21">
        <v>0</v>
      </c>
      <c r="DA21">
        <v>14</v>
      </c>
      <c r="DB21">
        <v>20</v>
      </c>
      <c r="DC21">
        <v>0</v>
      </c>
      <c r="DD21">
        <v>0</v>
      </c>
      <c r="DE21">
        <v>0</v>
      </c>
      <c r="DF21">
        <v>0</v>
      </c>
      <c r="DG21">
        <v>1</v>
      </c>
      <c r="DH21">
        <v>22</v>
      </c>
      <c r="DI21">
        <v>0</v>
      </c>
      <c r="DJ21">
        <v>0</v>
      </c>
      <c r="DK21">
        <v>25</v>
      </c>
      <c r="DL21">
        <v>0</v>
      </c>
      <c r="DM21">
        <v>26</v>
      </c>
      <c r="DN21">
        <v>22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16</v>
      </c>
      <c r="DU21">
        <v>0</v>
      </c>
      <c r="DV21">
        <v>0</v>
      </c>
      <c r="DW21">
        <v>14</v>
      </c>
      <c r="DX21">
        <v>0</v>
      </c>
      <c r="DY21">
        <v>14</v>
      </c>
      <c r="DZ21">
        <v>25</v>
      </c>
      <c r="EA21">
        <v>0</v>
      </c>
      <c r="EB21">
        <v>0</v>
      </c>
      <c r="EC21">
        <v>0</v>
      </c>
      <c r="ED21">
        <v>0</v>
      </c>
      <c r="EE21">
        <v>1</v>
      </c>
      <c r="EF21">
        <v>22</v>
      </c>
      <c r="EG21">
        <v>0</v>
      </c>
      <c r="EH21">
        <v>0</v>
      </c>
      <c r="EI21">
        <v>27</v>
      </c>
      <c r="EJ21">
        <v>0</v>
      </c>
      <c r="EK21">
        <v>27</v>
      </c>
      <c r="EL21">
        <v>24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19</v>
      </c>
      <c r="ES21">
        <v>0</v>
      </c>
      <c r="ET21">
        <v>0</v>
      </c>
      <c r="EU21">
        <v>15</v>
      </c>
      <c r="EV21">
        <v>0</v>
      </c>
      <c r="EW21">
        <v>15</v>
      </c>
      <c r="EX21">
        <v>25</v>
      </c>
      <c r="EY21">
        <v>0</v>
      </c>
      <c r="EZ21">
        <v>0</v>
      </c>
      <c r="FA21">
        <v>0</v>
      </c>
      <c r="FB21">
        <v>0</v>
      </c>
      <c r="FC21">
        <v>1</v>
      </c>
      <c r="FD21">
        <v>22</v>
      </c>
      <c r="FE21">
        <v>0</v>
      </c>
      <c r="FF21">
        <v>0</v>
      </c>
      <c r="FG21">
        <v>27</v>
      </c>
      <c r="FH21">
        <v>0</v>
      </c>
      <c r="FI21">
        <v>29</v>
      </c>
      <c r="FJ21">
        <v>24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20</v>
      </c>
      <c r="FQ21">
        <v>0</v>
      </c>
      <c r="FR21">
        <v>0</v>
      </c>
      <c r="FS21">
        <v>15</v>
      </c>
      <c r="FT21">
        <v>0</v>
      </c>
      <c r="FU21">
        <v>15</v>
      </c>
      <c r="FV21">
        <v>26</v>
      </c>
      <c r="FW21">
        <v>0</v>
      </c>
      <c r="FX21">
        <v>0</v>
      </c>
      <c r="FY21">
        <v>0</v>
      </c>
      <c r="FZ21">
        <v>0</v>
      </c>
      <c r="GA21">
        <v>1</v>
      </c>
      <c r="GB21">
        <v>22</v>
      </c>
      <c r="GC21">
        <v>0</v>
      </c>
      <c r="GD21">
        <v>0</v>
      </c>
      <c r="GE21">
        <v>27</v>
      </c>
      <c r="GF21">
        <v>0</v>
      </c>
      <c r="GG21">
        <v>29</v>
      </c>
      <c r="GH21">
        <v>24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20</v>
      </c>
      <c r="GO21">
        <v>0</v>
      </c>
      <c r="GP21">
        <v>0</v>
      </c>
      <c r="GQ21">
        <v>16</v>
      </c>
      <c r="GR21">
        <v>0</v>
      </c>
      <c r="GS21">
        <v>15</v>
      </c>
      <c r="GT21">
        <v>26</v>
      </c>
      <c r="GU21">
        <v>0</v>
      </c>
      <c r="GV21">
        <v>0</v>
      </c>
      <c r="GW21">
        <v>0</v>
      </c>
      <c r="GX21">
        <v>0</v>
      </c>
      <c r="GY21">
        <v>1</v>
      </c>
      <c r="GZ21">
        <v>22</v>
      </c>
      <c r="HA21">
        <v>0</v>
      </c>
      <c r="HB21">
        <v>0</v>
      </c>
      <c r="HC21">
        <v>27</v>
      </c>
      <c r="HD21">
        <v>0</v>
      </c>
      <c r="HE21">
        <v>30</v>
      </c>
      <c r="HF21">
        <v>24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20</v>
      </c>
      <c r="HM21">
        <v>0</v>
      </c>
      <c r="HN21">
        <v>0</v>
      </c>
      <c r="HO21">
        <v>16</v>
      </c>
      <c r="HP21">
        <v>0</v>
      </c>
      <c r="HQ21">
        <v>15</v>
      </c>
      <c r="HR21">
        <v>26</v>
      </c>
      <c r="HS21">
        <v>0</v>
      </c>
      <c r="HT21">
        <v>0</v>
      </c>
      <c r="HU21">
        <v>0</v>
      </c>
      <c r="HV21">
        <v>0</v>
      </c>
      <c r="HW21">
        <v>1</v>
      </c>
      <c r="HX21">
        <v>22</v>
      </c>
      <c r="HY21">
        <v>0</v>
      </c>
      <c r="HZ21">
        <v>0</v>
      </c>
      <c r="IA21">
        <v>28</v>
      </c>
      <c r="IB21">
        <v>0</v>
      </c>
      <c r="IC21">
        <v>30</v>
      </c>
      <c r="ID21">
        <v>24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20</v>
      </c>
      <c r="IK21">
        <v>0</v>
      </c>
      <c r="IL21">
        <v>0</v>
      </c>
      <c r="IM21">
        <v>16</v>
      </c>
      <c r="IN21">
        <v>0</v>
      </c>
      <c r="IO21">
        <v>16</v>
      </c>
      <c r="IP21">
        <v>26</v>
      </c>
      <c r="IQ21">
        <v>0</v>
      </c>
      <c r="IR21">
        <v>0</v>
      </c>
      <c r="IS21">
        <v>0</v>
      </c>
      <c r="IT21">
        <v>0</v>
      </c>
      <c r="IU21">
        <v>1</v>
      </c>
      <c r="IV21">
        <v>23</v>
      </c>
      <c r="IW21">
        <v>0</v>
      </c>
      <c r="IX21">
        <v>0</v>
      </c>
      <c r="IY21">
        <v>28</v>
      </c>
      <c r="IZ21">
        <v>0</v>
      </c>
      <c r="JA21">
        <v>30</v>
      </c>
      <c r="JB21">
        <v>25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20</v>
      </c>
      <c r="JI21">
        <v>0</v>
      </c>
      <c r="JJ21">
        <v>0</v>
      </c>
      <c r="JK21">
        <v>16</v>
      </c>
      <c r="JL21">
        <v>0</v>
      </c>
      <c r="JM21">
        <v>16</v>
      </c>
      <c r="JN21">
        <v>26</v>
      </c>
      <c r="JO21">
        <v>0</v>
      </c>
      <c r="JP21">
        <v>0</v>
      </c>
      <c r="JQ21">
        <v>0</v>
      </c>
      <c r="JR21">
        <v>0</v>
      </c>
      <c r="JS21">
        <v>1</v>
      </c>
      <c r="JT21">
        <v>23</v>
      </c>
      <c r="JU21">
        <v>0</v>
      </c>
      <c r="JV21">
        <v>0</v>
      </c>
      <c r="JW21">
        <v>28</v>
      </c>
      <c r="JX21">
        <v>0</v>
      </c>
      <c r="JY21">
        <v>30</v>
      </c>
      <c r="JZ21">
        <v>25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20</v>
      </c>
      <c r="KG21">
        <v>0</v>
      </c>
      <c r="KH21">
        <v>0</v>
      </c>
      <c r="KI21">
        <v>17</v>
      </c>
      <c r="KJ21">
        <v>0</v>
      </c>
      <c r="KK21">
        <v>16</v>
      </c>
      <c r="KL21">
        <v>26</v>
      </c>
      <c r="KM21">
        <v>0</v>
      </c>
      <c r="KN21">
        <v>0</v>
      </c>
      <c r="KO21">
        <v>0</v>
      </c>
      <c r="KP21">
        <v>0</v>
      </c>
      <c r="KQ21">
        <v>1</v>
      </c>
      <c r="KR21">
        <v>24</v>
      </c>
      <c r="KS21">
        <v>0</v>
      </c>
      <c r="KT21">
        <v>0</v>
      </c>
      <c r="KU21">
        <v>28</v>
      </c>
      <c r="KV21">
        <v>0</v>
      </c>
      <c r="KW21">
        <v>30</v>
      </c>
      <c r="KX21">
        <v>26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20</v>
      </c>
      <c r="LE21">
        <v>0</v>
      </c>
      <c r="LF21">
        <v>0</v>
      </c>
      <c r="LG21">
        <v>17</v>
      </c>
      <c r="LH21">
        <v>0</v>
      </c>
      <c r="LI21">
        <v>16</v>
      </c>
      <c r="LJ21">
        <v>26</v>
      </c>
      <c r="LK21">
        <v>0</v>
      </c>
      <c r="LL21">
        <v>0</v>
      </c>
      <c r="LM21">
        <v>0</v>
      </c>
      <c r="LN21">
        <v>0</v>
      </c>
      <c r="LO21">
        <v>1</v>
      </c>
      <c r="LP21">
        <v>24</v>
      </c>
      <c r="LQ21">
        <v>0</v>
      </c>
      <c r="LR21">
        <v>0</v>
      </c>
      <c r="LS21">
        <v>28</v>
      </c>
      <c r="LT21">
        <v>0</v>
      </c>
      <c r="LU21">
        <v>30</v>
      </c>
      <c r="LV21">
        <v>26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21</v>
      </c>
      <c r="MC21">
        <v>0</v>
      </c>
      <c r="MD21">
        <v>0</v>
      </c>
      <c r="ME21">
        <v>17</v>
      </c>
      <c r="MF21">
        <v>0</v>
      </c>
      <c r="MG21">
        <v>17</v>
      </c>
      <c r="MH21">
        <v>26</v>
      </c>
      <c r="MI21">
        <v>0</v>
      </c>
      <c r="MJ21">
        <v>0</v>
      </c>
      <c r="MK21">
        <v>0</v>
      </c>
      <c r="ML21">
        <v>0</v>
      </c>
      <c r="MM21">
        <v>78339</v>
      </c>
      <c r="MN21">
        <v>78199</v>
      </c>
      <c r="MO21">
        <v>78114</v>
      </c>
      <c r="MP21">
        <v>78042</v>
      </c>
      <c r="MQ21">
        <v>77985</v>
      </c>
      <c r="MR21">
        <v>77936</v>
      </c>
      <c r="MS21">
        <v>77877</v>
      </c>
      <c r="MT21">
        <v>77837</v>
      </c>
      <c r="MU21">
        <v>77799</v>
      </c>
      <c r="MV21">
        <v>77756</v>
      </c>
      <c r="MW21">
        <v>77718</v>
      </c>
      <c r="MX21">
        <v>81459</v>
      </c>
      <c r="MY21">
        <v>40247</v>
      </c>
      <c r="MZ21">
        <v>41768</v>
      </c>
      <c r="NA21">
        <v>42932</v>
      </c>
      <c r="NB21">
        <v>43853</v>
      </c>
      <c r="NC21">
        <v>44582</v>
      </c>
      <c r="ND21">
        <v>45245</v>
      </c>
      <c r="NE21">
        <v>45883</v>
      </c>
      <c r="NF21">
        <v>46502</v>
      </c>
      <c r="NG21">
        <v>47100</v>
      </c>
      <c r="NH21">
        <v>47673</v>
      </c>
      <c r="NI21">
        <v>48217</v>
      </c>
      <c r="NJ21">
        <v>38112</v>
      </c>
      <c r="NK21">
        <v>39702</v>
      </c>
      <c r="NL21">
        <v>40922</v>
      </c>
      <c r="NM21">
        <v>41896</v>
      </c>
      <c r="NN21">
        <v>42681</v>
      </c>
      <c r="NO21">
        <v>43395</v>
      </c>
      <c r="NP21">
        <v>44082</v>
      </c>
      <c r="NQ21">
        <v>44736</v>
      </c>
      <c r="NR21">
        <v>45366</v>
      </c>
      <c r="NS21">
        <v>45962</v>
      </c>
      <c r="NT21">
        <v>46517</v>
      </c>
      <c r="NU21">
        <v>43306</v>
      </c>
      <c r="NV21">
        <v>45050</v>
      </c>
      <c r="NW21">
        <v>46353</v>
      </c>
      <c r="NX21">
        <v>47395</v>
      </c>
      <c r="NY21">
        <v>48236</v>
      </c>
      <c r="NZ21">
        <v>49006</v>
      </c>
      <c r="OA21">
        <v>49748</v>
      </c>
      <c r="OB21">
        <v>50450</v>
      </c>
      <c r="OC21">
        <v>51128</v>
      </c>
      <c r="OD21">
        <v>51772</v>
      </c>
      <c r="OE21">
        <v>52372</v>
      </c>
      <c r="OF21">
        <v>43306</v>
      </c>
      <c r="OG21">
        <v>45049</v>
      </c>
      <c r="OH21">
        <v>46352</v>
      </c>
      <c r="OI21">
        <v>47394</v>
      </c>
      <c r="OJ21">
        <v>48235</v>
      </c>
      <c r="OK21">
        <v>49005</v>
      </c>
      <c r="OL21">
        <v>49747</v>
      </c>
      <c r="OM21">
        <v>50449</v>
      </c>
      <c r="ON21">
        <v>51127</v>
      </c>
      <c r="OO21">
        <v>51771</v>
      </c>
      <c r="OP21">
        <v>52370</v>
      </c>
      <c r="OQ21">
        <v>43306</v>
      </c>
      <c r="OR21">
        <v>45049</v>
      </c>
      <c r="OS21">
        <v>46352</v>
      </c>
      <c r="OT21">
        <v>47394</v>
      </c>
      <c r="OU21">
        <v>48235</v>
      </c>
      <c r="OV21">
        <v>49005</v>
      </c>
      <c r="OW21">
        <v>49747</v>
      </c>
      <c r="OX21">
        <v>50449</v>
      </c>
      <c r="OY21">
        <v>51127</v>
      </c>
      <c r="OZ21">
        <v>51771</v>
      </c>
      <c r="PA21">
        <v>52370</v>
      </c>
      <c r="PB21">
        <v>3319</v>
      </c>
      <c r="PC21">
        <v>3527</v>
      </c>
      <c r="PD21">
        <v>3673</v>
      </c>
      <c r="PE21">
        <v>3787</v>
      </c>
      <c r="PF21">
        <v>3892</v>
      </c>
      <c r="PG21">
        <v>3997</v>
      </c>
      <c r="PH21">
        <v>4078</v>
      </c>
      <c r="PI21">
        <v>4160</v>
      </c>
      <c r="PJ21">
        <v>4240</v>
      </c>
      <c r="PK21">
        <v>4302</v>
      </c>
      <c r="PL21">
        <v>4350</v>
      </c>
      <c r="PM21">
        <v>7242</v>
      </c>
      <c r="PN21">
        <v>7605</v>
      </c>
      <c r="PO21">
        <v>7851</v>
      </c>
      <c r="PP21">
        <v>8052</v>
      </c>
      <c r="PQ21">
        <v>8228</v>
      </c>
      <c r="PR21">
        <v>8394</v>
      </c>
      <c r="PS21">
        <v>8551</v>
      </c>
      <c r="PT21">
        <v>8681</v>
      </c>
      <c r="PU21">
        <v>8809</v>
      </c>
      <c r="PV21">
        <v>8931</v>
      </c>
      <c r="PW21">
        <v>9037</v>
      </c>
      <c r="PX21">
        <v>4365</v>
      </c>
      <c r="PY21">
        <v>4522</v>
      </c>
      <c r="PZ21">
        <v>4628</v>
      </c>
      <c r="QA21">
        <v>4716</v>
      </c>
      <c r="QB21">
        <v>4796</v>
      </c>
      <c r="QC21">
        <v>4879</v>
      </c>
      <c r="QD21">
        <v>4956</v>
      </c>
      <c r="QE21">
        <v>5020</v>
      </c>
      <c r="QF21">
        <v>5084</v>
      </c>
      <c r="QG21">
        <v>5148</v>
      </c>
      <c r="QH21">
        <v>5206</v>
      </c>
      <c r="QI21">
        <v>81601</v>
      </c>
      <c r="QJ21">
        <v>81602</v>
      </c>
      <c r="QK21">
        <v>81602</v>
      </c>
      <c r="QL21">
        <v>81602</v>
      </c>
      <c r="QM21">
        <v>81602</v>
      </c>
      <c r="QN21">
        <v>81602</v>
      </c>
      <c r="QO21">
        <v>81602</v>
      </c>
      <c r="QP21">
        <v>81602</v>
      </c>
      <c r="QQ21">
        <v>81602</v>
      </c>
      <c r="QR21">
        <v>81602</v>
      </c>
      <c r="QS21">
        <v>81603</v>
      </c>
      <c r="QT21">
        <v>81468</v>
      </c>
      <c r="QU21">
        <v>0</v>
      </c>
      <c r="QV21">
        <v>81450</v>
      </c>
      <c r="QW21">
        <v>18</v>
      </c>
      <c r="QX21">
        <v>81450</v>
      </c>
      <c r="QY21">
        <v>0</v>
      </c>
      <c r="QZ21">
        <v>18</v>
      </c>
      <c r="RA21">
        <v>0</v>
      </c>
      <c r="RB21">
        <v>41882</v>
      </c>
      <c r="RC21">
        <v>1424</v>
      </c>
      <c r="RD21">
        <v>40037</v>
      </c>
      <c r="RE21">
        <v>3269</v>
      </c>
      <c r="RF21">
        <v>40037</v>
      </c>
      <c r="RG21">
        <v>0</v>
      </c>
      <c r="RH21">
        <v>1845</v>
      </c>
      <c r="RI21">
        <v>1424</v>
      </c>
      <c r="RJ21">
        <v>43507</v>
      </c>
      <c r="RK21">
        <v>1543</v>
      </c>
      <c r="RL21">
        <v>41573</v>
      </c>
      <c r="RM21">
        <v>3477</v>
      </c>
      <c r="RN21">
        <v>41573</v>
      </c>
      <c r="RO21">
        <v>0</v>
      </c>
      <c r="RP21">
        <v>1934</v>
      </c>
      <c r="RQ21">
        <v>1543</v>
      </c>
      <c r="RR21">
        <v>44742</v>
      </c>
      <c r="RS21">
        <v>1611</v>
      </c>
      <c r="RT21">
        <v>42733</v>
      </c>
      <c r="RU21">
        <v>3620</v>
      </c>
      <c r="RV21">
        <v>42733</v>
      </c>
      <c r="RW21">
        <v>0</v>
      </c>
      <c r="RX21">
        <v>2009</v>
      </c>
      <c r="RY21">
        <v>1611</v>
      </c>
      <c r="RZ21">
        <v>45720</v>
      </c>
      <c r="SA21">
        <v>1675</v>
      </c>
      <c r="SB21">
        <v>43662</v>
      </c>
      <c r="SC21">
        <v>3733</v>
      </c>
      <c r="SD21">
        <v>43662</v>
      </c>
      <c r="SE21">
        <v>0</v>
      </c>
      <c r="SF21">
        <v>2058</v>
      </c>
      <c r="SG21">
        <v>1675</v>
      </c>
      <c r="SH21">
        <v>46497</v>
      </c>
      <c r="SI21">
        <v>1739</v>
      </c>
      <c r="SJ21">
        <v>44407</v>
      </c>
      <c r="SK21">
        <v>3829</v>
      </c>
      <c r="SL21">
        <v>44407</v>
      </c>
      <c r="SM21">
        <v>0</v>
      </c>
      <c r="SN21">
        <v>2090</v>
      </c>
      <c r="SO21">
        <v>1739</v>
      </c>
      <c r="SP21">
        <v>47203</v>
      </c>
      <c r="SQ21">
        <v>1803</v>
      </c>
      <c r="SR21">
        <v>45091</v>
      </c>
      <c r="SS21">
        <v>3915</v>
      </c>
      <c r="ST21">
        <v>45091</v>
      </c>
      <c r="SU21">
        <v>0</v>
      </c>
      <c r="SV21">
        <v>2112</v>
      </c>
      <c r="SW21">
        <v>1803</v>
      </c>
      <c r="SX21">
        <v>47881</v>
      </c>
      <c r="SY21">
        <v>1867</v>
      </c>
      <c r="SZ21">
        <v>45753</v>
      </c>
      <c r="TA21">
        <v>3995</v>
      </c>
      <c r="TB21">
        <v>45753</v>
      </c>
      <c r="TC21">
        <v>0</v>
      </c>
      <c r="TD21">
        <v>2128</v>
      </c>
      <c r="TE21">
        <v>1867</v>
      </c>
      <c r="TF21">
        <v>48533</v>
      </c>
      <c r="TG21">
        <v>1917</v>
      </c>
      <c r="TH21">
        <v>46389</v>
      </c>
      <c r="TI21">
        <v>4061</v>
      </c>
      <c r="TJ21">
        <v>46389</v>
      </c>
      <c r="TK21">
        <v>0</v>
      </c>
      <c r="TL21">
        <v>2144</v>
      </c>
      <c r="TM21">
        <v>1917</v>
      </c>
      <c r="TN21">
        <v>49163</v>
      </c>
      <c r="TO21">
        <v>1965</v>
      </c>
      <c r="TP21">
        <v>47003</v>
      </c>
      <c r="TQ21">
        <v>4125</v>
      </c>
      <c r="TR21">
        <v>47003</v>
      </c>
      <c r="TS21">
        <v>0</v>
      </c>
      <c r="TT21">
        <v>2160</v>
      </c>
      <c r="TU21">
        <v>1965</v>
      </c>
      <c r="TV21">
        <v>49765</v>
      </c>
      <c r="TW21">
        <v>2007</v>
      </c>
      <c r="TX21">
        <v>47589</v>
      </c>
      <c r="TY21">
        <v>4183</v>
      </c>
      <c r="TZ21">
        <v>47589</v>
      </c>
      <c r="UA21">
        <v>0</v>
      </c>
      <c r="UB21">
        <v>2176</v>
      </c>
      <c r="UC21">
        <v>2007</v>
      </c>
      <c r="UD21">
        <v>50333</v>
      </c>
      <c r="UE21">
        <v>2039</v>
      </c>
      <c r="UF21">
        <v>48141</v>
      </c>
      <c r="UG21">
        <v>4231</v>
      </c>
      <c r="UH21">
        <v>48141</v>
      </c>
      <c r="UI21">
        <v>0</v>
      </c>
      <c r="UJ21">
        <v>2192</v>
      </c>
      <c r="UK21">
        <v>2039</v>
      </c>
      <c r="UL21">
        <v>40263</v>
      </c>
      <c r="UM21">
        <v>3043</v>
      </c>
      <c r="UN21">
        <v>39005</v>
      </c>
      <c r="UO21">
        <v>4301</v>
      </c>
      <c r="UP21">
        <v>39005</v>
      </c>
      <c r="UQ21">
        <v>0</v>
      </c>
      <c r="UR21">
        <v>1258</v>
      </c>
      <c r="US21">
        <v>3043</v>
      </c>
      <c r="UT21">
        <v>41931</v>
      </c>
      <c r="UU21">
        <v>3119</v>
      </c>
      <c r="UV21">
        <v>40593</v>
      </c>
      <c r="UW21">
        <v>4457</v>
      </c>
      <c r="UX21">
        <v>40593</v>
      </c>
      <c r="UY21">
        <v>0</v>
      </c>
      <c r="UZ21">
        <v>1338</v>
      </c>
      <c r="VA21">
        <v>3119</v>
      </c>
      <c r="VB21">
        <v>43202</v>
      </c>
      <c r="VC21">
        <v>3151</v>
      </c>
      <c r="VD21">
        <v>41793</v>
      </c>
      <c r="VE21">
        <v>4560</v>
      </c>
      <c r="VF21">
        <v>41793</v>
      </c>
      <c r="VG21">
        <v>0</v>
      </c>
      <c r="VH21">
        <v>1409</v>
      </c>
      <c r="VI21">
        <v>3151</v>
      </c>
      <c r="VJ21">
        <v>44220</v>
      </c>
      <c r="VK21">
        <v>3175</v>
      </c>
      <c r="VL21">
        <v>42747</v>
      </c>
      <c r="VM21">
        <v>4648</v>
      </c>
      <c r="VN21">
        <v>42747</v>
      </c>
      <c r="VO21">
        <v>0</v>
      </c>
      <c r="VP21">
        <v>1473</v>
      </c>
      <c r="VQ21">
        <v>3175</v>
      </c>
      <c r="VR21">
        <v>45045</v>
      </c>
      <c r="VS21">
        <v>3191</v>
      </c>
      <c r="VT21">
        <v>43508</v>
      </c>
      <c r="VU21">
        <v>4728</v>
      </c>
      <c r="VV21">
        <v>43508</v>
      </c>
      <c r="VW21">
        <v>0</v>
      </c>
      <c r="VX21">
        <v>1537</v>
      </c>
      <c r="VY21">
        <v>3191</v>
      </c>
      <c r="VZ21">
        <v>45799</v>
      </c>
      <c r="WA21">
        <v>3207</v>
      </c>
      <c r="WB21">
        <v>44198</v>
      </c>
      <c r="WC21">
        <v>4808</v>
      </c>
      <c r="WD21">
        <v>44198</v>
      </c>
      <c r="WE21">
        <v>0</v>
      </c>
      <c r="WF21">
        <v>1601</v>
      </c>
      <c r="WG21">
        <v>3207</v>
      </c>
      <c r="WH21">
        <v>46525</v>
      </c>
      <c r="WI21">
        <v>3223</v>
      </c>
      <c r="WJ21">
        <v>44863</v>
      </c>
      <c r="WK21">
        <v>4885</v>
      </c>
      <c r="WL21">
        <v>44863</v>
      </c>
      <c r="WM21">
        <v>0</v>
      </c>
      <c r="WN21">
        <v>1662</v>
      </c>
      <c r="WO21">
        <v>3223</v>
      </c>
      <c r="WP21">
        <v>47211</v>
      </c>
      <c r="WQ21">
        <v>3239</v>
      </c>
      <c r="WR21">
        <v>45501</v>
      </c>
      <c r="WS21">
        <v>4949</v>
      </c>
      <c r="WT21">
        <v>45501</v>
      </c>
      <c r="WU21">
        <v>0</v>
      </c>
      <c r="WV21">
        <v>1710</v>
      </c>
      <c r="WW21">
        <v>3239</v>
      </c>
      <c r="WX21">
        <v>47873</v>
      </c>
      <c r="WY21">
        <v>3255</v>
      </c>
      <c r="WZ21">
        <v>46115</v>
      </c>
      <c r="XA21">
        <v>5013</v>
      </c>
      <c r="XB21">
        <v>46115</v>
      </c>
      <c r="XC21">
        <v>0</v>
      </c>
      <c r="XD21">
        <v>1758</v>
      </c>
      <c r="XE21">
        <v>3255</v>
      </c>
      <c r="XF21">
        <v>48501</v>
      </c>
      <c r="XG21">
        <v>3271</v>
      </c>
      <c r="XH21">
        <v>46695</v>
      </c>
      <c r="XI21">
        <v>5077</v>
      </c>
      <c r="XJ21">
        <v>46695</v>
      </c>
      <c r="XK21">
        <v>0</v>
      </c>
      <c r="XL21">
        <v>1806</v>
      </c>
      <c r="XM21">
        <v>3271</v>
      </c>
      <c r="XN21">
        <v>49085</v>
      </c>
      <c r="XO21">
        <v>3287</v>
      </c>
      <c r="XP21">
        <v>47237</v>
      </c>
      <c r="XQ21">
        <v>5135</v>
      </c>
      <c r="XR21">
        <v>47237</v>
      </c>
      <c r="XS21">
        <v>0</v>
      </c>
      <c r="XT21">
        <v>1848</v>
      </c>
      <c r="XU21">
        <v>3287</v>
      </c>
    </row>
    <row r="22" spans="1:645" x14ac:dyDescent="0.25">
      <c r="A22" t="s">
        <v>691</v>
      </c>
      <c r="B22">
        <v>54590</v>
      </c>
      <c r="C22">
        <v>54459</v>
      </c>
      <c r="D22">
        <v>93.433000000000007</v>
      </c>
      <c r="E22">
        <f t="shared" si="0"/>
        <v>0.9343300000000001</v>
      </c>
      <c r="F22">
        <v>93.233999999999995</v>
      </c>
      <c r="G22">
        <v>93.07</v>
      </c>
      <c r="H22">
        <v>92.917000000000002</v>
      </c>
      <c r="I22">
        <v>92.834999999999994</v>
      </c>
      <c r="J22">
        <v>92.763000000000005</v>
      </c>
      <c r="K22">
        <v>92.686000000000007</v>
      </c>
      <c r="L22">
        <v>92.611999999999995</v>
      </c>
      <c r="M22">
        <v>92.545000000000002</v>
      </c>
      <c r="N22">
        <v>92.509</v>
      </c>
      <c r="O22">
        <v>92.477000000000004</v>
      </c>
      <c r="P22">
        <v>98.43</v>
      </c>
      <c r="Q22">
        <f t="shared" si="1"/>
        <v>0.98430000000000006</v>
      </c>
      <c r="R22">
        <v>89.120999999999995</v>
      </c>
      <c r="S22">
        <f t="shared" si="1"/>
        <v>0.89120999999999995</v>
      </c>
      <c r="T22">
        <v>89.183999999999997</v>
      </c>
      <c r="U22">
        <v>89.156999999999996</v>
      </c>
      <c r="V22">
        <v>89.106999999999999</v>
      </c>
      <c r="W22">
        <v>89.143000000000001</v>
      </c>
      <c r="X22">
        <v>89.206000000000003</v>
      </c>
      <c r="Y22">
        <v>89.247</v>
      </c>
      <c r="Z22">
        <v>89.281000000000006</v>
      </c>
      <c r="AA22">
        <v>89.311999999999998</v>
      </c>
      <c r="AB22">
        <v>89.332999999999998</v>
      </c>
      <c r="AC22">
        <v>89.346000000000004</v>
      </c>
      <c r="AD22">
        <v>82.941000000000003</v>
      </c>
      <c r="AE22">
        <f t="shared" ref="AE22" si="21">AD22/100</f>
        <v>0.82940999999999998</v>
      </c>
      <c r="AF22">
        <v>82.921999999999997</v>
      </c>
      <c r="AG22">
        <v>82.91</v>
      </c>
      <c r="AH22">
        <v>82.888000000000005</v>
      </c>
      <c r="AI22">
        <v>82.912999999999997</v>
      </c>
      <c r="AJ22">
        <v>82.893000000000001</v>
      </c>
      <c r="AK22">
        <v>82.841999999999999</v>
      </c>
      <c r="AL22">
        <v>82.807000000000002</v>
      </c>
      <c r="AM22">
        <v>82.808999999999997</v>
      </c>
      <c r="AN22">
        <v>82.902000000000001</v>
      </c>
      <c r="AO22">
        <v>82.981999999999999</v>
      </c>
      <c r="AP22">
        <v>13.558</v>
      </c>
      <c r="AQ22">
        <v>13.644</v>
      </c>
      <c r="AR22">
        <v>13.756</v>
      </c>
      <c r="AS22">
        <v>13.845000000000001</v>
      </c>
      <c r="AT22">
        <v>13.885</v>
      </c>
      <c r="AU22">
        <v>13.954000000000001</v>
      </c>
      <c r="AV22">
        <v>14.026</v>
      </c>
      <c r="AW22">
        <v>14.054</v>
      </c>
      <c r="AX22">
        <v>14.054</v>
      </c>
      <c r="AY22">
        <v>14.02</v>
      </c>
      <c r="AZ22">
        <v>14.007999999999999</v>
      </c>
      <c r="BA22">
        <v>23.562000000000001</v>
      </c>
      <c r="BB22">
        <v>23.414000000000001</v>
      </c>
      <c r="BC22">
        <v>23.367000000000001</v>
      </c>
      <c r="BD22">
        <v>23.327000000000002</v>
      </c>
      <c r="BE22">
        <v>23.305</v>
      </c>
      <c r="BF22">
        <v>23.306000000000001</v>
      </c>
      <c r="BG22">
        <v>23.350999999999999</v>
      </c>
      <c r="BH22">
        <v>23.359000000000002</v>
      </c>
      <c r="BI22">
        <v>23.344999999999999</v>
      </c>
      <c r="BJ22">
        <v>23.282</v>
      </c>
      <c r="BK22">
        <v>23.234000000000002</v>
      </c>
      <c r="BL22">
        <v>12.606</v>
      </c>
      <c r="BM22">
        <v>12.401</v>
      </c>
      <c r="BN22">
        <v>12.327</v>
      </c>
      <c r="BO22">
        <v>12.289</v>
      </c>
      <c r="BP22">
        <v>12.242000000000001</v>
      </c>
      <c r="BQ22">
        <v>12.182</v>
      </c>
      <c r="BR22">
        <v>12.13</v>
      </c>
      <c r="BS22">
        <v>12.081</v>
      </c>
      <c r="BT22">
        <v>12.035</v>
      </c>
      <c r="BU22">
        <v>12.023</v>
      </c>
      <c r="BV22">
        <v>12.031000000000001</v>
      </c>
      <c r="BW22">
        <v>0</v>
      </c>
      <c r="BX22">
        <v>0</v>
      </c>
      <c r="BY22">
        <v>0</v>
      </c>
      <c r="BZ22">
        <v>0</v>
      </c>
      <c r="CA22">
        <v>12</v>
      </c>
      <c r="CB22">
        <v>0</v>
      </c>
      <c r="CC22">
        <v>11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24</v>
      </c>
      <c r="CK22">
        <v>0</v>
      </c>
      <c r="CL22">
        <v>3</v>
      </c>
      <c r="CM22">
        <v>14</v>
      </c>
      <c r="CN22">
        <v>0</v>
      </c>
      <c r="CO22">
        <v>23</v>
      </c>
      <c r="CP22">
        <v>22</v>
      </c>
      <c r="CQ22">
        <v>0</v>
      </c>
      <c r="CR22">
        <v>0</v>
      </c>
      <c r="CS22">
        <v>0</v>
      </c>
      <c r="CT22">
        <v>0</v>
      </c>
      <c r="CU22">
        <v>1</v>
      </c>
      <c r="CV22">
        <v>23</v>
      </c>
      <c r="CW22">
        <v>0</v>
      </c>
      <c r="CX22">
        <v>1</v>
      </c>
      <c r="CY22">
        <v>4</v>
      </c>
      <c r="CZ22">
        <v>0</v>
      </c>
      <c r="DA22">
        <v>4</v>
      </c>
      <c r="DB22">
        <v>23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25</v>
      </c>
      <c r="DI22">
        <v>0</v>
      </c>
      <c r="DJ22">
        <v>3</v>
      </c>
      <c r="DK22">
        <v>16</v>
      </c>
      <c r="DL22">
        <v>0</v>
      </c>
      <c r="DM22">
        <v>23</v>
      </c>
      <c r="DN22">
        <v>22</v>
      </c>
      <c r="DO22">
        <v>0</v>
      </c>
      <c r="DP22">
        <v>0</v>
      </c>
      <c r="DQ22">
        <v>0</v>
      </c>
      <c r="DR22">
        <v>0</v>
      </c>
      <c r="DS22">
        <v>1</v>
      </c>
      <c r="DT22">
        <v>23</v>
      </c>
      <c r="DU22">
        <v>0</v>
      </c>
      <c r="DV22">
        <v>1</v>
      </c>
      <c r="DW22">
        <v>6</v>
      </c>
      <c r="DX22">
        <v>0</v>
      </c>
      <c r="DY22">
        <v>4</v>
      </c>
      <c r="DZ22">
        <v>24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26</v>
      </c>
      <c r="EG22">
        <v>0</v>
      </c>
      <c r="EH22">
        <v>3</v>
      </c>
      <c r="EI22">
        <v>16</v>
      </c>
      <c r="EJ22">
        <v>0</v>
      </c>
      <c r="EK22">
        <v>23</v>
      </c>
      <c r="EL22">
        <v>22</v>
      </c>
      <c r="EM22">
        <v>0</v>
      </c>
      <c r="EN22">
        <v>0</v>
      </c>
      <c r="EO22">
        <v>0</v>
      </c>
      <c r="EP22">
        <v>0</v>
      </c>
      <c r="EQ22">
        <v>1</v>
      </c>
      <c r="ER22">
        <v>24</v>
      </c>
      <c r="ES22">
        <v>0</v>
      </c>
      <c r="ET22">
        <v>1</v>
      </c>
      <c r="EU22">
        <v>6</v>
      </c>
      <c r="EV22">
        <v>0</v>
      </c>
      <c r="EW22">
        <v>4</v>
      </c>
      <c r="EX22">
        <v>25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27</v>
      </c>
      <c r="FE22">
        <v>0</v>
      </c>
      <c r="FF22">
        <v>3</v>
      </c>
      <c r="FG22">
        <v>16</v>
      </c>
      <c r="FH22">
        <v>0</v>
      </c>
      <c r="FI22">
        <v>23</v>
      </c>
      <c r="FJ22">
        <v>24</v>
      </c>
      <c r="FK22">
        <v>0</v>
      </c>
      <c r="FL22">
        <v>0</v>
      </c>
      <c r="FM22">
        <v>0</v>
      </c>
      <c r="FN22">
        <v>0</v>
      </c>
      <c r="FO22">
        <v>1</v>
      </c>
      <c r="FP22">
        <v>24</v>
      </c>
      <c r="FQ22">
        <v>0</v>
      </c>
      <c r="FR22">
        <v>1</v>
      </c>
      <c r="FS22">
        <v>6</v>
      </c>
      <c r="FT22">
        <v>0</v>
      </c>
      <c r="FU22">
        <v>6</v>
      </c>
      <c r="FV22">
        <v>26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28</v>
      </c>
      <c r="GC22">
        <v>0</v>
      </c>
      <c r="GD22">
        <v>3</v>
      </c>
      <c r="GE22">
        <v>18</v>
      </c>
      <c r="GF22">
        <v>0</v>
      </c>
      <c r="GG22">
        <v>23</v>
      </c>
      <c r="GH22">
        <v>25</v>
      </c>
      <c r="GI22">
        <v>0</v>
      </c>
      <c r="GJ22">
        <v>0</v>
      </c>
      <c r="GK22">
        <v>0</v>
      </c>
      <c r="GL22">
        <v>0</v>
      </c>
      <c r="GM22">
        <v>1</v>
      </c>
      <c r="GN22">
        <v>25</v>
      </c>
      <c r="GO22">
        <v>0</v>
      </c>
      <c r="GP22">
        <v>1</v>
      </c>
      <c r="GQ22">
        <v>6</v>
      </c>
      <c r="GR22">
        <v>0</v>
      </c>
      <c r="GS22">
        <v>6</v>
      </c>
      <c r="GT22">
        <v>26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28</v>
      </c>
      <c r="HA22">
        <v>0</v>
      </c>
      <c r="HB22">
        <v>3</v>
      </c>
      <c r="HC22">
        <v>18</v>
      </c>
      <c r="HD22">
        <v>0</v>
      </c>
      <c r="HE22">
        <v>23</v>
      </c>
      <c r="HF22">
        <v>25</v>
      </c>
      <c r="HG22">
        <v>0</v>
      </c>
      <c r="HH22">
        <v>0</v>
      </c>
      <c r="HI22">
        <v>0</v>
      </c>
      <c r="HJ22">
        <v>0</v>
      </c>
      <c r="HK22">
        <v>1</v>
      </c>
      <c r="HL22">
        <v>25</v>
      </c>
      <c r="HM22">
        <v>0</v>
      </c>
      <c r="HN22">
        <v>1</v>
      </c>
      <c r="HO22">
        <v>6</v>
      </c>
      <c r="HP22">
        <v>0</v>
      </c>
      <c r="HQ22">
        <v>6</v>
      </c>
      <c r="HR22">
        <v>26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28</v>
      </c>
      <c r="HY22">
        <v>0</v>
      </c>
      <c r="HZ22">
        <v>3</v>
      </c>
      <c r="IA22">
        <v>18</v>
      </c>
      <c r="IB22">
        <v>0</v>
      </c>
      <c r="IC22">
        <v>23</v>
      </c>
      <c r="ID22">
        <v>25</v>
      </c>
      <c r="IE22">
        <v>0</v>
      </c>
      <c r="IF22">
        <v>0</v>
      </c>
      <c r="IG22">
        <v>0</v>
      </c>
      <c r="IH22">
        <v>0</v>
      </c>
      <c r="II22">
        <v>1</v>
      </c>
      <c r="IJ22">
        <v>26</v>
      </c>
      <c r="IK22">
        <v>0</v>
      </c>
      <c r="IL22">
        <v>1</v>
      </c>
      <c r="IM22">
        <v>6</v>
      </c>
      <c r="IN22">
        <v>0</v>
      </c>
      <c r="IO22">
        <v>7</v>
      </c>
      <c r="IP22">
        <v>26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28</v>
      </c>
      <c r="IW22">
        <v>0</v>
      </c>
      <c r="IX22">
        <v>3</v>
      </c>
      <c r="IY22">
        <v>18</v>
      </c>
      <c r="IZ22">
        <v>0</v>
      </c>
      <c r="JA22">
        <v>23</v>
      </c>
      <c r="JB22">
        <v>25</v>
      </c>
      <c r="JC22">
        <v>0</v>
      </c>
      <c r="JD22">
        <v>0</v>
      </c>
      <c r="JE22">
        <v>0</v>
      </c>
      <c r="JF22">
        <v>0</v>
      </c>
      <c r="JG22">
        <v>1</v>
      </c>
      <c r="JH22">
        <v>26</v>
      </c>
      <c r="JI22">
        <v>0</v>
      </c>
      <c r="JJ22">
        <v>1</v>
      </c>
      <c r="JK22">
        <v>6</v>
      </c>
      <c r="JL22">
        <v>0</v>
      </c>
      <c r="JM22">
        <v>7</v>
      </c>
      <c r="JN22">
        <v>26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29</v>
      </c>
      <c r="JU22">
        <v>0</v>
      </c>
      <c r="JV22">
        <v>3</v>
      </c>
      <c r="JW22">
        <v>18</v>
      </c>
      <c r="JX22">
        <v>0</v>
      </c>
      <c r="JY22">
        <v>23</v>
      </c>
      <c r="JZ22">
        <v>25</v>
      </c>
      <c r="KA22">
        <v>0</v>
      </c>
      <c r="KB22">
        <v>0</v>
      </c>
      <c r="KC22">
        <v>0</v>
      </c>
      <c r="KD22">
        <v>0</v>
      </c>
      <c r="KE22">
        <v>1</v>
      </c>
      <c r="KF22">
        <v>26</v>
      </c>
      <c r="KG22">
        <v>0</v>
      </c>
      <c r="KH22">
        <v>1</v>
      </c>
      <c r="KI22">
        <v>6</v>
      </c>
      <c r="KJ22">
        <v>0</v>
      </c>
      <c r="KK22">
        <v>7</v>
      </c>
      <c r="KL22">
        <v>27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29</v>
      </c>
      <c r="KS22">
        <v>0</v>
      </c>
      <c r="KT22">
        <v>3</v>
      </c>
      <c r="KU22">
        <v>18</v>
      </c>
      <c r="KV22">
        <v>0</v>
      </c>
      <c r="KW22">
        <v>23</v>
      </c>
      <c r="KX22">
        <v>25</v>
      </c>
      <c r="KY22">
        <v>0</v>
      </c>
      <c r="KZ22">
        <v>0</v>
      </c>
      <c r="LA22">
        <v>0</v>
      </c>
      <c r="LB22">
        <v>0</v>
      </c>
      <c r="LC22">
        <v>1</v>
      </c>
      <c r="LD22">
        <v>27</v>
      </c>
      <c r="LE22">
        <v>0</v>
      </c>
      <c r="LF22">
        <v>1</v>
      </c>
      <c r="LG22">
        <v>6</v>
      </c>
      <c r="LH22">
        <v>0</v>
      </c>
      <c r="LI22">
        <v>7</v>
      </c>
      <c r="LJ22">
        <v>27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29</v>
      </c>
      <c r="LQ22">
        <v>0</v>
      </c>
      <c r="LR22">
        <v>3</v>
      </c>
      <c r="LS22">
        <v>18</v>
      </c>
      <c r="LT22">
        <v>0</v>
      </c>
      <c r="LU22">
        <v>23</v>
      </c>
      <c r="LV22">
        <v>25</v>
      </c>
      <c r="LW22">
        <v>0</v>
      </c>
      <c r="LX22">
        <v>0</v>
      </c>
      <c r="LY22">
        <v>0</v>
      </c>
      <c r="LZ22">
        <v>0</v>
      </c>
      <c r="MA22">
        <v>1</v>
      </c>
      <c r="MB22">
        <v>27</v>
      </c>
      <c r="MC22">
        <v>0</v>
      </c>
      <c r="MD22">
        <v>1</v>
      </c>
      <c r="ME22">
        <v>7</v>
      </c>
      <c r="MF22">
        <v>0</v>
      </c>
      <c r="MG22">
        <v>7</v>
      </c>
      <c r="MH22">
        <v>27</v>
      </c>
      <c r="MI22">
        <v>0</v>
      </c>
      <c r="MJ22">
        <v>0</v>
      </c>
      <c r="MK22">
        <v>0</v>
      </c>
      <c r="ML22">
        <v>0</v>
      </c>
      <c r="MM22">
        <v>50902</v>
      </c>
      <c r="MN22">
        <v>50793</v>
      </c>
      <c r="MO22">
        <v>50704</v>
      </c>
      <c r="MP22">
        <v>50620</v>
      </c>
      <c r="MQ22">
        <v>50576</v>
      </c>
      <c r="MR22">
        <v>50537</v>
      </c>
      <c r="MS22">
        <v>50495</v>
      </c>
      <c r="MT22">
        <v>50454</v>
      </c>
      <c r="MU22">
        <v>50418</v>
      </c>
      <c r="MV22">
        <v>50399</v>
      </c>
      <c r="MW22">
        <v>50381</v>
      </c>
      <c r="MX22">
        <v>53604</v>
      </c>
      <c r="MY22">
        <v>24551</v>
      </c>
      <c r="MZ22">
        <v>25570</v>
      </c>
      <c r="NA22">
        <v>26353</v>
      </c>
      <c r="NB22">
        <v>27056</v>
      </c>
      <c r="NC22">
        <v>27566</v>
      </c>
      <c r="ND22">
        <v>28013</v>
      </c>
      <c r="NE22">
        <v>28397</v>
      </c>
      <c r="NF22">
        <v>28765</v>
      </c>
      <c r="NG22">
        <v>29124</v>
      </c>
      <c r="NH22">
        <v>29456</v>
      </c>
      <c r="NI22">
        <v>29767</v>
      </c>
      <c r="NJ22">
        <v>22848</v>
      </c>
      <c r="NK22">
        <v>23774</v>
      </c>
      <c r="NL22">
        <v>24506</v>
      </c>
      <c r="NM22">
        <v>25168</v>
      </c>
      <c r="NN22">
        <v>25640</v>
      </c>
      <c r="NO22">
        <v>26031</v>
      </c>
      <c r="NP22">
        <v>26359</v>
      </c>
      <c r="NQ22">
        <v>26679</v>
      </c>
      <c r="NR22">
        <v>27004</v>
      </c>
      <c r="NS22">
        <v>27336</v>
      </c>
      <c r="NT22">
        <v>27647</v>
      </c>
      <c r="NU22">
        <v>27548</v>
      </c>
      <c r="NV22">
        <v>28671</v>
      </c>
      <c r="NW22">
        <v>29558</v>
      </c>
      <c r="NX22">
        <v>30364</v>
      </c>
      <c r="NY22">
        <v>30924</v>
      </c>
      <c r="NZ22">
        <v>31403</v>
      </c>
      <c r="OA22">
        <v>31819</v>
      </c>
      <c r="OB22">
        <v>32219</v>
      </c>
      <c r="OC22">
        <v>32610</v>
      </c>
      <c r="OD22">
        <v>32974</v>
      </c>
      <c r="OE22">
        <v>33317</v>
      </c>
      <c r="OF22">
        <v>27527</v>
      </c>
      <c r="OG22">
        <v>28650</v>
      </c>
      <c r="OH22">
        <v>29537</v>
      </c>
      <c r="OI22">
        <v>30343</v>
      </c>
      <c r="OJ22">
        <v>30903</v>
      </c>
      <c r="OK22">
        <v>31382</v>
      </c>
      <c r="OL22">
        <v>31798</v>
      </c>
      <c r="OM22">
        <v>32198</v>
      </c>
      <c r="ON22">
        <v>32589</v>
      </c>
      <c r="OO22">
        <v>32953</v>
      </c>
      <c r="OP22">
        <v>33296</v>
      </c>
      <c r="OQ22">
        <v>27527</v>
      </c>
      <c r="OR22">
        <v>28650</v>
      </c>
      <c r="OS22">
        <v>29537</v>
      </c>
      <c r="OT22">
        <v>30343</v>
      </c>
      <c r="OU22">
        <v>30903</v>
      </c>
      <c r="OV22">
        <v>31382</v>
      </c>
      <c r="OW22">
        <v>31798</v>
      </c>
      <c r="OX22">
        <v>32198</v>
      </c>
      <c r="OY22">
        <v>32589</v>
      </c>
      <c r="OZ22">
        <v>32953</v>
      </c>
      <c r="PA22">
        <v>33296</v>
      </c>
      <c r="PB22">
        <v>3470</v>
      </c>
      <c r="PC22">
        <v>3553</v>
      </c>
      <c r="PD22">
        <v>3641</v>
      </c>
      <c r="PE22">
        <v>3729</v>
      </c>
      <c r="PF22">
        <v>3783</v>
      </c>
      <c r="PG22">
        <v>3823</v>
      </c>
      <c r="PH22">
        <v>3857</v>
      </c>
      <c r="PI22">
        <v>3890</v>
      </c>
      <c r="PJ22">
        <v>3922</v>
      </c>
      <c r="PK22">
        <v>3962</v>
      </c>
      <c r="PL22">
        <v>4006</v>
      </c>
      <c r="PM22">
        <v>6486</v>
      </c>
      <c r="PN22">
        <v>6708</v>
      </c>
      <c r="PO22">
        <v>6902</v>
      </c>
      <c r="PP22">
        <v>7078</v>
      </c>
      <c r="PQ22">
        <v>7202</v>
      </c>
      <c r="PR22">
        <v>7314</v>
      </c>
      <c r="PS22">
        <v>7425</v>
      </c>
      <c r="PT22">
        <v>7521</v>
      </c>
      <c r="PU22">
        <v>7608</v>
      </c>
      <c r="PV22">
        <v>7672</v>
      </c>
      <c r="PW22">
        <v>7736</v>
      </c>
      <c r="PX22">
        <v>3732</v>
      </c>
      <c r="PY22">
        <v>3909</v>
      </c>
      <c r="PZ22">
        <v>4063</v>
      </c>
      <c r="QA22">
        <v>4201</v>
      </c>
      <c r="QB22">
        <v>4291</v>
      </c>
      <c r="QC22">
        <v>4379</v>
      </c>
      <c r="QD22">
        <v>4460</v>
      </c>
      <c r="QE22">
        <v>4525</v>
      </c>
      <c r="QF22">
        <v>4580</v>
      </c>
      <c r="QG22">
        <v>4620</v>
      </c>
      <c r="QH22">
        <v>4664</v>
      </c>
      <c r="QI22">
        <v>54480</v>
      </c>
      <c r="QJ22">
        <v>54480</v>
      </c>
      <c r="QK22">
        <v>54480</v>
      </c>
      <c r="QL22">
        <v>54480</v>
      </c>
      <c r="QM22">
        <v>54480</v>
      </c>
      <c r="QN22">
        <v>54480</v>
      </c>
      <c r="QO22">
        <v>54480</v>
      </c>
      <c r="QP22">
        <v>54480</v>
      </c>
      <c r="QQ22">
        <v>54480</v>
      </c>
      <c r="QR22">
        <v>54480</v>
      </c>
      <c r="QS22">
        <v>54480</v>
      </c>
      <c r="QT22">
        <v>53625</v>
      </c>
      <c r="QU22">
        <v>0</v>
      </c>
      <c r="QV22">
        <v>53583</v>
      </c>
      <c r="QW22">
        <v>42</v>
      </c>
      <c r="QX22">
        <v>53583</v>
      </c>
      <c r="QY22">
        <v>0</v>
      </c>
      <c r="QZ22">
        <v>42</v>
      </c>
      <c r="RA22">
        <v>0</v>
      </c>
      <c r="RB22">
        <v>26223</v>
      </c>
      <c r="RC22">
        <v>1325</v>
      </c>
      <c r="RD22">
        <v>24204</v>
      </c>
      <c r="RE22">
        <v>3344</v>
      </c>
      <c r="RF22">
        <v>24204</v>
      </c>
      <c r="RG22">
        <v>0</v>
      </c>
      <c r="RH22">
        <v>2019</v>
      </c>
      <c r="RI22">
        <v>1325</v>
      </c>
      <c r="RJ22">
        <v>27282</v>
      </c>
      <c r="RK22">
        <v>1389</v>
      </c>
      <c r="RL22">
        <v>25247</v>
      </c>
      <c r="RM22">
        <v>3424</v>
      </c>
      <c r="RN22">
        <v>25247</v>
      </c>
      <c r="RO22">
        <v>0</v>
      </c>
      <c r="RP22">
        <v>2035</v>
      </c>
      <c r="RQ22">
        <v>1389</v>
      </c>
      <c r="RR22">
        <v>28105</v>
      </c>
      <c r="RS22">
        <v>1453</v>
      </c>
      <c r="RT22">
        <v>26054</v>
      </c>
      <c r="RU22">
        <v>3504</v>
      </c>
      <c r="RV22">
        <v>26054</v>
      </c>
      <c r="RW22">
        <v>0</v>
      </c>
      <c r="RX22">
        <v>2051</v>
      </c>
      <c r="RY22">
        <v>1453</v>
      </c>
      <c r="RZ22">
        <v>28848</v>
      </c>
      <c r="SA22">
        <v>1516</v>
      </c>
      <c r="SB22">
        <v>26781</v>
      </c>
      <c r="SC22">
        <v>3583</v>
      </c>
      <c r="SD22">
        <v>26781</v>
      </c>
      <c r="SE22">
        <v>0</v>
      </c>
      <c r="SF22">
        <v>2067</v>
      </c>
      <c r="SG22">
        <v>1516</v>
      </c>
      <c r="SH22">
        <v>29380</v>
      </c>
      <c r="SI22">
        <v>1544</v>
      </c>
      <c r="SJ22">
        <v>27297</v>
      </c>
      <c r="SK22">
        <v>3627</v>
      </c>
      <c r="SL22">
        <v>27297</v>
      </c>
      <c r="SM22">
        <v>0</v>
      </c>
      <c r="SN22">
        <v>2083</v>
      </c>
      <c r="SO22">
        <v>1544</v>
      </c>
      <c r="SP22">
        <v>29843</v>
      </c>
      <c r="SQ22">
        <v>1560</v>
      </c>
      <c r="SR22">
        <v>27744</v>
      </c>
      <c r="SS22">
        <v>3659</v>
      </c>
      <c r="ST22">
        <v>27744</v>
      </c>
      <c r="SU22">
        <v>0</v>
      </c>
      <c r="SV22">
        <v>2099</v>
      </c>
      <c r="SW22">
        <v>1560</v>
      </c>
      <c r="SX22">
        <v>30243</v>
      </c>
      <c r="SY22">
        <v>1576</v>
      </c>
      <c r="SZ22">
        <v>28128</v>
      </c>
      <c r="TA22">
        <v>3691</v>
      </c>
      <c r="TB22">
        <v>28128</v>
      </c>
      <c r="TC22">
        <v>0</v>
      </c>
      <c r="TD22">
        <v>2115</v>
      </c>
      <c r="TE22">
        <v>1576</v>
      </c>
      <c r="TF22">
        <v>30627</v>
      </c>
      <c r="TG22">
        <v>1592</v>
      </c>
      <c r="TH22">
        <v>28496</v>
      </c>
      <c r="TI22">
        <v>3723</v>
      </c>
      <c r="TJ22">
        <v>28496</v>
      </c>
      <c r="TK22">
        <v>0</v>
      </c>
      <c r="TL22">
        <v>2131</v>
      </c>
      <c r="TM22">
        <v>1592</v>
      </c>
      <c r="TN22">
        <v>31002</v>
      </c>
      <c r="TO22">
        <v>1608</v>
      </c>
      <c r="TP22">
        <v>28855</v>
      </c>
      <c r="TQ22">
        <v>3755</v>
      </c>
      <c r="TR22">
        <v>28855</v>
      </c>
      <c r="TS22">
        <v>0</v>
      </c>
      <c r="TT22">
        <v>2147</v>
      </c>
      <c r="TU22">
        <v>1608</v>
      </c>
      <c r="TV22">
        <v>31350</v>
      </c>
      <c r="TW22">
        <v>1624</v>
      </c>
      <c r="TX22">
        <v>29187</v>
      </c>
      <c r="TY22">
        <v>3787</v>
      </c>
      <c r="TZ22">
        <v>29187</v>
      </c>
      <c r="UA22">
        <v>0</v>
      </c>
      <c r="UB22">
        <v>2163</v>
      </c>
      <c r="UC22">
        <v>1624</v>
      </c>
      <c r="UD22">
        <v>31677</v>
      </c>
      <c r="UE22">
        <v>1640</v>
      </c>
      <c r="UF22">
        <v>29498</v>
      </c>
      <c r="UG22">
        <v>3819</v>
      </c>
      <c r="UH22">
        <v>29498</v>
      </c>
      <c r="UI22">
        <v>0</v>
      </c>
      <c r="UJ22">
        <v>2179</v>
      </c>
      <c r="UK22">
        <v>1640</v>
      </c>
      <c r="UL22">
        <v>24650</v>
      </c>
      <c r="UM22">
        <v>2898</v>
      </c>
      <c r="UN22">
        <v>23945</v>
      </c>
      <c r="UO22">
        <v>3603</v>
      </c>
      <c r="UP22">
        <v>23945</v>
      </c>
      <c r="UQ22">
        <v>0</v>
      </c>
      <c r="UR22">
        <v>705</v>
      </c>
      <c r="US22">
        <v>2898</v>
      </c>
      <c r="UT22">
        <v>25663</v>
      </c>
      <c r="UU22">
        <v>3008</v>
      </c>
      <c r="UV22">
        <v>24894</v>
      </c>
      <c r="UW22">
        <v>3777</v>
      </c>
      <c r="UX22">
        <v>24894</v>
      </c>
      <c r="UY22">
        <v>0</v>
      </c>
      <c r="UZ22">
        <v>769</v>
      </c>
      <c r="VA22">
        <v>3008</v>
      </c>
      <c r="VB22">
        <v>26468</v>
      </c>
      <c r="VC22">
        <v>3090</v>
      </c>
      <c r="VD22">
        <v>25635</v>
      </c>
      <c r="VE22">
        <v>3923</v>
      </c>
      <c r="VF22">
        <v>25635</v>
      </c>
      <c r="VG22">
        <v>0</v>
      </c>
      <c r="VH22">
        <v>833</v>
      </c>
      <c r="VI22">
        <v>3090</v>
      </c>
      <c r="VJ22">
        <v>27194</v>
      </c>
      <c r="VK22">
        <v>3170</v>
      </c>
      <c r="VL22">
        <v>26312</v>
      </c>
      <c r="VM22">
        <v>4052</v>
      </c>
      <c r="VN22">
        <v>26312</v>
      </c>
      <c r="VO22">
        <v>0</v>
      </c>
      <c r="VP22">
        <v>882</v>
      </c>
      <c r="VQ22">
        <v>3170</v>
      </c>
      <c r="VR22">
        <v>27706</v>
      </c>
      <c r="VS22">
        <v>3218</v>
      </c>
      <c r="VT22">
        <v>26792</v>
      </c>
      <c r="VU22">
        <v>4132</v>
      </c>
      <c r="VV22">
        <v>26792</v>
      </c>
      <c r="VW22">
        <v>0</v>
      </c>
      <c r="VX22">
        <v>914</v>
      </c>
      <c r="VY22">
        <v>3218</v>
      </c>
      <c r="VZ22">
        <v>28137</v>
      </c>
      <c r="WA22">
        <v>3266</v>
      </c>
      <c r="WB22">
        <v>27191</v>
      </c>
      <c r="WC22">
        <v>4212</v>
      </c>
      <c r="WD22">
        <v>27191</v>
      </c>
      <c r="WE22">
        <v>0</v>
      </c>
      <c r="WF22">
        <v>946</v>
      </c>
      <c r="WG22">
        <v>3266</v>
      </c>
      <c r="WH22">
        <v>28505</v>
      </c>
      <c r="WI22">
        <v>3314</v>
      </c>
      <c r="WJ22">
        <v>27528</v>
      </c>
      <c r="WK22">
        <v>4291</v>
      </c>
      <c r="WL22">
        <v>27528</v>
      </c>
      <c r="WM22">
        <v>0</v>
      </c>
      <c r="WN22">
        <v>977</v>
      </c>
      <c r="WO22">
        <v>3314</v>
      </c>
      <c r="WP22">
        <v>28857</v>
      </c>
      <c r="WQ22">
        <v>3362</v>
      </c>
      <c r="WR22">
        <v>27864</v>
      </c>
      <c r="WS22">
        <v>4355</v>
      </c>
      <c r="WT22">
        <v>27864</v>
      </c>
      <c r="WU22">
        <v>0</v>
      </c>
      <c r="WV22">
        <v>993</v>
      </c>
      <c r="WW22">
        <v>3362</v>
      </c>
      <c r="WX22">
        <v>29209</v>
      </c>
      <c r="WY22">
        <v>3401</v>
      </c>
      <c r="WZ22">
        <v>28200</v>
      </c>
      <c r="XA22">
        <v>4410</v>
      </c>
      <c r="XB22">
        <v>28200</v>
      </c>
      <c r="XC22">
        <v>0</v>
      </c>
      <c r="XD22">
        <v>1009</v>
      </c>
      <c r="XE22">
        <v>3401</v>
      </c>
      <c r="XF22">
        <v>29557</v>
      </c>
      <c r="XG22">
        <v>3417</v>
      </c>
      <c r="XH22">
        <v>28532</v>
      </c>
      <c r="XI22">
        <v>4442</v>
      </c>
      <c r="XJ22">
        <v>28532</v>
      </c>
      <c r="XK22">
        <v>0</v>
      </c>
      <c r="XL22">
        <v>1025</v>
      </c>
      <c r="XM22">
        <v>3417</v>
      </c>
      <c r="XN22">
        <v>29884</v>
      </c>
      <c r="XO22">
        <v>3433</v>
      </c>
      <c r="XP22">
        <v>28843</v>
      </c>
      <c r="XQ22">
        <v>4474</v>
      </c>
      <c r="XR22">
        <v>28843</v>
      </c>
      <c r="XS22">
        <v>0</v>
      </c>
      <c r="XT22">
        <v>1041</v>
      </c>
      <c r="XU22">
        <v>3433</v>
      </c>
    </row>
    <row r="23" spans="1:645" x14ac:dyDescent="0.25">
      <c r="A23" t="s">
        <v>692</v>
      </c>
      <c r="B23">
        <v>47250</v>
      </c>
      <c r="C23">
        <v>29405</v>
      </c>
      <c r="D23">
        <v>95.037999999999997</v>
      </c>
      <c r="E23">
        <f t="shared" si="0"/>
        <v>0.95038</v>
      </c>
      <c r="F23">
        <v>94.897000000000006</v>
      </c>
      <c r="G23">
        <v>94.784999999999997</v>
      </c>
      <c r="H23">
        <v>94.664000000000001</v>
      </c>
      <c r="I23">
        <v>94.551000000000002</v>
      </c>
      <c r="J23">
        <v>94.447000000000003</v>
      </c>
      <c r="K23">
        <v>94.337999999999994</v>
      </c>
      <c r="L23">
        <v>94.231999999999999</v>
      </c>
      <c r="M23">
        <v>94.126000000000005</v>
      </c>
      <c r="N23">
        <v>94.031000000000006</v>
      </c>
      <c r="O23">
        <v>93.947999999999993</v>
      </c>
      <c r="P23">
        <v>99.536000000000001</v>
      </c>
      <c r="Q23">
        <f t="shared" si="1"/>
        <v>0.99536000000000002</v>
      </c>
      <c r="R23">
        <v>93.721999999999994</v>
      </c>
      <c r="S23">
        <f t="shared" si="1"/>
        <v>0.93721999999999994</v>
      </c>
      <c r="T23">
        <v>93.561000000000007</v>
      </c>
      <c r="U23">
        <v>93.418000000000006</v>
      </c>
      <c r="V23">
        <v>93.251999999999995</v>
      </c>
      <c r="W23">
        <v>93.090999999999994</v>
      </c>
      <c r="X23">
        <v>92.965000000000003</v>
      </c>
      <c r="Y23">
        <v>92.832999999999998</v>
      </c>
      <c r="Z23">
        <v>92.694999999999993</v>
      </c>
      <c r="AA23">
        <v>92.572999999999993</v>
      </c>
      <c r="AB23">
        <v>92.45</v>
      </c>
      <c r="AC23">
        <v>92.317999999999998</v>
      </c>
      <c r="AD23">
        <v>93.313999999999993</v>
      </c>
      <c r="AE23">
        <f t="shared" ref="AE23" si="22">AD23/100</f>
        <v>0.93313999999999997</v>
      </c>
      <c r="AF23">
        <v>93.37</v>
      </c>
      <c r="AG23">
        <v>93.424999999999997</v>
      </c>
      <c r="AH23">
        <v>93.44</v>
      </c>
      <c r="AI23">
        <v>93.424999999999997</v>
      </c>
      <c r="AJ23">
        <v>93.391000000000005</v>
      </c>
      <c r="AK23">
        <v>93.35</v>
      </c>
      <c r="AL23">
        <v>93.3</v>
      </c>
      <c r="AM23">
        <v>93.247</v>
      </c>
      <c r="AN23">
        <v>93.204999999999998</v>
      </c>
      <c r="AO23">
        <v>93.197000000000003</v>
      </c>
      <c r="AP23">
        <v>7.2649999999999997</v>
      </c>
      <c r="AQ23">
        <v>7.2469999999999999</v>
      </c>
      <c r="AR23">
        <v>7.226</v>
      </c>
      <c r="AS23">
        <v>7.2039999999999997</v>
      </c>
      <c r="AT23">
        <v>7.226</v>
      </c>
      <c r="AU23">
        <v>7.27</v>
      </c>
      <c r="AV23">
        <v>7.3150000000000004</v>
      </c>
      <c r="AW23">
        <v>7.3689999999999998</v>
      </c>
      <c r="AX23">
        <v>7.4160000000000004</v>
      </c>
      <c r="AY23">
        <v>7.4610000000000003</v>
      </c>
      <c r="AZ23">
        <v>7.4509999999999996</v>
      </c>
      <c r="BA23">
        <v>15.412000000000001</v>
      </c>
      <c r="BB23">
        <v>15.497999999999999</v>
      </c>
      <c r="BC23">
        <v>15.654999999999999</v>
      </c>
      <c r="BD23">
        <v>15.842000000000001</v>
      </c>
      <c r="BE23">
        <v>16.07</v>
      </c>
      <c r="BF23">
        <v>16.273</v>
      </c>
      <c r="BG23">
        <v>16.486999999999998</v>
      </c>
      <c r="BH23">
        <v>16.719000000000001</v>
      </c>
      <c r="BI23">
        <v>16.888000000000002</v>
      </c>
      <c r="BJ23">
        <v>17.079999999999998</v>
      </c>
      <c r="BK23">
        <v>17.227</v>
      </c>
      <c r="BL23">
        <v>9.6</v>
      </c>
      <c r="BM23">
        <v>9.7140000000000004</v>
      </c>
      <c r="BN23">
        <v>9.8659999999999997</v>
      </c>
      <c r="BO23">
        <v>10.045999999999999</v>
      </c>
      <c r="BP23">
        <v>10.226000000000001</v>
      </c>
      <c r="BQ23">
        <v>10.372999999999999</v>
      </c>
      <c r="BR23">
        <v>10.523999999999999</v>
      </c>
      <c r="BS23">
        <v>10.689</v>
      </c>
      <c r="BT23">
        <v>10.797000000000001</v>
      </c>
      <c r="BU23">
        <v>10.932</v>
      </c>
      <c r="BV23">
        <v>11.077999999999999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2</v>
      </c>
      <c r="CJ23">
        <v>9</v>
      </c>
      <c r="CK23">
        <v>0</v>
      </c>
      <c r="CL23">
        <v>1</v>
      </c>
      <c r="CM23">
        <v>26</v>
      </c>
      <c r="CN23">
        <v>0</v>
      </c>
      <c r="CO23">
        <v>28</v>
      </c>
      <c r="CP23">
        <v>9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18</v>
      </c>
      <c r="CW23">
        <v>0</v>
      </c>
      <c r="CX23">
        <v>0</v>
      </c>
      <c r="CY23">
        <v>12</v>
      </c>
      <c r="CZ23">
        <v>0</v>
      </c>
      <c r="DA23">
        <v>13</v>
      </c>
      <c r="DB23">
        <v>20</v>
      </c>
      <c r="DC23">
        <v>0</v>
      </c>
      <c r="DD23">
        <v>0</v>
      </c>
      <c r="DE23">
        <v>0</v>
      </c>
      <c r="DF23">
        <v>0</v>
      </c>
      <c r="DG23">
        <v>2</v>
      </c>
      <c r="DH23">
        <v>9</v>
      </c>
      <c r="DI23">
        <v>0</v>
      </c>
      <c r="DJ23">
        <v>1</v>
      </c>
      <c r="DK23">
        <v>27</v>
      </c>
      <c r="DL23">
        <v>0</v>
      </c>
      <c r="DM23">
        <v>28</v>
      </c>
      <c r="DN23">
        <v>10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18</v>
      </c>
      <c r="DU23">
        <v>0</v>
      </c>
      <c r="DV23">
        <v>0</v>
      </c>
      <c r="DW23">
        <v>12</v>
      </c>
      <c r="DX23">
        <v>0</v>
      </c>
      <c r="DY23">
        <v>13</v>
      </c>
      <c r="DZ23">
        <v>21</v>
      </c>
      <c r="EA23">
        <v>0</v>
      </c>
      <c r="EB23">
        <v>0</v>
      </c>
      <c r="EC23">
        <v>0</v>
      </c>
      <c r="ED23">
        <v>0</v>
      </c>
      <c r="EE23">
        <v>2</v>
      </c>
      <c r="EF23">
        <v>9</v>
      </c>
      <c r="EG23">
        <v>0</v>
      </c>
      <c r="EH23">
        <v>1</v>
      </c>
      <c r="EI23">
        <v>28</v>
      </c>
      <c r="EJ23">
        <v>0</v>
      </c>
      <c r="EK23">
        <v>29</v>
      </c>
      <c r="EL23">
        <v>10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18</v>
      </c>
      <c r="ES23">
        <v>0</v>
      </c>
      <c r="ET23">
        <v>0</v>
      </c>
      <c r="EU23">
        <v>12</v>
      </c>
      <c r="EV23">
        <v>0</v>
      </c>
      <c r="EW23">
        <v>13</v>
      </c>
      <c r="EX23">
        <v>21</v>
      </c>
      <c r="EY23">
        <v>0</v>
      </c>
      <c r="EZ23">
        <v>0</v>
      </c>
      <c r="FA23">
        <v>0</v>
      </c>
      <c r="FB23">
        <v>0</v>
      </c>
      <c r="FC23">
        <v>2</v>
      </c>
      <c r="FD23">
        <v>11</v>
      </c>
      <c r="FE23">
        <v>0</v>
      </c>
      <c r="FF23">
        <v>1</v>
      </c>
      <c r="FG23">
        <v>30</v>
      </c>
      <c r="FH23">
        <v>0</v>
      </c>
      <c r="FI23">
        <v>29</v>
      </c>
      <c r="FJ23">
        <v>10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20</v>
      </c>
      <c r="FQ23">
        <v>0</v>
      </c>
      <c r="FR23">
        <v>0</v>
      </c>
      <c r="FS23">
        <v>12</v>
      </c>
      <c r="FT23">
        <v>0</v>
      </c>
      <c r="FU23">
        <v>13</v>
      </c>
      <c r="FV23">
        <v>21</v>
      </c>
      <c r="FW23">
        <v>0</v>
      </c>
      <c r="FX23">
        <v>0</v>
      </c>
      <c r="FY23">
        <v>0</v>
      </c>
      <c r="FZ23">
        <v>0</v>
      </c>
      <c r="GA23">
        <v>3</v>
      </c>
      <c r="GB23">
        <v>11</v>
      </c>
      <c r="GC23">
        <v>0</v>
      </c>
      <c r="GD23">
        <v>1</v>
      </c>
      <c r="GE23">
        <v>30</v>
      </c>
      <c r="GF23">
        <v>0</v>
      </c>
      <c r="GG23">
        <v>29</v>
      </c>
      <c r="GH23">
        <v>11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21</v>
      </c>
      <c r="GO23">
        <v>0</v>
      </c>
      <c r="GP23">
        <v>0</v>
      </c>
      <c r="GQ23">
        <v>12</v>
      </c>
      <c r="GR23">
        <v>0</v>
      </c>
      <c r="GS23">
        <v>13</v>
      </c>
      <c r="GT23">
        <v>21</v>
      </c>
      <c r="GU23">
        <v>0</v>
      </c>
      <c r="GV23">
        <v>0</v>
      </c>
      <c r="GW23">
        <v>0</v>
      </c>
      <c r="GX23">
        <v>0</v>
      </c>
      <c r="GY23">
        <v>3</v>
      </c>
      <c r="GZ23">
        <v>11</v>
      </c>
      <c r="HA23">
        <v>0</v>
      </c>
      <c r="HB23">
        <v>1</v>
      </c>
      <c r="HC23">
        <v>31</v>
      </c>
      <c r="HD23">
        <v>0</v>
      </c>
      <c r="HE23">
        <v>29</v>
      </c>
      <c r="HF23">
        <v>11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21</v>
      </c>
      <c r="HM23">
        <v>0</v>
      </c>
      <c r="HN23">
        <v>0</v>
      </c>
      <c r="HO23">
        <v>12</v>
      </c>
      <c r="HP23">
        <v>0</v>
      </c>
      <c r="HQ23">
        <v>13</v>
      </c>
      <c r="HR23">
        <v>21</v>
      </c>
      <c r="HS23">
        <v>0</v>
      </c>
      <c r="HT23">
        <v>0</v>
      </c>
      <c r="HU23">
        <v>0</v>
      </c>
      <c r="HV23">
        <v>0</v>
      </c>
      <c r="HW23">
        <v>3</v>
      </c>
      <c r="HX23">
        <v>11</v>
      </c>
      <c r="HY23">
        <v>0</v>
      </c>
      <c r="HZ23">
        <v>1</v>
      </c>
      <c r="IA23">
        <v>31</v>
      </c>
      <c r="IB23">
        <v>0</v>
      </c>
      <c r="IC23">
        <v>29</v>
      </c>
      <c r="ID23">
        <v>11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21</v>
      </c>
      <c r="IK23">
        <v>0</v>
      </c>
      <c r="IL23">
        <v>0</v>
      </c>
      <c r="IM23">
        <v>12</v>
      </c>
      <c r="IN23">
        <v>0</v>
      </c>
      <c r="IO23">
        <v>13</v>
      </c>
      <c r="IP23">
        <v>21</v>
      </c>
      <c r="IQ23">
        <v>0</v>
      </c>
      <c r="IR23">
        <v>0</v>
      </c>
      <c r="IS23">
        <v>0</v>
      </c>
      <c r="IT23">
        <v>0</v>
      </c>
      <c r="IU23">
        <v>3</v>
      </c>
      <c r="IV23">
        <v>11</v>
      </c>
      <c r="IW23">
        <v>0</v>
      </c>
      <c r="IX23">
        <v>1</v>
      </c>
      <c r="IY23">
        <v>31</v>
      </c>
      <c r="IZ23">
        <v>0</v>
      </c>
      <c r="JA23">
        <v>29</v>
      </c>
      <c r="JB23">
        <v>11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21</v>
      </c>
      <c r="JI23">
        <v>0</v>
      </c>
      <c r="JJ23">
        <v>0</v>
      </c>
      <c r="JK23">
        <v>12</v>
      </c>
      <c r="JL23">
        <v>0</v>
      </c>
      <c r="JM23">
        <v>13</v>
      </c>
      <c r="JN23">
        <v>21</v>
      </c>
      <c r="JO23">
        <v>0</v>
      </c>
      <c r="JP23">
        <v>0</v>
      </c>
      <c r="JQ23">
        <v>0</v>
      </c>
      <c r="JR23">
        <v>0</v>
      </c>
      <c r="JS23">
        <v>3</v>
      </c>
      <c r="JT23">
        <v>11</v>
      </c>
      <c r="JU23">
        <v>0</v>
      </c>
      <c r="JV23">
        <v>1</v>
      </c>
      <c r="JW23">
        <v>31</v>
      </c>
      <c r="JX23">
        <v>0</v>
      </c>
      <c r="JY23">
        <v>30</v>
      </c>
      <c r="JZ23">
        <v>11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21</v>
      </c>
      <c r="KG23">
        <v>0</v>
      </c>
      <c r="KH23">
        <v>0</v>
      </c>
      <c r="KI23">
        <v>12</v>
      </c>
      <c r="KJ23">
        <v>0</v>
      </c>
      <c r="KK23">
        <v>13</v>
      </c>
      <c r="KL23">
        <v>21</v>
      </c>
      <c r="KM23">
        <v>0</v>
      </c>
      <c r="KN23">
        <v>0</v>
      </c>
      <c r="KO23">
        <v>0</v>
      </c>
      <c r="KP23">
        <v>0</v>
      </c>
      <c r="KQ23">
        <v>3</v>
      </c>
      <c r="KR23">
        <v>11</v>
      </c>
      <c r="KS23">
        <v>0</v>
      </c>
      <c r="KT23">
        <v>1</v>
      </c>
      <c r="KU23">
        <v>31</v>
      </c>
      <c r="KV23">
        <v>0</v>
      </c>
      <c r="KW23">
        <v>30</v>
      </c>
      <c r="KX23">
        <v>11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21</v>
      </c>
      <c r="LE23">
        <v>0</v>
      </c>
      <c r="LF23">
        <v>1</v>
      </c>
      <c r="LG23">
        <v>13</v>
      </c>
      <c r="LH23">
        <v>0</v>
      </c>
      <c r="LI23">
        <v>13</v>
      </c>
      <c r="LJ23">
        <v>21</v>
      </c>
      <c r="LK23">
        <v>0</v>
      </c>
      <c r="LL23">
        <v>0</v>
      </c>
      <c r="LM23">
        <v>0</v>
      </c>
      <c r="LN23">
        <v>0</v>
      </c>
      <c r="LO23">
        <v>3</v>
      </c>
      <c r="LP23">
        <v>11</v>
      </c>
      <c r="LQ23">
        <v>0</v>
      </c>
      <c r="LR23">
        <v>1</v>
      </c>
      <c r="LS23">
        <v>31</v>
      </c>
      <c r="LT23">
        <v>0</v>
      </c>
      <c r="LU23">
        <v>30</v>
      </c>
      <c r="LV23">
        <v>11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22</v>
      </c>
      <c r="MC23">
        <v>0</v>
      </c>
      <c r="MD23">
        <v>1</v>
      </c>
      <c r="ME23">
        <v>13</v>
      </c>
      <c r="MF23">
        <v>0</v>
      </c>
      <c r="MG23">
        <v>14</v>
      </c>
      <c r="MH23">
        <v>21</v>
      </c>
      <c r="MI23">
        <v>0</v>
      </c>
      <c r="MJ23">
        <v>0</v>
      </c>
      <c r="MK23">
        <v>0</v>
      </c>
      <c r="ML23">
        <v>0</v>
      </c>
      <c r="MM23">
        <v>39833</v>
      </c>
      <c r="MN23">
        <v>40286</v>
      </c>
      <c r="MO23">
        <v>40659</v>
      </c>
      <c r="MP23">
        <v>40992</v>
      </c>
      <c r="MQ23">
        <v>41239</v>
      </c>
      <c r="MR23">
        <v>41430</v>
      </c>
      <c r="MS23">
        <v>41612</v>
      </c>
      <c r="MT23">
        <v>41802</v>
      </c>
      <c r="MU23">
        <v>41967</v>
      </c>
      <c r="MV23">
        <v>42119</v>
      </c>
      <c r="MW23">
        <v>42255</v>
      </c>
      <c r="MX23">
        <v>29268</v>
      </c>
      <c r="MY23">
        <v>33717</v>
      </c>
      <c r="MZ23">
        <v>35034</v>
      </c>
      <c r="NA23">
        <v>36067</v>
      </c>
      <c r="NB23">
        <v>36882</v>
      </c>
      <c r="NC23">
        <v>37525</v>
      </c>
      <c r="ND23">
        <v>38072</v>
      </c>
      <c r="NE23">
        <v>38562</v>
      </c>
      <c r="NF23">
        <v>38996</v>
      </c>
      <c r="NG23">
        <v>39406</v>
      </c>
      <c r="NH23">
        <v>39790</v>
      </c>
      <c r="NI23">
        <v>40109</v>
      </c>
      <c r="NJ23">
        <v>33570</v>
      </c>
      <c r="NK23">
        <v>34962</v>
      </c>
      <c r="NL23">
        <v>36069</v>
      </c>
      <c r="NM23">
        <v>36956</v>
      </c>
      <c r="NN23">
        <v>37659</v>
      </c>
      <c r="NO23">
        <v>38246</v>
      </c>
      <c r="NP23">
        <v>38776</v>
      </c>
      <c r="NQ23">
        <v>39250</v>
      </c>
      <c r="NR23">
        <v>39693</v>
      </c>
      <c r="NS23">
        <v>40115</v>
      </c>
      <c r="NT23">
        <v>40491</v>
      </c>
      <c r="NU23">
        <v>35976</v>
      </c>
      <c r="NV23">
        <v>37445</v>
      </c>
      <c r="NW23">
        <v>38608</v>
      </c>
      <c r="NX23">
        <v>39551</v>
      </c>
      <c r="NY23">
        <v>40310</v>
      </c>
      <c r="NZ23">
        <v>40953</v>
      </c>
      <c r="OA23">
        <v>41539</v>
      </c>
      <c r="OB23">
        <v>42069</v>
      </c>
      <c r="OC23">
        <v>42568</v>
      </c>
      <c r="OD23">
        <v>43040</v>
      </c>
      <c r="OE23">
        <v>43447</v>
      </c>
      <c r="OF23">
        <v>23468</v>
      </c>
      <c r="OG23">
        <v>24397</v>
      </c>
      <c r="OH23">
        <v>25117</v>
      </c>
      <c r="OI23">
        <v>25653</v>
      </c>
      <c r="OJ23">
        <v>26099</v>
      </c>
      <c r="OK23">
        <v>26491</v>
      </c>
      <c r="OL23">
        <v>26834</v>
      </c>
      <c r="OM23">
        <v>27113</v>
      </c>
      <c r="ON23">
        <v>27387</v>
      </c>
      <c r="OO23">
        <v>27652</v>
      </c>
      <c r="OP23">
        <v>27875</v>
      </c>
      <c r="OQ23">
        <v>23468</v>
      </c>
      <c r="OR23">
        <v>24397</v>
      </c>
      <c r="OS23">
        <v>25117</v>
      </c>
      <c r="OT23">
        <v>25653</v>
      </c>
      <c r="OU23">
        <v>26099</v>
      </c>
      <c r="OV23">
        <v>26491</v>
      </c>
      <c r="OW23">
        <v>26834</v>
      </c>
      <c r="OX23">
        <v>27113</v>
      </c>
      <c r="OY23">
        <v>27387</v>
      </c>
      <c r="OZ23">
        <v>27652</v>
      </c>
      <c r="PA23">
        <v>27875</v>
      </c>
      <c r="PB23">
        <v>2253</v>
      </c>
      <c r="PC23">
        <v>2370</v>
      </c>
      <c r="PD23">
        <v>2478</v>
      </c>
      <c r="PE23">
        <v>2577</v>
      </c>
      <c r="PF23">
        <v>2669</v>
      </c>
      <c r="PG23">
        <v>2748</v>
      </c>
      <c r="PH23">
        <v>2824</v>
      </c>
      <c r="PI23">
        <v>2898</v>
      </c>
      <c r="PJ23">
        <v>2957</v>
      </c>
      <c r="PK23">
        <v>3023</v>
      </c>
      <c r="PL23">
        <v>3088</v>
      </c>
      <c r="PM23">
        <v>3617</v>
      </c>
      <c r="PN23">
        <v>3781</v>
      </c>
      <c r="PO23">
        <v>3932</v>
      </c>
      <c r="PP23">
        <v>4064</v>
      </c>
      <c r="PQ23">
        <v>4194</v>
      </c>
      <c r="PR23">
        <v>4311</v>
      </c>
      <c r="PS23">
        <v>4424</v>
      </c>
      <c r="PT23">
        <v>4533</v>
      </c>
      <c r="PU23">
        <v>4625</v>
      </c>
      <c r="PV23">
        <v>4723</v>
      </c>
      <c r="PW23">
        <v>4802</v>
      </c>
      <c r="PX23">
        <v>1705</v>
      </c>
      <c r="PY23">
        <v>1768</v>
      </c>
      <c r="PZ23">
        <v>1815</v>
      </c>
      <c r="QA23">
        <v>1848</v>
      </c>
      <c r="QB23">
        <v>1886</v>
      </c>
      <c r="QC23">
        <v>1926</v>
      </c>
      <c r="QD23">
        <v>1963</v>
      </c>
      <c r="QE23">
        <v>1998</v>
      </c>
      <c r="QF23">
        <v>2031</v>
      </c>
      <c r="QG23">
        <v>2063</v>
      </c>
      <c r="QH23">
        <v>2077</v>
      </c>
      <c r="QI23">
        <v>41913</v>
      </c>
      <c r="QJ23">
        <v>42453</v>
      </c>
      <c r="QK23">
        <v>42896</v>
      </c>
      <c r="QL23">
        <v>43303</v>
      </c>
      <c r="QM23">
        <v>43616</v>
      </c>
      <c r="QN23">
        <v>43867</v>
      </c>
      <c r="QO23">
        <v>44110</v>
      </c>
      <c r="QP23">
        <v>44361</v>
      </c>
      <c r="QQ23">
        <v>44586</v>
      </c>
      <c r="QR23">
        <v>44793</v>
      </c>
      <c r="QS23">
        <v>44977</v>
      </c>
      <c r="QT23">
        <v>29309</v>
      </c>
      <c r="QU23">
        <v>80</v>
      </c>
      <c r="QV23">
        <v>29308</v>
      </c>
      <c r="QW23">
        <v>81</v>
      </c>
      <c r="QX23">
        <v>29308</v>
      </c>
      <c r="QY23">
        <v>0</v>
      </c>
      <c r="QZ23">
        <v>1</v>
      </c>
      <c r="RA23">
        <v>80</v>
      </c>
      <c r="RB23">
        <v>35405</v>
      </c>
      <c r="RC23">
        <v>571</v>
      </c>
      <c r="RD23">
        <v>32601</v>
      </c>
      <c r="RE23">
        <v>3375</v>
      </c>
      <c r="RF23">
        <v>32601</v>
      </c>
      <c r="RG23">
        <v>0</v>
      </c>
      <c r="RH23">
        <v>2804</v>
      </c>
      <c r="RI23">
        <v>571</v>
      </c>
      <c r="RJ23">
        <v>36799</v>
      </c>
      <c r="RK23">
        <v>646</v>
      </c>
      <c r="RL23">
        <v>33915</v>
      </c>
      <c r="RM23">
        <v>3530</v>
      </c>
      <c r="RN23">
        <v>33915</v>
      </c>
      <c r="RO23">
        <v>0</v>
      </c>
      <c r="RP23">
        <v>2884</v>
      </c>
      <c r="RQ23">
        <v>646</v>
      </c>
      <c r="RR23">
        <v>37898</v>
      </c>
      <c r="RS23">
        <v>710</v>
      </c>
      <c r="RT23">
        <v>34946</v>
      </c>
      <c r="RU23">
        <v>3662</v>
      </c>
      <c r="RV23">
        <v>34946</v>
      </c>
      <c r="RW23">
        <v>0</v>
      </c>
      <c r="RX23">
        <v>2952</v>
      </c>
      <c r="RY23">
        <v>710</v>
      </c>
      <c r="RZ23">
        <v>38777</v>
      </c>
      <c r="SA23">
        <v>774</v>
      </c>
      <c r="SB23">
        <v>35761</v>
      </c>
      <c r="SC23">
        <v>3790</v>
      </c>
      <c r="SD23">
        <v>35761</v>
      </c>
      <c r="SE23">
        <v>0</v>
      </c>
      <c r="SF23">
        <v>3016</v>
      </c>
      <c r="SG23">
        <v>774</v>
      </c>
      <c r="SH23">
        <v>39479</v>
      </c>
      <c r="SI23">
        <v>831</v>
      </c>
      <c r="SJ23">
        <v>36402</v>
      </c>
      <c r="SK23">
        <v>3908</v>
      </c>
      <c r="SL23">
        <v>36402</v>
      </c>
      <c r="SM23">
        <v>0</v>
      </c>
      <c r="SN23">
        <v>3077</v>
      </c>
      <c r="SO23">
        <v>831</v>
      </c>
      <c r="SP23">
        <v>40074</v>
      </c>
      <c r="SQ23">
        <v>879</v>
      </c>
      <c r="SR23">
        <v>36949</v>
      </c>
      <c r="SS23">
        <v>4004</v>
      </c>
      <c r="ST23">
        <v>36949</v>
      </c>
      <c r="SU23">
        <v>0</v>
      </c>
      <c r="SV23">
        <v>3125</v>
      </c>
      <c r="SW23">
        <v>879</v>
      </c>
      <c r="SX23">
        <v>40612</v>
      </c>
      <c r="SY23">
        <v>927</v>
      </c>
      <c r="SZ23">
        <v>37439</v>
      </c>
      <c r="TA23">
        <v>4100</v>
      </c>
      <c r="TB23">
        <v>37439</v>
      </c>
      <c r="TC23">
        <v>0</v>
      </c>
      <c r="TD23">
        <v>3173</v>
      </c>
      <c r="TE23">
        <v>927</v>
      </c>
      <c r="TF23">
        <v>41094</v>
      </c>
      <c r="TG23">
        <v>975</v>
      </c>
      <c r="TH23">
        <v>37873</v>
      </c>
      <c r="TI23">
        <v>4196</v>
      </c>
      <c r="TJ23">
        <v>37873</v>
      </c>
      <c r="TK23">
        <v>0</v>
      </c>
      <c r="TL23">
        <v>3221</v>
      </c>
      <c r="TM23">
        <v>975</v>
      </c>
      <c r="TN23">
        <v>41545</v>
      </c>
      <c r="TO23">
        <v>1023</v>
      </c>
      <c r="TP23">
        <v>38291</v>
      </c>
      <c r="TQ23">
        <v>4277</v>
      </c>
      <c r="TR23">
        <v>38291</v>
      </c>
      <c r="TS23">
        <v>0</v>
      </c>
      <c r="TT23">
        <v>3254</v>
      </c>
      <c r="TU23">
        <v>1023</v>
      </c>
      <c r="TV23">
        <v>41969</v>
      </c>
      <c r="TW23">
        <v>1071</v>
      </c>
      <c r="TX23">
        <v>38683</v>
      </c>
      <c r="TY23">
        <v>4357</v>
      </c>
      <c r="TZ23">
        <v>38683</v>
      </c>
      <c r="UA23">
        <v>0</v>
      </c>
      <c r="UB23">
        <v>3286</v>
      </c>
      <c r="UC23">
        <v>1071</v>
      </c>
      <c r="UD23">
        <v>42328</v>
      </c>
      <c r="UE23">
        <v>1119</v>
      </c>
      <c r="UF23">
        <v>39010</v>
      </c>
      <c r="UG23">
        <v>4437</v>
      </c>
      <c r="UH23">
        <v>39010</v>
      </c>
      <c r="UI23">
        <v>0</v>
      </c>
      <c r="UJ23">
        <v>3318</v>
      </c>
      <c r="UK23">
        <v>1119</v>
      </c>
      <c r="UL23">
        <v>34635</v>
      </c>
      <c r="UM23">
        <v>1341</v>
      </c>
      <c r="UN23">
        <v>33847</v>
      </c>
      <c r="UO23">
        <v>2129</v>
      </c>
      <c r="UP23">
        <v>33847</v>
      </c>
      <c r="UQ23">
        <v>0</v>
      </c>
      <c r="UR23">
        <v>788</v>
      </c>
      <c r="US23">
        <v>1341</v>
      </c>
      <c r="UT23">
        <v>36058</v>
      </c>
      <c r="UU23">
        <v>1387</v>
      </c>
      <c r="UV23">
        <v>35254</v>
      </c>
      <c r="UW23">
        <v>2191</v>
      </c>
      <c r="UX23">
        <v>35254</v>
      </c>
      <c r="UY23">
        <v>0</v>
      </c>
      <c r="UZ23">
        <v>804</v>
      </c>
      <c r="VA23">
        <v>1387</v>
      </c>
      <c r="VB23">
        <v>37189</v>
      </c>
      <c r="VC23">
        <v>1419</v>
      </c>
      <c r="VD23">
        <v>36369</v>
      </c>
      <c r="VE23">
        <v>2239</v>
      </c>
      <c r="VF23">
        <v>36369</v>
      </c>
      <c r="VG23">
        <v>0</v>
      </c>
      <c r="VH23">
        <v>820</v>
      </c>
      <c r="VI23">
        <v>1419</v>
      </c>
      <c r="VJ23">
        <v>38100</v>
      </c>
      <c r="VK23">
        <v>1451</v>
      </c>
      <c r="VL23">
        <v>37264</v>
      </c>
      <c r="VM23">
        <v>2287</v>
      </c>
      <c r="VN23">
        <v>37264</v>
      </c>
      <c r="VO23">
        <v>0</v>
      </c>
      <c r="VP23">
        <v>836</v>
      </c>
      <c r="VQ23">
        <v>1451</v>
      </c>
      <c r="VR23">
        <v>38827</v>
      </c>
      <c r="VS23">
        <v>1483</v>
      </c>
      <c r="VT23">
        <v>37975</v>
      </c>
      <c r="VU23">
        <v>2335</v>
      </c>
      <c r="VV23">
        <v>37975</v>
      </c>
      <c r="VW23">
        <v>0</v>
      </c>
      <c r="VX23">
        <v>852</v>
      </c>
      <c r="VY23">
        <v>1483</v>
      </c>
      <c r="VZ23">
        <v>39438</v>
      </c>
      <c r="WA23">
        <v>1515</v>
      </c>
      <c r="WB23">
        <v>38570</v>
      </c>
      <c r="WC23">
        <v>2383</v>
      </c>
      <c r="WD23">
        <v>38570</v>
      </c>
      <c r="WE23">
        <v>0</v>
      </c>
      <c r="WF23">
        <v>868</v>
      </c>
      <c r="WG23">
        <v>1515</v>
      </c>
      <c r="WH23">
        <v>39992</v>
      </c>
      <c r="WI23">
        <v>1547</v>
      </c>
      <c r="WJ23">
        <v>39108</v>
      </c>
      <c r="WK23">
        <v>2431</v>
      </c>
      <c r="WL23">
        <v>39108</v>
      </c>
      <c r="WM23">
        <v>0</v>
      </c>
      <c r="WN23">
        <v>884</v>
      </c>
      <c r="WO23">
        <v>1547</v>
      </c>
      <c r="WP23">
        <v>40490</v>
      </c>
      <c r="WQ23">
        <v>1579</v>
      </c>
      <c r="WR23">
        <v>39590</v>
      </c>
      <c r="WS23">
        <v>2479</v>
      </c>
      <c r="WT23">
        <v>39590</v>
      </c>
      <c r="WU23">
        <v>0</v>
      </c>
      <c r="WV23">
        <v>900</v>
      </c>
      <c r="WW23">
        <v>1579</v>
      </c>
      <c r="WX23">
        <v>40957</v>
      </c>
      <c r="WY23">
        <v>1611</v>
      </c>
      <c r="WZ23">
        <v>40041</v>
      </c>
      <c r="XA23">
        <v>2527</v>
      </c>
      <c r="XB23">
        <v>40041</v>
      </c>
      <c r="XC23">
        <v>0</v>
      </c>
      <c r="XD23">
        <v>916</v>
      </c>
      <c r="XE23">
        <v>1611</v>
      </c>
      <c r="XF23">
        <v>41401</v>
      </c>
      <c r="XG23">
        <v>1639</v>
      </c>
      <c r="XH23">
        <v>40469</v>
      </c>
      <c r="XI23">
        <v>2571</v>
      </c>
      <c r="XJ23">
        <v>40469</v>
      </c>
      <c r="XK23">
        <v>0</v>
      </c>
      <c r="XL23">
        <v>932</v>
      </c>
      <c r="XM23">
        <v>1639</v>
      </c>
      <c r="XN23">
        <v>41792</v>
      </c>
      <c r="XO23">
        <v>1655</v>
      </c>
      <c r="XP23">
        <v>40846</v>
      </c>
      <c r="XQ23">
        <v>2601</v>
      </c>
      <c r="XR23">
        <v>40846</v>
      </c>
      <c r="XS23">
        <v>0</v>
      </c>
      <c r="XT23">
        <v>946</v>
      </c>
      <c r="XU23">
        <v>1655</v>
      </c>
    </row>
    <row r="24" spans="1:645" x14ac:dyDescent="0.25">
      <c r="A24" t="s">
        <v>693</v>
      </c>
      <c r="B24">
        <v>43836</v>
      </c>
      <c r="C24">
        <v>18578</v>
      </c>
      <c r="D24">
        <v>91.956000000000003</v>
      </c>
      <c r="E24">
        <f t="shared" si="0"/>
        <v>0.91956000000000004</v>
      </c>
      <c r="F24">
        <v>91.864999999999995</v>
      </c>
      <c r="G24">
        <v>91.793000000000006</v>
      </c>
      <c r="H24">
        <v>91.754999999999995</v>
      </c>
      <c r="I24">
        <v>91.728999999999999</v>
      </c>
      <c r="J24">
        <v>91.706999999999994</v>
      </c>
      <c r="K24">
        <v>91.68</v>
      </c>
      <c r="L24">
        <v>91.656000000000006</v>
      </c>
      <c r="M24">
        <v>91.63</v>
      </c>
      <c r="N24">
        <v>91.600999999999999</v>
      </c>
      <c r="O24">
        <v>91.57</v>
      </c>
      <c r="P24">
        <v>100</v>
      </c>
      <c r="Q24">
        <f t="shared" si="1"/>
        <v>1</v>
      </c>
      <c r="R24">
        <v>96.554000000000002</v>
      </c>
      <c r="S24">
        <f t="shared" si="1"/>
        <v>0.96554000000000006</v>
      </c>
      <c r="T24">
        <v>96.462000000000003</v>
      </c>
      <c r="U24">
        <v>96.347999999999999</v>
      </c>
      <c r="V24">
        <v>96.253</v>
      </c>
      <c r="W24">
        <v>96.203000000000003</v>
      </c>
      <c r="X24">
        <v>96.173000000000002</v>
      </c>
      <c r="Y24">
        <v>96.141999999999996</v>
      </c>
      <c r="Z24">
        <v>96.11</v>
      </c>
      <c r="AA24">
        <v>96.076999999999998</v>
      </c>
      <c r="AB24">
        <v>96.043000000000006</v>
      </c>
      <c r="AC24">
        <v>96.01</v>
      </c>
      <c r="AD24">
        <v>85.314999999999998</v>
      </c>
      <c r="AE24">
        <f t="shared" ref="AE24" si="23">AD24/100</f>
        <v>0.85314999999999996</v>
      </c>
      <c r="AF24">
        <v>85.513999999999996</v>
      </c>
      <c r="AG24">
        <v>85.638999999999996</v>
      </c>
      <c r="AH24">
        <v>85.736000000000004</v>
      </c>
      <c r="AI24">
        <v>85.816999999999993</v>
      </c>
      <c r="AJ24">
        <v>85.867000000000004</v>
      </c>
      <c r="AK24">
        <v>85.891999999999996</v>
      </c>
      <c r="AL24">
        <v>85.909000000000006</v>
      </c>
      <c r="AM24">
        <v>85.921999999999997</v>
      </c>
      <c r="AN24">
        <v>85.930999999999997</v>
      </c>
      <c r="AO24">
        <v>85.94</v>
      </c>
      <c r="AP24">
        <v>12.536</v>
      </c>
      <c r="AQ24">
        <v>12.24</v>
      </c>
      <c r="AR24">
        <v>12.07</v>
      </c>
      <c r="AS24">
        <v>11.986000000000001</v>
      </c>
      <c r="AT24">
        <v>11.875</v>
      </c>
      <c r="AU24">
        <v>11.791</v>
      </c>
      <c r="AV24">
        <v>11.734</v>
      </c>
      <c r="AW24">
        <v>11.756</v>
      </c>
      <c r="AX24">
        <v>11.781000000000001</v>
      </c>
      <c r="AY24">
        <v>11.802</v>
      </c>
      <c r="AZ24">
        <v>11.766999999999999</v>
      </c>
      <c r="BA24">
        <v>16.317</v>
      </c>
      <c r="BB24">
        <v>16.341999999999999</v>
      </c>
      <c r="BC24">
        <v>16.446999999999999</v>
      </c>
      <c r="BD24">
        <v>16.532</v>
      </c>
      <c r="BE24">
        <v>16.472999999999999</v>
      </c>
      <c r="BF24">
        <v>16.379000000000001</v>
      </c>
      <c r="BG24">
        <v>16.3</v>
      </c>
      <c r="BH24">
        <v>16.297000000000001</v>
      </c>
      <c r="BI24">
        <v>16.297000000000001</v>
      </c>
      <c r="BJ24">
        <v>16.291</v>
      </c>
      <c r="BK24">
        <v>16.236000000000001</v>
      </c>
      <c r="BL24">
        <v>3.7810000000000001</v>
      </c>
      <c r="BM24">
        <v>4.1020000000000003</v>
      </c>
      <c r="BN24">
        <v>4.3760000000000003</v>
      </c>
      <c r="BO24">
        <v>4.5469999999999997</v>
      </c>
      <c r="BP24">
        <v>4.5970000000000004</v>
      </c>
      <c r="BQ24">
        <v>4.5880000000000001</v>
      </c>
      <c r="BR24">
        <v>4.5650000000000004</v>
      </c>
      <c r="BS24">
        <v>4.5410000000000004</v>
      </c>
      <c r="BT24">
        <v>4.516</v>
      </c>
      <c r="BU24">
        <v>4.4889999999999999</v>
      </c>
      <c r="BV24">
        <v>4.4690000000000003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6</v>
      </c>
      <c r="CK24">
        <v>0</v>
      </c>
      <c r="CL24">
        <v>0</v>
      </c>
      <c r="CM24">
        <v>23</v>
      </c>
      <c r="CN24">
        <v>0</v>
      </c>
      <c r="CO24">
        <v>22</v>
      </c>
      <c r="CP24">
        <v>5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32</v>
      </c>
      <c r="CW24">
        <v>0</v>
      </c>
      <c r="CX24">
        <v>1</v>
      </c>
      <c r="CY24">
        <v>15</v>
      </c>
      <c r="CZ24">
        <v>0</v>
      </c>
      <c r="DA24">
        <v>14</v>
      </c>
      <c r="DB24">
        <v>32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6</v>
      </c>
      <c r="DI24">
        <v>0</v>
      </c>
      <c r="DJ24">
        <v>0</v>
      </c>
      <c r="DK24">
        <v>23</v>
      </c>
      <c r="DL24">
        <v>0</v>
      </c>
      <c r="DM24">
        <v>22</v>
      </c>
      <c r="DN24">
        <v>5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33</v>
      </c>
      <c r="DU24">
        <v>0</v>
      </c>
      <c r="DV24">
        <v>1</v>
      </c>
      <c r="DW24">
        <v>16</v>
      </c>
      <c r="DX24">
        <v>0</v>
      </c>
      <c r="DY24">
        <v>16</v>
      </c>
      <c r="DZ24">
        <v>33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6</v>
      </c>
      <c r="EG24">
        <v>0</v>
      </c>
      <c r="EH24">
        <v>0</v>
      </c>
      <c r="EI24">
        <v>23</v>
      </c>
      <c r="EJ24">
        <v>0</v>
      </c>
      <c r="EK24">
        <v>23</v>
      </c>
      <c r="EL24">
        <v>5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33</v>
      </c>
      <c r="ES24">
        <v>0</v>
      </c>
      <c r="ET24">
        <v>1</v>
      </c>
      <c r="EU24">
        <v>17</v>
      </c>
      <c r="EV24">
        <v>0</v>
      </c>
      <c r="EW24">
        <v>19</v>
      </c>
      <c r="EX24">
        <v>33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6</v>
      </c>
      <c r="FE24">
        <v>0</v>
      </c>
      <c r="FF24">
        <v>0</v>
      </c>
      <c r="FG24">
        <v>23</v>
      </c>
      <c r="FH24">
        <v>0</v>
      </c>
      <c r="FI24">
        <v>23</v>
      </c>
      <c r="FJ24">
        <v>6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34</v>
      </c>
      <c r="FQ24">
        <v>0</v>
      </c>
      <c r="FR24">
        <v>1</v>
      </c>
      <c r="FS24">
        <v>18</v>
      </c>
      <c r="FT24">
        <v>0</v>
      </c>
      <c r="FU24">
        <v>19</v>
      </c>
      <c r="FV24">
        <v>34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6</v>
      </c>
      <c r="GC24">
        <v>0</v>
      </c>
      <c r="GD24">
        <v>0</v>
      </c>
      <c r="GE24">
        <v>23</v>
      </c>
      <c r="GF24">
        <v>0</v>
      </c>
      <c r="GG24">
        <v>24</v>
      </c>
      <c r="GH24">
        <v>6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34</v>
      </c>
      <c r="GO24">
        <v>0</v>
      </c>
      <c r="GP24">
        <v>1</v>
      </c>
      <c r="GQ24">
        <v>18</v>
      </c>
      <c r="GR24">
        <v>0</v>
      </c>
      <c r="GS24">
        <v>19</v>
      </c>
      <c r="GT24">
        <v>34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6</v>
      </c>
      <c r="HA24">
        <v>0</v>
      </c>
      <c r="HB24">
        <v>0</v>
      </c>
      <c r="HC24">
        <v>23</v>
      </c>
      <c r="HD24">
        <v>0</v>
      </c>
      <c r="HE24">
        <v>24</v>
      </c>
      <c r="HF24">
        <v>6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34</v>
      </c>
      <c r="HM24">
        <v>0</v>
      </c>
      <c r="HN24">
        <v>1</v>
      </c>
      <c r="HO24">
        <v>18</v>
      </c>
      <c r="HP24">
        <v>0</v>
      </c>
      <c r="HQ24">
        <v>19</v>
      </c>
      <c r="HR24">
        <v>34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6</v>
      </c>
      <c r="HY24">
        <v>0</v>
      </c>
      <c r="HZ24">
        <v>0</v>
      </c>
      <c r="IA24">
        <v>23</v>
      </c>
      <c r="IB24">
        <v>0</v>
      </c>
      <c r="IC24">
        <v>24</v>
      </c>
      <c r="ID24">
        <v>6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34</v>
      </c>
      <c r="IK24">
        <v>0</v>
      </c>
      <c r="IL24">
        <v>1</v>
      </c>
      <c r="IM24">
        <v>18</v>
      </c>
      <c r="IN24">
        <v>0</v>
      </c>
      <c r="IO24">
        <v>19</v>
      </c>
      <c r="IP24">
        <v>34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6</v>
      </c>
      <c r="IW24">
        <v>0</v>
      </c>
      <c r="IX24">
        <v>0</v>
      </c>
      <c r="IY24">
        <v>23</v>
      </c>
      <c r="IZ24">
        <v>0</v>
      </c>
      <c r="JA24">
        <v>24</v>
      </c>
      <c r="JB24">
        <v>6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34</v>
      </c>
      <c r="JI24">
        <v>0</v>
      </c>
      <c r="JJ24">
        <v>1</v>
      </c>
      <c r="JK24">
        <v>18</v>
      </c>
      <c r="JL24">
        <v>0</v>
      </c>
      <c r="JM24">
        <v>19</v>
      </c>
      <c r="JN24">
        <v>34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6</v>
      </c>
      <c r="JU24">
        <v>0</v>
      </c>
      <c r="JV24">
        <v>0</v>
      </c>
      <c r="JW24">
        <v>23</v>
      </c>
      <c r="JX24">
        <v>0</v>
      </c>
      <c r="JY24">
        <v>24</v>
      </c>
      <c r="JZ24">
        <v>6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34</v>
      </c>
      <c r="KG24">
        <v>0</v>
      </c>
      <c r="KH24">
        <v>1</v>
      </c>
      <c r="KI24">
        <v>19</v>
      </c>
      <c r="KJ24">
        <v>0</v>
      </c>
      <c r="KK24">
        <v>19</v>
      </c>
      <c r="KL24">
        <v>34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6</v>
      </c>
      <c r="KS24">
        <v>0</v>
      </c>
      <c r="KT24">
        <v>0</v>
      </c>
      <c r="KU24">
        <v>23</v>
      </c>
      <c r="KV24">
        <v>0</v>
      </c>
      <c r="KW24">
        <v>24</v>
      </c>
      <c r="KX24">
        <v>6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34</v>
      </c>
      <c r="LE24">
        <v>0</v>
      </c>
      <c r="LF24">
        <v>1</v>
      </c>
      <c r="LG24">
        <v>19</v>
      </c>
      <c r="LH24">
        <v>0</v>
      </c>
      <c r="LI24">
        <v>19</v>
      </c>
      <c r="LJ24">
        <v>34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6</v>
      </c>
      <c r="LQ24">
        <v>0</v>
      </c>
      <c r="LR24">
        <v>0</v>
      </c>
      <c r="LS24">
        <v>23</v>
      </c>
      <c r="LT24">
        <v>0</v>
      </c>
      <c r="LU24">
        <v>24</v>
      </c>
      <c r="LV24">
        <v>6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35</v>
      </c>
      <c r="MC24">
        <v>0</v>
      </c>
      <c r="MD24">
        <v>1</v>
      </c>
      <c r="ME24">
        <v>19</v>
      </c>
      <c r="MF24">
        <v>0</v>
      </c>
      <c r="MG24">
        <v>19</v>
      </c>
      <c r="MH24">
        <v>34</v>
      </c>
      <c r="MI24">
        <v>0</v>
      </c>
      <c r="MJ24">
        <v>0</v>
      </c>
      <c r="MK24">
        <v>0</v>
      </c>
      <c r="ML24">
        <v>0</v>
      </c>
      <c r="MM24">
        <v>36454</v>
      </c>
      <c r="MN24">
        <v>37103</v>
      </c>
      <c r="MO24">
        <v>37527</v>
      </c>
      <c r="MP24">
        <v>37872</v>
      </c>
      <c r="MQ24">
        <v>38130</v>
      </c>
      <c r="MR24">
        <v>38348</v>
      </c>
      <c r="MS24">
        <v>38532</v>
      </c>
      <c r="MT24">
        <v>38689</v>
      </c>
      <c r="MU24">
        <v>38830</v>
      </c>
      <c r="MV24">
        <v>38956</v>
      </c>
      <c r="MW24">
        <v>39104</v>
      </c>
      <c r="MX24">
        <v>18578</v>
      </c>
      <c r="MY24">
        <v>35742</v>
      </c>
      <c r="MZ24">
        <v>36958</v>
      </c>
      <c r="NA24">
        <v>37734</v>
      </c>
      <c r="NB24">
        <v>38271</v>
      </c>
      <c r="NC24">
        <v>38686</v>
      </c>
      <c r="ND24">
        <v>39030</v>
      </c>
      <c r="NE24">
        <v>39304</v>
      </c>
      <c r="NF24">
        <v>39557</v>
      </c>
      <c r="NG24">
        <v>39797</v>
      </c>
      <c r="NH24">
        <v>40029</v>
      </c>
      <c r="NI24">
        <v>40259</v>
      </c>
      <c r="NJ24">
        <v>31582</v>
      </c>
      <c r="NK24">
        <v>32764</v>
      </c>
      <c r="NL24">
        <v>33540</v>
      </c>
      <c r="NM24">
        <v>34089</v>
      </c>
      <c r="NN24">
        <v>34509</v>
      </c>
      <c r="NO24">
        <v>34847</v>
      </c>
      <c r="NP24">
        <v>35113</v>
      </c>
      <c r="NQ24">
        <v>35358</v>
      </c>
      <c r="NR24">
        <v>35590</v>
      </c>
      <c r="NS24">
        <v>35814</v>
      </c>
      <c r="NT24">
        <v>36036</v>
      </c>
      <c r="NU24">
        <v>37018</v>
      </c>
      <c r="NV24">
        <v>38314</v>
      </c>
      <c r="NW24">
        <v>39165</v>
      </c>
      <c r="NX24">
        <v>39761</v>
      </c>
      <c r="NY24">
        <v>40213</v>
      </c>
      <c r="NZ24">
        <v>40583</v>
      </c>
      <c r="OA24">
        <v>40881</v>
      </c>
      <c r="OB24">
        <v>41158</v>
      </c>
      <c r="OC24">
        <v>41422</v>
      </c>
      <c r="OD24">
        <v>41678</v>
      </c>
      <c r="OE24">
        <v>41932</v>
      </c>
      <c r="OF24">
        <v>16002</v>
      </c>
      <c r="OG24">
        <v>16552</v>
      </c>
      <c r="OH24">
        <v>16909</v>
      </c>
      <c r="OI24">
        <v>17112</v>
      </c>
      <c r="OJ24">
        <v>17271</v>
      </c>
      <c r="OK24">
        <v>17394</v>
      </c>
      <c r="OL24">
        <v>17479</v>
      </c>
      <c r="OM24">
        <v>17574</v>
      </c>
      <c r="ON24">
        <v>17672</v>
      </c>
      <c r="OO24">
        <v>17777</v>
      </c>
      <c r="OP24">
        <v>17855</v>
      </c>
      <c r="OQ24">
        <v>16002</v>
      </c>
      <c r="OR24">
        <v>16552</v>
      </c>
      <c r="OS24">
        <v>16909</v>
      </c>
      <c r="OT24">
        <v>17112</v>
      </c>
      <c r="OU24">
        <v>17271</v>
      </c>
      <c r="OV24">
        <v>17394</v>
      </c>
      <c r="OW24">
        <v>17479</v>
      </c>
      <c r="OX24">
        <v>17574</v>
      </c>
      <c r="OY24">
        <v>17672</v>
      </c>
      <c r="OZ24">
        <v>17777</v>
      </c>
      <c r="PA24">
        <v>17855</v>
      </c>
      <c r="PB24">
        <v>605</v>
      </c>
      <c r="PC24">
        <v>679</v>
      </c>
      <c r="PD24">
        <v>740</v>
      </c>
      <c r="PE24">
        <v>778</v>
      </c>
      <c r="PF24">
        <v>794</v>
      </c>
      <c r="PG24">
        <v>798</v>
      </c>
      <c r="PH24">
        <v>798</v>
      </c>
      <c r="PI24">
        <v>798</v>
      </c>
      <c r="PJ24">
        <v>798</v>
      </c>
      <c r="PK24">
        <v>798</v>
      </c>
      <c r="PL24">
        <v>798</v>
      </c>
      <c r="PM24">
        <v>2611</v>
      </c>
      <c r="PN24">
        <v>2705</v>
      </c>
      <c r="PO24">
        <v>2781</v>
      </c>
      <c r="PP24">
        <v>2829</v>
      </c>
      <c r="PQ24">
        <v>2845</v>
      </c>
      <c r="PR24">
        <v>2849</v>
      </c>
      <c r="PS24">
        <v>2849</v>
      </c>
      <c r="PT24">
        <v>2864</v>
      </c>
      <c r="PU24">
        <v>2880</v>
      </c>
      <c r="PV24">
        <v>2896</v>
      </c>
      <c r="PW24">
        <v>2899</v>
      </c>
      <c r="PX24">
        <v>2006</v>
      </c>
      <c r="PY24">
        <v>2026</v>
      </c>
      <c r="PZ24">
        <v>2041</v>
      </c>
      <c r="QA24">
        <v>2051</v>
      </c>
      <c r="QB24">
        <v>2051</v>
      </c>
      <c r="QC24">
        <v>2051</v>
      </c>
      <c r="QD24">
        <v>2051</v>
      </c>
      <c r="QE24">
        <v>2066</v>
      </c>
      <c r="QF24">
        <v>2082</v>
      </c>
      <c r="QG24">
        <v>2098</v>
      </c>
      <c r="QH24">
        <v>2101</v>
      </c>
      <c r="QI24">
        <v>39643</v>
      </c>
      <c r="QJ24">
        <v>40389</v>
      </c>
      <c r="QK24">
        <v>40883</v>
      </c>
      <c r="QL24">
        <v>41276</v>
      </c>
      <c r="QM24">
        <v>41569</v>
      </c>
      <c r="QN24">
        <v>41816</v>
      </c>
      <c r="QO24">
        <v>42029</v>
      </c>
      <c r="QP24">
        <v>42211</v>
      </c>
      <c r="QQ24">
        <v>42377</v>
      </c>
      <c r="QR24">
        <v>42528</v>
      </c>
      <c r="QS24">
        <v>42704</v>
      </c>
      <c r="QT24">
        <v>18578</v>
      </c>
      <c r="QU24">
        <v>0</v>
      </c>
      <c r="QV24">
        <v>18578</v>
      </c>
      <c r="QW24">
        <v>0</v>
      </c>
      <c r="QX24">
        <v>18578</v>
      </c>
      <c r="QY24">
        <v>0</v>
      </c>
      <c r="QZ24">
        <v>0</v>
      </c>
      <c r="RA24">
        <v>0</v>
      </c>
      <c r="RB24">
        <v>36732</v>
      </c>
      <c r="RC24">
        <v>286</v>
      </c>
      <c r="RD24">
        <v>35039</v>
      </c>
      <c r="RE24">
        <v>1979</v>
      </c>
      <c r="RF24">
        <v>35039</v>
      </c>
      <c r="RG24">
        <v>0</v>
      </c>
      <c r="RH24">
        <v>1693</v>
      </c>
      <c r="RI24">
        <v>286</v>
      </c>
      <c r="RJ24">
        <v>37996</v>
      </c>
      <c r="RK24">
        <v>318</v>
      </c>
      <c r="RL24">
        <v>36239</v>
      </c>
      <c r="RM24">
        <v>2075</v>
      </c>
      <c r="RN24">
        <v>36239</v>
      </c>
      <c r="RO24">
        <v>0</v>
      </c>
      <c r="RP24">
        <v>1757</v>
      </c>
      <c r="RQ24">
        <v>318</v>
      </c>
      <c r="RR24">
        <v>38815</v>
      </c>
      <c r="RS24">
        <v>350</v>
      </c>
      <c r="RT24">
        <v>37004</v>
      </c>
      <c r="RU24">
        <v>2161</v>
      </c>
      <c r="RV24">
        <v>37004</v>
      </c>
      <c r="RW24">
        <v>0</v>
      </c>
      <c r="RX24">
        <v>1811</v>
      </c>
      <c r="RY24">
        <v>350</v>
      </c>
      <c r="RZ24">
        <v>39386</v>
      </c>
      <c r="SA24">
        <v>375</v>
      </c>
      <c r="SB24">
        <v>37531</v>
      </c>
      <c r="SC24">
        <v>2230</v>
      </c>
      <c r="SD24">
        <v>37531</v>
      </c>
      <c r="SE24">
        <v>0</v>
      </c>
      <c r="SF24">
        <v>1855</v>
      </c>
      <c r="SG24">
        <v>375</v>
      </c>
      <c r="SH24">
        <v>39822</v>
      </c>
      <c r="SI24">
        <v>391</v>
      </c>
      <c r="SJ24">
        <v>37941</v>
      </c>
      <c r="SK24">
        <v>2272</v>
      </c>
      <c r="SL24">
        <v>37941</v>
      </c>
      <c r="SM24">
        <v>0</v>
      </c>
      <c r="SN24">
        <v>1881</v>
      </c>
      <c r="SO24">
        <v>391</v>
      </c>
      <c r="SP24">
        <v>40176</v>
      </c>
      <c r="SQ24">
        <v>407</v>
      </c>
      <c r="SR24">
        <v>38291</v>
      </c>
      <c r="SS24">
        <v>2292</v>
      </c>
      <c r="ST24">
        <v>38291</v>
      </c>
      <c r="SU24">
        <v>0</v>
      </c>
      <c r="SV24">
        <v>1885</v>
      </c>
      <c r="SW24">
        <v>407</v>
      </c>
      <c r="SX24">
        <v>40458</v>
      </c>
      <c r="SY24">
        <v>423</v>
      </c>
      <c r="SZ24">
        <v>38573</v>
      </c>
      <c r="TA24">
        <v>2308</v>
      </c>
      <c r="TB24">
        <v>38573</v>
      </c>
      <c r="TC24">
        <v>0</v>
      </c>
      <c r="TD24">
        <v>1885</v>
      </c>
      <c r="TE24">
        <v>423</v>
      </c>
      <c r="TF24">
        <v>40719</v>
      </c>
      <c r="TG24">
        <v>439</v>
      </c>
      <c r="TH24">
        <v>38834</v>
      </c>
      <c r="TI24">
        <v>2324</v>
      </c>
      <c r="TJ24">
        <v>38834</v>
      </c>
      <c r="TK24">
        <v>0</v>
      </c>
      <c r="TL24">
        <v>1885</v>
      </c>
      <c r="TM24">
        <v>439</v>
      </c>
      <c r="TN24">
        <v>40967</v>
      </c>
      <c r="TO24">
        <v>455</v>
      </c>
      <c r="TP24">
        <v>39082</v>
      </c>
      <c r="TQ24">
        <v>2340</v>
      </c>
      <c r="TR24">
        <v>39082</v>
      </c>
      <c r="TS24">
        <v>0</v>
      </c>
      <c r="TT24">
        <v>1885</v>
      </c>
      <c r="TU24">
        <v>455</v>
      </c>
      <c r="TV24">
        <v>41207</v>
      </c>
      <c r="TW24">
        <v>471</v>
      </c>
      <c r="TX24">
        <v>39322</v>
      </c>
      <c r="TY24">
        <v>2356</v>
      </c>
      <c r="TZ24">
        <v>39322</v>
      </c>
      <c r="UA24">
        <v>0</v>
      </c>
      <c r="UB24">
        <v>1885</v>
      </c>
      <c r="UC24">
        <v>471</v>
      </c>
      <c r="UD24">
        <v>41445</v>
      </c>
      <c r="UE24">
        <v>487</v>
      </c>
      <c r="UF24">
        <v>39560</v>
      </c>
      <c r="UG24">
        <v>2372</v>
      </c>
      <c r="UH24">
        <v>39560</v>
      </c>
      <c r="UI24">
        <v>0</v>
      </c>
      <c r="UJ24">
        <v>1885</v>
      </c>
      <c r="UK24">
        <v>487</v>
      </c>
      <c r="UL24">
        <v>34211</v>
      </c>
      <c r="UM24">
        <v>2807</v>
      </c>
      <c r="UN24">
        <v>31760</v>
      </c>
      <c r="UO24">
        <v>5258</v>
      </c>
      <c r="UP24">
        <v>31760</v>
      </c>
      <c r="UQ24">
        <v>0</v>
      </c>
      <c r="UR24">
        <v>2451</v>
      </c>
      <c r="US24">
        <v>2807</v>
      </c>
      <c r="UT24">
        <v>35459</v>
      </c>
      <c r="UU24">
        <v>2855</v>
      </c>
      <c r="UV24">
        <v>32924</v>
      </c>
      <c r="UW24">
        <v>5390</v>
      </c>
      <c r="UX24">
        <v>32924</v>
      </c>
      <c r="UY24">
        <v>0</v>
      </c>
      <c r="UZ24">
        <v>2535</v>
      </c>
      <c r="VA24">
        <v>2855</v>
      </c>
      <c r="VB24">
        <v>36278</v>
      </c>
      <c r="VC24">
        <v>2887</v>
      </c>
      <c r="VD24">
        <v>33690</v>
      </c>
      <c r="VE24">
        <v>5475</v>
      </c>
      <c r="VF24">
        <v>33690</v>
      </c>
      <c r="VG24">
        <v>0</v>
      </c>
      <c r="VH24">
        <v>2588</v>
      </c>
      <c r="VI24">
        <v>2887</v>
      </c>
      <c r="VJ24">
        <v>36848</v>
      </c>
      <c r="VK24">
        <v>2913</v>
      </c>
      <c r="VL24">
        <v>34244</v>
      </c>
      <c r="VM24">
        <v>5517</v>
      </c>
      <c r="VN24">
        <v>34244</v>
      </c>
      <c r="VO24">
        <v>0</v>
      </c>
      <c r="VP24">
        <v>2604</v>
      </c>
      <c r="VQ24">
        <v>2913</v>
      </c>
      <c r="VR24">
        <v>37284</v>
      </c>
      <c r="VS24">
        <v>2929</v>
      </c>
      <c r="VT24">
        <v>34664</v>
      </c>
      <c r="VU24">
        <v>5549</v>
      </c>
      <c r="VV24">
        <v>34664</v>
      </c>
      <c r="VW24">
        <v>0</v>
      </c>
      <c r="VX24">
        <v>2620</v>
      </c>
      <c r="VY24">
        <v>2929</v>
      </c>
      <c r="VZ24">
        <v>37638</v>
      </c>
      <c r="WA24">
        <v>2945</v>
      </c>
      <c r="WB24">
        <v>35002</v>
      </c>
      <c r="WC24">
        <v>5581</v>
      </c>
      <c r="WD24">
        <v>35002</v>
      </c>
      <c r="WE24">
        <v>0</v>
      </c>
      <c r="WF24">
        <v>2636</v>
      </c>
      <c r="WG24">
        <v>2945</v>
      </c>
      <c r="WH24">
        <v>37920</v>
      </c>
      <c r="WI24">
        <v>2961</v>
      </c>
      <c r="WJ24">
        <v>35268</v>
      </c>
      <c r="WK24">
        <v>5613</v>
      </c>
      <c r="WL24">
        <v>35268</v>
      </c>
      <c r="WM24">
        <v>0</v>
      </c>
      <c r="WN24">
        <v>2652</v>
      </c>
      <c r="WO24">
        <v>2961</v>
      </c>
      <c r="WP24">
        <v>38181</v>
      </c>
      <c r="WQ24">
        <v>2977</v>
      </c>
      <c r="WR24">
        <v>35513</v>
      </c>
      <c r="WS24">
        <v>5645</v>
      </c>
      <c r="WT24">
        <v>35513</v>
      </c>
      <c r="WU24">
        <v>0</v>
      </c>
      <c r="WV24">
        <v>2668</v>
      </c>
      <c r="WW24">
        <v>2977</v>
      </c>
      <c r="WX24">
        <v>38429</v>
      </c>
      <c r="WY24">
        <v>2993</v>
      </c>
      <c r="WZ24">
        <v>35745</v>
      </c>
      <c r="XA24">
        <v>5677</v>
      </c>
      <c r="XB24">
        <v>35745</v>
      </c>
      <c r="XC24">
        <v>0</v>
      </c>
      <c r="XD24">
        <v>2684</v>
      </c>
      <c r="XE24">
        <v>2993</v>
      </c>
      <c r="XF24">
        <v>38669</v>
      </c>
      <c r="XG24">
        <v>3009</v>
      </c>
      <c r="XH24">
        <v>35969</v>
      </c>
      <c r="XI24">
        <v>5709</v>
      </c>
      <c r="XJ24">
        <v>35969</v>
      </c>
      <c r="XK24">
        <v>0</v>
      </c>
      <c r="XL24">
        <v>2700</v>
      </c>
      <c r="XM24">
        <v>3009</v>
      </c>
      <c r="XN24">
        <v>38907</v>
      </c>
      <c r="XO24">
        <v>3025</v>
      </c>
      <c r="XP24">
        <v>36191</v>
      </c>
      <c r="XQ24">
        <v>5741</v>
      </c>
      <c r="XR24">
        <v>36191</v>
      </c>
      <c r="XS24">
        <v>0</v>
      </c>
      <c r="XT24">
        <v>2716</v>
      </c>
      <c r="XU24">
        <v>3025</v>
      </c>
    </row>
    <row r="25" spans="1:645" x14ac:dyDescent="0.25">
      <c r="A25" t="s">
        <v>694</v>
      </c>
      <c r="B25">
        <v>71225</v>
      </c>
      <c r="C25">
        <v>57167</v>
      </c>
      <c r="D25">
        <v>91.872</v>
      </c>
      <c r="E25">
        <f t="shared" si="0"/>
        <v>0.91871999999999998</v>
      </c>
      <c r="F25">
        <v>91.882999999999996</v>
      </c>
      <c r="G25">
        <v>91.872</v>
      </c>
      <c r="H25">
        <v>91.834000000000003</v>
      </c>
      <c r="I25">
        <v>91.787000000000006</v>
      </c>
      <c r="J25">
        <v>91.748999999999995</v>
      </c>
      <c r="K25">
        <v>91.724999999999994</v>
      </c>
      <c r="L25">
        <v>91.7</v>
      </c>
      <c r="M25">
        <v>91.671000000000006</v>
      </c>
      <c r="N25">
        <v>91.664000000000001</v>
      </c>
      <c r="O25">
        <v>91.665000000000006</v>
      </c>
      <c r="P25">
        <v>93.825999999999993</v>
      </c>
      <c r="Q25">
        <f t="shared" si="1"/>
        <v>0.93825999999999998</v>
      </c>
      <c r="R25">
        <v>93.945999999999998</v>
      </c>
      <c r="S25">
        <f t="shared" si="1"/>
        <v>0.93945999999999996</v>
      </c>
      <c r="T25">
        <v>93.968000000000004</v>
      </c>
      <c r="U25">
        <v>93.980999999999995</v>
      </c>
      <c r="V25">
        <v>93.953000000000003</v>
      </c>
      <c r="W25">
        <v>93.912999999999997</v>
      </c>
      <c r="X25">
        <v>93.870999999999995</v>
      </c>
      <c r="Y25">
        <v>93.849000000000004</v>
      </c>
      <c r="Z25">
        <v>93.822000000000003</v>
      </c>
      <c r="AA25">
        <v>93.799000000000007</v>
      </c>
      <c r="AB25">
        <v>93.793000000000006</v>
      </c>
      <c r="AC25">
        <v>93.793999999999997</v>
      </c>
      <c r="AD25">
        <v>89.733000000000004</v>
      </c>
      <c r="AE25">
        <f t="shared" ref="AE25" si="24">AD25/100</f>
        <v>0.89733000000000007</v>
      </c>
      <c r="AF25">
        <v>89.771000000000001</v>
      </c>
      <c r="AG25">
        <v>89.786000000000001</v>
      </c>
      <c r="AH25">
        <v>89.808000000000007</v>
      </c>
      <c r="AI25">
        <v>89.844999999999999</v>
      </c>
      <c r="AJ25">
        <v>89.882000000000005</v>
      </c>
      <c r="AK25">
        <v>89.905000000000001</v>
      </c>
      <c r="AL25">
        <v>89.918000000000006</v>
      </c>
      <c r="AM25">
        <v>89.918000000000006</v>
      </c>
      <c r="AN25">
        <v>89.930999999999997</v>
      </c>
      <c r="AO25">
        <v>89.956000000000003</v>
      </c>
      <c r="AP25">
        <v>14.715</v>
      </c>
      <c r="AQ25">
        <v>14.896000000000001</v>
      </c>
      <c r="AR25">
        <v>14.978999999999999</v>
      </c>
      <c r="AS25">
        <v>14.957000000000001</v>
      </c>
      <c r="AT25">
        <v>14.891999999999999</v>
      </c>
      <c r="AU25">
        <v>14.888999999999999</v>
      </c>
      <c r="AV25">
        <v>14.891</v>
      </c>
      <c r="AW25">
        <v>14.864000000000001</v>
      </c>
      <c r="AX25">
        <v>14.843999999999999</v>
      </c>
      <c r="AY25">
        <v>14.859</v>
      </c>
      <c r="AZ25">
        <v>14.855</v>
      </c>
      <c r="BA25">
        <v>14.726000000000001</v>
      </c>
      <c r="BB25">
        <v>14.557</v>
      </c>
      <c r="BC25">
        <v>14.436</v>
      </c>
      <c r="BD25">
        <v>14.356999999999999</v>
      </c>
      <c r="BE25">
        <v>14.279</v>
      </c>
      <c r="BF25">
        <v>14.221</v>
      </c>
      <c r="BG25">
        <v>14.148</v>
      </c>
      <c r="BH25">
        <v>14.115</v>
      </c>
      <c r="BI25">
        <v>14.092000000000001</v>
      </c>
      <c r="BJ25">
        <v>14.052</v>
      </c>
      <c r="BK25">
        <v>14.006</v>
      </c>
      <c r="BL25">
        <v>14.247999999999999</v>
      </c>
      <c r="BM25">
        <v>14.346</v>
      </c>
      <c r="BN25">
        <v>14.416</v>
      </c>
      <c r="BO25">
        <v>14.413</v>
      </c>
      <c r="BP25">
        <v>14.347</v>
      </c>
      <c r="BQ25">
        <v>14.324</v>
      </c>
      <c r="BR25">
        <v>14.28</v>
      </c>
      <c r="BS25">
        <v>14.238</v>
      </c>
      <c r="BT25">
        <v>14.191000000000001</v>
      </c>
      <c r="BU25">
        <v>14.17</v>
      </c>
      <c r="BV25">
        <v>14.141999999999999</v>
      </c>
      <c r="BW25">
        <v>3</v>
      </c>
      <c r="BX25">
        <v>12</v>
      </c>
      <c r="BY25">
        <v>0</v>
      </c>
      <c r="BZ25">
        <v>3</v>
      </c>
      <c r="CA25">
        <v>190</v>
      </c>
      <c r="CB25">
        <v>0</v>
      </c>
      <c r="CC25">
        <v>196</v>
      </c>
      <c r="CD25">
        <v>18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18</v>
      </c>
      <c r="CK25">
        <v>0</v>
      </c>
      <c r="CL25">
        <v>0</v>
      </c>
      <c r="CM25">
        <v>26</v>
      </c>
      <c r="CN25">
        <v>0</v>
      </c>
      <c r="CO25">
        <v>27</v>
      </c>
      <c r="CP25">
        <v>19</v>
      </c>
      <c r="CQ25">
        <v>1</v>
      </c>
      <c r="CR25">
        <v>0</v>
      </c>
      <c r="CS25">
        <v>0</v>
      </c>
      <c r="CT25">
        <v>0</v>
      </c>
      <c r="CU25">
        <v>0</v>
      </c>
      <c r="CV25">
        <v>36</v>
      </c>
      <c r="CW25">
        <v>0</v>
      </c>
      <c r="CX25">
        <v>0</v>
      </c>
      <c r="CY25">
        <v>18</v>
      </c>
      <c r="CZ25">
        <v>0</v>
      </c>
      <c r="DA25">
        <v>24</v>
      </c>
      <c r="DB25">
        <v>39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19</v>
      </c>
      <c r="DI25">
        <v>0</v>
      </c>
      <c r="DJ25">
        <v>0</v>
      </c>
      <c r="DK25">
        <v>26</v>
      </c>
      <c r="DL25">
        <v>0</v>
      </c>
      <c r="DM25">
        <v>28</v>
      </c>
      <c r="DN25">
        <v>20</v>
      </c>
      <c r="DO25">
        <v>1</v>
      </c>
      <c r="DP25">
        <v>0</v>
      </c>
      <c r="DQ25">
        <v>0</v>
      </c>
      <c r="DR25">
        <v>0</v>
      </c>
      <c r="DS25">
        <v>0</v>
      </c>
      <c r="DT25">
        <v>36</v>
      </c>
      <c r="DU25">
        <v>0</v>
      </c>
      <c r="DV25">
        <v>0</v>
      </c>
      <c r="DW25">
        <v>21</v>
      </c>
      <c r="DX25">
        <v>0</v>
      </c>
      <c r="DY25">
        <v>24</v>
      </c>
      <c r="DZ25">
        <v>40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20</v>
      </c>
      <c r="EG25">
        <v>0</v>
      </c>
      <c r="EH25">
        <v>0</v>
      </c>
      <c r="EI25">
        <v>28</v>
      </c>
      <c r="EJ25">
        <v>0</v>
      </c>
      <c r="EK25">
        <v>29</v>
      </c>
      <c r="EL25">
        <v>20</v>
      </c>
      <c r="EM25">
        <v>1</v>
      </c>
      <c r="EN25">
        <v>0</v>
      </c>
      <c r="EO25">
        <v>1</v>
      </c>
      <c r="EP25">
        <v>0</v>
      </c>
      <c r="EQ25">
        <v>0</v>
      </c>
      <c r="ER25">
        <v>36</v>
      </c>
      <c r="ES25">
        <v>0</v>
      </c>
      <c r="ET25">
        <v>0</v>
      </c>
      <c r="EU25">
        <v>22</v>
      </c>
      <c r="EV25">
        <v>0</v>
      </c>
      <c r="EW25">
        <v>24</v>
      </c>
      <c r="EX25">
        <v>40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20</v>
      </c>
      <c r="FE25">
        <v>0</v>
      </c>
      <c r="FF25">
        <v>0</v>
      </c>
      <c r="FG25">
        <v>28</v>
      </c>
      <c r="FH25">
        <v>0</v>
      </c>
      <c r="FI25">
        <v>30</v>
      </c>
      <c r="FJ25">
        <v>20</v>
      </c>
      <c r="FK25">
        <v>1</v>
      </c>
      <c r="FL25">
        <v>0</v>
      </c>
      <c r="FM25">
        <v>1</v>
      </c>
      <c r="FN25">
        <v>0</v>
      </c>
      <c r="FO25">
        <v>0</v>
      </c>
      <c r="FP25">
        <v>39</v>
      </c>
      <c r="FQ25">
        <v>0</v>
      </c>
      <c r="FR25">
        <v>0</v>
      </c>
      <c r="FS25">
        <v>22</v>
      </c>
      <c r="FT25">
        <v>0</v>
      </c>
      <c r="FU25">
        <v>24</v>
      </c>
      <c r="FV25">
        <v>43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21</v>
      </c>
      <c r="GC25">
        <v>0</v>
      </c>
      <c r="GD25">
        <v>0</v>
      </c>
      <c r="GE25">
        <v>28</v>
      </c>
      <c r="GF25">
        <v>0</v>
      </c>
      <c r="GG25">
        <v>30</v>
      </c>
      <c r="GH25">
        <v>20</v>
      </c>
      <c r="GI25">
        <v>1</v>
      </c>
      <c r="GJ25">
        <v>0</v>
      </c>
      <c r="GK25">
        <v>1</v>
      </c>
      <c r="GL25">
        <v>0</v>
      </c>
      <c r="GM25">
        <v>0</v>
      </c>
      <c r="GN25">
        <v>39</v>
      </c>
      <c r="GO25">
        <v>0</v>
      </c>
      <c r="GP25">
        <v>0</v>
      </c>
      <c r="GQ25">
        <v>22</v>
      </c>
      <c r="GR25">
        <v>0</v>
      </c>
      <c r="GS25">
        <v>24</v>
      </c>
      <c r="GT25">
        <v>44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21</v>
      </c>
      <c r="HA25">
        <v>0</v>
      </c>
      <c r="HB25">
        <v>0</v>
      </c>
      <c r="HC25">
        <v>28</v>
      </c>
      <c r="HD25">
        <v>0</v>
      </c>
      <c r="HE25">
        <v>30</v>
      </c>
      <c r="HF25">
        <v>21</v>
      </c>
      <c r="HG25">
        <v>1</v>
      </c>
      <c r="HH25">
        <v>0</v>
      </c>
      <c r="HI25">
        <v>1</v>
      </c>
      <c r="HJ25">
        <v>0</v>
      </c>
      <c r="HK25">
        <v>0</v>
      </c>
      <c r="HL25">
        <v>39</v>
      </c>
      <c r="HM25">
        <v>0</v>
      </c>
      <c r="HN25">
        <v>0</v>
      </c>
      <c r="HO25">
        <v>22</v>
      </c>
      <c r="HP25">
        <v>0</v>
      </c>
      <c r="HQ25">
        <v>24</v>
      </c>
      <c r="HR25">
        <v>44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21</v>
      </c>
      <c r="HY25">
        <v>0</v>
      </c>
      <c r="HZ25">
        <v>0</v>
      </c>
      <c r="IA25">
        <v>28</v>
      </c>
      <c r="IB25">
        <v>0</v>
      </c>
      <c r="IC25">
        <v>30</v>
      </c>
      <c r="ID25">
        <v>21</v>
      </c>
      <c r="IE25">
        <v>1</v>
      </c>
      <c r="IF25">
        <v>0</v>
      </c>
      <c r="IG25">
        <v>1</v>
      </c>
      <c r="IH25">
        <v>0</v>
      </c>
      <c r="II25">
        <v>0</v>
      </c>
      <c r="IJ25">
        <v>40</v>
      </c>
      <c r="IK25">
        <v>0</v>
      </c>
      <c r="IL25">
        <v>0</v>
      </c>
      <c r="IM25">
        <v>23</v>
      </c>
      <c r="IN25">
        <v>0</v>
      </c>
      <c r="IO25">
        <v>24</v>
      </c>
      <c r="IP25">
        <v>44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21</v>
      </c>
      <c r="IW25">
        <v>0</v>
      </c>
      <c r="IX25">
        <v>0</v>
      </c>
      <c r="IY25">
        <v>28</v>
      </c>
      <c r="IZ25">
        <v>0</v>
      </c>
      <c r="JA25">
        <v>30</v>
      </c>
      <c r="JB25">
        <v>21</v>
      </c>
      <c r="JC25">
        <v>1</v>
      </c>
      <c r="JD25">
        <v>0</v>
      </c>
      <c r="JE25">
        <v>1</v>
      </c>
      <c r="JF25">
        <v>0</v>
      </c>
      <c r="JG25">
        <v>0</v>
      </c>
      <c r="JH25">
        <v>40</v>
      </c>
      <c r="JI25">
        <v>0</v>
      </c>
      <c r="JJ25">
        <v>0</v>
      </c>
      <c r="JK25">
        <v>24</v>
      </c>
      <c r="JL25">
        <v>0</v>
      </c>
      <c r="JM25">
        <v>24</v>
      </c>
      <c r="JN25">
        <v>44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21</v>
      </c>
      <c r="JU25">
        <v>0</v>
      </c>
      <c r="JV25">
        <v>0</v>
      </c>
      <c r="JW25">
        <v>28</v>
      </c>
      <c r="JX25">
        <v>0</v>
      </c>
      <c r="JY25">
        <v>30</v>
      </c>
      <c r="JZ25">
        <v>22</v>
      </c>
      <c r="KA25">
        <v>1</v>
      </c>
      <c r="KB25">
        <v>0</v>
      </c>
      <c r="KC25">
        <v>1</v>
      </c>
      <c r="KD25">
        <v>0</v>
      </c>
      <c r="KE25">
        <v>0</v>
      </c>
      <c r="KF25">
        <v>40</v>
      </c>
      <c r="KG25">
        <v>0</v>
      </c>
      <c r="KH25">
        <v>0</v>
      </c>
      <c r="KI25">
        <v>25</v>
      </c>
      <c r="KJ25">
        <v>0</v>
      </c>
      <c r="KK25">
        <v>24</v>
      </c>
      <c r="KL25">
        <v>44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21</v>
      </c>
      <c r="KS25">
        <v>0</v>
      </c>
      <c r="KT25">
        <v>0</v>
      </c>
      <c r="KU25">
        <v>29</v>
      </c>
      <c r="KV25">
        <v>0</v>
      </c>
      <c r="KW25">
        <v>30</v>
      </c>
      <c r="KX25">
        <v>22</v>
      </c>
      <c r="KY25">
        <v>1</v>
      </c>
      <c r="KZ25">
        <v>0</v>
      </c>
      <c r="LA25">
        <v>1</v>
      </c>
      <c r="LB25">
        <v>0</v>
      </c>
      <c r="LC25">
        <v>0</v>
      </c>
      <c r="LD25">
        <v>40</v>
      </c>
      <c r="LE25">
        <v>0</v>
      </c>
      <c r="LF25">
        <v>0</v>
      </c>
      <c r="LG25">
        <v>25</v>
      </c>
      <c r="LH25">
        <v>0</v>
      </c>
      <c r="LI25">
        <v>24</v>
      </c>
      <c r="LJ25">
        <v>45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21</v>
      </c>
      <c r="LQ25">
        <v>0</v>
      </c>
      <c r="LR25">
        <v>0</v>
      </c>
      <c r="LS25">
        <v>29</v>
      </c>
      <c r="LT25">
        <v>0</v>
      </c>
      <c r="LU25">
        <v>31</v>
      </c>
      <c r="LV25">
        <v>22</v>
      </c>
      <c r="LW25">
        <v>1</v>
      </c>
      <c r="LX25">
        <v>0</v>
      </c>
      <c r="LY25">
        <v>1</v>
      </c>
      <c r="LZ25">
        <v>0</v>
      </c>
      <c r="MA25">
        <v>0</v>
      </c>
      <c r="MB25">
        <v>40</v>
      </c>
      <c r="MC25">
        <v>0</v>
      </c>
      <c r="MD25">
        <v>0</v>
      </c>
      <c r="ME25">
        <v>25</v>
      </c>
      <c r="MF25">
        <v>0</v>
      </c>
      <c r="MG25">
        <v>25</v>
      </c>
      <c r="MH25">
        <v>45</v>
      </c>
      <c r="MI25">
        <v>0</v>
      </c>
      <c r="MJ25">
        <v>0</v>
      </c>
      <c r="MK25">
        <v>0</v>
      </c>
      <c r="ML25">
        <v>0</v>
      </c>
      <c r="MM25">
        <v>61763</v>
      </c>
      <c r="MN25">
        <v>62110</v>
      </c>
      <c r="MO25">
        <v>62387</v>
      </c>
      <c r="MP25">
        <v>62570</v>
      </c>
      <c r="MQ25">
        <v>62696</v>
      </c>
      <c r="MR25">
        <v>62813</v>
      </c>
      <c r="MS25">
        <v>62961</v>
      </c>
      <c r="MT25">
        <v>63144</v>
      </c>
      <c r="MU25">
        <v>63312</v>
      </c>
      <c r="MV25">
        <v>63462</v>
      </c>
      <c r="MW25">
        <v>63592</v>
      </c>
      <c r="MX25">
        <v>53637</v>
      </c>
      <c r="MY25">
        <v>50879</v>
      </c>
      <c r="MZ25">
        <v>52837</v>
      </c>
      <c r="NA25">
        <v>54344</v>
      </c>
      <c r="NB25">
        <v>55418</v>
      </c>
      <c r="NC25">
        <v>56270</v>
      </c>
      <c r="ND25">
        <v>56967</v>
      </c>
      <c r="NE25">
        <v>57607</v>
      </c>
      <c r="NF25">
        <v>58183</v>
      </c>
      <c r="NG25">
        <v>58691</v>
      </c>
      <c r="NH25">
        <v>59115</v>
      </c>
      <c r="NI25">
        <v>59500</v>
      </c>
      <c r="NJ25">
        <v>48597</v>
      </c>
      <c r="NK25">
        <v>50477</v>
      </c>
      <c r="NL25">
        <v>51918</v>
      </c>
      <c r="NM25">
        <v>52973</v>
      </c>
      <c r="NN25">
        <v>53832</v>
      </c>
      <c r="NO25">
        <v>54546</v>
      </c>
      <c r="NP25">
        <v>55186</v>
      </c>
      <c r="NQ25">
        <v>55762</v>
      </c>
      <c r="NR25">
        <v>56262</v>
      </c>
      <c r="NS25">
        <v>56680</v>
      </c>
      <c r="NT25">
        <v>57065</v>
      </c>
      <c r="NU25">
        <v>54158</v>
      </c>
      <c r="NV25">
        <v>56229</v>
      </c>
      <c r="NW25">
        <v>57825</v>
      </c>
      <c r="NX25">
        <v>58985</v>
      </c>
      <c r="NY25">
        <v>59917</v>
      </c>
      <c r="NZ25">
        <v>60687</v>
      </c>
      <c r="OA25">
        <v>61383</v>
      </c>
      <c r="OB25">
        <v>62015</v>
      </c>
      <c r="OC25">
        <v>62571</v>
      </c>
      <c r="OD25">
        <v>63027</v>
      </c>
      <c r="OE25">
        <v>63437</v>
      </c>
      <c r="OF25">
        <v>44098</v>
      </c>
      <c r="OG25">
        <v>45798</v>
      </c>
      <c r="OH25">
        <v>47085</v>
      </c>
      <c r="OI25">
        <v>48018</v>
      </c>
      <c r="OJ25">
        <v>48778</v>
      </c>
      <c r="OK25">
        <v>49391</v>
      </c>
      <c r="OL25">
        <v>49909</v>
      </c>
      <c r="OM25">
        <v>50322</v>
      </c>
      <c r="ON25">
        <v>50673</v>
      </c>
      <c r="OO25">
        <v>50960</v>
      </c>
      <c r="OP25">
        <v>51229</v>
      </c>
      <c r="OQ25">
        <v>44098</v>
      </c>
      <c r="OR25">
        <v>45798</v>
      </c>
      <c r="OS25">
        <v>47085</v>
      </c>
      <c r="OT25">
        <v>48018</v>
      </c>
      <c r="OU25">
        <v>48778</v>
      </c>
      <c r="OV25">
        <v>49391</v>
      </c>
      <c r="OW25">
        <v>49909</v>
      </c>
      <c r="OX25">
        <v>50322</v>
      </c>
      <c r="OY25">
        <v>50673</v>
      </c>
      <c r="OZ25">
        <v>50960</v>
      </c>
      <c r="PA25">
        <v>51229</v>
      </c>
      <c r="PB25">
        <v>6283</v>
      </c>
      <c r="PC25">
        <v>6570</v>
      </c>
      <c r="PD25">
        <v>6788</v>
      </c>
      <c r="PE25">
        <v>6921</v>
      </c>
      <c r="PF25">
        <v>6998</v>
      </c>
      <c r="PG25">
        <v>7075</v>
      </c>
      <c r="PH25">
        <v>7127</v>
      </c>
      <c r="PI25">
        <v>7165</v>
      </c>
      <c r="PJ25">
        <v>7191</v>
      </c>
      <c r="PK25">
        <v>7221</v>
      </c>
      <c r="PL25">
        <v>7245</v>
      </c>
      <c r="PM25">
        <v>6494</v>
      </c>
      <c r="PN25">
        <v>6667</v>
      </c>
      <c r="PO25">
        <v>6797</v>
      </c>
      <c r="PP25">
        <v>6894</v>
      </c>
      <c r="PQ25">
        <v>6965</v>
      </c>
      <c r="PR25">
        <v>7024</v>
      </c>
      <c r="PS25">
        <v>7061</v>
      </c>
      <c r="PT25">
        <v>7103</v>
      </c>
      <c r="PU25">
        <v>7141</v>
      </c>
      <c r="PV25">
        <v>7161</v>
      </c>
      <c r="PW25">
        <v>7175</v>
      </c>
      <c r="PX25">
        <v>6489</v>
      </c>
      <c r="PY25">
        <v>6822</v>
      </c>
      <c r="PZ25">
        <v>7053</v>
      </c>
      <c r="QA25">
        <v>7182</v>
      </c>
      <c r="QB25">
        <v>7264</v>
      </c>
      <c r="QC25">
        <v>7354</v>
      </c>
      <c r="QD25">
        <v>7432</v>
      </c>
      <c r="QE25">
        <v>7480</v>
      </c>
      <c r="QF25">
        <v>7522</v>
      </c>
      <c r="QG25">
        <v>7572</v>
      </c>
      <c r="QH25">
        <v>7610</v>
      </c>
      <c r="QI25">
        <v>67227</v>
      </c>
      <c r="QJ25">
        <v>67598</v>
      </c>
      <c r="QK25">
        <v>67907</v>
      </c>
      <c r="QL25">
        <v>68134</v>
      </c>
      <c r="QM25">
        <v>68306</v>
      </c>
      <c r="QN25">
        <v>68463</v>
      </c>
      <c r="QO25">
        <v>68641</v>
      </c>
      <c r="QP25">
        <v>68860</v>
      </c>
      <c r="QQ25">
        <v>69065</v>
      </c>
      <c r="QR25">
        <v>69234</v>
      </c>
      <c r="QS25">
        <v>69375</v>
      </c>
      <c r="QT25">
        <v>54829</v>
      </c>
      <c r="QU25">
        <v>165</v>
      </c>
      <c r="QV25">
        <v>52611</v>
      </c>
      <c r="QW25">
        <v>2383</v>
      </c>
      <c r="QX25">
        <v>52611</v>
      </c>
      <c r="QY25">
        <v>0</v>
      </c>
      <c r="QZ25">
        <v>2218</v>
      </c>
      <c r="RA25">
        <v>165</v>
      </c>
      <c r="RB25">
        <v>52857</v>
      </c>
      <c r="RC25">
        <v>1301</v>
      </c>
      <c r="RD25">
        <v>50297</v>
      </c>
      <c r="RE25">
        <v>3861</v>
      </c>
      <c r="RF25">
        <v>50250</v>
      </c>
      <c r="RG25">
        <v>47</v>
      </c>
      <c r="RH25">
        <v>2607</v>
      </c>
      <c r="RI25">
        <v>1254</v>
      </c>
      <c r="RJ25">
        <v>54874</v>
      </c>
      <c r="RK25">
        <v>1355</v>
      </c>
      <c r="RL25">
        <v>52250</v>
      </c>
      <c r="RM25">
        <v>3979</v>
      </c>
      <c r="RN25">
        <v>52203</v>
      </c>
      <c r="RO25">
        <v>47</v>
      </c>
      <c r="RP25">
        <v>2671</v>
      </c>
      <c r="RQ25">
        <v>1308</v>
      </c>
      <c r="RR25">
        <v>56422</v>
      </c>
      <c r="RS25">
        <v>1403</v>
      </c>
      <c r="RT25">
        <v>53764</v>
      </c>
      <c r="RU25">
        <v>4061</v>
      </c>
      <c r="RV25">
        <v>53717</v>
      </c>
      <c r="RW25">
        <v>47</v>
      </c>
      <c r="RX25">
        <v>2705</v>
      </c>
      <c r="RY25">
        <v>1356</v>
      </c>
      <c r="RZ25">
        <v>57534</v>
      </c>
      <c r="SA25">
        <v>1451</v>
      </c>
      <c r="SB25">
        <v>54847</v>
      </c>
      <c r="SC25">
        <v>4138</v>
      </c>
      <c r="SD25">
        <v>54800</v>
      </c>
      <c r="SE25">
        <v>47</v>
      </c>
      <c r="SF25">
        <v>2734</v>
      </c>
      <c r="SG25">
        <v>1404</v>
      </c>
      <c r="SH25">
        <v>58418</v>
      </c>
      <c r="SI25">
        <v>1499</v>
      </c>
      <c r="SJ25">
        <v>55715</v>
      </c>
      <c r="SK25">
        <v>4202</v>
      </c>
      <c r="SL25">
        <v>55668</v>
      </c>
      <c r="SM25">
        <v>47</v>
      </c>
      <c r="SN25">
        <v>2750</v>
      </c>
      <c r="SO25">
        <v>1452</v>
      </c>
      <c r="SP25">
        <v>59145</v>
      </c>
      <c r="SQ25">
        <v>1542</v>
      </c>
      <c r="SR25">
        <v>56426</v>
      </c>
      <c r="SS25">
        <v>4261</v>
      </c>
      <c r="ST25">
        <v>56379</v>
      </c>
      <c r="SU25">
        <v>47</v>
      </c>
      <c r="SV25">
        <v>2766</v>
      </c>
      <c r="SW25">
        <v>1495</v>
      </c>
      <c r="SX25">
        <v>59809</v>
      </c>
      <c r="SY25">
        <v>1574</v>
      </c>
      <c r="SZ25">
        <v>57074</v>
      </c>
      <c r="TA25">
        <v>4309</v>
      </c>
      <c r="TB25">
        <v>57027</v>
      </c>
      <c r="TC25">
        <v>47</v>
      </c>
      <c r="TD25">
        <v>2782</v>
      </c>
      <c r="TE25">
        <v>1527</v>
      </c>
      <c r="TF25">
        <v>60409</v>
      </c>
      <c r="TG25">
        <v>1606</v>
      </c>
      <c r="TH25">
        <v>57658</v>
      </c>
      <c r="TI25">
        <v>4357</v>
      </c>
      <c r="TJ25">
        <v>57611</v>
      </c>
      <c r="TK25">
        <v>47</v>
      </c>
      <c r="TL25">
        <v>2798</v>
      </c>
      <c r="TM25">
        <v>1559</v>
      </c>
      <c r="TN25">
        <v>60938</v>
      </c>
      <c r="TO25">
        <v>1633</v>
      </c>
      <c r="TP25">
        <v>58171</v>
      </c>
      <c r="TQ25">
        <v>4400</v>
      </c>
      <c r="TR25">
        <v>58124</v>
      </c>
      <c r="TS25">
        <v>47</v>
      </c>
      <c r="TT25">
        <v>2814</v>
      </c>
      <c r="TU25">
        <v>1586</v>
      </c>
      <c r="TV25">
        <v>61378</v>
      </c>
      <c r="TW25">
        <v>1649</v>
      </c>
      <c r="TX25">
        <v>58595</v>
      </c>
      <c r="TY25">
        <v>4432</v>
      </c>
      <c r="TZ25">
        <v>58548</v>
      </c>
      <c r="UA25">
        <v>47</v>
      </c>
      <c r="UB25">
        <v>2830</v>
      </c>
      <c r="UC25">
        <v>1602</v>
      </c>
      <c r="UD25">
        <v>61772</v>
      </c>
      <c r="UE25">
        <v>1665</v>
      </c>
      <c r="UF25">
        <v>58987</v>
      </c>
      <c r="UG25">
        <v>4450</v>
      </c>
      <c r="UH25">
        <v>58940</v>
      </c>
      <c r="UI25">
        <v>47</v>
      </c>
      <c r="UJ25">
        <v>2832</v>
      </c>
      <c r="UK25">
        <v>1618</v>
      </c>
      <c r="UL25">
        <v>51017</v>
      </c>
      <c r="UM25">
        <v>3141</v>
      </c>
      <c r="UN25">
        <v>49319</v>
      </c>
      <c r="UO25">
        <v>4839</v>
      </c>
      <c r="UP25">
        <v>49319</v>
      </c>
      <c r="UQ25">
        <v>0</v>
      </c>
      <c r="UR25">
        <v>1698</v>
      </c>
      <c r="US25">
        <v>3141</v>
      </c>
      <c r="UT25">
        <v>52966</v>
      </c>
      <c r="UU25">
        <v>3263</v>
      </c>
      <c r="UV25">
        <v>51252</v>
      </c>
      <c r="UW25">
        <v>4977</v>
      </c>
      <c r="UX25">
        <v>51252</v>
      </c>
      <c r="UY25">
        <v>0</v>
      </c>
      <c r="UZ25">
        <v>1714</v>
      </c>
      <c r="VA25">
        <v>3263</v>
      </c>
      <c r="VB25">
        <v>54464</v>
      </c>
      <c r="VC25">
        <v>3361</v>
      </c>
      <c r="VD25">
        <v>52734</v>
      </c>
      <c r="VE25">
        <v>5091</v>
      </c>
      <c r="VF25">
        <v>52734</v>
      </c>
      <c r="VG25">
        <v>0</v>
      </c>
      <c r="VH25">
        <v>1730</v>
      </c>
      <c r="VI25">
        <v>3361</v>
      </c>
      <c r="VJ25">
        <v>55559</v>
      </c>
      <c r="VK25">
        <v>3426</v>
      </c>
      <c r="VL25">
        <v>53813</v>
      </c>
      <c r="VM25">
        <v>5172</v>
      </c>
      <c r="VN25">
        <v>53813</v>
      </c>
      <c r="VO25">
        <v>0</v>
      </c>
      <c r="VP25">
        <v>1746</v>
      </c>
      <c r="VQ25">
        <v>3426</v>
      </c>
      <c r="VR25">
        <v>56448</v>
      </c>
      <c r="VS25">
        <v>3469</v>
      </c>
      <c r="VT25">
        <v>54686</v>
      </c>
      <c r="VU25">
        <v>5231</v>
      </c>
      <c r="VV25">
        <v>54686</v>
      </c>
      <c r="VW25">
        <v>0</v>
      </c>
      <c r="VX25">
        <v>1762</v>
      </c>
      <c r="VY25">
        <v>3469</v>
      </c>
      <c r="VZ25">
        <v>57186</v>
      </c>
      <c r="WA25">
        <v>3501</v>
      </c>
      <c r="WB25">
        <v>55408</v>
      </c>
      <c r="WC25">
        <v>5279</v>
      </c>
      <c r="WD25">
        <v>55408</v>
      </c>
      <c r="WE25">
        <v>0</v>
      </c>
      <c r="WF25">
        <v>1778</v>
      </c>
      <c r="WG25">
        <v>3501</v>
      </c>
      <c r="WH25">
        <v>57850</v>
      </c>
      <c r="WI25">
        <v>3533</v>
      </c>
      <c r="WJ25">
        <v>56056</v>
      </c>
      <c r="WK25">
        <v>5327</v>
      </c>
      <c r="WL25">
        <v>56056</v>
      </c>
      <c r="WM25">
        <v>0</v>
      </c>
      <c r="WN25">
        <v>1794</v>
      </c>
      <c r="WO25">
        <v>3533</v>
      </c>
      <c r="WP25">
        <v>58450</v>
      </c>
      <c r="WQ25">
        <v>3565</v>
      </c>
      <c r="WR25">
        <v>56640</v>
      </c>
      <c r="WS25">
        <v>5375</v>
      </c>
      <c r="WT25">
        <v>56640</v>
      </c>
      <c r="WU25">
        <v>0</v>
      </c>
      <c r="WV25">
        <v>1810</v>
      </c>
      <c r="WW25">
        <v>3565</v>
      </c>
      <c r="WX25">
        <v>58974</v>
      </c>
      <c r="WY25">
        <v>3597</v>
      </c>
      <c r="WZ25">
        <v>57148</v>
      </c>
      <c r="XA25">
        <v>5423</v>
      </c>
      <c r="XB25">
        <v>57148</v>
      </c>
      <c r="XC25">
        <v>0</v>
      </c>
      <c r="XD25">
        <v>1826</v>
      </c>
      <c r="XE25">
        <v>3597</v>
      </c>
      <c r="XF25">
        <v>59410</v>
      </c>
      <c r="XG25">
        <v>3617</v>
      </c>
      <c r="XH25">
        <v>57568</v>
      </c>
      <c r="XI25">
        <v>5459</v>
      </c>
      <c r="XJ25">
        <v>57568</v>
      </c>
      <c r="XK25">
        <v>0</v>
      </c>
      <c r="XL25">
        <v>1842</v>
      </c>
      <c r="XM25">
        <v>3617</v>
      </c>
      <c r="XN25">
        <v>59804</v>
      </c>
      <c r="XO25">
        <v>3633</v>
      </c>
      <c r="XP25">
        <v>57960</v>
      </c>
      <c r="XQ25">
        <v>5477</v>
      </c>
      <c r="XR25">
        <v>57960</v>
      </c>
      <c r="XS25">
        <v>0</v>
      </c>
      <c r="XT25">
        <v>1844</v>
      </c>
      <c r="XU25">
        <v>3633</v>
      </c>
    </row>
    <row r="26" spans="1:645" x14ac:dyDescent="0.25">
      <c r="A26" t="s">
        <v>695</v>
      </c>
      <c r="B26">
        <v>48470</v>
      </c>
      <c r="C26">
        <v>45012</v>
      </c>
      <c r="D26">
        <v>91.387</v>
      </c>
      <c r="E26">
        <f t="shared" si="0"/>
        <v>0.91386999999999996</v>
      </c>
      <c r="F26">
        <v>91.400999999999996</v>
      </c>
      <c r="G26">
        <v>91.412000000000006</v>
      </c>
      <c r="H26">
        <v>91.429000000000002</v>
      </c>
      <c r="I26">
        <v>91.447999999999993</v>
      </c>
      <c r="J26">
        <v>91.466999999999999</v>
      </c>
      <c r="K26">
        <v>91.524000000000001</v>
      </c>
      <c r="L26">
        <v>91.578000000000003</v>
      </c>
      <c r="M26">
        <v>91.617999999999995</v>
      </c>
      <c r="N26">
        <v>91.662999999999997</v>
      </c>
      <c r="O26">
        <v>91.688000000000002</v>
      </c>
      <c r="P26">
        <v>91.206000000000003</v>
      </c>
      <c r="Q26">
        <f t="shared" si="1"/>
        <v>0.91205999999999998</v>
      </c>
      <c r="R26">
        <v>94.930999999999997</v>
      </c>
      <c r="S26">
        <f t="shared" si="1"/>
        <v>0.94930999999999999</v>
      </c>
      <c r="T26">
        <v>94.792000000000002</v>
      </c>
      <c r="U26">
        <v>94.808999999999997</v>
      </c>
      <c r="V26">
        <v>94.808999999999997</v>
      </c>
      <c r="W26">
        <v>94.805000000000007</v>
      </c>
      <c r="X26">
        <v>94.789000000000001</v>
      </c>
      <c r="Y26">
        <v>94.760999999999996</v>
      </c>
      <c r="Z26">
        <v>94.722999999999999</v>
      </c>
      <c r="AA26">
        <v>94.686000000000007</v>
      </c>
      <c r="AB26">
        <v>94.646000000000001</v>
      </c>
      <c r="AC26">
        <v>94.608000000000004</v>
      </c>
      <c r="AD26">
        <v>94.953000000000003</v>
      </c>
      <c r="AE26">
        <f t="shared" ref="AE26" si="25">AD26/100</f>
        <v>0.94952999999999999</v>
      </c>
      <c r="AF26">
        <v>95.003</v>
      </c>
      <c r="AG26">
        <v>95.010999999999996</v>
      </c>
      <c r="AH26">
        <v>95.004999999999995</v>
      </c>
      <c r="AI26">
        <v>94.994</v>
      </c>
      <c r="AJ26">
        <v>95.007000000000005</v>
      </c>
      <c r="AK26">
        <v>95.015000000000001</v>
      </c>
      <c r="AL26">
        <v>95.126999999999995</v>
      </c>
      <c r="AM26">
        <v>95.24</v>
      </c>
      <c r="AN26">
        <v>95.344999999999999</v>
      </c>
      <c r="AO26">
        <v>95.444000000000003</v>
      </c>
      <c r="AP26">
        <v>10.913</v>
      </c>
      <c r="AQ26">
        <v>11.007</v>
      </c>
      <c r="AR26">
        <v>11.047000000000001</v>
      </c>
      <c r="AS26">
        <v>11.161</v>
      </c>
      <c r="AT26">
        <v>11.289</v>
      </c>
      <c r="AU26">
        <v>11.327999999999999</v>
      </c>
      <c r="AV26">
        <v>11.545999999999999</v>
      </c>
      <c r="AW26">
        <v>11.597</v>
      </c>
      <c r="AX26">
        <v>11.582000000000001</v>
      </c>
      <c r="AY26">
        <v>11.606999999999999</v>
      </c>
      <c r="AZ26">
        <v>11.552</v>
      </c>
      <c r="BA26">
        <v>11.483000000000001</v>
      </c>
      <c r="BB26">
        <v>11.486000000000001</v>
      </c>
      <c r="BC26">
        <v>11.462</v>
      </c>
      <c r="BD26">
        <v>11.468999999999999</v>
      </c>
      <c r="BE26">
        <v>11.484</v>
      </c>
      <c r="BF26">
        <v>11.433</v>
      </c>
      <c r="BG26">
        <v>11.381</v>
      </c>
      <c r="BH26">
        <v>11.266</v>
      </c>
      <c r="BI26">
        <v>11.164</v>
      </c>
      <c r="BJ26">
        <v>11.071</v>
      </c>
      <c r="BK26">
        <v>10.983000000000001</v>
      </c>
      <c r="BL26">
        <v>12.502000000000001</v>
      </c>
      <c r="BM26">
        <v>12.634</v>
      </c>
      <c r="BN26">
        <v>12.597</v>
      </c>
      <c r="BO26">
        <v>12.644</v>
      </c>
      <c r="BP26">
        <v>12.637</v>
      </c>
      <c r="BQ26">
        <v>12.678000000000001</v>
      </c>
      <c r="BR26">
        <v>12.903</v>
      </c>
      <c r="BS26">
        <v>13.071</v>
      </c>
      <c r="BT26">
        <v>13.113</v>
      </c>
      <c r="BU26">
        <v>13.17</v>
      </c>
      <c r="BV26">
        <v>13.195</v>
      </c>
      <c r="BW26">
        <v>0</v>
      </c>
      <c r="BX26">
        <v>0</v>
      </c>
      <c r="BY26">
        <v>0</v>
      </c>
      <c r="BZ26">
        <v>0</v>
      </c>
      <c r="CA26">
        <v>34</v>
      </c>
      <c r="CB26">
        <v>0</v>
      </c>
      <c r="CC26">
        <v>29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6</v>
      </c>
      <c r="CK26">
        <v>0</v>
      </c>
      <c r="CL26">
        <v>0</v>
      </c>
      <c r="CM26">
        <v>8</v>
      </c>
      <c r="CN26">
        <v>0</v>
      </c>
      <c r="CO26">
        <v>10</v>
      </c>
      <c r="CP26">
        <v>4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8</v>
      </c>
      <c r="CW26">
        <v>0</v>
      </c>
      <c r="CX26">
        <v>0</v>
      </c>
      <c r="CY26">
        <v>5</v>
      </c>
      <c r="CZ26">
        <v>0</v>
      </c>
      <c r="DA26">
        <v>4</v>
      </c>
      <c r="DB26">
        <v>7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6</v>
      </c>
      <c r="DI26">
        <v>0</v>
      </c>
      <c r="DJ26">
        <v>0</v>
      </c>
      <c r="DK26">
        <v>8</v>
      </c>
      <c r="DL26">
        <v>0</v>
      </c>
      <c r="DM26">
        <v>11</v>
      </c>
      <c r="DN26">
        <v>5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8</v>
      </c>
      <c r="DU26">
        <v>0</v>
      </c>
      <c r="DV26">
        <v>0</v>
      </c>
      <c r="DW26">
        <v>5</v>
      </c>
      <c r="DX26">
        <v>0</v>
      </c>
      <c r="DY26">
        <v>4</v>
      </c>
      <c r="DZ26">
        <v>7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6</v>
      </c>
      <c r="EG26">
        <v>0</v>
      </c>
      <c r="EH26">
        <v>0</v>
      </c>
      <c r="EI26">
        <v>8</v>
      </c>
      <c r="EJ26">
        <v>0</v>
      </c>
      <c r="EK26">
        <v>11</v>
      </c>
      <c r="EL26">
        <v>5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8</v>
      </c>
      <c r="ES26">
        <v>0</v>
      </c>
      <c r="ET26">
        <v>0</v>
      </c>
      <c r="EU26">
        <v>5</v>
      </c>
      <c r="EV26">
        <v>0</v>
      </c>
      <c r="EW26">
        <v>4</v>
      </c>
      <c r="EX26">
        <v>7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6</v>
      </c>
      <c r="FE26">
        <v>0</v>
      </c>
      <c r="FF26">
        <v>0</v>
      </c>
      <c r="FG26">
        <v>8</v>
      </c>
      <c r="FH26">
        <v>0</v>
      </c>
      <c r="FI26">
        <v>11</v>
      </c>
      <c r="FJ26">
        <v>5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8</v>
      </c>
      <c r="FQ26">
        <v>0</v>
      </c>
      <c r="FR26">
        <v>0</v>
      </c>
      <c r="FS26">
        <v>5</v>
      </c>
      <c r="FT26">
        <v>0</v>
      </c>
      <c r="FU26">
        <v>4</v>
      </c>
      <c r="FV26">
        <v>7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6</v>
      </c>
      <c r="GC26">
        <v>0</v>
      </c>
      <c r="GD26">
        <v>0</v>
      </c>
      <c r="GE26">
        <v>8</v>
      </c>
      <c r="GF26">
        <v>0</v>
      </c>
      <c r="GG26">
        <v>11</v>
      </c>
      <c r="GH26">
        <v>5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8</v>
      </c>
      <c r="GO26">
        <v>0</v>
      </c>
      <c r="GP26">
        <v>0</v>
      </c>
      <c r="GQ26">
        <v>5</v>
      </c>
      <c r="GR26">
        <v>0</v>
      </c>
      <c r="GS26">
        <v>4</v>
      </c>
      <c r="GT26">
        <v>7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6</v>
      </c>
      <c r="HA26">
        <v>0</v>
      </c>
      <c r="HB26">
        <v>0</v>
      </c>
      <c r="HC26">
        <v>8</v>
      </c>
      <c r="HD26">
        <v>0</v>
      </c>
      <c r="HE26">
        <v>11</v>
      </c>
      <c r="HF26">
        <v>5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8</v>
      </c>
      <c r="HM26">
        <v>0</v>
      </c>
      <c r="HN26">
        <v>0</v>
      </c>
      <c r="HO26">
        <v>5</v>
      </c>
      <c r="HP26">
        <v>0</v>
      </c>
      <c r="HQ26">
        <v>5</v>
      </c>
      <c r="HR26">
        <v>7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6</v>
      </c>
      <c r="HY26">
        <v>0</v>
      </c>
      <c r="HZ26">
        <v>0</v>
      </c>
      <c r="IA26">
        <v>8</v>
      </c>
      <c r="IB26">
        <v>0</v>
      </c>
      <c r="IC26">
        <v>11</v>
      </c>
      <c r="ID26">
        <v>5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8</v>
      </c>
      <c r="IK26">
        <v>0</v>
      </c>
      <c r="IL26">
        <v>0</v>
      </c>
      <c r="IM26">
        <v>5</v>
      </c>
      <c r="IN26">
        <v>0</v>
      </c>
      <c r="IO26">
        <v>5</v>
      </c>
      <c r="IP26">
        <v>7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6</v>
      </c>
      <c r="IW26">
        <v>0</v>
      </c>
      <c r="IX26">
        <v>0</v>
      </c>
      <c r="IY26">
        <v>8</v>
      </c>
      <c r="IZ26">
        <v>0</v>
      </c>
      <c r="JA26">
        <v>11</v>
      </c>
      <c r="JB26">
        <v>5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8</v>
      </c>
      <c r="JI26">
        <v>0</v>
      </c>
      <c r="JJ26">
        <v>0</v>
      </c>
      <c r="JK26">
        <v>5</v>
      </c>
      <c r="JL26">
        <v>0</v>
      </c>
      <c r="JM26">
        <v>5</v>
      </c>
      <c r="JN26">
        <v>7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6</v>
      </c>
      <c r="JU26">
        <v>0</v>
      </c>
      <c r="JV26">
        <v>0</v>
      </c>
      <c r="JW26">
        <v>8</v>
      </c>
      <c r="JX26">
        <v>0</v>
      </c>
      <c r="JY26">
        <v>11</v>
      </c>
      <c r="JZ26">
        <v>5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8</v>
      </c>
      <c r="KG26">
        <v>0</v>
      </c>
      <c r="KH26">
        <v>0</v>
      </c>
      <c r="KI26">
        <v>5</v>
      </c>
      <c r="KJ26">
        <v>0</v>
      </c>
      <c r="KK26">
        <v>5</v>
      </c>
      <c r="KL26">
        <v>7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6</v>
      </c>
      <c r="KS26">
        <v>0</v>
      </c>
      <c r="KT26">
        <v>0</v>
      </c>
      <c r="KU26">
        <v>8</v>
      </c>
      <c r="KV26">
        <v>0</v>
      </c>
      <c r="KW26">
        <v>11</v>
      </c>
      <c r="KX26">
        <v>5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8</v>
      </c>
      <c r="LE26">
        <v>0</v>
      </c>
      <c r="LF26">
        <v>0</v>
      </c>
      <c r="LG26">
        <v>5</v>
      </c>
      <c r="LH26">
        <v>0</v>
      </c>
      <c r="LI26">
        <v>5</v>
      </c>
      <c r="LJ26">
        <v>7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6</v>
      </c>
      <c r="LQ26">
        <v>0</v>
      </c>
      <c r="LR26">
        <v>0</v>
      </c>
      <c r="LS26">
        <v>8</v>
      </c>
      <c r="LT26">
        <v>0</v>
      </c>
      <c r="LU26">
        <v>11</v>
      </c>
      <c r="LV26">
        <v>5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8</v>
      </c>
      <c r="MC26">
        <v>0</v>
      </c>
      <c r="MD26">
        <v>0</v>
      </c>
      <c r="ME26">
        <v>5</v>
      </c>
      <c r="MF26">
        <v>0</v>
      </c>
      <c r="MG26">
        <v>5</v>
      </c>
      <c r="MH26">
        <v>7</v>
      </c>
      <c r="MI26">
        <v>0</v>
      </c>
      <c r="MJ26">
        <v>0</v>
      </c>
      <c r="MK26">
        <v>0</v>
      </c>
      <c r="ML26">
        <v>0</v>
      </c>
      <c r="MM26">
        <v>43762</v>
      </c>
      <c r="MN26">
        <v>43860</v>
      </c>
      <c r="MO26">
        <v>43939</v>
      </c>
      <c r="MP26">
        <v>44010</v>
      </c>
      <c r="MQ26">
        <v>44078</v>
      </c>
      <c r="MR26">
        <v>44129</v>
      </c>
      <c r="MS26">
        <v>44175</v>
      </c>
      <c r="MT26">
        <v>44215</v>
      </c>
      <c r="MU26">
        <v>44260</v>
      </c>
      <c r="MV26">
        <v>44300</v>
      </c>
      <c r="MW26">
        <v>44330</v>
      </c>
      <c r="MX26">
        <v>41053</v>
      </c>
      <c r="MY26">
        <v>14559</v>
      </c>
      <c r="MZ26">
        <v>15290</v>
      </c>
      <c r="NA26">
        <v>15925</v>
      </c>
      <c r="NB26">
        <v>16512</v>
      </c>
      <c r="NC26">
        <v>17082</v>
      </c>
      <c r="ND26">
        <v>17609</v>
      </c>
      <c r="NE26">
        <v>18087</v>
      </c>
      <c r="NF26">
        <v>18526</v>
      </c>
      <c r="NG26">
        <v>18958</v>
      </c>
      <c r="NH26">
        <v>19375</v>
      </c>
      <c r="NI26">
        <v>19791</v>
      </c>
      <c r="NJ26">
        <v>14563</v>
      </c>
      <c r="NK26">
        <v>15324</v>
      </c>
      <c r="NL26">
        <v>15959</v>
      </c>
      <c r="NM26">
        <v>16546</v>
      </c>
      <c r="NN26">
        <v>17116</v>
      </c>
      <c r="NO26">
        <v>17649</v>
      </c>
      <c r="NP26">
        <v>18135</v>
      </c>
      <c r="NQ26">
        <v>18605</v>
      </c>
      <c r="NR26">
        <v>19069</v>
      </c>
      <c r="NS26">
        <v>19518</v>
      </c>
      <c r="NT26">
        <v>19966</v>
      </c>
      <c r="NU26">
        <v>15337</v>
      </c>
      <c r="NV26">
        <v>16130</v>
      </c>
      <c r="NW26">
        <v>16797</v>
      </c>
      <c r="NX26">
        <v>17416</v>
      </c>
      <c r="NY26">
        <v>18018</v>
      </c>
      <c r="NZ26">
        <v>18577</v>
      </c>
      <c r="OA26">
        <v>19087</v>
      </c>
      <c r="OB26">
        <v>19558</v>
      </c>
      <c r="OC26">
        <v>20022</v>
      </c>
      <c r="OD26">
        <v>20471</v>
      </c>
      <c r="OE26">
        <v>20919</v>
      </c>
      <c r="OF26">
        <v>12462</v>
      </c>
      <c r="OG26">
        <v>13155</v>
      </c>
      <c r="OH26">
        <v>13741</v>
      </c>
      <c r="OI26">
        <v>14291</v>
      </c>
      <c r="OJ26">
        <v>14829</v>
      </c>
      <c r="OK26">
        <v>15342</v>
      </c>
      <c r="OL26">
        <v>15833</v>
      </c>
      <c r="OM26">
        <v>16288</v>
      </c>
      <c r="ON26">
        <v>16724</v>
      </c>
      <c r="OO26">
        <v>17153</v>
      </c>
      <c r="OP26">
        <v>17582</v>
      </c>
      <c r="OQ26">
        <v>12462</v>
      </c>
      <c r="OR26">
        <v>13155</v>
      </c>
      <c r="OS26">
        <v>13741</v>
      </c>
      <c r="OT26">
        <v>14291</v>
      </c>
      <c r="OU26">
        <v>14829</v>
      </c>
      <c r="OV26">
        <v>15342</v>
      </c>
      <c r="OW26">
        <v>15833</v>
      </c>
      <c r="OX26">
        <v>16288</v>
      </c>
      <c r="OY26">
        <v>16724</v>
      </c>
      <c r="OZ26">
        <v>17153</v>
      </c>
      <c r="PA26">
        <v>17582</v>
      </c>
      <c r="PB26">
        <v>1558</v>
      </c>
      <c r="PC26">
        <v>1662</v>
      </c>
      <c r="PD26">
        <v>1731</v>
      </c>
      <c r="PE26">
        <v>1807</v>
      </c>
      <c r="PF26">
        <v>1874</v>
      </c>
      <c r="PG26">
        <v>1945</v>
      </c>
      <c r="PH26">
        <v>2043</v>
      </c>
      <c r="PI26">
        <v>2129</v>
      </c>
      <c r="PJ26">
        <v>2193</v>
      </c>
      <c r="PK26">
        <v>2259</v>
      </c>
      <c r="PL26">
        <v>2320</v>
      </c>
      <c r="PM26">
        <v>1431</v>
      </c>
      <c r="PN26">
        <v>1511</v>
      </c>
      <c r="PO26">
        <v>1575</v>
      </c>
      <c r="PP26">
        <v>1639</v>
      </c>
      <c r="PQ26">
        <v>1703</v>
      </c>
      <c r="PR26">
        <v>1754</v>
      </c>
      <c r="PS26">
        <v>1802</v>
      </c>
      <c r="PT26">
        <v>1835</v>
      </c>
      <c r="PU26">
        <v>1867</v>
      </c>
      <c r="PV26">
        <v>1899</v>
      </c>
      <c r="PW26">
        <v>1931</v>
      </c>
      <c r="PX26">
        <v>1360</v>
      </c>
      <c r="PY26">
        <v>1448</v>
      </c>
      <c r="PZ26">
        <v>1518</v>
      </c>
      <c r="QA26">
        <v>1595</v>
      </c>
      <c r="QB26">
        <v>1674</v>
      </c>
      <c r="QC26">
        <v>1738</v>
      </c>
      <c r="QD26">
        <v>1828</v>
      </c>
      <c r="QE26">
        <v>1889</v>
      </c>
      <c r="QF26">
        <v>1937</v>
      </c>
      <c r="QG26">
        <v>1991</v>
      </c>
      <c r="QH26">
        <v>2031</v>
      </c>
      <c r="QI26">
        <v>47887</v>
      </c>
      <c r="QJ26">
        <v>47987</v>
      </c>
      <c r="QK26">
        <v>48068</v>
      </c>
      <c r="QL26">
        <v>48137</v>
      </c>
      <c r="QM26">
        <v>48201</v>
      </c>
      <c r="QN26">
        <v>48247</v>
      </c>
      <c r="QO26">
        <v>48266</v>
      </c>
      <c r="QP26">
        <v>48282</v>
      </c>
      <c r="QQ26">
        <v>48310</v>
      </c>
      <c r="QR26">
        <v>48330</v>
      </c>
      <c r="QS26">
        <v>48349</v>
      </c>
      <c r="QT26">
        <v>41123</v>
      </c>
      <c r="QU26">
        <v>0</v>
      </c>
      <c r="QV26">
        <v>40984</v>
      </c>
      <c r="QW26">
        <v>139</v>
      </c>
      <c r="QX26">
        <v>40984</v>
      </c>
      <c r="QY26">
        <v>0</v>
      </c>
      <c r="QZ26">
        <v>139</v>
      </c>
      <c r="RA26">
        <v>0</v>
      </c>
      <c r="RB26">
        <v>15119</v>
      </c>
      <c r="RC26">
        <v>218</v>
      </c>
      <c r="RD26">
        <v>14218</v>
      </c>
      <c r="RE26">
        <v>1119</v>
      </c>
      <c r="RF26">
        <v>14218</v>
      </c>
      <c r="RG26">
        <v>0</v>
      </c>
      <c r="RH26">
        <v>901</v>
      </c>
      <c r="RI26">
        <v>218</v>
      </c>
      <c r="RJ26">
        <v>15880</v>
      </c>
      <c r="RK26">
        <v>250</v>
      </c>
      <c r="RL26">
        <v>14950</v>
      </c>
      <c r="RM26">
        <v>1180</v>
      </c>
      <c r="RN26">
        <v>14950</v>
      </c>
      <c r="RO26">
        <v>0</v>
      </c>
      <c r="RP26">
        <v>930</v>
      </c>
      <c r="RQ26">
        <v>250</v>
      </c>
      <c r="RR26">
        <v>16531</v>
      </c>
      <c r="RS26">
        <v>266</v>
      </c>
      <c r="RT26">
        <v>15585</v>
      </c>
      <c r="RU26">
        <v>1212</v>
      </c>
      <c r="RV26">
        <v>15585</v>
      </c>
      <c r="RW26">
        <v>0</v>
      </c>
      <c r="RX26">
        <v>946</v>
      </c>
      <c r="RY26">
        <v>266</v>
      </c>
      <c r="RZ26">
        <v>17134</v>
      </c>
      <c r="SA26">
        <v>282</v>
      </c>
      <c r="SB26">
        <v>16172</v>
      </c>
      <c r="SC26">
        <v>1244</v>
      </c>
      <c r="SD26">
        <v>16172</v>
      </c>
      <c r="SE26">
        <v>0</v>
      </c>
      <c r="SF26">
        <v>962</v>
      </c>
      <c r="SG26">
        <v>282</v>
      </c>
      <c r="SH26">
        <v>17720</v>
      </c>
      <c r="SI26">
        <v>298</v>
      </c>
      <c r="SJ26">
        <v>16742</v>
      </c>
      <c r="SK26">
        <v>1276</v>
      </c>
      <c r="SL26">
        <v>16742</v>
      </c>
      <c r="SM26">
        <v>0</v>
      </c>
      <c r="SN26">
        <v>978</v>
      </c>
      <c r="SO26">
        <v>298</v>
      </c>
      <c r="SP26">
        <v>18263</v>
      </c>
      <c r="SQ26">
        <v>314</v>
      </c>
      <c r="SR26">
        <v>17269</v>
      </c>
      <c r="SS26">
        <v>1308</v>
      </c>
      <c r="ST26">
        <v>17269</v>
      </c>
      <c r="SU26">
        <v>0</v>
      </c>
      <c r="SV26">
        <v>994</v>
      </c>
      <c r="SW26">
        <v>314</v>
      </c>
      <c r="SX26">
        <v>18757</v>
      </c>
      <c r="SY26">
        <v>330</v>
      </c>
      <c r="SZ26">
        <v>17747</v>
      </c>
      <c r="TA26">
        <v>1340</v>
      </c>
      <c r="TB26">
        <v>17747</v>
      </c>
      <c r="TC26">
        <v>0</v>
      </c>
      <c r="TD26">
        <v>1010</v>
      </c>
      <c r="TE26">
        <v>330</v>
      </c>
      <c r="TF26">
        <v>19212</v>
      </c>
      <c r="TG26">
        <v>346</v>
      </c>
      <c r="TH26">
        <v>18186</v>
      </c>
      <c r="TI26">
        <v>1372</v>
      </c>
      <c r="TJ26">
        <v>18186</v>
      </c>
      <c r="TK26">
        <v>0</v>
      </c>
      <c r="TL26">
        <v>1026</v>
      </c>
      <c r="TM26">
        <v>346</v>
      </c>
      <c r="TN26">
        <v>19660</v>
      </c>
      <c r="TO26">
        <v>362</v>
      </c>
      <c r="TP26">
        <v>18618</v>
      </c>
      <c r="TQ26">
        <v>1404</v>
      </c>
      <c r="TR26">
        <v>18618</v>
      </c>
      <c r="TS26">
        <v>0</v>
      </c>
      <c r="TT26">
        <v>1042</v>
      </c>
      <c r="TU26">
        <v>362</v>
      </c>
      <c r="TV26">
        <v>20093</v>
      </c>
      <c r="TW26">
        <v>378</v>
      </c>
      <c r="TX26">
        <v>19035</v>
      </c>
      <c r="TY26">
        <v>1436</v>
      </c>
      <c r="TZ26">
        <v>19035</v>
      </c>
      <c r="UA26">
        <v>0</v>
      </c>
      <c r="UB26">
        <v>1058</v>
      </c>
      <c r="UC26">
        <v>378</v>
      </c>
      <c r="UD26">
        <v>20525</v>
      </c>
      <c r="UE26">
        <v>394</v>
      </c>
      <c r="UF26">
        <v>19451</v>
      </c>
      <c r="UG26">
        <v>1468</v>
      </c>
      <c r="UH26">
        <v>19451</v>
      </c>
      <c r="UI26">
        <v>0</v>
      </c>
      <c r="UJ26">
        <v>1074</v>
      </c>
      <c r="UK26">
        <v>394</v>
      </c>
      <c r="UL26">
        <v>14917</v>
      </c>
      <c r="UM26">
        <v>420</v>
      </c>
      <c r="UN26">
        <v>14629</v>
      </c>
      <c r="UO26">
        <v>708</v>
      </c>
      <c r="UP26">
        <v>14629</v>
      </c>
      <c r="UQ26">
        <v>0</v>
      </c>
      <c r="UR26">
        <v>288</v>
      </c>
      <c r="US26">
        <v>420</v>
      </c>
      <c r="UT26">
        <v>15694</v>
      </c>
      <c r="UU26">
        <v>436</v>
      </c>
      <c r="UV26">
        <v>15390</v>
      </c>
      <c r="UW26">
        <v>740</v>
      </c>
      <c r="UX26">
        <v>15390</v>
      </c>
      <c r="UY26">
        <v>0</v>
      </c>
      <c r="UZ26">
        <v>304</v>
      </c>
      <c r="VA26">
        <v>436</v>
      </c>
      <c r="VB26">
        <v>16345</v>
      </c>
      <c r="VC26">
        <v>452</v>
      </c>
      <c r="VD26">
        <v>16025</v>
      </c>
      <c r="VE26">
        <v>772</v>
      </c>
      <c r="VF26">
        <v>16025</v>
      </c>
      <c r="VG26">
        <v>0</v>
      </c>
      <c r="VH26">
        <v>320</v>
      </c>
      <c r="VI26">
        <v>452</v>
      </c>
      <c r="VJ26">
        <v>16948</v>
      </c>
      <c r="VK26">
        <v>468</v>
      </c>
      <c r="VL26">
        <v>16612</v>
      </c>
      <c r="VM26">
        <v>804</v>
      </c>
      <c r="VN26">
        <v>16612</v>
      </c>
      <c r="VO26">
        <v>0</v>
      </c>
      <c r="VP26">
        <v>336</v>
      </c>
      <c r="VQ26">
        <v>468</v>
      </c>
      <c r="VR26">
        <v>17534</v>
      </c>
      <c r="VS26">
        <v>484</v>
      </c>
      <c r="VT26">
        <v>17182</v>
      </c>
      <c r="VU26">
        <v>836</v>
      </c>
      <c r="VV26">
        <v>17182</v>
      </c>
      <c r="VW26">
        <v>0</v>
      </c>
      <c r="VX26">
        <v>352</v>
      </c>
      <c r="VY26">
        <v>484</v>
      </c>
      <c r="VZ26">
        <v>18077</v>
      </c>
      <c r="WA26">
        <v>500</v>
      </c>
      <c r="WB26">
        <v>17722</v>
      </c>
      <c r="WC26">
        <v>855</v>
      </c>
      <c r="WD26">
        <v>17722</v>
      </c>
      <c r="WE26">
        <v>0</v>
      </c>
      <c r="WF26">
        <v>355</v>
      </c>
      <c r="WG26">
        <v>500</v>
      </c>
      <c r="WH26">
        <v>18571</v>
      </c>
      <c r="WI26">
        <v>516</v>
      </c>
      <c r="WJ26">
        <v>18216</v>
      </c>
      <c r="WK26">
        <v>871</v>
      </c>
      <c r="WL26">
        <v>18216</v>
      </c>
      <c r="WM26">
        <v>0</v>
      </c>
      <c r="WN26">
        <v>355</v>
      </c>
      <c r="WO26">
        <v>516</v>
      </c>
      <c r="WP26">
        <v>19041</v>
      </c>
      <c r="WQ26">
        <v>517</v>
      </c>
      <c r="WR26">
        <v>18686</v>
      </c>
      <c r="WS26">
        <v>872</v>
      </c>
      <c r="WT26">
        <v>18686</v>
      </c>
      <c r="WU26">
        <v>0</v>
      </c>
      <c r="WV26">
        <v>355</v>
      </c>
      <c r="WW26">
        <v>517</v>
      </c>
      <c r="WX26">
        <v>19505</v>
      </c>
      <c r="WY26">
        <v>517</v>
      </c>
      <c r="WZ26">
        <v>19150</v>
      </c>
      <c r="XA26">
        <v>872</v>
      </c>
      <c r="XB26">
        <v>19150</v>
      </c>
      <c r="XC26">
        <v>0</v>
      </c>
      <c r="XD26">
        <v>355</v>
      </c>
      <c r="XE26">
        <v>517</v>
      </c>
      <c r="XF26">
        <v>19954</v>
      </c>
      <c r="XG26">
        <v>517</v>
      </c>
      <c r="XH26">
        <v>19599</v>
      </c>
      <c r="XI26">
        <v>872</v>
      </c>
      <c r="XJ26">
        <v>19599</v>
      </c>
      <c r="XK26">
        <v>0</v>
      </c>
      <c r="XL26">
        <v>355</v>
      </c>
      <c r="XM26">
        <v>517</v>
      </c>
      <c r="XN26">
        <v>20402</v>
      </c>
      <c r="XO26">
        <v>517</v>
      </c>
      <c r="XP26">
        <v>20047</v>
      </c>
      <c r="XQ26">
        <v>872</v>
      </c>
      <c r="XR26">
        <v>20047</v>
      </c>
      <c r="XS26">
        <v>0</v>
      </c>
      <c r="XT26">
        <v>355</v>
      </c>
      <c r="XU26">
        <v>517</v>
      </c>
    </row>
    <row r="27" spans="1:645" x14ac:dyDescent="0.25">
      <c r="A27" t="s">
        <v>696</v>
      </c>
      <c r="B27">
        <v>52659</v>
      </c>
      <c r="C27">
        <v>44927</v>
      </c>
      <c r="D27">
        <v>93.616</v>
      </c>
      <c r="E27">
        <f t="shared" si="0"/>
        <v>0.93615999999999999</v>
      </c>
      <c r="F27">
        <v>93.412999999999997</v>
      </c>
      <c r="G27">
        <v>93.296000000000006</v>
      </c>
      <c r="H27">
        <v>93.215000000000003</v>
      </c>
      <c r="I27">
        <v>93.162999999999997</v>
      </c>
      <c r="J27">
        <v>93.120999999999995</v>
      </c>
      <c r="K27">
        <v>93.09</v>
      </c>
      <c r="L27">
        <v>93.064999999999998</v>
      </c>
      <c r="M27">
        <v>93.043999999999997</v>
      </c>
      <c r="N27">
        <v>93.022999999999996</v>
      </c>
      <c r="O27">
        <v>93.007999999999996</v>
      </c>
      <c r="P27">
        <v>99.111999999999995</v>
      </c>
      <c r="Q27">
        <f t="shared" si="1"/>
        <v>0.99112</v>
      </c>
      <c r="R27">
        <v>95.911000000000001</v>
      </c>
      <c r="S27">
        <f t="shared" si="1"/>
        <v>0.95911000000000002</v>
      </c>
      <c r="T27">
        <v>95.819000000000003</v>
      </c>
      <c r="U27">
        <v>95.759</v>
      </c>
      <c r="V27">
        <v>95.748000000000005</v>
      </c>
      <c r="W27">
        <v>95.727000000000004</v>
      </c>
      <c r="X27">
        <v>95.695999999999998</v>
      </c>
      <c r="Y27">
        <v>95.661000000000001</v>
      </c>
      <c r="Z27">
        <v>95.623000000000005</v>
      </c>
      <c r="AA27">
        <v>95.581000000000003</v>
      </c>
      <c r="AB27">
        <v>95.534999999999997</v>
      </c>
      <c r="AC27">
        <v>95.498999999999995</v>
      </c>
      <c r="AD27">
        <v>87.465999999999994</v>
      </c>
      <c r="AE27">
        <f t="shared" ref="AE27" si="26">AD27/100</f>
        <v>0.87465999999999999</v>
      </c>
      <c r="AF27">
        <v>87.492000000000004</v>
      </c>
      <c r="AG27">
        <v>87.549000000000007</v>
      </c>
      <c r="AH27">
        <v>87.590999999999994</v>
      </c>
      <c r="AI27">
        <v>87.68</v>
      </c>
      <c r="AJ27">
        <v>87.763999999999996</v>
      </c>
      <c r="AK27">
        <v>87.832999999999998</v>
      </c>
      <c r="AL27">
        <v>87.891999999999996</v>
      </c>
      <c r="AM27">
        <v>87.951999999999998</v>
      </c>
      <c r="AN27">
        <v>88.001999999999995</v>
      </c>
      <c r="AO27">
        <v>88.051000000000002</v>
      </c>
      <c r="AP27">
        <v>10.109</v>
      </c>
      <c r="AQ27">
        <v>10.092000000000001</v>
      </c>
      <c r="AR27">
        <v>10.039999999999999</v>
      </c>
      <c r="AS27">
        <v>9.9870000000000001</v>
      </c>
      <c r="AT27">
        <v>9.9160000000000004</v>
      </c>
      <c r="AU27">
        <v>9.843</v>
      </c>
      <c r="AV27">
        <v>9.7789999999999999</v>
      </c>
      <c r="AW27">
        <v>9.7309999999999999</v>
      </c>
      <c r="AX27">
        <v>9.6820000000000004</v>
      </c>
      <c r="AY27">
        <v>9.6389999999999993</v>
      </c>
      <c r="AZ27">
        <v>9.6050000000000004</v>
      </c>
      <c r="BA27">
        <v>14.118</v>
      </c>
      <c r="BB27">
        <v>14.22</v>
      </c>
      <c r="BC27">
        <v>14.273999999999999</v>
      </c>
      <c r="BD27">
        <v>14.247</v>
      </c>
      <c r="BE27">
        <v>14.207000000000001</v>
      </c>
      <c r="BF27">
        <v>14.173999999999999</v>
      </c>
      <c r="BG27">
        <v>14.153</v>
      </c>
      <c r="BH27">
        <v>14.153</v>
      </c>
      <c r="BI27">
        <v>14.156000000000001</v>
      </c>
      <c r="BJ27">
        <v>14.167999999999999</v>
      </c>
      <c r="BK27">
        <v>14.151999999999999</v>
      </c>
      <c r="BL27">
        <v>6.1139999999999999</v>
      </c>
      <c r="BM27">
        <v>6.202</v>
      </c>
      <c r="BN27">
        <v>6.3040000000000003</v>
      </c>
      <c r="BO27">
        <v>6.3319999999999999</v>
      </c>
      <c r="BP27">
        <v>6.3410000000000002</v>
      </c>
      <c r="BQ27">
        <v>6.3630000000000004</v>
      </c>
      <c r="BR27">
        <v>6.391</v>
      </c>
      <c r="BS27">
        <v>6.4269999999999996</v>
      </c>
      <c r="BT27">
        <v>6.4690000000000003</v>
      </c>
      <c r="BU27">
        <v>6.5149999999999997</v>
      </c>
      <c r="BV27">
        <v>6.5250000000000004</v>
      </c>
      <c r="BW27">
        <v>0</v>
      </c>
      <c r="BX27">
        <v>3</v>
      </c>
      <c r="BY27">
        <v>0</v>
      </c>
      <c r="BZ27">
        <v>0</v>
      </c>
      <c r="CA27">
        <v>7</v>
      </c>
      <c r="CB27">
        <v>0</v>
      </c>
      <c r="CC27">
        <v>6</v>
      </c>
      <c r="CD27">
        <v>6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11</v>
      </c>
      <c r="CK27">
        <v>0</v>
      </c>
      <c r="CL27">
        <v>0</v>
      </c>
      <c r="CM27">
        <v>15</v>
      </c>
      <c r="CN27">
        <v>0</v>
      </c>
      <c r="CO27">
        <v>15</v>
      </c>
      <c r="CP27">
        <v>9</v>
      </c>
      <c r="CQ27">
        <v>0</v>
      </c>
      <c r="CR27">
        <v>0</v>
      </c>
      <c r="CS27">
        <v>0</v>
      </c>
      <c r="CT27">
        <v>0</v>
      </c>
      <c r="CU27">
        <v>2</v>
      </c>
      <c r="CV27">
        <v>29</v>
      </c>
      <c r="CW27">
        <v>0</v>
      </c>
      <c r="CX27">
        <v>0</v>
      </c>
      <c r="CY27">
        <v>14</v>
      </c>
      <c r="CZ27">
        <v>0</v>
      </c>
      <c r="DA27">
        <v>10</v>
      </c>
      <c r="DB27">
        <v>35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12</v>
      </c>
      <c r="DI27">
        <v>0</v>
      </c>
      <c r="DJ27">
        <v>0</v>
      </c>
      <c r="DK27">
        <v>15</v>
      </c>
      <c r="DL27">
        <v>0</v>
      </c>
      <c r="DM27">
        <v>15</v>
      </c>
      <c r="DN27">
        <v>10</v>
      </c>
      <c r="DO27">
        <v>0</v>
      </c>
      <c r="DP27">
        <v>0</v>
      </c>
      <c r="DQ27">
        <v>0</v>
      </c>
      <c r="DR27">
        <v>0</v>
      </c>
      <c r="DS27">
        <v>2</v>
      </c>
      <c r="DT27">
        <v>34</v>
      </c>
      <c r="DU27">
        <v>0</v>
      </c>
      <c r="DV27">
        <v>0</v>
      </c>
      <c r="DW27">
        <v>14</v>
      </c>
      <c r="DX27">
        <v>0</v>
      </c>
      <c r="DY27">
        <v>11</v>
      </c>
      <c r="DZ27">
        <v>37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12</v>
      </c>
      <c r="EG27">
        <v>0</v>
      </c>
      <c r="EH27">
        <v>0</v>
      </c>
      <c r="EI27">
        <v>15</v>
      </c>
      <c r="EJ27">
        <v>0</v>
      </c>
      <c r="EK27">
        <v>15</v>
      </c>
      <c r="EL27">
        <v>12</v>
      </c>
      <c r="EM27">
        <v>0</v>
      </c>
      <c r="EN27">
        <v>0</v>
      </c>
      <c r="EO27">
        <v>0</v>
      </c>
      <c r="EP27">
        <v>0</v>
      </c>
      <c r="EQ27">
        <v>2</v>
      </c>
      <c r="ER27">
        <v>36</v>
      </c>
      <c r="ES27">
        <v>0</v>
      </c>
      <c r="ET27">
        <v>0</v>
      </c>
      <c r="EU27">
        <v>15</v>
      </c>
      <c r="EV27">
        <v>0</v>
      </c>
      <c r="EW27">
        <v>11</v>
      </c>
      <c r="EX27">
        <v>40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12</v>
      </c>
      <c r="FE27">
        <v>0</v>
      </c>
      <c r="FF27">
        <v>0</v>
      </c>
      <c r="FG27">
        <v>16</v>
      </c>
      <c r="FH27">
        <v>0</v>
      </c>
      <c r="FI27">
        <v>17</v>
      </c>
      <c r="FJ27">
        <v>12</v>
      </c>
      <c r="FK27">
        <v>0</v>
      </c>
      <c r="FL27">
        <v>0</v>
      </c>
      <c r="FM27">
        <v>0</v>
      </c>
      <c r="FN27">
        <v>0</v>
      </c>
      <c r="FO27">
        <v>2</v>
      </c>
      <c r="FP27">
        <v>37</v>
      </c>
      <c r="FQ27">
        <v>0</v>
      </c>
      <c r="FR27">
        <v>0</v>
      </c>
      <c r="FS27">
        <v>15</v>
      </c>
      <c r="FT27">
        <v>0</v>
      </c>
      <c r="FU27">
        <v>12</v>
      </c>
      <c r="FV27">
        <v>40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12</v>
      </c>
      <c r="GC27">
        <v>0</v>
      </c>
      <c r="GD27">
        <v>0</v>
      </c>
      <c r="GE27">
        <v>16</v>
      </c>
      <c r="GF27">
        <v>0</v>
      </c>
      <c r="GG27">
        <v>17</v>
      </c>
      <c r="GH27">
        <v>12</v>
      </c>
      <c r="GI27">
        <v>0</v>
      </c>
      <c r="GJ27">
        <v>0</v>
      </c>
      <c r="GK27">
        <v>0</v>
      </c>
      <c r="GL27">
        <v>0</v>
      </c>
      <c r="GM27">
        <v>2</v>
      </c>
      <c r="GN27">
        <v>37</v>
      </c>
      <c r="GO27">
        <v>0</v>
      </c>
      <c r="GP27">
        <v>1</v>
      </c>
      <c r="GQ27">
        <v>15</v>
      </c>
      <c r="GR27">
        <v>0</v>
      </c>
      <c r="GS27">
        <v>13</v>
      </c>
      <c r="GT27">
        <v>40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12</v>
      </c>
      <c r="HA27">
        <v>0</v>
      </c>
      <c r="HB27">
        <v>0</v>
      </c>
      <c r="HC27">
        <v>16</v>
      </c>
      <c r="HD27">
        <v>0</v>
      </c>
      <c r="HE27">
        <v>17</v>
      </c>
      <c r="HF27">
        <v>12</v>
      </c>
      <c r="HG27">
        <v>0</v>
      </c>
      <c r="HH27">
        <v>0</v>
      </c>
      <c r="HI27">
        <v>0</v>
      </c>
      <c r="HJ27">
        <v>0</v>
      </c>
      <c r="HK27">
        <v>2</v>
      </c>
      <c r="HL27">
        <v>37</v>
      </c>
      <c r="HM27">
        <v>0</v>
      </c>
      <c r="HN27">
        <v>1</v>
      </c>
      <c r="HO27">
        <v>15</v>
      </c>
      <c r="HP27">
        <v>0</v>
      </c>
      <c r="HQ27">
        <v>13</v>
      </c>
      <c r="HR27">
        <v>40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12</v>
      </c>
      <c r="HY27">
        <v>0</v>
      </c>
      <c r="HZ27">
        <v>0</v>
      </c>
      <c r="IA27">
        <v>16</v>
      </c>
      <c r="IB27">
        <v>0</v>
      </c>
      <c r="IC27">
        <v>17</v>
      </c>
      <c r="ID27">
        <v>12</v>
      </c>
      <c r="IE27">
        <v>0</v>
      </c>
      <c r="IF27">
        <v>0</v>
      </c>
      <c r="IG27">
        <v>0</v>
      </c>
      <c r="IH27">
        <v>0</v>
      </c>
      <c r="II27">
        <v>2</v>
      </c>
      <c r="IJ27">
        <v>37</v>
      </c>
      <c r="IK27">
        <v>0</v>
      </c>
      <c r="IL27">
        <v>1</v>
      </c>
      <c r="IM27">
        <v>15</v>
      </c>
      <c r="IN27">
        <v>0</v>
      </c>
      <c r="IO27">
        <v>13</v>
      </c>
      <c r="IP27">
        <v>40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12</v>
      </c>
      <c r="IW27">
        <v>0</v>
      </c>
      <c r="IX27">
        <v>0</v>
      </c>
      <c r="IY27">
        <v>17</v>
      </c>
      <c r="IZ27">
        <v>0</v>
      </c>
      <c r="JA27">
        <v>17</v>
      </c>
      <c r="JB27">
        <v>12</v>
      </c>
      <c r="JC27">
        <v>0</v>
      </c>
      <c r="JD27">
        <v>0</v>
      </c>
      <c r="JE27">
        <v>0</v>
      </c>
      <c r="JF27">
        <v>0</v>
      </c>
      <c r="JG27">
        <v>2</v>
      </c>
      <c r="JH27">
        <v>37</v>
      </c>
      <c r="JI27">
        <v>0</v>
      </c>
      <c r="JJ27">
        <v>1</v>
      </c>
      <c r="JK27">
        <v>15</v>
      </c>
      <c r="JL27">
        <v>0</v>
      </c>
      <c r="JM27">
        <v>14</v>
      </c>
      <c r="JN27">
        <v>40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12</v>
      </c>
      <c r="JU27">
        <v>0</v>
      </c>
      <c r="JV27">
        <v>0</v>
      </c>
      <c r="JW27">
        <v>18</v>
      </c>
      <c r="JX27">
        <v>0</v>
      </c>
      <c r="JY27">
        <v>17</v>
      </c>
      <c r="JZ27">
        <v>12</v>
      </c>
      <c r="KA27">
        <v>0</v>
      </c>
      <c r="KB27">
        <v>0</v>
      </c>
      <c r="KC27">
        <v>0</v>
      </c>
      <c r="KD27">
        <v>0</v>
      </c>
      <c r="KE27">
        <v>2</v>
      </c>
      <c r="KF27">
        <v>37</v>
      </c>
      <c r="KG27">
        <v>0</v>
      </c>
      <c r="KH27">
        <v>1</v>
      </c>
      <c r="KI27">
        <v>15</v>
      </c>
      <c r="KJ27">
        <v>0</v>
      </c>
      <c r="KK27">
        <v>14</v>
      </c>
      <c r="KL27">
        <v>40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12</v>
      </c>
      <c r="KS27">
        <v>0</v>
      </c>
      <c r="KT27">
        <v>0</v>
      </c>
      <c r="KU27">
        <v>18</v>
      </c>
      <c r="KV27">
        <v>0</v>
      </c>
      <c r="KW27">
        <v>17</v>
      </c>
      <c r="KX27">
        <v>12</v>
      </c>
      <c r="KY27">
        <v>0</v>
      </c>
      <c r="KZ27">
        <v>0</v>
      </c>
      <c r="LA27">
        <v>0</v>
      </c>
      <c r="LB27">
        <v>0</v>
      </c>
      <c r="LC27">
        <v>2</v>
      </c>
      <c r="LD27">
        <v>38</v>
      </c>
      <c r="LE27">
        <v>0</v>
      </c>
      <c r="LF27">
        <v>1</v>
      </c>
      <c r="LG27">
        <v>15</v>
      </c>
      <c r="LH27">
        <v>0</v>
      </c>
      <c r="LI27">
        <v>14</v>
      </c>
      <c r="LJ27">
        <v>40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12</v>
      </c>
      <c r="LQ27">
        <v>0</v>
      </c>
      <c r="LR27">
        <v>0</v>
      </c>
      <c r="LS27">
        <v>18</v>
      </c>
      <c r="LT27">
        <v>0</v>
      </c>
      <c r="LU27">
        <v>17</v>
      </c>
      <c r="LV27">
        <v>13</v>
      </c>
      <c r="LW27">
        <v>0</v>
      </c>
      <c r="LX27">
        <v>0</v>
      </c>
      <c r="LY27">
        <v>0</v>
      </c>
      <c r="LZ27">
        <v>0</v>
      </c>
      <c r="MA27">
        <v>2</v>
      </c>
      <c r="MB27">
        <v>38</v>
      </c>
      <c r="MC27">
        <v>0</v>
      </c>
      <c r="MD27">
        <v>1</v>
      </c>
      <c r="ME27">
        <v>15</v>
      </c>
      <c r="MF27">
        <v>0</v>
      </c>
      <c r="MG27">
        <v>14</v>
      </c>
      <c r="MH27">
        <v>40</v>
      </c>
      <c r="MI27">
        <v>0</v>
      </c>
      <c r="MJ27">
        <v>0</v>
      </c>
      <c r="MK27">
        <v>0</v>
      </c>
      <c r="ML27">
        <v>0</v>
      </c>
      <c r="MM27">
        <v>48192</v>
      </c>
      <c r="MN27">
        <v>48281</v>
      </c>
      <c r="MO27">
        <v>48354</v>
      </c>
      <c r="MP27">
        <v>48408</v>
      </c>
      <c r="MQ27">
        <v>48439</v>
      </c>
      <c r="MR27">
        <v>48454</v>
      </c>
      <c r="MS27">
        <v>48461</v>
      </c>
      <c r="MT27">
        <v>48486</v>
      </c>
      <c r="MU27">
        <v>48502</v>
      </c>
      <c r="MV27">
        <v>48509</v>
      </c>
      <c r="MW27">
        <v>48553</v>
      </c>
      <c r="MX27">
        <v>44528</v>
      </c>
      <c r="MY27">
        <v>43009</v>
      </c>
      <c r="MZ27">
        <v>44529</v>
      </c>
      <c r="NA27">
        <v>45464</v>
      </c>
      <c r="NB27">
        <v>46130</v>
      </c>
      <c r="NC27">
        <v>46605</v>
      </c>
      <c r="ND27">
        <v>46971</v>
      </c>
      <c r="NE27">
        <v>47283</v>
      </c>
      <c r="NF27">
        <v>47552</v>
      </c>
      <c r="NG27">
        <v>47765</v>
      </c>
      <c r="NH27">
        <v>47942</v>
      </c>
      <c r="NI27">
        <v>48120</v>
      </c>
      <c r="NJ27">
        <v>39222</v>
      </c>
      <c r="NK27">
        <v>40659</v>
      </c>
      <c r="NL27">
        <v>41566</v>
      </c>
      <c r="NM27">
        <v>42200</v>
      </c>
      <c r="NN27">
        <v>42688</v>
      </c>
      <c r="NO27">
        <v>43078</v>
      </c>
      <c r="NP27">
        <v>43414</v>
      </c>
      <c r="NQ27">
        <v>43708</v>
      </c>
      <c r="NR27">
        <v>43953</v>
      </c>
      <c r="NS27">
        <v>44162</v>
      </c>
      <c r="NT27">
        <v>44367</v>
      </c>
      <c r="NU27">
        <v>44843</v>
      </c>
      <c r="NV27">
        <v>46472</v>
      </c>
      <c r="NW27">
        <v>47478</v>
      </c>
      <c r="NX27">
        <v>48179</v>
      </c>
      <c r="NY27">
        <v>48686</v>
      </c>
      <c r="NZ27">
        <v>49084</v>
      </c>
      <c r="OA27">
        <v>49428</v>
      </c>
      <c r="OB27">
        <v>49729</v>
      </c>
      <c r="OC27">
        <v>49974</v>
      </c>
      <c r="OD27">
        <v>50183</v>
      </c>
      <c r="OE27">
        <v>50388</v>
      </c>
      <c r="OF27">
        <v>38291</v>
      </c>
      <c r="OG27">
        <v>39713</v>
      </c>
      <c r="OH27">
        <v>40576</v>
      </c>
      <c r="OI27">
        <v>41174</v>
      </c>
      <c r="OJ27">
        <v>41619</v>
      </c>
      <c r="OK27">
        <v>41977</v>
      </c>
      <c r="OL27">
        <v>42296</v>
      </c>
      <c r="OM27">
        <v>42556</v>
      </c>
      <c r="ON27">
        <v>42772</v>
      </c>
      <c r="OO27">
        <v>42962</v>
      </c>
      <c r="OP27">
        <v>43111</v>
      </c>
      <c r="OQ27">
        <v>38291</v>
      </c>
      <c r="OR27">
        <v>39713</v>
      </c>
      <c r="OS27">
        <v>40576</v>
      </c>
      <c r="OT27">
        <v>41174</v>
      </c>
      <c r="OU27">
        <v>41619</v>
      </c>
      <c r="OV27">
        <v>41977</v>
      </c>
      <c r="OW27">
        <v>42296</v>
      </c>
      <c r="OX27">
        <v>42556</v>
      </c>
      <c r="OY27">
        <v>42772</v>
      </c>
      <c r="OZ27">
        <v>42962</v>
      </c>
      <c r="PA27">
        <v>43111</v>
      </c>
      <c r="PB27">
        <v>2341</v>
      </c>
      <c r="PC27">
        <v>2463</v>
      </c>
      <c r="PD27">
        <v>2558</v>
      </c>
      <c r="PE27">
        <v>2607</v>
      </c>
      <c r="PF27">
        <v>2639</v>
      </c>
      <c r="PG27">
        <v>2671</v>
      </c>
      <c r="PH27">
        <v>2703</v>
      </c>
      <c r="PI27">
        <v>2735</v>
      </c>
      <c r="PJ27">
        <v>2767</v>
      </c>
      <c r="PK27">
        <v>2799</v>
      </c>
      <c r="PL27">
        <v>2813</v>
      </c>
      <c r="PM27">
        <v>5406</v>
      </c>
      <c r="PN27">
        <v>5647</v>
      </c>
      <c r="PO27">
        <v>5792</v>
      </c>
      <c r="PP27">
        <v>5866</v>
      </c>
      <c r="PQ27">
        <v>5913</v>
      </c>
      <c r="PR27">
        <v>5950</v>
      </c>
      <c r="PS27">
        <v>5986</v>
      </c>
      <c r="PT27">
        <v>6023</v>
      </c>
      <c r="PU27">
        <v>6055</v>
      </c>
      <c r="PV27">
        <v>6087</v>
      </c>
      <c r="PW27">
        <v>6101</v>
      </c>
      <c r="PX27">
        <v>3871</v>
      </c>
      <c r="PY27">
        <v>4008</v>
      </c>
      <c r="PZ27">
        <v>4074</v>
      </c>
      <c r="QA27">
        <v>4112</v>
      </c>
      <c r="QB27">
        <v>4127</v>
      </c>
      <c r="QC27">
        <v>4132</v>
      </c>
      <c r="QD27">
        <v>4136</v>
      </c>
      <c r="QE27">
        <v>4141</v>
      </c>
      <c r="QF27">
        <v>4141</v>
      </c>
      <c r="QG27">
        <v>4141</v>
      </c>
      <c r="QH27">
        <v>4141</v>
      </c>
      <c r="QI27">
        <v>51479</v>
      </c>
      <c r="QJ27">
        <v>51686</v>
      </c>
      <c r="QK27">
        <v>51829</v>
      </c>
      <c r="QL27">
        <v>51932</v>
      </c>
      <c r="QM27">
        <v>51994</v>
      </c>
      <c r="QN27">
        <v>52034</v>
      </c>
      <c r="QO27">
        <v>52059</v>
      </c>
      <c r="QP27">
        <v>52100</v>
      </c>
      <c r="QQ27">
        <v>52129</v>
      </c>
      <c r="QR27">
        <v>52148</v>
      </c>
      <c r="QS27">
        <v>52204</v>
      </c>
      <c r="QT27">
        <v>44575</v>
      </c>
      <c r="QU27">
        <v>85</v>
      </c>
      <c r="QV27">
        <v>44566</v>
      </c>
      <c r="QW27">
        <v>94</v>
      </c>
      <c r="QX27">
        <v>44566</v>
      </c>
      <c r="QY27">
        <v>0</v>
      </c>
      <c r="QZ27">
        <v>9</v>
      </c>
      <c r="RA27">
        <v>85</v>
      </c>
      <c r="RB27">
        <v>44074</v>
      </c>
      <c r="RC27">
        <v>769</v>
      </c>
      <c r="RD27">
        <v>42714</v>
      </c>
      <c r="RE27">
        <v>2129</v>
      </c>
      <c r="RF27">
        <v>42714</v>
      </c>
      <c r="RG27">
        <v>0</v>
      </c>
      <c r="RH27">
        <v>1360</v>
      </c>
      <c r="RI27">
        <v>769</v>
      </c>
      <c r="RJ27">
        <v>45646</v>
      </c>
      <c r="RK27">
        <v>826</v>
      </c>
      <c r="RL27">
        <v>44238</v>
      </c>
      <c r="RM27">
        <v>2234</v>
      </c>
      <c r="RN27">
        <v>44238</v>
      </c>
      <c r="RO27">
        <v>0</v>
      </c>
      <c r="RP27">
        <v>1408</v>
      </c>
      <c r="RQ27">
        <v>826</v>
      </c>
      <c r="RR27">
        <v>46621</v>
      </c>
      <c r="RS27">
        <v>857</v>
      </c>
      <c r="RT27">
        <v>45165</v>
      </c>
      <c r="RU27">
        <v>2313</v>
      </c>
      <c r="RV27">
        <v>45165</v>
      </c>
      <c r="RW27">
        <v>0</v>
      </c>
      <c r="RX27">
        <v>1456</v>
      </c>
      <c r="RY27">
        <v>857</v>
      </c>
      <c r="RZ27">
        <v>47306</v>
      </c>
      <c r="SA27">
        <v>873</v>
      </c>
      <c r="SB27">
        <v>45828</v>
      </c>
      <c r="SC27">
        <v>2351</v>
      </c>
      <c r="SD27">
        <v>45828</v>
      </c>
      <c r="SE27">
        <v>0</v>
      </c>
      <c r="SF27">
        <v>1478</v>
      </c>
      <c r="SG27">
        <v>873</v>
      </c>
      <c r="SH27">
        <v>47797</v>
      </c>
      <c r="SI27">
        <v>889</v>
      </c>
      <c r="SJ27">
        <v>46303</v>
      </c>
      <c r="SK27">
        <v>2383</v>
      </c>
      <c r="SL27">
        <v>46303</v>
      </c>
      <c r="SM27">
        <v>0</v>
      </c>
      <c r="SN27">
        <v>1494</v>
      </c>
      <c r="SO27">
        <v>889</v>
      </c>
      <c r="SP27">
        <v>48179</v>
      </c>
      <c r="SQ27">
        <v>905</v>
      </c>
      <c r="SR27">
        <v>46669</v>
      </c>
      <c r="SS27">
        <v>2415</v>
      </c>
      <c r="ST27">
        <v>46669</v>
      </c>
      <c r="SU27">
        <v>0</v>
      </c>
      <c r="SV27">
        <v>1510</v>
      </c>
      <c r="SW27">
        <v>905</v>
      </c>
      <c r="SX27">
        <v>48507</v>
      </c>
      <c r="SY27">
        <v>921</v>
      </c>
      <c r="SZ27">
        <v>46981</v>
      </c>
      <c r="TA27">
        <v>2447</v>
      </c>
      <c r="TB27">
        <v>46981</v>
      </c>
      <c r="TC27">
        <v>0</v>
      </c>
      <c r="TD27">
        <v>1526</v>
      </c>
      <c r="TE27">
        <v>921</v>
      </c>
      <c r="TF27">
        <v>48792</v>
      </c>
      <c r="TG27">
        <v>937</v>
      </c>
      <c r="TH27">
        <v>47250</v>
      </c>
      <c r="TI27">
        <v>2479</v>
      </c>
      <c r="TJ27">
        <v>47250</v>
      </c>
      <c r="TK27">
        <v>0</v>
      </c>
      <c r="TL27">
        <v>1542</v>
      </c>
      <c r="TM27">
        <v>937</v>
      </c>
      <c r="TN27">
        <v>49021</v>
      </c>
      <c r="TO27">
        <v>953</v>
      </c>
      <c r="TP27">
        <v>47463</v>
      </c>
      <c r="TQ27">
        <v>2511</v>
      </c>
      <c r="TR27">
        <v>47463</v>
      </c>
      <c r="TS27">
        <v>0</v>
      </c>
      <c r="TT27">
        <v>1558</v>
      </c>
      <c r="TU27">
        <v>953</v>
      </c>
      <c r="TV27">
        <v>49214</v>
      </c>
      <c r="TW27">
        <v>969</v>
      </c>
      <c r="TX27">
        <v>47640</v>
      </c>
      <c r="TY27">
        <v>2543</v>
      </c>
      <c r="TZ27">
        <v>47640</v>
      </c>
      <c r="UA27">
        <v>0</v>
      </c>
      <c r="UB27">
        <v>1574</v>
      </c>
      <c r="UC27">
        <v>969</v>
      </c>
      <c r="UD27">
        <v>49406</v>
      </c>
      <c r="UE27">
        <v>982</v>
      </c>
      <c r="UF27">
        <v>47816</v>
      </c>
      <c r="UG27">
        <v>2572</v>
      </c>
      <c r="UH27">
        <v>47816</v>
      </c>
      <c r="UI27">
        <v>0</v>
      </c>
      <c r="UJ27">
        <v>1590</v>
      </c>
      <c r="UK27">
        <v>982</v>
      </c>
      <c r="UL27">
        <v>41476</v>
      </c>
      <c r="UM27">
        <v>3367</v>
      </c>
      <c r="UN27">
        <v>40336</v>
      </c>
      <c r="UO27">
        <v>4507</v>
      </c>
      <c r="UP27">
        <v>40336</v>
      </c>
      <c r="UQ27">
        <v>0</v>
      </c>
      <c r="UR27">
        <v>1140</v>
      </c>
      <c r="US27">
        <v>3367</v>
      </c>
      <c r="UT27">
        <v>42997</v>
      </c>
      <c r="UU27">
        <v>3475</v>
      </c>
      <c r="UV27">
        <v>41797</v>
      </c>
      <c r="UW27">
        <v>4675</v>
      </c>
      <c r="UX27">
        <v>41797</v>
      </c>
      <c r="UY27">
        <v>0</v>
      </c>
      <c r="UZ27">
        <v>1200</v>
      </c>
      <c r="VA27">
        <v>3475</v>
      </c>
      <c r="VB27">
        <v>43953</v>
      </c>
      <c r="VC27">
        <v>3525</v>
      </c>
      <c r="VD27">
        <v>42705</v>
      </c>
      <c r="VE27">
        <v>4773</v>
      </c>
      <c r="VF27">
        <v>42705</v>
      </c>
      <c r="VG27">
        <v>0</v>
      </c>
      <c r="VH27">
        <v>1248</v>
      </c>
      <c r="VI27">
        <v>3525</v>
      </c>
      <c r="VJ27">
        <v>44623</v>
      </c>
      <c r="VK27">
        <v>3556</v>
      </c>
      <c r="VL27">
        <v>43334</v>
      </c>
      <c r="VM27">
        <v>4845</v>
      </c>
      <c r="VN27">
        <v>43334</v>
      </c>
      <c r="VO27">
        <v>0</v>
      </c>
      <c r="VP27">
        <v>1289</v>
      </c>
      <c r="VQ27">
        <v>3556</v>
      </c>
      <c r="VR27">
        <v>45126</v>
      </c>
      <c r="VS27">
        <v>3560</v>
      </c>
      <c r="VT27">
        <v>43810</v>
      </c>
      <c r="VU27">
        <v>4876</v>
      </c>
      <c r="VV27">
        <v>43810</v>
      </c>
      <c r="VW27">
        <v>0</v>
      </c>
      <c r="VX27">
        <v>1316</v>
      </c>
      <c r="VY27">
        <v>3560</v>
      </c>
      <c r="VZ27">
        <v>45524</v>
      </c>
      <c r="WA27">
        <v>3560</v>
      </c>
      <c r="WB27">
        <v>44192</v>
      </c>
      <c r="WC27">
        <v>4892</v>
      </c>
      <c r="WD27">
        <v>44192</v>
      </c>
      <c r="WE27">
        <v>0</v>
      </c>
      <c r="WF27">
        <v>1332</v>
      </c>
      <c r="WG27">
        <v>3560</v>
      </c>
      <c r="WH27">
        <v>45868</v>
      </c>
      <c r="WI27">
        <v>3560</v>
      </c>
      <c r="WJ27">
        <v>44520</v>
      </c>
      <c r="WK27">
        <v>4908</v>
      </c>
      <c r="WL27">
        <v>44520</v>
      </c>
      <c r="WM27">
        <v>0</v>
      </c>
      <c r="WN27">
        <v>1348</v>
      </c>
      <c r="WO27">
        <v>3560</v>
      </c>
      <c r="WP27">
        <v>46169</v>
      </c>
      <c r="WQ27">
        <v>3560</v>
      </c>
      <c r="WR27">
        <v>44807</v>
      </c>
      <c r="WS27">
        <v>4922</v>
      </c>
      <c r="WT27">
        <v>44807</v>
      </c>
      <c r="WU27">
        <v>0</v>
      </c>
      <c r="WV27">
        <v>1362</v>
      </c>
      <c r="WW27">
        <v>3560</v>
      </c>
      <c r="WX27">
        <v>46414</v>
      </c>
      <c r="WY27">
        <v>3560</v>
      </c>
      <c r="WZ27">
        <v>45052</v>
      </c>
      <c r="XA27">
        <v>4922</v>
      </c>
      <c r="XB27">
        <v>45052</v>
      </c>
      <c r="XC27">
        <v>0</v>
      </c>
      <c r="XD27">
        <v>1362</v>
      </c>
      <c r="XE27">
        <v>3560</v>
      </c>
      <c r="XF27">
        <v>46623</v>
      </c>
      <c r="XG27">
        <v>3560</v>
      </c>
      <c r="XH27">
        <v>45261</v>
      </c>
      <c r="XI27">
        <v>4922</v>
      </c>
      <c r="XJ27">
        <v>45261</v>
      </c>
      <c r="XK27">
        <v>0</v>
      </c>
      <c r="XL27">
        <v>1362</v>
      </c>
      <c r="XM27">
        <v>3560</v>
      </c>
      <c r="XN27">
        <v>46828</v>
      </c>
      <c r="XO27">
        <v>3560</v>
      </c>
      <c r="XP27">
        <v>45466</v>
      </c>
      <c r="XQ27">
        <v>4922</v>
      </c>
      <c r="XR27">
        <v>45466</v>
      </c>
      <c r="XS27">
        <v>0</v>
      </c>
      <c r="XT27">
        <v>1362</v>
      </c>
      <c r="XU27">
        <v>3560</v>
      </c>
    </row>
    <row r="28" spans="1:645" x14ac:dyDescent="0.25">
      <c r="A28" t="s">
        <v>697</v>
      </c>
      <c r="B28">
        <v>56058</v>
      </c>
      <c r="C28">
        <v>23110</v>
      </c>
      <c r="D28">
        <v>92.475999999999999</v>
      </c>
      <c r="E28">
        <f t="shared" si="0"/>
        <v>0.92476000000000003</v>
      </c>
      <c r="F28">
        <v>92.236000000000004</v>
      </c>
      <c r="G28">
        <v>92.031999999999996</v>
      </c>
      <c r="H28">
        <v>91.942999999999998</v>
      </c>
      <c r="I28">
        <v>91.876000000000005</v>
      </c>
      <c r="J28">
        <v>91.805999999999997</v>
      </c>
      <c r="K28">
        <v>91.744</v>
      </c>
      <c r="L28">
        <v>91.685000000000002</v>
      </c>
      <c r="M28">
        <v>91.623999999999995</v>
      </c>
      <c r="N28">
        <v>91.567999999999998</v>
      </c>
      <c r="O28">
        <v>91.51</v>
      </c>
      <c r="P28">
        <v>99.784000000000006</v>
      </c>
      <c r="Q28">
        <f t="shared" si="1"/>
        <v>0.99784000000000006</v>
      </c>
      <c r="R28">
        <v>93.453999999999994</v>
      </c>
      <c r="S28">
        <f t="shared" si="1"/>
        <v>0.93453999999999993</v>
      </c>
      <c r="T28">
        <v>93.096999999999994</v>
      </c>
      <c r="U28">
        <v>92.826999999999998</v>
      </c>
      <c r="V28">
        <v>92.694000000000003</v>
      </c>
      <c r="W28">
        <v>92.613</v>
      </c>
      <c r="X28">
        <v>92.521000000000001</v>
      </c>
      <c r="Y28">
        <v>92.448999999999998</v>
      </c>
      <c r="Z28">
        <v>92.402000000000001</v>
      </c>
      <c r="AA28">
        <v>92.350999999999999</v>
      </c>
      <c r="AB28">
        <v>92.298000000000002</v>
      </c>
      <c r="AC28">
        <v>92.241</v>
      </c>
      <c r="AD28">
        <v>89.918999999999997</v>
      </c>
      <c r="AE28">
        <f t="shared" ref="AE28" si="27">AD28/100</f>
        <v>0.89918999999999993</v>
      </c>
      <c r="AF28">
        <v>89.972999999999999</v>
      </c>
      <c r="AG28">
        <v>89.935000000000002</v>
      </c>
      <c r="AH28">
        <v>89.965000000000003</v>
      </c>
      <c r="AI28">
        <v>89.962000000000003</v>
      </c>
      <c r="AJ28">
        <v>89.947999999999993</v>
      </c>
      <c r="AK28">
        <v>89.921999999999997</v>
      </c>
      <c r="AL28">
        <v>89.888000000000005</v>
      </c>
      <c r="AM28">
        <v>89.85</v>
      </c>
      <c r="AN28">
        <v>89.808999999999997</v>
      </c>
      <c r="AO28">
        <v>89.763000000000005</v>
      </c>
      <c r="AP28">
        <v>9.9149999999999991</v>
      </c>
      <c r="AQ28">
        <v>9.7509999999999994</v>
      </c>
      <c r="AR28">
        <v>9.6489999999999991</v>
      </c>
      <c r="AS28">
        <v>9.6080000000000005</v>
      </c>
      <c r="AT28">
        <v>9.58</v>
      </c>
      <c r="AU28">
        <v>9.5229999999999997</v>
      </c>
      <c r="AV28">
        <v>9.4849999999999994</v>
      </c>
      <c r="AW28">
        <v>9.4459999999999997</v>
      </c>
      <c r="AX28">
        <v>9.4109999999999996</v>
      </c>
      <c r="AY28">
        <v>9.3930000000000007</v>
      </c>
      <c r="AZ28">
        <v>9.4019999999999992</v>
      </c>
      <c r="BA28">
        <v>14.656000000000001</v>
      </c>
      <c r="BB28">
        <v>14.802</v>
      </c>
      <c r="BC28">
        <v>15.037000000000001</v>
      </c>
      <c r="BD28">
        <v>15.164999999999999</v>
      </c>
      <c r="BE28">
        <v>15.234</v>
      </c>
      <c r="BF28">
        <v>15.266</v>
      </c>
      <c r="BG28">
        <v>15.246</v>
      </c>
      <c r="BH28">
        <v>15.182</v>
      </c>
      <c r="BI28">
        <v>15.125999999999999</v>
      </c>
      <c r="BJ28">
        <v>15.097</v>
      </c>
      <c r="BK28">
        <v>15.095000000000001</v>
      </c>
      <c r="BL28">
        <v>7.1980000000000004</v>
      </c>
      <c r="BM28">
        <v>7.5389999999999997</v>
      </c>
      <c r="BN28">
        <v>7.8250000000000002</v>
      </c>
      <c r="BO28">
        <v>7.9610000000000003</v>
      </c>
      <c r="BP28">
        <v>8.0380000000000003</v>
      </c>
      <c r="BQ28">
        <v>8.1129999999999995</v>
      </c>
      <c r="BR28">
        <v>8.1210000000000004</v>
      </c>
      <c r="BS28">
        <v>8.0869999999999997</v>
      </c>
      <c r="BT28">
        <v>8.0570000000000004</v>
      </c>
      <c r="BU28">
        <v>8.0410000000000004</v>
      </c>
      <c r="BV28">
        <v>8.0259999999999998</v>
      </c>
      <c r="BW28">
        <v>0</v>
      </c>
      <c r="BX28">
        <v>0</v>
      </c>
      <c r="BY28">
        <v>0</v>
      </c>
      <c r="BZ28">
        <v>0</v>
      </c>
      <c r="CA28">
        <v>10</v>
      </c>
      <c r="CB28">
        <v>0</v>
      </c>
      <c r="CC28">
        <v>11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2</v>
      </c>
      <c r="CJ28">
        <v>24</v>
      </c>
      <c r="CK28">
        <v>0</v>
      </c>
      <c r="CL28">
        <v>2</v>
      </c>
      <c r="CM28">
        <v>28</v>
      </c>
      <c r="CN28">
        <v>0</v>
      </c>
      <c r="CO28">
        <v>27</v>
      </c>
      <c r="CP28">
        <v>16</v>
      </c>
      <c r="CQ28">
        <v>0</v>
      </c>
      <c r="CR28">
        <v>0</v>
      </c>
      <c r="CS28">
        <v>0</v>
      </c>
      <c r="CT28">
        <v>0</v>
      </c>
      <c r="CU28">
        <v>1</v>
      </c>
      <c r="CV28">
        <v>27</v>
      </c>
      <c r="CW28">
        <v>0</v>
      </c>
      <c r="CX28">
        <v>3</v>
      </c>
      <c r="CY28">
        <v>17</v>
      </c>
      <c r="CZ28">
        <v>0</v>
      </c>
      <c r="DA28">
        <v>23</v>
      </c>
      <c r="DB28">
        <v>32</v>
      </c>
      <c r="DC28">
        <v>0</v>
      </c>
      <c r="DD28">
        <v>0</v>
      </c>
      <c r="DE28">
        <v>0</v>
      </c>
      <c r="DF28">
        <v>0</v>
      </c>
      <c r="DG28">
        <v>2</v>
      </c>
      <c r="DH28">
        <v>24</v>
      </c>
      <c r="DI28">
        <v>0</v>
      </c>
      <c r="DJ28">
        <v>2</v>
      </c>
      <c r="DK28">
        <v>28</v>
      </c>
      <c r="DL28">
        <v>0</v>
      </c>
      <c r="DM28">
        <v>28</v>
      </c>
      <c r="DN28">
        <v>18</v>
      </c>
      <c r="DO28">
        <v>0</v>
      </c>
      <c r="DP28">
        <v>0</v>
      </c>
      <c r="DQ28">
        <v>0</v>
      </c>
      <c r="DR28">
        <v>0</v>
      </c>
      <c r="DS28">
        <v>1</v>
      </c>
      <c r="DT28">
        <v>29</v>
      </c>
      <c r="DU28">
        <v>0</v>
      </c>
      <c r="DV28">
        <v>3</v>
      </c>
      <c r="DW28">
        <v>19</v>
      </c>
      <c r="DX28">
        <v>0</v>
      </c>
      <c r="DY28">
        <v>25</v>
      </c>
      <c r="DZ28">
        <v>32</v>
      </c>
      <c r="EA28">
        <v>0</v>
      </c>
      <c r="EB28">
        <v>0</v>
      </c>
      <c r="EC28">
        <v>0</v>
      </c>
      <c r="ED28">
        <v>0</v>
      </c>
      <c r="EE28">
        <v>2</v>
      </c>
      <c r="EF28">
        <v>25</v>
      </c>
      <c r="EG28">
        <v>0</v>
      </c>
      <c r="EH28">
        <v>3</v>
      </c>
      <c r="EI28">
        <v>29</v>
      </c>
      <c r="EJ28">
        <v>0</v>
      </c>
      <c r="EK28">
        <v>32</v>
      </c>
      <c r="EL28">
        <v>21</v>
      </c>
      <c r="EM28">
        <v>0</v>
      </c>
      <c r="EN28">
        <v>0</v>
      </c>
      <c r="EO28">
        <v>0</v>
      </c>
      <c r="EP28">
        <v>0</v>
      </c>
      <c r="EQ28">
        <v>1</v>
      </c>
      <c r="ER28">
        <v>31</v>
      </c>
      <c r="ES28">
        <v>0</v>
      </c>
      <c r="ET28">
        <v>3</v>
      </c>
      <c r="EU28">
        <v>22</v>
      </c>
      <c r="EV28">
        <v>0</v>
      </c>
      <c r="EW28">
        <v>26</v>
      </c>
      <c r="EX28">
        <v>33</v>
      </c>
      <c r="EY28">
        <v>0</v>
      </c>
      <c r="EZ28">
        <v>0</v>
      </c>
      <c r="FA28">
        <v>0</v>
      </c>
      <c r="FB28">
        <v>0</v>
      </c>
      <c r="FC28">
        <v>3</v>
      </c>
      <c r="FD28">
        <v>26</v>
      </c>
      <c r="FE28">
        <v>0</v>
      </c>
      <c r="FF28">
        <v>3</v>
      </c>
      <c r="FG28">
        <v>31</v>
      </c>
      <c r="FH28">
        <v>0</v>
      </c>
      <c r="FI28">
        <v>32</v>
      </c>
      <c r="FJ28">
        <v>23</v>
      </c>
      <c r="FK28">
        <v>0</v>
      </c>
      <c r="FL28">
        <v>0</v>
      </c>
      <c r="FM28">
        <v>0</v>
      </c>
      <c r="FN28">
        <v>0</v>
      </c>
      <c r="FO28">
        <v>1</v>
      </c>
      <c r="FP28">
        <v>34</v>
      </c>
      <c r="FQ28">
        <v>0</v>
      </c>
      <c r="FR28">
        <v>3</v>
      </c>
      <c r="FS28">
        <v>23</v>
      </c>
      <c r="FT28">
        <v>0</v>
      </c>
      <c r="FU28">
        <v>26</v>
      </c>
      <c r="FV28">
        <v>33</v>
      </c>
      <c r="FW28">
        <v>0</v>
      </c>
      <c r="FX28">
        <v>0</v>
      </c>
      <c r="FY28">
        <v>0</v>
      </c>
      <c r="FZ28">
        <v>0</v>
      </c>
      <c r="GA28">
        <v>3</v>
      </c>
      <c r="GB28">
        <v>26</v>
      </c>
      <c r="GC28">
        <v>0</v>
      </c>
      <c r="GD28">
        <v>3</v>
      </c>
      <c r="GE28">
        <v>32</v>
      </c>
      <c r="GF28">
        <v>0</v>
      </c>
      <c r="GG28">
        <v>32</v>
      </c>
      <c r="GH28">
        <v>23</v>
      </c>
      <c r="GI28">
        <v>0</v>
      </c>
      <c r="GJ28">
        <v>0</v>
      </c>
      <c r="GK28">
        <v>0</v>
      </c>
      <c r="GL28">
        <v>0</v>
      </c>
      <c r="GM28">
        <v>1</v>
      </c>
      <c r="GN28">
        <v>35</v>
      </c>
      <c r="GO28">
        <v>0</v>
      </c>
      <c r="GP28">
        <v>3</v>
      </c>
      <c r="GQ28">
        <v>24</v>
      </c>
      <c r="GR28">
        <v>0</v>
      </c>
      <c r="GS28">
        <v>27</v>
      </c>
      <c r="GT28">
        <v>33</v>
      </c>
      <c r="GU28">
        <v>0</v>
      </c>
      <c r="GV28">
        <v>0</v>
      </c>
      <c r="GW28">
        <v>0</v>
      </c>
      <c r="GX28">
        <v>0</v>
      </c>
      <c r="GY28">
        <v>3</v>
      </c>
      <c r="GZ28">
        <v>26</v>
      </c>
      <c r="HA28">
        <v>0</v>
      </c>
      <c r="HB28">
        <v>3</v>
      </c>
      <c r="HC28">
        <v>32</v>
      </c>
      <c r="HD28">
        <v>0</v>
      </c>
      <c r="HE28">
        <v>33</v>
      </c>
      <c r="HF28">
        <v>23</v>
      </c>
      <c r="HG28">
        <v>0</v>
      </c>
      <c r="HH28">
        <v>0</v>
      </c>
      <c r="HI28">
        <v>0</v>
      </c>
      <c r="HJ28">
        <v>0</v>
      </c>
      <c r="HK28">
        <v>1</v>
      </c>
      <c r="HL28">
        <v>35</v>
      </c>
      <c r="HM28">
        <v>0</v>
      </c>
      <c r="HN28">
        <v>3</v>
      </c>
      <c r="HO28">
        <v>24</v>
      </c>
      <c r="HP28">
        <v>0</v>
      </c>
      <c r="HQ28">
        <v>27</v>
      </c>
      <c r="HR28">
        <v>33</v>
      </c>
      <c r="HS28">
        <v>0</v>
      </c>
      <c r="HT28">
        <v>0</v>
      </c>
      <c r="HU28">
        <v>0</v>
      </c>
      <c r="HV28">
        <v>0</v>
      </c>
      <c r="HW28">
        <v>3</v>
      </c>
      <c r="HX28">
        <v>26</v>
      </c>
      <c r="HY28">
        <v>0</v>
      </c>
      <c r="HZ28">
        <v>3</v>
      </c>
      <c r="IA28">
        <v>32</v>
      </c>
      <c r="IB28">
        <v>0</v>
      </c>
      <c r="IC28">
        <v>33</v>
      </c>
      <c r="ID28">
        <v>24</v>
      </c>
      <c r="IE28">
        <v>0</v>
      </c>
      <c r="IF28">
        <v>0</v>
      </c>
      <c r="IG28">
        <v>0</v>
      </c>
      <c r="IH28">
        <v>0</v>
      </c>
      <c r="II28">
        <v>1</v>
      </c>
      <c r="IJ28">
        <v>35</v>
      </c>
      <c r="IK28">
        <v>0</v>
      </c>
      <c r="IL28">
        <v>3</v>
      </c>
      <c r="IM28">
        <v>24</v>
      </c>
      <c r="IN28">
        <v>0</v>
      </c>
      <c r="IO28">
        <v>27</v>
      </c>
      <c r="IP28">
        <v>33</v>
      </c>
      <c r="IQ28">
        <v>0</v>
      </c>
      <c r="IR28">
        <v>0</v>
      </c>
      <c r="IS28">
        <v>0</v>
      </c>
      <c r="IT28">
        <v>0</v>
      </c>
      <c r="IU28">
        <v>3</v>
      </c>
      <c r="IV28">
        <v>26</v>
      </c>
      <c r="IW28">
        <v>0</v>
      </c>
      <c r="IX28">
        <v>3</v>
      </c>
      <c r="IY28">
        <v>32</v>
      </c>
      <c r="IZ28">
        <v>0</v>
      </c>
      <c r="JA28">
        <v>33</v>
      </c>
      <c r="JB28">
        <v>24</v>
      </c>
      <c r="JC28">
        <v>0</v>
      </c>
      <c r="JD28">
        <v>0</v>
      </c>
      <c r="JE28">
        <v>0</v>
      </c>
      <c r="JF28">
        <v>0</v>
      </c>
      <c r="JG28">
        <v>1</v>
      </c>
      <c r="JH28">
        <v>35</v>
      </c>
      <c r="JI28">
        <v>0</v>
      </c>
      <c r="JJ28">
        <v>3</v>
      </c>
      <c r="JK28">
        <v>24</v>
      </c>
      <c r="JL28">
        <v>0</v>
      </c>
      <c r="JM28">
        <v>27</v>
      </c>
      <c r="JN28">
        <v>33</v>
      </c>
      <c r="JO28">
        <v>0</v>
      </c>
      <c r="JP28">
        <v>0</v>
      </c>
      <c r="JQ28">
        <v>0</v>
      </c>
      <c r="JR28">
        <v>0</v>
      </c>
      <c r="JS28">
        <v>3</v>
      </c>
      <c r="JT28">
        <v>26</v>
      </c>
      <c r="JU28">
        <v>0</v>
      </c>
      <c r="JV28">
        <v>3</v>
      </c>
      <c r="JW28">
        <v>32</v>
      </c>
      <c r="JX28">
        <v>0</v>
      </c>
      <c r="JY28">
        <v>33</v>
      </c>
      <c r="JZ28">
        <v>24</v>
      </c>
      <c r="KA28">
        <v>0</v>
      </c>
      <c r="KB28">
        <v>0</v>
      </c>
      <c r="KC28">
        <v>0</v>
      </c>
      <c r="KD28">
        <v>0</v>
      </c>
      <c r="KE28">
        <v>1</v>
      </c>
      <c r="KF28">
        <v>35</v>
      </c>
      <c r="KG28">
        <v>0</v>
      </c>
      <c r="KH28">
        <v>3</v>
      </c>
      <c r="KI28">
        <v>24</v>
      </c>
      <c r="KJ28">
        <v>0</v>
      </c>
      <c r="KK28">
        <v>27</v>
      </c>
      <c r="KL28">
        <v>33</v>
      </c>
      <c r="KM28">
        <v>0</v>
      </c>
      <c r="KN28">
        <v>0</v>
      </c>
      <c r="KO28">
        <v>0</v>
      </c>
      <c r="KP28">
        <v>0</v>
      </c>
      <c r="KQ28">
        <v>3</v>
      </c>
      <c r="KR28">
        <v>26</v>
      </c>
      <c r="KS28">
        <v>0</v>
      </c>
      <c r="KT28">
        <v>3</v>
      </c>
      <c r="KU28">
        <v>32</v>
      </c>
      <c r="KV28">
        <v>0</v>
      </c>
      <c r="KW28">
        <v>33</v>
      </c>
      <c r="KX28">
        <v>24</v>
      </c>
      <c r="KY28">
        <v>0</v>
      </c>
      <c r="KZ28">
        <v>0</v>
      </c>
      <c r="LA28">
        <v>0</v>
      </c>
      <c r="LB28">
        <v>0</v>
      </c>
      <c r="LC28">
        <v>1</v>
      </c>
      <c r="LD28">
        <v>35</v>
      </c>
      <c r="LE28">
        <v>0</v>
      </c>
      <c r="LF28">
        <v>3</v>
      </c>
      <c r="LG28">
        <v>24</v>
      </c>
      <c r="LH28">
        <v>0</v>
      </c>
      <c r="LI28">
        <v>27</v>
      </c>
      <c r="LJ28">
        <v>33</v>
      </c>
      <c r="LK28">
        <v>0</v>
      </c>
      <c r="LL28">
        <v>0</v>
      </c>
      <c r="LM28">
        <v>0</v>
      </c>
      <c r="LN28">
        <v>0</v>
      </c>
      <c r="LO28">
        <v>3</v>
      </c>
      <c r="LP28">
        <v>26</v>
      </c>
      <c r="LQ28">
        <v>0</v>
      </c>
      <c r="LR28">
        <v>3</v>
      </c>
      <c r="LS28">
        <v>33</v>
      </c>
      <c r="LT28">
        <v>0</v>
      </c>
      <c r="LU28">
        <v>33</v>
      </c>
      <c r="LV28">
        <v>24</v>
      </c>
      <c r="LW28">
        <v>0</v>
      </c>
      <c r="LX28">
        <v>0</v>
      </c>
      <c r="LY28">
        <v>0</v>
      </c>
      <c r="LZ28">
        <v>0</v>
      </c>
      <c r="MA28">
        <v>1</v>
      </c>
      <c r="MB28">
        <v>35</v>
      </c>
      <c r="MC28">
        <v>0</v>
      </c>
      <c r="MD28">
        <v>3</v>
      </c>
      <c r="ME28">
        <v>25</v>
      </c>
      <c r="MF28">
        <v>0</v>
      </c>
      <c r="MG28">
        <v>27</v>
      </c>
      <c r="MH28">
        <v>34</v>
      </c>
      <c r="MI28">
        <v>0</v>
      </c>
      <c r="MJ28">
        <v>0</v>
      </c>
      <c r="MK28">
        <v>0</v>
      </c>
      <c r="ML28">
        <v>0</v>
      </c>
      <c r="MM28">
        <v>46858</v>
      </c>
      <c r="MN28">
        <v>47681</v>
      </c>
      <c r="MO28">
        <v>48222</v>
      </c>
      <c r="MP28">
        <v>48566</v>
      </c>
      <c r="MQ28">
        <v>48834</v>
      </c>
      <c r="MR28">
        <v>49052</v>
      </c>
      <c r="MS28">
        <v>49248</v>
      </c>
      <c r="MT28">
        <v>49408</v>
      </c>
      <c r="MU28">
        <v>49551</v>
      </c>
      <c r="MV28">
        <v>49715</v>
      </c>
      <c r="MW28">
        <v>49851</v>
      </c>
      <c r="MX28">
        <v>23060</v>
      </c>
      <c r="MY28">
        <v>44689</v>
      </c>
      <c r="MZ28">
        <v>46133</v>
      </c>
      <c r="NA28">
        <v>47049</v>
      </c>
      <c r="NB28">
        <v>47654</v>
      </c>
      <c r="NC28">
        <v>48095</v>
      </c>
      <c r="ND28">
        <v>48423</v>
      </c>
      <c r="NE28">
        <v>48700</v>
      </c>
      <c r="NF28">
        <v>48953</v>
      </c>
      <c r="NG28">
        <v>49179</v>
      </c>
      <c r="NH28">
        <v>49388</v>
      </c>
      <c r="NI28">
        <v>49565</v>
      </c>
      <c r="NJ28">
        <v>42998</v>
      </c>
      <c r="NK28">
        <v>44585</v>
      </c>
      <c r="NL28">
        <v>45583</v>
      </c>
      <c r="NM28">
        <v>46251</v>
      </c>
      <c r="NN28">
        <v>46718</v>
      </c>
      <c r="NO28">
        <v>47077</v>
      </c>
      <c r="NP28">
        <v>47369</v>
      </c>
      <c r="NQ28">
        <v>47622</v>
      </c>
      <c r="NR28">
        <v>47848</v>
      </c>
      <c r="NS28">
        <v>48057</v>
      </c>
      <c r="NT28">
        <v>48234</v>
      </c>
      <c r="NU28">
        <v>47819</v>
      </c>
      <c r="NV28">
        <v>49554</v>
      </c>
      <c r="NW28">
        <v>50685</v>
      </c>
      <c r="NX28">
        <v>51410</v>
      </c>
      <c r="NY28">
        <v>51931</v>
      </c>
      <c r="NZ28">
        <v>52338</v>
      </c>
      <c r="OA28">
        <v>52678</v>
      </c>
      <c r="OB28">
        <v>52979</v>
      </c>
      <c r="OC28">
        <v>53253</v>
      </c>
      <c r="OD28">
        <v>53510</v>
      </c>
      <c r="OE28">
        <v>53735</v>
      </c>
      <c r="OF28">
        <v>20354</v>
      </c>
      <c r="OG28">
        <v>21065</v>
      </c>
      <c r="OH28">
        <v>21494</v>
      </c>
      <c r="OI28">
        <v>21794</v>
      </c>
      <c r="OJ28">
        <v>21984</v>
      </c>
      <c r="OK28">
        <v>22114</v>
      </c>
      <c r="OL28">
        <v>22203</v>
      </c>
      <c r="OM28">
        <v>22296</v>
      </c>
      <c r="ON28">
        <v>22378</v>
      </c>
      <c r="OO28">
        <v>22422</v>
      </c>
      <c r="OP28">
        <v>22464</v>
      </c>
      <c r="OQ28">
        <v>20354</v>
      </c>
      <c r="OR28">
        <v>21065</v>
      </c>
      <c r="OS28">
        <v>21494</v>
      </c>
      <c r="OT28">
        <v>21794</v>
      </c>
      <c r="OU28">
        <v>21984</v>
      </c>
      <c r="OV28">
        <v>22114</v>
      </c>
      <c r="OW28">
        <v>22203</v>
      </c>
      <c r="OX28">
        <v>22296</v>
      </c>
      <c r="OY28">
        <v>22378</v>
      </c>
      <c r="OZ28">
        <v>22422</v>
      </c>
      <c r="PA28">
        <v>22464</v>
      </c>
      <c r="PB28">
        <v>1465</v>
      </c>
      <c r="PC28">
        <v>1588</v>
      </c>
      <c r="PD28">
        <v>1682</v>
      </c>
      <c r="PE28">
        <v>1735</v>
      </c>
      <c r="PF28">
        <v>1767</v>
      </c>
      <c r="PG28">
        <v>1794</v>
      </c>
      <c r="PH28">
        <v>1803</v>
      </c>
      <c r="PI28">
        <v>1803</v>
      </c>
      <c r="PJ28">
        <v>1803</v>
      </c>
      <c r="PK28">
        <v>1803</v>
      </c>
      <c r="PL28">
        <v>1803</v>
      </c>
      <c r="PM28">
        <v>2983</v>
      </c>
      <c r="PN28">
        <v>3118</v>
      </c>
      <c r="PO28">
        <v>3232</v>
      </c>
      <c r="PP28">
        <v>3305</v>
      </c>
      <c r="PQ28">
        <v>3349</v>
      </c>
      <c r="PR28">
        <v>3376</v>
      </c>
      <c r="PS28">
        <v>3385</v>
      </c>
      <c r="PT28">
        <v>3385</v>
      </c>
      <c r="PU28">
        <v>3385</v>
      </c>
      <c r="PV28">
        <v>3385</v>
      </c>
      <c r="PW28">
        <v>3391</v>
      </c>
      <c r="PX28">
        <v>2018</v>
      </c>
      <c r="PY28">
        <v>2054</v>
      </c>
      <c r="PZ28">
        <v>2074</v>
      </c>
      <c r="QA28">
        <v>2094</v>
      </c>
      <c r="QB28">
        <v>2106</v>
      </c>
      <c r="QC28">
        <v>2106</v>
      </c>
      <c r="QD28">
        <v>2106</v>
      </c>
      <c r="QE28">
        <v>2106</v>
      </c>
      <c r="QF28">
        <v>2106</v>
      </c>
      <c r="QG28">
        <v>2106</v>
      </c>
      <c r="QH28">
        <v>2112</v>
      </c>
      <c r="QI28">
        <v>50671</v>
      </c>
      <c r="QJ28">
        <v>51695</v>
      </c>
      <c r="QK28">
        <v>52397</v>
      </c>
      <c r="QL28">
        <v>52822</v>
      </c>
      <c r="QM28">
        <v>53153</v>
      </c>
      <c r="QN28">
        <v>53430</v>
      </c>
      <c r="QO28">
        <v>53681</v>
      </c>
      <c r="QP28">
        <v>53889</v>
      </c>
      <c r="QQ28">
        <v>54081</v>
      </c>
      <c r="QR28">
        <v>54294</v>
      </c>
      <c r="QS28">
        <v>54477</v>
      </c>
      <c r="QT28">
        <v>23095</v>
      </c>
      <c r="QU28">
        <v>0</v>
      </c>
      <c r="QV28">
        <v>23025</v>
      </c>
      <c r="QW28">
        <v>70</v>
      </c>
      <c r="QX28">
        <v>23025</v>
      </c>
      <c r="QY28">
        <v>0</v>
      </c>
      <c r="QZ28">
        <v>70</v>
      </c>
      <c r="RA28">
        <v>0</v>
      </c>
      <c r="RB28">
        <v>46662</v>
      </c>
      <c r="RC28">
        <v>1157</v>
      </c>
      <c r="RD28">
        <v>43873</v>
      </c>
      <c r="RE28">
        <v>3946</v>
      </c>
      <c r="RF28">
        <v>43873</v>
      </c>
      <c r="RG28">
        <v>0</v>
      </c>
      <c r="RH28">
        <v>2789</v>
      </c>
      <c r="RI28">
        <v>1157</v>
      </c>
      <c r="RJ28">
        <v>48239</v>
      </c>
      <c r="RK28">
        <v>1315</v>
      </c>
      <c r="RL28">
        <v>45343</v>
      </c>
      <c r="RM28">
        <v>4211</v>
      </c>
      <c r="RN28">
        <v>45343</v>
      </c>
      <c r="RO28">
        <v>0</v>
      </c>
      <c r="RP28">
        <v>2896</v>
      </c>
      <c r="RQ28">
        <v>1315</v>
      </c>
      <c r="RR28">
        <v>49249</v>
      </c>
      <c r="RS28">
        <v>1436</v>
      </c>
      <c r="RT28">
        <v>46286</v>
      </c>
      <c r="RU28">
        <v>4399</v>
      </c>
      <c r="RV28">
        <v>46286</v>
      </c>
      <c r="RW28">
        <v>0</v>
      </c>
      <c r="RX28">
        <v>2963</v>
      </c>
      <c r="RY28">
        <v>1436</v>
      </c>
      <c r="RZ28">
        <v>49903</v>
      </c>
      <c r="SA28">
        <v>1507</v>
      </c>
      <c r="SB28">
        <v>46912</v>
      </c>
      <c r="SC28">
        <v>4498</v>
      </c>
      <c r="SD28">
        <v>46912</v>
      </c>
      <c r="SE28">
        <v>0</v>
      </c>
      <c r="SF28">
        <v>2991</v>
      </c>
      <c r="SG28">
        <v>1507</v>
      </c>
      <c r="SH28">
        <v>50376</v>
      </c>
      <c r="SI28">
        <v>1555</v>
      </c>
      <c r="SJ28">
        <v>47369</v>
      </c>
      <c r="SK28">
        <v>4562</v>
      </c>
      <c r="SL28">
        <v>47369</v>
      </c>
      <c r="SM28">
        <v>0</v>
      </c>
      <c r="SN28">
        <v>3007</v>
      </c>
      <c r="SO28">
        <v>1555</v>
      </c>
      <c r="SP28">
        <v>50735</v>
      </c>
      <c r="SQ28">
        <v>1603</v>
      </c>
      <c r="SR28">
        <v>47715</v>
      </c>
      <c r="SS28">
        <v>4623</v>
      </c>
      <c r="ST28">
        <v>47715</v>
      </c>
      <c r="SU28">
        <v>0</v>
      </c>
      <c r="SV28">
        <v>3020</v>
      </c>
      <c r="SW28">
        <v>1603</v>
      </c>
      <c r="SX28">
        <v>51033</v>
      </c>
      <c r="SY28">
        <v>1645</v>
      </c>
      <c r="SZ28">
        <v>48013</v>
      </c>
      <c r="TA28">
        <v>4665</v>
      </c>
      <c r="TB28">
        <v>48013</v>
      </c>
      <c r="TC28">
        <v>0</v>
      </c>
      <c r="TD28">
        <v>3020</v>
      </c>
      <c r="TE28">
        <v>1645</v>
      </c>
      <c r="TF28">
        <v>51302</v>
      </c>
      <c r="TG28">
        <v>1677</v>
      </c>
      <c r="TH28">
        <v>48282</v>
      </c>
      <c r="TI28">
        <v>4697</v>
      </c>
      <c r="TJ28">
        <v>48282</v>
      </c>
      <c r="TK28">
        <v>0</v>
      </c>
      <c r="TL28">
        <v>3020</v>
      </c>
      <c r="TM28">
        <v>1677</v>
      </c>
      <c r="TN28">
        <v>51544</v>
      </c>
      <c r="TO28">
        <v>1709</v>
      </c>
      <c r="TP28">
        <v>48524</v>
      </c>
      <c r="TQ28">
        <v>4729</v>
      </c>
      <c r="TR28">
        <v>48524</v>
      </c>
      <c r="TS28">
        <v>0</v>
      </c>
      <c r="TT28">
        <v>3020</v>
      </c>
      <c r="TU28">
        <v>1709</v>
      </c>
      <c r="TV28">
        <v>51769</v>
      </c>
      <c r="TW28">
        <v>1741</v>
      </c>
      <c r="TX28">
        <v>48749</v>
      </c>
      <c r="TY28">
        <v>4761</v>
      </c>
      <c r="TZ28">
        <v>48749</v>
      </c>
      <c r="UA28">
        <v>0</v>
      </c>
      <c r="UB28">
        <v>3020</v>
      </c>
      <c r="UC28">
        <v>1741</v>
      </c>
      <c r="UD28">
        <v>51962</v>
      </c>
      <c r="UE28">
        <v>1773</v>
      </c>
      <c r="UF28">
        <v>48942</v>
      </c>
      <c r="UG28">
        <v>4793</v>
      </c>
      <c r="UH28">
        <v>48942</v>
      </c>
      <c r="UI28">
        <v>0</v>
      </c>
      <c r="UJ28">
        <v>3020</v>
      </c>
      <c r="UK28">
        <v>1773</v>
      </c>
      <c r="UL28">
        <v>45595</v>
      </c>
      <c r="UM28">
        <v>2224</v>
      </c>
      <c r="UN28">
        <v>42626</v>
      </c>
      <c r="UO28">
        <v>5193</v>
      </c>
      <c r="UP28">
        <v>42626</v>
      </c>
      <c r="UQ28">
        <v>0</v>
      </c>
      <c r="UR28">
        <v>2969</v>
      </c>
      <c r="US28">
        <v>2224</v>
      </c>
      <c r="UT28">
        <v>47250</v>
      </c>
      <c r="UU28">
        <v>2304</v>
      </c>
      <c r="UV28">
        <v>44224</v>
      </c>
      <c r="UW28">
        <v>5330</v>
      </c>
      <c r="UX28">
        <v>44224</v>
      </c>
      <c r="UY28">
        <v>0</v>
      </c>
      <c r="UZ28">
        <v>3026</v>
      </c>
      <c r="VA28">
        <v>2304</v>
      </c>
      <c r="VB28">
        <v>48303</v>
      </c>
      <c r="VC28">
        <v>2382</v>
      </c>
      <c r="VD28">
        <v>45246</v>
      </c>
      <c r="VE28">
        <v>5439</v>
      </c>
      <c r="VF28">
        <v>45246</v>
      </c>
      <c r="VG28">
        <v>0</v>
      </c>
      <c r="VH28">
        <v>3057</v>
      </c>
      <c r="VI28">
        <v>2382</v>
      </c>
      <c r="VJ28">
        <v>48995</v>
      </c>
      <c r="VK28">
        <v>2415</v>
      </c>
      <c r="VL28">
        <v>45922</v>
      </c>
      <c r="VM28">
        <v>5488</v>
      </c>
      <c r="VN28">
        <v>45922</v>
      </c>
      <c r="VO28">
        <v>0</v>
      </c>
      <c r="VP28">
        <v>3073</v>
      </c>
      <c r="VQ28">
        <v>2415</v>
      </c>
      <c r="VR28">
        <v>49484</v>
      </c>
      <c r="VS28">
        <v>2447</v>
      </c>
      <c r="VT28">
        <v>46399</v>
      </c>
      <c r="VU28">
        <v>5532</v>
      </c>
      <c r="VV28">
        <v>46399</v>
      </c>
      <c r="VW28">
        <v>0</v>
      </c>
      <c r="VX28">
        <v>3085</v>
      </c>
      <c r="VY28">
        <v>2447</v>
      </c>
      <c r="VZ28">
        <v>49859</v>
      </c>
      <c r="WA28">
        <v>2479</v>
      </c>
      <c r="WB28">
        <v>46774</v>
      </c>
      <c r="WC28">
        <v>5564</v>
      </c>
      <c r="WD28">
        <v>46774</v>
      </c>
      <c r="WE28">
        <v>0</v>
      </c>
      <c r="WF28">
        <v>3085</v>
      </c>
      <c r="WG28">
        <v>2479</v>
      </c>
      <c r="WH28">
        <v>50167</v>
      </c>
      <c r="WI28">
        <v>2511</v>
      </c>
      <c r="WJ28">
        <v>47082</v>
      </c>
      <c r="WK28">
        <v>5596</v>
      </c>
      <c r="WL28">
        <v>47082</v>
      </c>
      <c r="WM28">
        <v>0</v>
      </c>
      <c r="WN28">
        <v>3085</v>
      </c>
      <c r="WO28">
        <v>2511</v>
      </c>
      <c r="WP28">
        <v>50436</v>
      </c>
      <c r="WQ28">
        <v>2543</v>
      </c>
      <c r="WR28">
        <v>47351</v>
      </c>
      <c r="WS28">
        <v>5628</v>
      </c>
      <c r="WT28">
        <v>47351</v>
      </c>
      <c r="WU28">
        <v>0</v>
      </c>
      <c r="WV28">
        <v>3085</v>
      </c>
      <c r="WW28">
        <v>2543</v>
      </c>
      <c r="WX28">
        <v>50678</v>
      </c>
      <c r="WY28">
        <v>2575</v>
      </c>
      <c r="WZ28">
        <v>47593</v>
      </c>
      <c r="XA28">
        <v>5660</v>
      </c>
      <c r="XB28">
        <v>47593</v>
      </c>
      <c r="XC28">
        <v>0</v>
      </c>
      <c r="XD28">
        <v>3085</v>
      </c>
      <c r="XE28">
        <v>2575</v>
      </c>
      <c r="XF28">
        <v>50903</v>
      </c>
      <c r="XG28">
        <v>2607</v>
      </c>
      <c r="XH28">
        <v>47818</v>
      </c>
      <c r="XI28">
        <v>5692</v>
      </c>
      <c r="XJ28">
        <v>47818</v>
      </c>
      <c r="XK28">
        <v>0</v>
      </c>
      <c r="XL28">
        <v>3085</v>
      </c>
      <c r="XM28">
        <v>2607</v>
      </c>
      <c r="XN28">
        <v>51096</v>
      </c>
      <c r="XO28">
        <v>2639</v>
      </c>
      <c r="XP28">
        <v>48011</v>
      </c>
      <c r="XQ28">
        <v>5724</v>
      </c>
      <c r="XR28">
        <v>48011</v>
      </c>
      <c r="XS28">
        <v>0</v>
      </c>
      <c r="XT28">
        <v>3085</v>
      </c>
      <c r="XU28">
        <v>2639</v>
      </c>
    </row>
    <row r="29" spans="1:645" x14ac:dyDescent="0.25">
      <c r="A29" t="s">
        <v>698</v>
      </c>
      <c r="B29">
        <v>43355</v>
      </c>
      <c r="C29">
        <v>43315</v>
      </c>
      <c r="D29">
        <v>98.731999999999999</v>
      </c>
      <c r="E29">
        <f t="shared" si="0"/>
        <v>0.98731999999999998</v>
      </c>
      <c r="F29">
        <v>98.650999999999996</v>
      </c>
      <c r="G29">
        <v>98.570999999999998</v>
      </c>
      <c r="H29">
        <v>98.503</v>
      </c>
      <c r="I29">
        <v>98.436000000000007</v>
      </c>
      <c r="J29">
        <v>98.367999999999995</v>
      </c>
      <c r="K29">
        <v>98.301000000000002</v>
      </c>
      <c r="L29">
        <v>98.233999999999995</v>
      </c>
      <c r="M29">
        <v>98.167000000000002</v>
      </c>
      <c r="N29">
        <v>98.100999999999999</v>
      </c>
      <c r="O29">
        <v>98.034000000000006</v>
      </c>
      <c r="P29">
        <v>99.882000000000005</v>
      </c>
      <c r="Q29">
        <f t="shared" si="1"/>
        <v>0.99882000000000004</v>
      </c>
      <c r="R29">
        <v>93.302000000000007</v>
      </c>
      <c r="S29">
        <f t="shared" si="1"/>
        <v>0.93302000000000007</v>
      </c>
      <c r="T29">
        <v>93.688999999999993</v>
      </c>
      <c r="U29">
        <v>93.984999999999999</v>
      </c>
      <c r="V29">
        <v>94.207999999999998</v>
      </c>
      <c r="W29">
        <v>94.397000000000006</v>
      </c>
      <c r="X29">
        <v>94.573999999999998</v>
      </c>
      <c r="Y29">
        <v>94.733000000000004</v>
      </c>
      <c r="Z29">
        <v>94.876999999999995</v>
      </c>
      <c r="AA29">
        <v>95.009</v>
      </c>
      <c r="AB29">
        <v>95.132999999999996</v>
      </c>
      <c r="AC29">
        <v>95.251000000000005</v>
      </c>
      <c r="AD29">
        <v>88.102000000000004</v>
      </c>
      <c r="AE29">
        <f t="shared" ref="AE29" si="28">AD29/100</f>
        <v>0.88102000000000003</v>
      </c>
      <c r="AF29">
        <v>87.709000000000003</v>
      </c>
      <c r="AG29">
        <v>87.391000000000005</v>
      </c>
      <c r="AH29">
        <v>87.164000000000001</v>
      </c>
      <c r="AI29">
        <v>86.911000000000001</v>
      </c>
      <c r="AJ29">
        <v>86.674000000000007</v>
      </c>
      <c r="AK29">
        <v>86.430999999999997</v>
      </c>
      <c r="AL29">
        <v>86.188999999999993</v>
      </c>
      <c r="AM29">
        <v>85.944999999999993</v>
      </c>
      <c r="AN29">
        <v>85.712999999999994</v>
      </c>
      <c r="AO29">
        <v>85.488</v>
      </c>
      <c r="AP29">
        <v>8.4619999999999997</v>
      </c>
      <c r="AQ29">
        <v>8.8379999999999992</v>
      </c>
      <c r="AR29">
        <v>9.1579999999999995</v>
      </c>
      <c r="AS29">
        <v>9.4130000000000003</v>
      </c>
      <c r="AT29">
        <v>9.6820000000000004</v>
      </c>
      <c r="AU29">
        <v>9.9339999999999993</v>
      </c>
      <c r="AV29">
        <v>10.185</v>
      </c>
      <c r="AW29">
        <v>10.432</v>
      </c>
      <c r="AX29">
        <v>10.678000000000001</v>
      </c>
      <c r="AY29">
        <v>10.911</v>
      </c>
      <c r="AZ29">
        <v>11.135999999999999</v>
      </c>
      <c r="BA29">
        <v>15.935</v>
      </c>
      <c r="BB29">
        <v>15.878</v>
      </c>
      <c r="BC29">
        <v>15.868</v>
      </c>
      <c r="BD29">
        <v>15.875</v>
      </c>
      <c r="BE29">
        <v>15.933</v>
      </c>
      <c r="BF29">
        <v>15.987</v>
      </c>
      <c r="BG29">
        <v>16.061</v>
      </c>
      <c r="BH29">
        <v>16.146999999999998</v>
      </c>
      <c r="BI29">
        <v>16.245999999999999</v>
      </c>
      <c r="BJ29">
        <v>16.34</v>
      </c>
      <c r="BK29">
        <v>16.434000000000001</v>
      </c>
      <c r="BL29">
        <v>7.5590000000000002</v>
      </c>
      <c r="BM29">
        <v>7.1890000000000001</v>
      </c>
      <c r="BN29">
        <v>6.8520000000000003</v>
      </c>
      <c r="BO29">
        <v>6.5979999999999999</v>
      </c>
      <c r="BP29">
        <v>6.383</v>
      </c>
      <c r="BQ29">
        <v>6.181</v>
      </c>
      <c r="BR29">
        <v>6</v>
      </c>
      <c r="BS29">
        <v>5.8360000000000003</v>
      </c>
      <c r="BT29">
        <v>5.6859999999999999</v>
      </c>
      <c r="BU29">
        <v>5.5439999999999996</v>
      </c>
      <c r="BV29">
        <v>5.41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4</v>
      </c>
      <c r="CK29">
        <v>0</v>
      </c>
      <c r="CL29">
        <v>1</v>
      </c>
      <c r="CM29">
        <v>1</v>
      </c>
      <c r="CN29">
        <v>0</v>
      </c>
      <c r="CO29">
        <v>4</v>
      </c>
      <c r="CP29">
        <v>5</v>
      </c>
      <c r="CQ29">
        <v>0</v>
      </c>
      <c r="CR29">
        <v>0</v>
      </c>
      <c r="CS29">
        <v>0</v>
      </c>
      <c r="CT29">
        <v>0</v>
      </c>
      <c r="CU29">
        <v>1</v>
      </c>
      <c r="CV29">
        <v>3</v>
      </c>
      <c r="CW29">
        <v>0</v>
      </c>
      <c r="CX29">
        <v>0</v>
      </c>
      <c r="CY29">
        <v>1</v>
      </c>
      <c r="CZ29">
        <v>0</v>
      </c>
      <c r="DA29">
        <v>0</v>
      </c>
      <c r="DB29">
        <v>2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4</v>
      </c>
      <c r="DI29">
        <v>0</v>
      </c>
      <c r="DJ29">
        <v>1</v>
      </c>
      <c r="DK29">
        <v>2</v>
      </c>
      <c r="DL29">
        <v>0</v>
      </c>
      <c r="DM29">
        <v>4</v>
      </c>
      <c r="DN29">
        <v>5</v>
      </c>
      <c r="DO29">
        <v>0</v>
      </c>
      <c r="DP29">
        <v>0</v>
      </c>
      <c r="DQ29">
        <v>0</v>
      </c>
      <c r="DR29">
        <v>0</v>
      </c>
      <c r="DS29">
        <v>1</v>
      </c>
      <c r="DT29">
        <v>3</v>
      </c>
      <c r="DU29">
        <v>0</v>
      </c>
      <c r="DV29">
        <v>0</v>
      </c>
      <c r="DW29">
        <v>1</v>
      </c>
      <c r="DX29">
        <v>0</v>
      </c>
      <c r="DY29">
        <v>0</v>
      </c>
      <c r="DZ29">
        <v>2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4</v>
      </c>
      <c r="EG29">
        <v>0</v>
      </c>
      <c r="EH29">
        <v>1</v>
      </c>
      <c r="EI29">
        <v>2</v>
      </c>
      <c r="EJ29">
        <v>0</v>
      </c>
      <c r="EK29">
        <v>4</v>
      </c>
      <c r="EL29">
        <v>5</v>
      </c>
      <c r="EM29">
        <v>0</v>
      </c>
      <c r="EN29">
        <v>0</v>
      </c>
      <c r="EO29">
        <v>0</v>
      </c>
      <c r="EP29">
        <v>0</v>
      </c>
      <c r="EQ29">
        <v>1</v>
      </c>
      <c r="ER29">
        <v>4</v>
      </c>
      <c r="ES29">
        <v>0</v>
      </c>
      <c r="ET29">
        <v>0</v>
      </c>
      <c r="EU29">
        <v>1</v>
      </c>
      <c r="EV29">
        <v>0</v>
      </c>
      <c r="EW29">
        <v>0</v>
      </c>
      <c r="EX29">
        <v>3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4</v>
      </c>
      <c r="FE29">
        <v>0</v>
      </c>
      <c r="FF29">
        <v>1</v>
      </c>
      <c r="FG29">
        <v>2</v>
      </c>
      <c r="FH29">
        <v>0</v>
      </c>
      <c r="FI29">
        <v>4</v>
      </c>
      <c r="FJ29">
        <v>5</v>
      </c>
      <c r="FK29">
        <v>0</v>
      </c>
      <c r="FL29">
        <v>0</v>
      </c>
      <c r="FM29">
        <v>0</v>
      </c>
      <c r="FN29">
        <v>0</v>
      </c>
      <c r="FO29">
        <v>1</v>
      </c>
      <c r="FP29">
        <v>4</v>
      </c>
      <c r="FQ29">
        <v>0</v>
      </c>
      <c r="FR29">
        <v>0</v>
      </c>
      <c r="FS29">
        <v>1</v>
      </c>
      <c r="FT29">
        <v>0</v>
      </c>
      <c r="FU29">
        <v>0</v>
      </c>
      <c r="FV29">
        <v>3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4</v>
      </c>
      <c r="GC29">
        <v>0</v>
      </c>
      <c r="GD29">
        <v>1</v>
      </c>
      <c r="GE29">
        <v>2</v>
      </c>
      <c r="GF29">
        <v>0</v>
      </c>
      <c r="GG29">
        <v>4</v>
      </c>
      <c r="GH29">
        <v>5</v>
      </c>
      <c r="GI29">
        <v>0</v>
      </c>
      <c r="GJ29">
        <v>0</v>
      </c>
      <c r="GK29">
        <v>0</v>
      </c>
      <c r="GL29">
        <v>0</v>
      </c>
      <c r="GM29">
        <v>1</v>
      </c>
      <c r="GN29">
        <v>4</v>
      </c>
      <c r="GO29">
        <v>0</v>
      </c>
      <c r="GP29">
        <v>0</v>
      </c>
      <c r="GQ29">
        <v>1</v>
      </c>
      <c r="GR29">
        <v>0</v>
      </c>
      <c r="GS29">
        <v>0</v>
      </c>
      <c r="GT29">
        <v>3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4</v>
      </c>
      <c r="HA29">
        <v>0</v>
      </c>
      <c r="HB29">
        <v>1</v>
      </c>
      <c r="HC29">
        <v>2</v>
      </c>
      <c r="HD29">
        <v>0</v>
      </c>
      <c r="HE29">
        <v>4</v>
      </c>
      <c r="HF29">
        <v>5</v>
      </c>
      <c r="HG29">
        <v>0</v>
      </c>
      <c r="HH29">
        <v>0</v>
      </c>
      <c r="HI29">
        <v>0</v>
      </c>
      <c r="HJ29">
        <v>0</v>
      </c>
      <c r="HK29">
        <v>1</v>
      </c>
      <c r="HL29">
        <v>4</v>
      </c>
      <c r="HM29">
        <v>0</v>
      </c>
      <c r="HN29">
        <v>0</v>
      </c>
      <c r="HO29">
        <v>1</v>
      </c>
      <c r="HP29">
        <v>0</v>
      </c>
      <c r="HQ29">
        <v>0</v>
      </c>
      <c r="HR29">
        <v>3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4</v>
      </c>
      <c r="HY29">
        <v>0</v>
      </c>
      <c r="HZ29">
        <v>1</v>
      </c>
      <c r="IA29">
        <v>2</v>
      </c>
      <c r="IB29">
        <v>0</v>
      </c>
      <c r="IC29">
        <v>4</v>
      </c>
      <c r="ID29">
        <v>5</v>
      </c>
      <c r="IE29">
        <v>0</v>
      </c>
      <c r="IF29">
        <v>0</v>
      </c>
      <c r="IG29">
        <v>0</v>
      </c>
      <c r="IH29">
        <v>0</v>
      </c>
      <c r="II29">
        <v>1</v>
      </c>
      <c r="IJ29">
        <v>4</v>
      </c>
      <c r="IK29">
        <v>0</v>
      </c>
      <c r="IL29">
        <v>0</v>
      </c>
      <c r="IM29">
        <v>1</v>
      </c>
      <c r="IN29">
        <v>0</v>
      </c>
      <c r="IO29">
        <v>0</v>
      </c>
      <c r="IP29">
        <v>3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5</v>
      </c>
      <c r="IW29">
        <v>0</v>
      </c>
      <c r="IX29">
        <v>1</v>
      </c>
      <c r="IY29">
        <v>2</v>
      </c>
      <c r="IZ29">
        <v>0</v>
      </c>
      <c r="JA29">
        <v>4</v>
      </c>
      <c r="JB29">
        <v>5</v>
      </c>
      <c r="JC29">
        <v>0</v>
      </c>
      <c r="JD29">
        <v>0</v>
      </c>
      <c r="JE29">
        <v>0</v>
      </c>
      <c r="JF29">
        <v>0</v>
      </c>
      <c r="JG29">
        <v>1</v>
      </c>
      <c r="JH29">
        <v>4</v>
      </c>
      <c r="JI29">
        <v>0</v>
      </c>
      <c r="JJ29">
        <v>0</v>
      </c>
      <c r="JK29">
        <v>1</v>
      </c>
      <c r="JL29">
        <v>0</v>
      </c>
      <c r="JM29">
        <v>0</v>
      </c>
      <c r="JN29">
        <v>3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5</v>
      </c>
      <c r="JU29">
        <v>0</v>
      </c>
      <c r="JV29">
        <v>1</v>
      </c>
      <c r="JW29">
        <v>2</v>
      </c>
      <c r="JX29">
        <v>0</v>
      </c>
      <c r="JY29">
        <v>4</v>
      </c>
      <c r="JZ29">
        <v>5</v>
      </c>
      <c r="KA29">
        <v>0</v>
      </c>
      <c r="KB29">
        <v>0</v>
      </c>
      <c r="KC29">
        <v>0</v>
      </c>
      <c r="KD29">
        <v>0</v>
      </c>
      <c r="KE29">
        <v>1</v>
      </c>
      <c r="KF29">
        <v>4</v>
      </c>
      <c r="KG29">
        <v>0</v>
      </c>
      <c r="KH29">
        <v>0</v>
      </c>
      <c r="KI29">
        <v>1</v>
      </c>
      <c r="KJ29">
        <v>0</v>
      </c>
      <c r="KK29">
        <v>0</v>
      </c>
      <c r="KL29">
        <v>3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5</v>
      </c>
      <c r="KS29">
        <v>0</v>
      </c>
      <c r="KT29">
        <v>1</v>
      </c>
      <c r="KU29">
        <v>2</v>
      </c>
      <c r="KV29">
        <v>0</v>
      </c>
      <c r="KW29">
        <v>4</v>
      </c>
      <c r="KX29">
        <v>5</v>
      </c>
      <c r="KY29">
        <v>0</v>
      </c>
      <c r="KZ29">
        <v>0</v>
      </c>
      <c r="LA29">
        <v>0</v>
      </c>
      <c r="LB29">
        <v>0</v>
      </c>
      <c r="LC29">
        <v>1</v>
      </c>
      <c r="LD29">
        <v>4</v>
      </c>
      <c r="LE29">
        <v>0</v>
      </c>
      <c r="LF29">
        <v>0</v>
      </c>
      <c r="LG29">
        <v>1</v>
      </c>
      <c r="LH29">
        <v>0</v>
      </c>
      <c r="LI29">
        <v>0</v>
      </c>
      <c r="LJ29">
        <v>3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5</v>
      </c>
      <c r="LQ29">
        <v>0</v>
      </c>
      <c r="LR29">
        <v>1</v>
      </c>
      <c r="LS29">
        <v>2</v>
      </c>
      <c r="LT29">
        <v>0</v>
      </c>
      <c r="LU29">
        <v>4</v>
      </c>
      <c r="LV29">
        <v>5</v>
      </c>
      <c r="LW29">
        <v>0</v>
      </c>
      <c r="LX29">
        <v>0</v>
      </c>
      <c r="LY29">
        <v>0</v>
      </c>
      <c r="LZ29">
        <v>0</v>
      </c>
      <c r="MA29">
        <v>1</v>
      </c>
      <c r="MB29">
        <v>4</v>
      </c>
      <c r="MC29">
        <v>0</v>
      </c>
      <c r="MD29">
        <v>0</v>
      </c>
      <c r="ME29">
        <v>1</v>
      </c>
      <c r="MF29">
        <v>0</v>
      </c>
      <c r="MG29">
        <v>0</v>
      </c>
      <c r="MH29">
        <v>3</v>
      </c>
      <c r="MI29">
        <v>0</v>
      </c>
      <c r="MJ29">
        <v>0</v>
      </c>
      <c r="MK29">
        <v>0</v>
      </c>
      <c r="ML29">
        <v>0</v>
      </c>
      <c r="MM29">
        <v>42765</v>
      </c>
      <c r="MN29">
        <v>42730</v>
      </c>
      <c r="MO29">
        <v>42696</v>
      </c>
      <c r="MP29">
        <v>42666</v>
      </c>
      <c r="MQ29">
        <v>42637</v>
      </c>
      <c r="MR29">
        <v>42608</v>
      </c>
      <c r="MS29">
        <v>42579</v>
      </c>
      <c r="MT29">
        <v>42550</v>
      </c>
      <c r="MU29">
        <v>42521</v>
      </c>
      <c r="MV29">
        <v>42492</v>
      </c>
      <c r="MW29">
        <v>42463</v>
      </c>
      <c r="MX29">
        <v>43264</v>
      </c>
      <c r="MY29">
        <v>6505</v>
      </c>
      <c r="MZ29">
        <v>6933</v>
      </c>
      <c r="NA29">
        <v>7297</v>
      </c>
      <c r="NB29">
        <v>7596</v>
      </c>
      <c r="NC29">
        <v>7868</v>
      </c>
      <c r="ND29">
        <v>8140</v>
      </c>
      <c r="NE29">
        <v>8399</v>
      </c>
      <c r="NF29">
        <v>8649</v>
      </c>
      <c r="NG29">
        <v>8889</v>
      </c>
      <c r="NH29">
        <v>9129</v>
      </c>
      <c r="NI29">
        <v>9366</v>
      </c>
      <c r="NJ29">
        <v>6142</v>
      </c>
      <c r="NK29">
        <v>6490</v>
      </c>
      <c r="NL29">
        <v>6785</v>
      </c>
      <c r="NM29">
        <v>7028</v>
      </c>
      <c r="NN29">
        <v>7244</v>
      </c>
      <c r="NO29">
        <v>7460</v>
      </c>
      <c r="NP29">
        <v>7663</v>
      </c>
      <c r="NQ29">
        <v>7857</v>
      </c>
      <c r="NR29">
        <v>8041</v>
      </c>
      <c r="NS29">
        <v>8225</v>
      </c>
      <c r="NT29">
        <v>8406</v>
      </c>
      <c r="NU29">
        <v>6972</v>
      </c>
      <c r="NV29">
        <v>7400</v>
      </c>
      <c r="NW29">
        <v>7764</v>
      </c>
      <c r="NX29">
        <v>8063</v>
      </c>
      <c r="NY29">
        <v>8335</v>
      </c>
      <c r="NZ29">
        <v>8607</v>
      </c>
      <c r="OA29">
        <v>8866</v>
      </c>
      <c r="OB29">
        <v>9116</v>
      </c>
      <c r="OC29">
        <v>9356</v>
      </c>
      <c r="OD29">
        <v>9596</v>
      </c>
      <c r="OE29">
        <v>9833</v>
      </c>
      <c r="OF29">
        <v>6972</v>
      </c>
      <c r="OG29">
        <v>7400</v>
      </c>
      <c r="OH29">
        <v>7764</v>
      </c>
      <c r="OI29">
        <v>8063</v>
      </c>
      <c r="OJ29">
        <v>8335</v>
      </c>
      <c r="OK29">
        <v>8607</v>
      </c>
      <c r="OL29">
        <v>8866</v>
      </c>
      <c r="OM29">
        <v>9116</v>
      </c>
      <c r="ON29">
        <v>9356</v>
      </c>
      <c r="OO29">
        <v>9596</v>
      </c>
      <c r="OP29">
        <v>9833</v>
      </c>
      <c r="OQ29">
        <v>6972</v>
      </c>
      <c r="OR29">
        <v>7400</v>
      </c>
      <c r="OS29">
        <v>7764</v>
      </c>
      <c r="OT29">
        <v>8063</v>
      </c>
      <c r="OU29">
        <v>8335</v>
      </c>
      <c r="OV29">
        <v>8607</v>
      </c>
      <c r="OW29">
        <v>8866</v>
      </c>
      <c r="OX29">
        <v>9116</v>
      </c>
      <c r="OY29">
        <v>9356</v>
      </c>
      <c r="OZ29">
        <v>9596</v>
      </c>
      <c r="PA29">
        <v>9833</v>
      </c>
      <c r="PB29">
        <v>527</v>
      </c>
      <c r="PC29">
        <v>532</v>
      </c>
      <c r="PD29">
        <v>532</v>
      </c>
      <c r="PE29">
        <v>532</v>
      </c>
      <c r="PF29">
        <v>532</v>
      </c>
      <c r="PG29">
        <v>532</v>
      </c>
      <c r="PH29">
        <v>532</v>
      </c>
      <c r="PI29">
        <v>532</v>
      </c>
      <c r="PJ29">
        <v>532</v>
      </c>
      <c r="PK29">
        <v>532</v>
      </c>
      <c r="PL29">
        <v>532</v>
      </c>
      <c r="PM29">
        <v>1111</v>
      </c>
      <c r="PN29">
        <v>1175</v>
      </c>
      <c r="PO29">
        <v>1232</v>
      </c>
      <c r="PP29">
        <v>1280</v>
      </c>
      <c r="PQ29">
        <v>1328</v>
      </c>
      <c r="PR29">
        <v>1376</v>
      </c>
      <c r="PS29">
        <v>1424</v>
      </c>
      <c r="PT29">
        <v>1472</v>
      </c>
      <c r="PU29">
        <v>1520</v>
      </c>
      <c r="PV29">
        <v>1568</v>
      </c>
      <c r="PW29">
        <v>1616</v>
      </c>
      <c r="PX29">
        <v>590</v>
      </c>
      <c r="PY29">
        <v>654</v>
      </c>
      <c r="PZ29">
        <v>711</v>
      </c>
      <c r="QA29">
        <v>759</v>
      </c>
      <c r="QB29">
        <v>807</v>
      </c>
      <c r="QC29">
        <v>855</v>
      </c>
      <c r="QD29">
        <v>903</v>
      </c>
      <c r="QE29">
        <v>951</v>
      </c>
      <c r="QF29">
        <v>999</v>
      </c>
      <c r="QG29">
        <v>1047</v>
      </c>
      <c r="QH29">
        <v>1095</v>
      </c>
      <c r="QI29">
        <v>43315</v>
      </c>
      <c r="QJ29">
        <v>43315</v>
      </c>
      <c r="QK29">
        <v>43315</v>
      </c>
      <c r="QL29">
        <v>43315</v>
      </c>
      <c r="QM29">
        <v>43315</v>
      </c>
      <c r="QN29">
        <v>43315</v>
      </c>
      <c r="QO29">
        <v>43315</v>
      </c>
      <c r="QP29">
        <v>43315</v>
      </c>
      <c r="QQ29">
        <v>43315</v>
      </c>
      <c r="QR29">
        <v>43315</v>
      </c>
      <c r="QS29">
        <v>43315</v>
      </c>
      <c r="QT29">
        <v>43264</v>
      </c>
      <c r="QU29">
        <v>0</v>
      </c>
      <c r="QV29">
        <v>43264</v>
      </c>
      <c r="QW29">
        <v>0</v>
      </c>
      <c r="QX29">
        <v>43264</v>
      </c>
      <c r="QY29">
        <v>0</v>
      </c>
      <c r="QZ29">
        <v>0</v>
      </c>
      <c r="RA29">
        <v>0</v>
      </c>
      <c r="RB29">
        <v>6767</v>
      </c>
      <c r="RC29">
        <v>205</v>
      </c>
      <c r="RD29">
        <v>6448</v>
      </c>
      <c r="RE29">
        <v>524</v>
      </c>
      <c r="RF29">
        <v>6448</v>
      </c>
      <c r="RG29">
        <v>0</v>
      </c>
      <c r="RH29">
        <v>319</v>
      </c>
      <c r="RI29">
        <v>205</v>
      </c>
      <c r="RJ29">
        <v>7195</v>
      </c>
      <c r="RK29">
        <v>205</v>
      </c>
      <c r="RL29">
        <v>6876</v>
      </c>
      <c r="RM29">
        <v>524</v>
      </c>
      <c r="RN29">
        <v>6876</v>
      </c>
      <c r="RO29">
        <v>0</v>
      </c>
      <c r="RP29">
        <v>319</v>
      </c>
      <c r="RQ29">
        <v>205</v>
      </c>
      <c r="RR29">
        <v>7559</v>
      </c>
      <c r="RS29">
        <v>205</v>
      </c>
      <c r="RT29">
        <v>7240</v>
      </c>
      <c r="RU29">
        <v>524</v>
      </c>
      <c r="RV29">
        <v>7240</v>
      </c>
      <c r="RW29">
        <v>0</v>
      </c>
      <c r="RX29">
        <v>319</v>
      </c>
      <c r="RY29">
        <v>205</v>
      </c>
      <c r="RZ29">
        <v>7858</v>
      </c>
      <c r="SA29">
        <v>205</v>
      </c>
      <c r="SB29">
        <v>7539</v>
      </c>
      <c r="SC29">
        <v>524</v>
      </c>
      <c r="SD29">
        <v>7539</v>
      </c>
      <c r="SE29">
        <v>0</v>
      </c>
      <c r="SF29">
        <v>319</v>
      </c>
      <c r="SG29">
        <v>205</v>
      </c>
      <c r="SH29">
        <v>8130</v>
      </c>
      <c r="SI29">
        <v>205</v>
      </c>
      <c r="SJ29">
        <v>7811</v>
      </c>
      <c r="SK29">
        <v>524</v>
      </c>
      <c r="SL29">
        <v>7811</v>
      </c>
      <c r="SM29">
        <v>0</v>
      </c>
      <c r="SN29">
        <v>319</v>
      </c>
      <c r="SO29">
        <v>205</v>
      </c>
      <c r="SP29">
        <v>8402</v>
      </c>
      <c r="SQ29">
        <v>205</v>
      </c>
      <c r="SR29">
        <v>8083</v>
      </c>
      <c r="SS29">
        <v>524</v>
      </c>
      <c r="ST29">
        <v>8083</v>
      </c>
      <c r="SU29">
        <v>0</v>
      </c>
      <c r="SV29">
        <v>319</v>
      </c>
      <c r="SW29">
        <v>205</v>
      </c>
      <c r="SX29">
        <v>8661</v>
      </c>
      <c r="SY29">
        <v>205</v>
      </c>
      <c r="SZ29">
        <v>8342</v>
      </c>
      <c r="TA29">
        <v>524</v>
      </c>
      <c r="TB29">
        <v>8342</v>
      </c>
      <c r="TC29">
        <v>0</v>
      </c>
      <c r="TD29">
        <v>319</v>
      </c>
      <c r="TE29">
        <v>205</v>
      </c>
      <c r="TF29">
        <v>8911</v>
      </c>
      <c r="TG29">
        <v>205</v>
      </c>
      <c r="TH29">
        <v>8592</v>
      </c>
      <c r="TI29">
        <v>524</v>
      </c>
      <c r="TJ29">
        <v>8592</v>
      </c>
      <c r="TK29">
        <v>0</v>
      </c>
      <c r="TL29">
        <v>319</v>
      </c>
      <c r="TM29">
        <v>205</v>
      </c>
      <c r="TN29">
        <v>9151</v>
      </c>
      <c r="TO29">
        <v>205</v>
      </c>
      <c r="TP29">
        <v>8832</v>
      </c>
      <c r="TQ29">
        <v>524</v>
      </c>
      <c r="TR29">
        <v>8832</v>
      </c>
      <c r="TS29">
        <v>0</v>
      </c>
      <c r="TT29">
        <v>319</v>
      </c>
      <c r="TU29">
        <v>205</v>
      </c>
      <c r="TV29">
        <v>9391</v>
      </c>
      <c r="TW29">
        <v>205</v>
      </c>
      <c r="TX29">
        <v>9072</v>
      </c>
      <c r="TY29">
        <v>524</v>
      </c>
      <c r="TZ29">
        <v>9072</v>
      </c>
      <c r="UA29">
        <v>0</v>
      </c>
      <c r="UB29">
        <v>319</v>
      </c>
      <c r="UC29">
        <v>205</v>
      </c>
      <c r="UD29">
        <v>9628</v>
      </c>
      <c r="UE29">
        <v>205</v>
      </c>
      <c r="UF29">
        <v>9309</v>
      </c>
      <c r="UG29">
        <v>524</v>
      </c>
      <c r="UH29">
        <v>9309</v>
      </c>
      <c r="UI29">
        <v>0</v>
      </c>
      <c r="UJ29">
        <v>319</v>
      </c>
      <c r="UK29">
        <v>205</v>
      </c>
      <c r="UL29">
        <v>6436</v>
      </c>
      <c r="UM29">
        <v>536</v>
      </c>
      <c r="UN29">
        <v>6385</v>
      </c>
      <c r="UO29">
        <v>587</v>
      </c>
      <c r="UP29">
        <v>6385</v>
      </c>
      <c r="UQ29">
        <v>0</v>
      </c>
      <c r="UR29">
        <v>51</v>
      </c>
      <c r="US29">
        <v>536</v>
      </c>
      <c r="UT29">
        <v>6816</v>
      </c>
      <c r="UU29">
        <v>584</v>
      </c>
      <c r="UV29">
        <v>6749</v>
      </c>
      <c r="UW29">
        <v>651</v>
      </c>
      <c r="UX29">
        <v>6749</v>
      </c>
      <c r="UY29">
        <v>0</v>
      </c>
      <c r="UZ29">
        <v>67</v>
      </c>
      <c r="VA29">
        <v>584</v>
      </c>
      <c r="VB29">
        <v>7139</v>
      </c>
      <c r="VC29">
        <v>625</v>
      </c>
      <c r="VD29">
        <v>7056</v>
      </c>
      <c r="VE29">
        <v>708</v>
      </c>
      <c r="VF29">
        <v>7056</v>
      </c>
      <c r="VG29">
        <v>0</v>
      </c>
      <c r="VH29">
        <v>83</v>
      </c>
      <c r="VI29">
        <v>625</v>
      </c>
      <c r="VJ29">
        <v>7406</v>
      </c>
      <c r="VK29">
        <v>657</v>
      </c>
      <c r="VL29">
        <v>7307</v>
      </c>
      <c r="VM29">
        <v>756</v>
      </c>
      <c r="VN29">
        <v>7307</v>
      </c>
      <c r="VO29">
        <v>0</v>
      </c>
      <c r="VP29">
        <v>99</v>
      </c>
      <c r="VQ29">
        <v>657</v>
      </c>
      <c r="VR29">
        <v>7646</v>
      </c>
      <c r="VS29">
        <v>689</v>
      </c>
      <c r="VT29">
        <v>7531</v>
      </c>
      <c r="VU29">
        <v>804</v>
      </c>
      <c r="VV29">
        <v>7531</v>
      </c>
      <c r="VW29">
        <v>0</v>
      </c>
      <c r="VX29">
        <v>115</v>
      </c>
      <c r="VY29">
        <v>689</v>
      </c>
      <c r="VZ29">
        <v>7886</v>
      </c>
      <c r="WA29">
        <v>721</v>
      </c>
      <c r="WB29">
        <v>7755</v>
      </c>
      <c r="WC29">
        <v>852</v>
      </c>
      <c r="WD29">
        <v>7755</v>
      </c>
      <c r="WE29">
        <v>0</v>
      </c>
      <c r="WF29">
        <v>131</v>
      </c>
      <c r="WG29">
        <v>721</v>
      </c>
      <c r="WH29">
        <v>8113</v>
      </c>
      <c r="WI29">
        <v>753</v>
      </c>
      <c r="WJ29">
        <v>7966</v>
      </c>
      <c r="WK29">
        <v>900</v>
      </c>
      <c r="WL29">
        <v>7966</v>
      </c>
      <c r="WM29">
        <v>0</v>
      </c>
      <c r="WN29">
        <v>147</v>
      </c>
      <c r="WO29">
        <v>753</v>
      </c>
      <c r="WP29">
        <v>8331</v>
      </c>
      <c r="WQ29">
        <v>785</v>
      </c>
      <c r="WR29">
        <v>8168</v>
      </c>
      <c r="WS29">
        <v>948</v>
      </c>
      <c r="WT29">
        <v>8168</v>
      </c>
      <c r="WU29">
        <v>0</v>
      </c>
      <c r="WV29">
        <v>163</v>
      </c>
      <c r="WW29">
        <v>785</v>
      </c>
      <c r="WX29">
        <v>8539</v>
      </c>
      <c r="WY29">
        <v>817</v>
      </c>
      <c r="WZ29">
        <v>8360</v>
      </c>
      <c r="XA29">
        <v>996</v>
      </c>
      <c r="XB29">
        <v>8360</v>
      </c>
      <c r="XC29">
        <v>0</v>
      </c>
      <c r="XD29">
        <v>179</v>
      </c>
      <c r="XE29">
        <v>817</v>
      </c>
      <c r="XF29">
        <v>8747</v>
      </c>
      <c r="XG29">
        <v>849</v>
      </c>
      <c r="XH29">
        <v>8552</v>
      </c>
      <c r="XI29">
        <v>1044</v>
      </c>
      <c r="XJ29">
        <v>8552</v>
      </c>
      <c r="XK29">
        <v>0</v>
      </c>
      <c r="XL29">
        <v>195</v>
      </c>
      <c r="XM29">
        <v>849</v>
      </c>
      <c r="XN29">
        <v>8952</v>
      </c>
      <c r="XO29">
        <v>881</v>
      </c>
      <c r="XP29">
        <v>8741</v>
      </c>
      <c r="XQ29">
        <v>1092</v>
      </c>
      <c r="XR29">
        <v>8741</v>
      </c>
      <c r="XS29">
        <v>0</v>
      </c>
      <c r="XT29">
        <v>211</v>
      </c>
      <c r="XU29">
        <v>881</v>
      </c>
    </row>
    <row r="30" spans="1:645" x14ac:dyDescent="0.25">
      <c r="A30" t="s">
        <v>699</v>
      </c>
      <c r="B30">
        <v>46509</v>
      </c>
      <c r="C30">
        <v>10023</v>
      </c>
      <c r="D30">
        <v>89.084000000000003</v>
      </c>
      <c r="E30">
        <f t="shared" si="0"/>
        <v>0.89084000000000008</v>
      </c>
      <c r="F30">
        <v>88.882000000000005</v>
      </c>
      <c r="G30">
        <v>88.647000000000006</v>
      </c>
      <c r="H30">
        <v>88.432000000000002</v>
      </c>
      <c r="I30">
        <v>88.265000000000001</v>
      </c>
      <c r="J30">
        <v>88.117000000000004</v>
      </c>
      <c r="K30">
        <v>87.988</v>
      </c>
      <c r="L30">
        <v>87.864000000000004</v>
      </c>
      <c r="M30">
        <v>87.738</v>
      </c>
      <c r="N30">
        <v>87.611999999999995</v>
      </c>
      <c r="O30">
        <v>87.48</v>
      </c>
      <c r="P30">
        <v>99.99</v>
      </c>
      <c r="Q30">
        <f t="shared" si="1"/>
        <v>0.9998999999999999</v>
      </c>
      <c r="R30">
        <v>82.305000000000007</v>
      </c>
      <c r="S30">
        <f t="shared" si="1"/>
        <v>0.82305000000000006</v>
      </c>
      <c r="T30">
        <v>81.980999999999995</v>
      </c>
      <c r="U30">
        <v>81.581999999999994</v>
      </c>
      <c r="V30">
        <v>81.227999999999994</v>
      </c>
      <c r="W30">
        <v>80.995000000000005</v>
      </c>
      <c r="X30">
        <v>80.808999999999997</v>
      </c>
      <c r="Y30">
        <v>80.656000000000006</v>
      </c>
      <c r="Z30">
        <v>80.513999999999996</v>
      </c>
      <c r="AA30">
        <v>80.367999999999995</v>
      </c>
      <c r="AB30">
        <v>80.221000000000004</v>
      </c>
      <c r="AC30">
        <v>80.066999999999993</v>
      </c>
      <c r="AD30">
        <v>89.997</v>
      </c>
      <c r="AE30">
        <f t="shared" ref="AE30" si="29">AD30/100</f>
        <v>0.89997000000000005</v>
      </c>
      <c r="AF30">
        <v>90.23</v>
      </c>
      <c r="AG30">
        <v>90.388999999999996</v>
      </c>
      <c r="AH30">
        <v>90.506</v>
      </c>
      <c r="AI30">
        <v>90.599000000000004</v>
      </c>
      <c r="AJ30">
        <v>90.66</v>
      </c>
      <c r="AK30">
        <v>90.712999999999994</v>
      </c>
      <c r="AL30">
        <v>90.754000000000005</v>
      </c>
      <c r="AM30">
        <v>90.79</v>
      </c>
      <c r="AN30">
        <v>90.822000000000003</v>
      </c>
      <c r="AO30">
        <v>90.847999999999999</v>
      </c>
      <c r="AP30">
        <v>5.1710000000000003</v>
      </c>
      <c r="AQ30">
        <v>5.0209999999999999</v>
      </c>
      <c r="AR30">
        <v>4.8440000000000003</v>
      </c>
      <c r="AS30">
        <v>4.7039999999999997</v>
      </c>
      <c r="AT30">
        <v>4.5830000000000002</v>
      </c>
      <c r="AU30">
        <v>4.4779999999999998</v>
      </c>
      <c r="AV30">
        <v>4.3780000000000001</v>
      </c>
      <c r="AW30">
        <v>4.2969999999999997</v>
      </c>
      <c r="AX30">
        <v>4.2169999999999996</v>
      </c>
      <c r="AY30">
        <v>4.1369999999999996</v>
      </c>
      <c r="AZ30">
        <v>4.0679999999999996</v>
      </c>
      <c r="BA30">
        <v>21.273</v>
      </c>
      <c r="BB30">
        <v>21.343</v>
      </c>
      <c r="BC30">
        <v>21.462</v>
      </c>
      <c r="BD30">
        <v>21.405999999999999</v>
      </c>
      <c r="BE30">
        <v>21.198</v>
      </c>
      <c r="BF30">
        <v>20.983000000000001</v>
      </c>
      <c r="BG30">
        <v>20.876000000000001</v>
      </c>
      <c r="BH30">
        <v>20.565999999999999</v>
      </c>
      <c r="BI30">
        <v>20.277999999999999</v>
      </c>
      <c r="BJ30">
        <v>20.033999999999999</v>
      </c>
      <c r="BK30">
        <v>19.698</v>
      </c>
      <c r="BL30">
        <v>17.003</v>
      </c>
      <c r="BM30">
        <v>17.187000000000001</v>
      </c>
      <c r="BN30">
        <v>17.452999999999999</v>
      </c>
      <c r="BO30">
        <v>17.512</v>
      </c>
      <c r="BP30">
        <v>17.405000000000001</v>
      </c>
      <c r="BQ30">
        <v>17.276</v>
      </c>
      <c r="BR30">
        <v>17.251999999999999</v>
      </c>
      <c r="BS30">
        <v>17.010000000000002</v>
      </c>
      <c r="BT30">
        <v>16.788</v>
      </c>
      <c r="BU30">
        <v>16.61</v>
      </c>
      <c r="BV30">
        <v>16.332000000000001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2</v>
      </c>
      <c r="CJ30">
        <v>30</v>
      </c>
      <c r="CK30">
        <v>0</v>
      </c>
      <c r="CL30">
        <v>2</v>
      </c>
      <c r="CM30">
        <v>23</v>
      </c>
      <c r="CN30">
        <v>0</v>
      </c>
      <c r="CO30">
        <v>22</v>
      </c>
      <c r="CP30">
        <v>28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13</v>
      </c>
      <c r="CW30">
        <v>0</v>
      </c>
      <c r="CX30">
        <v>4</v>
      </c>
      <c r="CY30">
        <v>10</v>
      </c>
      <c r="CZ30">
        <v>0</v>
      </c>
      <c r="DA30">
        <v>13</v>
      </c>
      <c r="DB30">
        <v>13</v>
      </c>
      <c r="DC30">
        <v>0</v>
      </c>
      <c r="DD30">
        <v>0</v>
      </c>
      <c r="DE30">
        <v>0</v>
      </c>
      <c r="DF30">
        <v>0</v>
      </c>
      <c r="DG30">
        <v>2</v>
      </c>
      <c r="DH30">
        <v>30</v>
      </c>
      <c r="DI30">
        <v>0</v>
      </c>
      <c r="DJ30">
        <v>2</v>
      </c>
      <c r="DK30">
        <v>23</v>
      </c>
      <c r="DL30">
        <v>0</v>
      </c>
      <c r="DM30">
        <v>22</v>
      </c>
      <c r="DN30">
        <v>28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13</v>
      </c>
      <c r="DU30">
        <v>0</v>
      </c>
      <c r="DV30">
        <v>4</v>
      </c>
      <c r="DW30">
        <v>11</v>
      </c>
      <c r="DX30">
        <v>0</v>
      </c>
      <c r="DY30">
        <v>13</v>
      </c>
      <c r="DZ30">
        <v>13</v>
      </c>
      <c r="EA30">
        <v>0</v>
      </c>
      <c r="EB30">
        <v>0</v>
      </c>
      <c r="EC30">
        <v>0</v>
      </c>
      <c r="ED30">
        <v>0</v>
      </c>
      <c r="EE30">
        <v>2</v>
      </c>
      <c r="EF30">
        <v>30</v>
      </c>
      <c r="EG30">
        <v>0</v>
      </c>
      <c r="EH30">
        <v>2</v>
      </c>
      <c r="EI30">
        <v>23</v>
      </c>
      <c r="EJ30">
        <v>0</v>
      </c>
      <c r="EK30">
        <v>22</v>
      </c>
      <c r="EL30">
        <v>29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14</v>
      </c>
      <c r="ES30">
        <v>0</v>
      </c>
      <c r="ET30">
        <v>4</v>
      </c>
      <c r="EU30">
        <v>11</v>
      </c>
      <c r="EV30">
        <v>0</v>
      </c>
      <c r="EW30">
        <v>13</v>
      </c>
      <c r="EX30">
        <v>13</v>
      </c>
      <c r="EY30">
        <v>0</v>
      </c>
      <c r="EZ30">
        <v>0</v>
      </c>
      <c r="FA30">
        <v>0</v>
      </c>
      <c r="FB30">
        <v>0</v>
      </c>
      <c r="FC30">
        <v>2</v>
      </c>
      <c r="FD30">
        <v>30</v>
      </c>
      <c r="FE30">
        <v>0</v>
      </c>
      <c r="FF30">
        <v>2</v>
      </c>
      <c r="FG30">
        <v>23</v>
      </c>
      <c r="FH30">
        <v>0</v>
      </c>
      <c r="FI30">
        <v>22</v>
      </c>
      <c r="FJ30">
        <v>31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15</v>
      </c>
      <c r="FQ30">
        <v>0</v>
      </c>
      <c r="FR30">
        <v>4</v>
      </c>
      <c r="FS30">
        <v>11</v>
      </c>
      <c r="FT30">
        <v>0</v>
      </c>
      <c r="FU30">
        <v>15</v>
      </c>
      <c r="FV30">
        <v>13</v>
      </c>
      <c r="FW30">
        <v>0</v>
      </c>
      <c r="FX30">
        <v>0</v>
      </c>
      <c r="FY30">
        <v>0</v>
      </c>
      <c r="FZ30">
        <v>0</v>
      </c>
      <c r="GA30">
        <v>2</v>
      </c>
      <c r="GB30">
        <v>31</v>
      </c>
      <c r="GC30">
        <v>0</v>
      </c>
      <c r="GD30">
        <v>2</v>
      </c>
      <c r="GE30">
        <v>23</v>
      </c>
      <c r="GF30">
        <v>0</v>
      </c>
      <c r="GG30">
        <v>22</v>
      </c>
      <c r="GH30">
        <v>32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15</v>
      </c>
      <c r="GO30">
        <v>0</v>
      </c>
      <c r="GP30">
        <v>4</v>
      </c>
      <c r="GQ30">
        <v>11</v>
      </c>
      <c r="GR30">
        <v>0</v>
      </c>
      <c r="GS30">
        <v>15</v>
      </c>
      <c r="GT30">
        <v>13</v>
      </c>
      <c r="GU30">
        <v>0</v>
      </c>
      <c r="GV30">
        <v>0</v>
      </c>
      <c r="GW30">
        <v>0</v>
      </c>
      <c r="GX30">
        <v>0</v>
      </c>
      <c r="GY30">
        <v>2</v>
      </c>
      <c r="GZ30">
        <v>31</v>
      </c>
      <c r="HA30">
        <v>0</v>
      </c>
      <c r="HB30">
        <v>2</v>
      </c>
      <c r="HC30">
        <v>23</v>
      </c>
      <c r="HD30">
        <v>0</v>
      </c>
      <c r="HE30">
        <v>22</v>
      </c>
      <c r="HF30">
        <v>33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15</v>
      </c>
      <c r="HM30">
        <v>0</v>
      </c>
      <c r="HN30">
        <v>4</v>
      </c>
      <c r="HO30">
        <v>11</v>
      </c>
      <c r="HP30">
        <v>0</v>
      </c>
      <c r="HQ30">
        <v>15</v>
      </c>
      <c r="HR30">
        <v>13</v>
      </c>
      <c r="HS30">
        <v>0</v>
      </c>
      <c r="HT30">
        <v>0</v>
      </c>
      <c r="HU30">
        <v>0</v>
      </c>
      <c r="HV30">
        <v>0</v>
      </c>
      <c r="HW30">
        <v>2</v>
      </c>
      <c r="HX30">
        <v>31</v>
      </c>
      <c r="HY30">
        <v>0</v>
      </c>
      <c r="HZ30">
        <v>2</v>
      </c>
      <c r="IA30">
        <v>23</v>
      </c>
      <c r="IB30">
        <v>0</v>
      </c>
      <c r="IC30">
        <v>23</v>
      </c>
      <c r="ID30">
        <v>33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15</v>
      </c>
      <c r="IK30">
        <v>0</v>
      </c>
      <c r="IL30">
        <v>4</v>
      </c>
      <c r="IM30">
        <v>11</v>
      </c>
      <c r="IN30">
        <v>0</v>
      </c>
      <c r="IO30">
        <v>15</v>
      </c>
      <c r="IP30">
        <v>13</v>
      </c>
      <c r="IQ30">
        <v>0</v>
      </c>
      <c r="IR30">
        <v>0</v>
      </c>
      <c r="IS30">
        <v>0</v>
      </c>
      <c r="IT30">
        <v>0</v>
      </c>
      <c r="IU30">
        <v>2</v>
      </c>
      <c r="IV30">
        <v>31</v>
      </c>
      <c r="IW30">
        <v>0</v>
      </c>
      <c r="IX30">
        <v>2</v>
      </c>
      <c r="IY30">
        <v>23</v>
      </c>
      <c r="IZ30">
        <v>0</v>
      </c>
      <c r="JA30">
        <v>23</v>
      </c>
      <c r="JB30">
        <v>33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15</v>
      </c>
      <c r="JI30">
        <v>0</v>
      </c>
      <c r="JJ30">
        <v>4</v>
      </c>
      <c r="JK30">
        <v>11</v>
      </c>
      <c r="JL30">
        <v>0</v>
      </c>
      <c r="JM30">
        <v>15</v>
      </c>
      <c r="JN30">
        <v>13</v>
      </c>
      <c r="JO30">
        <v>0</v>
      </c>
      <c r="JP30">
        <v>0</v>
      </c>
      <c r="JQ30">
        <v>0</v>
      </c>
      <c r="JR30">
        <v>0</v>
      </c>
      <c r="JS30">
        <v>2</v>
      </c>
      <c r="JT30">
        <v>32</v>
      </c>
      <c r="JU30">
        <v>0</v>
      </c>
      <c r="JV30">
        <v>2</v>
      </c>
      <c r="JW30">
        <v>23</v>
      </c>
      <c r="JX30">
        <v>0</v>
      </c>
      <c r="JY30">
        <v>23</v>
      </c>
      <c r="JZ30">
        <v>33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15</v>
      </c>
      <c r="KG30">
        <v>0</v>
      </c>
      <c r="KH30">
        <v>4</v>
      </c>
      <c r="KI30">
        <v>11</v>
      </c>
      <c r="KJ30">
        <v>0</v>
      </c>
      <c r="KK30">
        <v>15</v>
      </c>
      <c r="KL30">
        <v>13</v>
      </c>
      <c r="KM30">
        <v>0</v>
      </c>
      <c r="KN30">
        <v>0</v>
      </c>
      <c r="KO30">
        <v>0</v>
      </c>
      <c r="KP30">
        <v>0</v>
      </c>
      <c r="KQ30">
        <v>2</v>
      </c>
      <c r="KR30">
        <v>32</v>
      </c>
      <c r="KS30">
        <v>0</v>
      </c>
      <c r="KT30">
        <v>2</v>
      </c>
      <c r="KU30">
        <v>24</v>
      </c>
      <c r="KV30">
        <v>0</v>
      </c>
      <c r="KW30">
        <v>23</v>
      </c>
      <c r="KX30">
        <v>33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15</v>
      </c>
      <c r="LE30">
        <v>0</v>
      </c>
      <c r="LF30">
        <v>4</v>
      </c>
      <c r="LG30">
        <v>11</v>
      </c>
      <c r="LH30">
        <v>0</v>
      </c>
      <c r="LI30">
        <v>15</v>
      </c>
      <c r="LJ30">
        <v>13</v>
      </c>
      <c r="LK30">
        <v>0</v>
      </c>
      <c r="LL30">
        <v>0</v>
      </c>
      <c r="LM30">
        <v>0</v>
      </c>
      <c r="LN30">
        <v>0</v>
      </c>
      <c r="LO30">
        <v>2</v>
      </c>
      <c r="LP30">
        <v>32</v>
      </c>
      <c r="LQ30">
        <v>0</v>
      </c>
      <c r="LR30">
        <v>2</v>
      </c>
      <c r="LS30">
        <v>24</v>
      </c>
      <c r="LT30">
        <v>0</v>
      </c>
      <c r="LU30">
        <v>23</v>
      </c>
      <c r="LV30">
        <v>33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15</v>
      </c>
      <c r="MC30">
        <v>0</v>
      </c>
      <c r="MD30">
        <v>4</v>
      </c>
      <c r="ME30">
        <v>11</v>
      </c>
      <c r="MF30">
        <v>0</v>
      </c>
      <c r="MG30">
        <v>15</v>
      </c>
      <c r="MH30">
        <v>13</v>
      </c>
      <c r="MI30">
        <v>0</v>
      </c>
      <c r="MJ30">
        <v>0</v>
      </c>
      <c r="MK30">
        <v>0</v>
      </c>
      <c r="ML30">
        <v>0</v>
      </c>
      <c r="MM30">
        <v>24220</v>
      </c>
      <c r="MN30">
        <v>24883</v>
      </c>
      <c r="MO30">
        <v>25430</v>
      </c>
      <c r="MP30">
        <v>25837</v>
      </c>
      <c r="MQ30">
        <v>26171</v>
      </c>
      <c r="MR30">
        <v>26457</v>
      </c>
      <c r="MS30">
        <v>26732</v>
      </c>
      <c r="MT30">
        <v>27000</v>
      </c>
      <c r="MU30">
        <v>27254</v>
      </c>
      <c r="MV30">
        <v>27498</v>
      </c>
      <c r="MW30">
        <v>27733</v>
      </c>
      <c r="MX30">
        <v>10022</v>
      </c>
      <c r="MY30">
        <v>18307</v>
      </c>
      <c r="MZ30">
        <v>19072</v>
      </c>
      <c r="NA30">
        <v>19702</v>
      </c>
      <c r="NB30">
        <v>20179</v>
      </c>
      <c r="NC30">
        <v>20594</v>
      </c>
      <c r="ND30">
        <v>20959</v>
      </c>
      <c r="NE30">
        <v>21317</v>
      </c>
      <c r="NF30">
        <v>21653</v>
      </c>
      <c r="NG30">
        <v>21977</v>
      </c>
      <c r="NH30">
        <v>22293</v>
      </c>
      <c r="NI30">
        <v>22592</v>
      </c>
      <c r="NJ30">
        <v>20018</v>
      </c>
      <c r="NK30">
        <v>20991</v>
      </c>
      <c r="NL30">
        <v>21829</v>
      </c>
      <c r="NM30">
        <v>22484</v>
      </c>
      <c r="NN30">
        <v>23036</v>
      </c>
      <c r="NO30">
        <v>23514</v>
      </c>
      <c r="NP30">
        <v>23975</v>
      </c>
      <c r="NQ30">
        <v>24407</v>
      </c>
      <c r="NR30">
        <v>24827</v>
      </c>
      <c r="NS30">
        <v>25239</v>
      </c>
      <c r="NT30">
        <v>25634</v>
      </c>
      <c r="NU30">
        <v>22243</v>
      </c>
      <c r="NV30">
        <v>23264</v>
      </c>
      <c r="NW30">
        <v>24150</v>
      </c>
      <c r="NX30">
        <v>24843</v>
      </c>
      <c r="NY30">
        <v>25427</v>
      </c>
      <c r="NZ30">
        <v>25937</v>
      </c>
      <c r="OA30">
        <v>26430</v>
      </c>
      <c r="OB30">
        <v>26894</v>
      </c>
      <c r="OC30">
        <v>27346</v>
      </c>
      <c r="OD30">
        <v>27790</v>
      </c>
      <c r="OE30">
        <v>28217</v>
      </c>
      <c r="OF30">
        <v>5105</v>
      </c>
      <c r="OG30">
        <v>5318</v>
      </c>
      <c r="OH30">
        <v>5512</v>
      </c>
      <c r="OI30">
        <v>5676</v>
      </c>
      <c r="OJ30">
        <v>5826</v>
      </c>
      <c r="OK30">
        <v>5962</v>
      </c>
      <c r="OL30">
        <v>6098</v>
      </c>
      <c r="OM30">
        <v>6214</v>
      </c>
      <c r="ON30">
        <v>6332</v>
      </c>
      <c r="OO30">
        <v>6454</v>
      </c>
      <c r="OP30">
        <v>6564</v>
      </c>
      <c r="OQ30">
        <v>5105</v>
      </c>
      <c r="OR30">
        <v>5318</v>
      </c>
      <c r="OS30">
        <v>5512</v>
      </c>
      <c r="OT30">
        <v>5676</v>
      </c>
      <c r="OU30">
        <v>5826</v>
      </c>
      <c r="OV30">
        <v>5962</v>
      </c>
      <c r="OW30">
        <v>6098</v>
      </c>
      <c r="OX30">
        <v>6214</v>
      </c>
      <c r="OY30">
        <v>6332</v>
      </c>
      <c r="OZ30">
        <v>6454</v>
      </c>
      <c r="PA30">
        <v>6564</v>
      </c>
      <c r="PB30">
        <v>868</v>
      </c>
      <c r="PC30">
        <v>914</v>
      </c>
      <c r="PD30">
        <v>962</v>
      </c>
      <c r="PE30">
        <v>994</v>
      </c>
      <c r="PF30">
        <v>1014</v>
      </c>
      <c r="PG30">
        <v>1030</v>
      </c>
      <c r="PH30">
        <v>1052</v>
      </c>
      <c r="PI30">
        <v>1057</v>
      </c>
      <c r="PJ30">
        <v>1063</v>
      </c>
      <c r="PK30">
        <v>1072</v>
      </c>
      <c r="PL30">
        <v>1072</v>
      </c>
      <c r="PM30">
        <v>1086</v>
      </c>
      <c r="PN30">
        <v>1135</v>
      </c>
      <c r="PO30">
        <v>1183</v>
      </c>
      <c r="PP30">
        <v>1215</v>
      </c>
      <c r="PQ30">
        <v>1235</v>
      </c>
      <c r="PR30">
        <v>1251</v>
      </c>
      <c r="PS30">
        <v>1273</v>
      </c>
      <c r="PT30">
        <v>1278</v>
      </c>
      <c r="PU30">
        <v>1284</v>
      </c>
      <c r="PV30">
        <v>1293</v>
      </c>
      <c r="PW30">
        <v>1293</v>
      </c>
      <c r="PX30">
        <v>264</v>
      </c>
      <c r="PY30">
        <v>267</v>
      </c>
      <c r="PZ30">
        <v>267</v>
      </c>
      <c r="QA30">
        <v>267</v>
      </c>
      <c r="QB30">
        <v>267</v>
      </c>
      <c r="QC30">
        <v>267</v>
      </c>
      <c r="QD30">
        <v>267</v>
      </c>
      <c r="QE30">
        <v>267</v>
      </c>
      <c r="QF30">
        <v>267</v>
      </c>
      <c r="QG30">
        <v>267</v>
      </c>
      <c r="QH30">
        <v>267</v>
      </c>
      <c r="QI30">
        <v>27188</v>
      </c>
      <c r="QJ30">
        <v>27996</v>
      </c>
      <c r="QK30">
        <v>28688</v>
      </c>
      <c r="QL30">
        <v>29217</v>
      </c>
      <c r="QM30">
        <v>29651</v>
      </c>
      <c r="QN30">
        <v>30025</v>
      </c>
      <c r="QO30">
        <v>30382</v>
      </c>
      <c r="QP30">
        <v>30730</v>
      </c>
      <c r="QQ30">
        <v>31064</v>
      </c>
      <c r="QR30">
        <v>31386</v>
      </c>
      <c r="QS30">
        <v>31703</v>
      </c>
      <c r="QT30">
        <v>10022</v>
      </c>
      <c r="QU30">
        <v>0</v>
      </c>
      <c r="QV30">
        <v>10022</v>
      </c>
      <c r="QW30">
        <v>0</v>
      </c>
      <c r="QX30">
        <v>10022</v>
      </c>
      <c r="QY30">
        <v>0</v>
      </c>
      <c r="QZ30">
        <v>0</v>
      </c>
      <c r="RA30">
        <v>0</v>
      </c>
      <c r="RB30">
        <v>20175</v>
      </c>
      <c r="RC30">
        <v>2068</v>
      </c>
      <c r="RD30">
        <v>18507</v>
      </c>
      <c r="RE30">
        <v>3736</v>
      </c>
      <c r="RF30">
        <v>18507</v>
      </c>
      <c r="RG30">
        <v>0</v>
      </c>
      <c r="RH30">
        <v>1668</v>
      </c>
      <c r="RI30">
        <v>2068</v>
      </c>
      <c r="RJ30">
        <v>21036</v>
      </c>
      <c r="RK30">
        <v>2228</v>
      </c>
      <c r="RL30">
        <v>19336</v>
      </c>
      <c r="RM30">
        <v>3928</v>
      </c>
      <c r="RN30">
        <v>19336</v>
      </c>
      <c r="RO30">
        <v>0</v>
      </c>
      <c r="RP30">
        <v>1700</v>
      </c>
      <c r="RQ30">
        <v>2228</v>
      </c>
      <c r="RR30">
        <v>21762</v>
      </c>
      <c r="RS30">
        <v>2388</v>
      </c>
      <c r="RT30">
        <v>20030</v>
      </c>
      <c r="RU30">
        <v>4120</v>
      </c>
      <c r="RV30">
        <v>20030</v>
      </c>
      <c r="RW30">
        <v>0</v>
      </c>
      <c r="RX30">
        <v>1732</v>
      </c>
      <c r="RY30">
        <v>2388</v>
      </c>
      <c r="RZ30">
        <v>22322</v>
      </c>
      <c r="SA30">
        <v>2521</v>
      </c>
      <c r="SB30">
        <v>20558</v>
      </c>
      <c r="SC30">
        <v>4285</v>
      </c>
      <c r="SD30">
        <v>20558</v>
      </c>
      <c r="SE30">
        <v>0</v>
      </c>
      <c r="SF30">
        <v>1764</v>
      </c>
      <c r="SG30">
        <v>2521</v>
      </c>
      <c r="SH30">
        <v>22804</v>
      </c>
      <c r="SI30">
        <v>2623</v>
      </c>
      <c r="SJ30">
        <v>21008</v>
      </c>
      <c r="SK30">
        <v>4419</v>
      </c>
      <c r="SL30">
        <v>21008</v>
      </c>
      <c r="SM30">
        <v>0</v>
      </c>
      <c r="SN30">
        <v>1796</v>
      </c>
      <c r="SO30">
        <v>2623</v>
      </c>
      <c r="SP30">
        <v>23228</v>
      </c>
      <c r="SQ30">
        <v>2709</v>
      </c>
      <c r="SR30">
        <v>21400</v>
      </c>
      <c r="SS30">
        <v>4537</v>
      </c>
      <c r="ST30">
        <v>21400</v>
      </c>
      <c r="SU30">
        <v>0</v>
      </c>
      <c r="SV30">
        <v>1828</v>
      </c>
      <c r="SW30">
        <v>2709</v>
      </c>
      <c r="SX30">
        <v>23641</v>
      </c>
      <c r="SY30">
        <v>2789</v>
      </c>
      <c r="SZ30">
        <v>21783</v>
      </c>
      <c r="TA30">
        <v>4647</v>
      </c>
      <c r="TB30">
        <v>21783</v>
      </c>
      <c r="TC30">
        <v>0</v>
      </c>
      <c r="TD30">
        <v>1858</v>
      </c>
      <c r="TE30">
        <v>2789</v>
      </c>
      <c r="TF30">
        <v>24025</v>
      </c>
      <c r="TG30">
        <v>2869</v>
      </c>
      <c r="TH30">
        <v>22151</v>
      </c>
      <c r="TI30">
        <v>4743</v>
      </c>
      <c r="TJ30">
        <v>22151</v>
      </c>
      <c r="TK30">
        <v>0</v>
      </c>
      <c r="TL30">
        <v>1874</v>
      </c>
      <c r="TM30">
        <v>2869</v>
      </c>
      <c r="TN30">
        <v>24397</v>
      </c>
      <c r="TO30">
        <v>2949</v>
      </c>
      <c r="TP30">
        <v>22507</v>
      </c>
      <c r="TQ30">
        <v>4839</v>
      </c>
      <c r="TR30">
        <v>22507</v>
      </c>
      <c r="TS30">
        <v>0</v>
      </c>
      <c r="TT30">
        <v>1890</v>
      </c>
      <c r="TU30">
        <v>2949</v>
      </c>
      <c r="TV30">
        <v>24761</v>
      </c>
      <c r="TW30">
        <v>3029</v>
      </c>
      <c r="TX30">
        <v>22855</v>
      </c>
      <c r="TY30">
        <v>4935</v>
      </c>
      <c r="TZ30">
        <v>22855</v>
      </c>
      <c r="UA30">
        <v>0</v>
      </c>
      <c r="UB30">
        <v>1906</v>
      </c>
      <c r="UC30">
        <v>3029</v>
      </c>
      <c r="UD30">
        <v>25108</v>
      </c>
      <c r="UE30">
        <v>3109</v>
      </c>
      <c r="UF30">
        <v>23186</v>
      </c>
      <c r="UG30">
        <v>5031</v>
      </c>
      <c r="UH30">
        <v>23186</v>
      </c>
      <c r="UI30">
        <v>0</v>
      </c>
      <c r="UJ30">
        <v>1922</v>
      </c>
      <c r="UK30">
        <v>3109</v>
      </c>
      <c r="UL30">
        <v>21087</v>
      </c>
      <c r="UM30">
        <v>1156</v>
      </c>
      <c r="UN30">
        <v>20105</v>
      </c>
      <c r="UO30">
        <v>2138</v>
      </c>
      <c r="UP30">
        <v>20105</v>
      </c>
      <c r="UQ30">
        <v>0</v>
      </c>
      <c r="UR30">
        <v>982</v>
      </c>
      <c r="US30">
        <v>1156</v>
      </c>
      <c r="UT30">
        <v>22092</v>
      </c>
      <c r="UU30">
        <v>1172</v>
      </c>
      <c r="UV30">
        <v>21062</v>
      </c>
      <c r="UW30">
        <v>2202</v>
      </c>
      <c r="UX30">
        <v>21062</v>
      </c>
      <c r="UY30">
        <v>0</v>
      </c>
      <c r="UZ30">
        <v>1030</v>
      </c>
      <c r="VA30">
        <v>1172</v>
      </c>
      <c r="VB30">
        <v>22962</v>
      </c>
      <c r="VC30">
        <v>1188</v>
      </c>
      <c r="VD30">
        <v>21884</v>
      </c>
      <c r="VE30">
        <v>2266</v>
      </c>
      <c r="VF30">
        <v>21884</v>
      </c>
      <c r="VG30">
        <v>0</v>
      </c>
      <c r="VH30">
        <v>1078</v>
      </c>
      <c r="VI30">
        <v>1188</v>
      </c>
      <c r="VJ30">
        <v>23639</v>
      </c>
      <c r="VK30">
        <v>1204</v>
      </c>
      <c r="VL30">
        <v>22534</v>
      </c>
      <c r="VM30">
        <v>2309</v>
      </c>
      <c r="VN30">
        <v>22534</v>
      </c>
      <c r="VO30">
        <v>0</v>
      </c>
      <c r="VP30">
        <v>1105</v>
      </c>
      <c r="VQ30">
        <v>1204</v>
      </c>
      <c r="VR30">
        <v>24207</v>
      </c>
      <c r="VS30">
        <v>1220</v>
      </c>
      <c r="VT30">
        <v>23086</v>
      </c>
      <c r="VU30">
        <v>2341</v>
      </c>
      <c r="VV30">
        <v>23086</v>
      </c>
      <c r="VW30">
        <v>0</v>
      </c>
      <c r="VX30">
        <v>1121</v>
      </c>
      <c r="VY30">
        <v>1220</v>
      </c>
      <c r="VZ30">
        <v>24701</v>
      </c>
      <c r="WA30">
        <v>1236</v>
      </c>
      <c r="WB30">
        <v>23564</v>
      </c>
      <c r="WC30">
        <v>2373</v>
      </c>
      <c r="WD30">
        <v>23564</v>
      </c>
      <c r="WE30">
        <v>0</v>
      </c>
      <c r="WF30">
        <v>1137</v>
      </c>
      <c r="WG30">
        <v>1236</v>
      </c>
      <c r="WH30">
        <v>25178</v>
      </c>
      <c r="WI30">
        <v>1252</v>
      </c>
      <c r="WJ30">
        <v>24025</v>
      </c>
      <c r="WK30">
        <v>2405</v>
      </c>
      <c r="WL30">
        <v>24025</v>
      </c>
      <c r="WM30">
        <v>0</v>
      </c>
      <c r="WN30">
        <v>1153</v>
      </c>
      <c r="WO30">
        <v>1252</v>
      </c>
      <c r="WP30">
        <v>25626</v>
      </c>
      <c r="WQ30">
        <v>1268</v>
      </c>
      <c r="WR30">
        <v>24457</v>
      </c>
      <c r="WS30">
        <v>2437</v>
      </c>
      <c r="WT30">
        <v>24457</v>
      </c>
      <c r="WU30">
        <v>0</v>
      </c>
      <c r="WV30">
        <v>1169</v>
      </c>
      <c r="WW30">
        <v>1268</v>
      </c>
      <c r="WX30">
        <v>26062</v>
      </c>
      <c r="WY30">
        <v>1284</v>
      </c>
      <c r="WZ30">
        <v>24877</v>
      </c>
      <c r="XA30">
        <v>2469</v>
      </c>
      <c r="XB30">
        <v>24877</v>
      </c>
      <c r="XC30">
        <v>0</v>
      </c>
      <c r="XD30">
        <v>1185</v>
      </c>
      <c r="XE30">
        <v>1284</v>
      </c>
      <c r="XF30">
        <v>26490</v>
      </c>
      <c r="XG30">
        <v>1300</v>
      </c>
      <c r="XH30">
        <v>25289</v>
      </c>
      <c r="XI30">
        <v>2501</v>
      </c>
      <c r="XJ30">
        <v>25289</v>
      </c>
      <c r="XK30">
        <v>0</v>
      </c>
      <c r="XL30">
        <v>1201</v>
      </c>
      <c r="XM30">
        <v>1300</v>
      </c>
      <c r="XN30">
        <v>26901</v>
      </c>
      <c r="XO30">
        <v>1316</v>
      </c>
      <c r="XP30">
        <v>25684</v>
      </c>
      <c r="XQ30">
        <v>2533</v>
      </c>
      <c r="XR30">
        <v>25684</v>
      </c>
      <c r="XS30">
        <v>0</v>
      </c>
      <c r="XT30">
        <v>1217</v>
      </c>
      <c r="XU30">
        <v>1316</v>
      </c>
    </row>
    <row r="31" spans="1:645" x14ac:dyDescent="0.25">
      <c r="A31" t="s">
        <v>700</v>
      </c>
      <c r="B31">
        <v>4697</v>
      </c>
      <c r="C31">
        <v>4637</v>
      </c>
      <c r="D31">
        <v>91.296000000000006</v>
      </c>
      <c r="E31">
        <f t="shared" si="0"/>
        <v>0.9129600000000001</v>
      </c>
      <c r="F31">
        <v>90.745000000000005</v>
      </c>
      <c r="G31">
        <v>90.5</v>
      </c>
      <c r="H31">
        <v>90.257999999999996</v>
      </c>
      <c r="I31">
        <v>90.018000000000001</v>
      </c>
      <c r="J31">
        <v>89.849000000000004</v>
      </c>
      <c r="K31">
        <v>89.825999999999993</v>
      </c>
      <c r="L31">
        <v>89.825999999999993</v>
      </c>
      <c r="M31">
        <v>89.825999999999993</v>
      </c>
      <c r="N31">
        <v>89.825999999999993</v>
      </c>
      <c r="O31">
        <v>89.825999999999993</v>
      </c>
      <c r="P31">
        <v>99.784000000000006</v>
      </c>
      <c r="Q31">
        <f t="shared" si="1"/>
        <v>0.99784000000000006</v>
      </c>
      <c r="R31">
        <v>93.531000000000006</v>
      </c>
      <c r="S31">
        <f t="shared" si="1"/>
        <v>0.93531000000000009</v>
      </c>
      <c r="T31">
        <v>93.597999999999999</v>
      </c>
      <c r="U31">
        <v>93.712000000000003</v>
      </c>
      <c r="V31">
        <v>93.802000000000007</v>
      </c>
      <c r="W31">
        <v>93.876999999999995</v>
      </c>
      <c r="X31">
        <v>93.914000000000001</v>
      </c>
      <c r="Y31">
        <v>93.921999999999997</v>
      </c>
      <c r="Z31">
        <v>93.921999999999997</v>
      </c>
      <c r="AA31">
        <v>93.921999999999997</v>
      </c>
      <c r="AB31">
        <v>93.921999999999997</v>
      </c>
      <c r="AC31">
        <v>93.921999999999997</v>
      </c>
      <c r="AD31">
        <v>80.91</v>
      </c>
      <c r="AE31">
        <f t="shared" ref="AE31" si="30">AD31/100</f>
        <v>0.80909999999999993</v>
      </c>
      <c r="AF31">
        <v>80.03</v>
      </c>
      <c r="AG31">
        <v>79.671000000000006</v>
      </c>
      <c r="AH31">
        <v>79.257000000000005</v>
      </c>
      <c r="AI31">
        <v>78.808000000000007</v>
      </c>
      <c r="AJ31">
        <v>78.438000000000002</v>
      </c>
      <c r="AK31">
        <v>78.400999999999996</v>
      </c>
      <c r="AL31">
        <v>78.400999999999996</v>
      </c>
      <c r="AM31">
        <v>78.400999999999996</v>
      </c>
      <c r="AN31">
        <v>78.400999999999996</v>
      </c>
      <c r="AO31">
        <v>78.400999999999996</v>
      </c>
      <c r="AP31">
        <v>19.09</v>
      </c>
      <c r="AQ31">
        <v>19.707999999999998</v>
      </c>
      <c r="AR31">
        <v>20.071999999999999</v>
      </c>
      <c r="AS31">
        <v>20.49</v>
      </c>
      <c r="AT31">
        <v>20.940999999999999</v>
      </c>
      <c r="AU31">
        <v>21.378</v>
      </c>
      <c r="AV31">
        <v>21.48</v>
      </c>
      <c r="AW31">
        <v>21.48</v>
      </c>
      <c r="AX31">
        <v>21.48</v>
      </c>
      <c r="AY31">
        <v>21.48</v>
      </c>
      <c r="AZ31">
        <v>21.48</v>
      </c>
      <c r="BA31">
        <v>31.841000000000001</v>
      </c>
      <c r="BB31">
        <v>32.331000000000003</v>
      </c>
      <c r="BC31">
        <v>32.468000000000004</v>
      </c>
      <c r="BD31">
        <v>32.707999999999998</v>
      </c>
      <c r="BE31">
        <v>33.014000000000003</v>
      </c>
      <c r="BF31">
        <v>33.377000000000002</v>
      </c>
      <c r="BG31">
        <v>33.463000000000001</v>
      </c>
      <c r="BH31">
        <v>33.463000000000001</v>
      </c>
      <c r="BI31">
        <v>33.463000000000001</v>
      </c>
      <c r="BJ31">
        <v>33.463000000000001</v>
      </c>
      <c r="BK31">
        <v>33.463000000000001</v>
      </c>
      <c r="BL31">
        <v>13.01</v>
      </c>
      <c r="BM31">
        <v>12.872999999999999</v>
      </c>
      <c r="BN31">
        <v>12.643000000000001</v>
      </c>
      <c r="BO31">
        <v>12.461</v>
      </c>
      <c r="BP31">
        <v>12.311999999999999</v>
      </c>
      <c r="BQ31">
        <v>12.237</v>
      </c>
      <c r="BR31">
        <v>12.222</v>
      </c>
      <c r="BS31">
        <v>12.222</v>
      </c>
      <c r="BT31">
        <v>12.222</v>
      </c>
      <c r="BU31">
        <v>12.222</v>
      </c>
      <c r="BV31">
        <v>12.222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3</v>
      </c>
      <c r="CN31">
        <v>0</v>
      </c>
      <c r="CO31">
        <v>3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3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2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4</v>
      </c>
      <c r="DL31">
        <v>0</v>
      </c>
      <c r="DM31">
        <v>4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3</v>
      </c>
      <c r="DU31">
        <v>0</v>
      </c>
      <c r="DV31">
        <v>0</v>
      </c>
      <c r="DW31">
        <v>1</v>
      </c>
      <c r="DX31">
        <v>0</v>
      </c>
      <c r="DY31">
        <v>0</v>
      </c>
      <c r="DZ31">
        <v>4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4</v>
      </c>
      <c r="EJ31">
        <v>0</v>
      </c>
      <c r="EK31">
        <v>4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3</v>
      </c>
      <c r="ES31">
        <v>0</v>
      </c>
      <c r="ET31">
        <v>0</v>
      </c>
      <c r="EU31">
        <v>1</v>
      </c>
      <c r="EV31">
        <v>0</v>
      </c>
      <c r="EW31">
        <v>0</v>
      </c>
      <c r="EX31">
        <v>4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4</v>
      </c>
      <c r="FH31">
        <v>0</v>
      </c>
      <c r="FI31">
        <v>4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3</v>
      </c>
      <c r="FQ31">
        <v>0</v>
      </c>
      <c r="FR31">
        <v>0</v>
      </c>
      <c r="FS31">
        <v>1</v>
      </c>
      <c r="FT31">
        <v>0</v>
      </c>
      <c r="FU31">
        <v>0</v>
      </c>
      <c r="FV31">
        <v>4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4</v>
      </c>
      <c r="GF31">
        <v>0</v>
      </c>
      <c r="GG31">
        <v>4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3</v>
      </c>
      <c r="GO31">
        <v>0</v>
      </c>
      <c r="GP31">
        <v>0</v>
      </c>
      <c r="GQ31">
        <v>1</v>
      </c>
      <c r="GR31">
        <v>0</v>
      </c>
      <c r="GS31">
        <v>0</v>
      </c>
      <c r="GT31">
        <v>4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4</v>
      </c>
      <c r="HD31">
        <v>0</v>
      </c>
      <c r="HE31">
        <v>4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4</v>
      </c>
      <c r="HM31">
        <v>0</v>
      </c>
      <c r="HN31">
        <v>0</v>
      </c>
      <c r="HO31">
        <v>1</v>
      </c>
      <c r="HP31">
        <v>0</v>
      </c>
      <c r="HQ31">
        <v>0</v>
      </c>
      <c r="HR31">
        <v>4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4</v>
      </c>
      <c r="IB31">
        <v>0</v>
      </c>
      <c r="IC31">
        <v>4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4</v>
      </c>
      <c r="IK31">
        <v>0</v>
      </c>
      <c r="IL31">
        <v>0</v>
      </c>
      <c r="IM31">
        <v>1</v>
      </c>
      <c r="IN31">
        <v>0</v>
      </c>
      <c r="IO31">
        <v>1</v>
      </c>
      <c r="IP31">
        <v>4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4</v>
      </c>
      <c r="IZ31">
        <v>0</v>
      </c>
      <c r="JA31">
        <v>4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4</v>
      </c>
      <c r="JI31">
        <v>0</v>
      </c>
      <c r="JJ31">
        <v>0</v>
      </c>
      <c r="JK31">
        <v>1</v>
      </c>
      <c r="JL31">
        <v>0</v>
      </c>
      <c r="JM31">
        <v>1</v>
      </c>
      <c r="JN31">
        <v>4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4</v>
      </c>
      <c r="JX31">
        <v>0</v>
      </c>
      <c r="JY31">
        <v>4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4</v>
      </c>
      <c r="KG31">
        <v>0</v>
      </c>
      <c r="KH31">
        <v>0</v>
      </c>
      <c r="KI31">
        <v>1</v>
      </c>
      <c r="KJ31">
        <v>0</v>
      </c>
      <c r="KK31">
        <v>1</v>
      </c>
      <c r="KL31">
        <v>4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4</v>
      </c>
      <c r="KV31">
        <v>0</v>
      </c>
      <c r="KW31">
        <v>4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4</v>
      </c>
      <c r="LE31">
        <v>0</v>
      </c>
      <c r="LF31">
        <v>0</v>
      </c>
      <c r="LG31">
        <v>1</v>
      </c>
      <c r="LH31">
        <v>0</v>
      </c>
      <c r="LI31">
        <v>1</v>
      </c>
      <c r="LJ31">
        <v>4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4</v>
      </c>
      <c r="LT31">
        <v>0</v>
      </c>
      <c r="LU31">
        <v>4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4</v>
      </c>
      <c r="MC31">
        <v>0</v>
      </c>
      <c r="MD31">
        <v>0</v>
      </c>
      <c r="ME31">
        <v>1</v>
      </c>
      <c r="MF31">
        <v>0</v>
      </c>
      <c r="MG31">
        <v>1</v>
      </c>
      <c r="MH31">
        <v>4</v>
      </c>
      <c r="MI31">
        <v>0</v>
      </c>
      <c r="MJ31">
        <v>0</v>
      </c>
      <c r="MK31">
        <v>0</v>
      </c>
      <c r="ML31">
        <v>0</v>
      </c>
      <c r="MM31">
        <v>4233</v>
      </c>
      <c r="MN31">
        <v>4207</v>
      </c>
      <c r="MO31">
        <v>4196</v>
      </c>
      <c r="MP31">
        <v>4185</v>
      </c>
      <c r="MQ31">
        <v>4174</v>
      </c>
      <c r="MR31">
        <v>4166</v>
      </c>
      <c r="MS31">
        <v>4165</v>
      </c>
      <c r="MT31">
        <v>4165</v>
      </c>
      <c r="MU31">
        <v>4165</v>
      </c>
      <c r="MV31">
        <v>4165</v>
      </c>
      <c r="MW31">
        <v>4165</v>
      </c>
      <c r="MX31">
        <v>4627</v>
      </c>
      <c r="MY31">
        <v>3968</v>
      </c>
      <c r="MZ31">
        <v>4108</v>
      </c>
      <c r="NA31">
        <v>4188</v>
      </c>
      <c r="NB31">
        <v>4253</v>
      </c>
      <c r="NC31">
        <v>4308</v>
      </c>
      <c r="ND31">
        <v>4336</v>
      </c>
      <c r="NE31">
        <v>4342</v>
      </c>
      <c r="NF31">
        <v>4342</v>
      </c>
      <c r="NG31">
        <v>4342</v>
      </c>
      <c r="NH31">
        <v>4342</v>
      </c>
      <c r="NI31">
        <v>4342</v>
      </c>
      <c r="NJ31">
        <v>3433</v>
      </c>
      <c r="NK31">
        <v>3512</v>
      </c>
      <c r="NL31">
        <v>3560</v>
      </c>
      <c r="NM31">
        <v>3593</v>
      </c>
      <c r="NN31">
        <v>3616</v>
      </c>
      <c r="NO31">
        <v>3621</v>
      </c>
      <c r="NP31">
        <v>3624</v>
      </c>
      <c r="NQ31">
        <v>3624</v>
      </c>
      <c r="NR31">
        <v>3624</v>
      </c>
      <c r="NS31">
        <v>3624</v>
      </c>
      <c r="NT31">
        <v>3624</v>
      </c>
      <c r="NU31">
        <v>4243</v>
      </c>
      <c r="NV31">
        <v>4389</v>
      </c>
      <c r="NW31">
        <v>4469</v>
      </c>
      <c r="NX31">
        <v>4534</v>
      </c>
      <c r="NY31">
        <v>4589</v>
      </c>
      <c r="NZ31">
        <v>4617</v>
      </c>
      <c r="OA31">
        <v>4623</v>
      </c>
      <c r="OB31">
        <v>4623</v>
      </c>
      <c r="OC31">
        <v>4623</v>
      </c>
      <c r="OD31">
        <v>4623</v>
      </c>
      <c r="OE31">
        <v>4623</v>
      </c>
      <c r="OF31">
        <v>4243</v>
      </c>
      <c r="OG31">
        <v>4389</v>
      </c>
      <c r="OH31">
        <v>4469</v>
      </c>
      <c r="OI31">
        <v>4534</v>
      </c>
      <c r="OJ31">
        <v>4589</v>
      </c>
      <c r="OK31">
        <v>4617</v>
      </c>
      <c r="OL31">
        <v>4623</v>
      </c>
      <c r="OM31">
        <v>4623</v>
      </c>
      <c r="ON31">
        <v>4623</v>
      </c>
      <c r="OO31">
        <v>4623</v>
      </c>
      <c r="OP31">
        <v>4623</v>
      </c>
      <c r="OQ31">
        <v>4243</v>
      </c>
      <c r="OR31">
        <v>4389</v>
      </c>
      <c r="OS31">
        <v>4469</v>
      </c>
      <c r="OT31">
        <v>4534</v>
      </c>
      <c r="OU31">
        <v>4589</v>
      </c>
      <c r="OV31">
        <v>4617</v>
      </c>
      <c r="OW31">
        <v>4623</v>
      </c>
      <c r="OX31">
        <v>4623</v>
      </c>
      <c r="OY31">
        <v>4623</v>
      </c>
      <c r="OZ31">
        <v>4623</v>
      </c>
      <c r="PA31">
        <v>4623</v>
      </c>
      <c r="PB31">
        <v>552</v>
      </c>
      <c r="PC31">
        <v>565</v>
      </c>
      <c r="PD31">
        <v>565</v>
      </c>
      <c r="PE31">
        <v>565</v>
      </c>
      <c r="PF31">
        <v>565</v>
      </c>
      <c r="PG31">
        <v>565</v>
      </c>
      <c r="PH31">
        <v>565</v>
      </c>
      <c r="PI31">
        <v>565</v>
      </c>
      <c r="PJ31">
        <v>565</v>
      </c>
      <c r="PK31">
        <v>565</v>
      </c>
      <c r="PL31">
        <v>565</v>
      </c>
      <c r="PM31">
        <v>1351</v>
      </c>
      <c r="PN31">
        <v>1419</v>
      </c>
      <c r="PO31">
        <v>1451</v>
      </c>
      <c r="PP31">
        <v>1483</v>
      </c>
      <c r="PQ31">
        <v>1515</v>
      </c>
      <c r="PR31">
        <v>1541</v>
      </c>
      <c r="PS31">
        <v>1547</v>
      </c>
      <c r="PT31">
        <v>1547</v>
      </c>
      <c r="PU31">
        <v>1547</v>
      </c>
      <c r="PV31">
        <v>1547</v>
      </c>
      <c r="PW31">
        <v>1547</v>
      </c>
      <c r="PX31">
        <v>810</v>
      </c>
      <c r="PY31">
        <v>865</v>
      </c>
      <c r="PZ31">
        <v>897</v>
      </c>
      <c r="QA31">
        <v>929</v>
      </c>
      <c r="QB31">
        <v>961</v>
      </c>
      <c r="QC31">
        <v>987</v>
      </c>
      <c r="QD31">
        <v>993</v>
      </c>
      <c r="QE31">
        <v>993</v>
      </c>
      <c r="QF31">
        <v>993</v>
      </c>
      <c r="QG31">
        <v>993</v>
      </c>
      <c r="QH31">
        <v>993</v>
      </c>
      <c r="QI31">
        <v>4637</v>
      </c>
      <c r="QJ31">
        <v>4637</v>
      </c>
      <c r="QK31">
        <v>4637</v>
      </c>
      <c r="QL31">
        <v>4637</v>
      </c>
      <c r="QM31">
        <v>4637</v>
      </c>
      <c r="QN31">
        <v>4637</v>
      </c>
      <c r="QO31">
        <v>4637</v>
      </c>
      <c r="QP31">
        <v>4637</v>
      </c>
      <c r="QQ31">
        <v>4637</v>
      </c>
      <c r="QR31">
        <v>4637</v>
      </c>
      <c r="QS31">
        <v>4637</v>
      </c>
      <c r="QT31">
        <v>4627</v>
      </c>
      <c r="QU31">
        <v>0</v>
      </c>
      <c r="QV31">
        <v>4627</v>
      </c>
      <c r="QW31">
        <v>0</v>
      </c>
      <c r="QX31">
        <v>4627</v>
      </c>
      <c r="QY31">
        <v>0</v>
      </c>
      <c r="QZ31">
        <v>0</v>
      </c>
      <c r="RA31">
        <v>0</v>
      </c>
      <c r="RB31">
        <v>4243</v>
      </c>
      <c r="RC31">
        <v>0</v>
      </c>
      <c r="RD31">
        <v>3694</v>
      </c>
      <c r="RE31">
        <v>549</v>
      </c>
      <c r="RF31">
        <v>3694</v>
      </c>
      <c r="RG31">
        <v>0</v>
      </c>
      <c r="RH31">
        <v>549</v>
      </c>
      <c r="RI31">
        <v>0</v>
      </c>
      <c r="RJ31">
        <v>4389</v>
      </c>
      <c r="RK31">
        <v>0</v>
      </c>
      <c r="RL31">
        <v>3827</v>
      </c>
      <c r="RM31">
        <v>562</v>
      </c>
      <c r="RN31">
        <v>3827</v>
      </c>
      <c r="RO31">
        <v>0</v>
      </c>
      <c r="RP31">
        <v>562</v>
      </c>
      <c r="RQ31">
        <v>0</v>
      </c>
      <c r="RR31">
        <v>4469</v>
      </c>
      <c r="RS31">
        <v>0</v>
      </c>
      <c r="RT31">
        <v>3907</v>
      </c>
      <c r="RU31">
        <v>562</v>
      </c>
      <c r="RV31">
        <v>3907</v>
      </c>
      <c r="RW31">
        <v>0</v>
      </c>
      <c r="RX31">
        <v>562</v>
      </c>
      <c r="RY31">
        <v>0</v>
      </c>
      <c r="RZ31">
        <v>4534</v>
      </c>
      <c r="SA31">
        <v>0</v>
      </c>
      <c r="SB31">
        <v>3972</v>
      </c>
      <c r="SC31">
        <v>562</v>
      </c>
      <c r="SD31">
        <v>3972</v>
      </c>
      <c r="SE31">
        <v>0</v>
      </c>
      <c r="SF31">
        <v>562</v>
      </c>
      <c r="SG31">
        <v>0</v>
      </c>
      <c r="SH31">
        <v>4589</v>
      </c>
      <c r="SI31">
        <v>0</v>
      </c>
      <c r="SJ31">
        <v>4027</v>
      </c>
      <c r="SK31">
        <v>562</v>
      </c>
      <c r="SL31">
        <v>4027</v>
      </c>
      <c r="SM31">
        <v>0</v>
      </c>
      <c r="SN31">
        <v>562</v>
      </c>
      <c r="SO31">
        <v>0</v>
      </c>
      <c r="SP31">
        <v>4617</v>
      </c>
      <c r="SQ31">
        <v>0</v>
      </c>
      <c r="SR31">
        <v>4055</v>
      </c>
      <c r="SS31">
        <v>562</v>
      </c>
      <c r="ST31">
        <v>4055</v>
      </c>
      <c r="SU31">
        <v>0</v>
      </c>
      <c r="SV31">
        <v>562</v>
      </c>
      <c r="SW31">
        <v>0</v>
      </c>
      <c r="SX31">
        <v>4623</v>
      </c>
      <c r="SY31">
        <v>0</v>
      </c>
      <c r="SZ31">
        <v>4061</v>
      </c>
      <c r="TA31">
        <v>562</v>
      </c>
      <c r="TB31">
        <v>4061</v>
      </c>
      <c r="TC31">
        <v>0</v>
      </c>
      <c r="TD31">
        <v>562</v>
      </c>
      <c r="TE31">
        <v>0</v>
      </c>
      <c r="TF31">
        <v>4623</v>
      </c>
      <c r="TG31">
        <v>0</v>
      </c>
      <c r="TH31">
        <v>4061</v>
      </c>
      <c r="TI31">
        <v>562</v>
      </c>
      <c r="TJ31">
        <v>4061</v>
      </c>
      <c r="TK31">
        <v>0</v>
      </c>
      <c r="TL31">
        <v>562</v>
      </c>
      <c r="TM31">
        <v>0</v>
      </c>
      <c r="TN31">
        <v>4623</v>
      </c>
      <c r="TO31">
        <v>0</v>
      </c>
      <c r="TP31">
        <v>4061</v>
      </c>
      <c r="TQ31">
        <v>562</v>
      </c>
      <c r="TR31">
        <v>4061</v>
      </c>
      <c r="TS31">
        <v>0</v>
      </c>
      <c r="TT31">
        <v>562</v>
      </c>
      <c r="TU31">
        <v>0</v>
      </c>
      <c r="TV31">
        <v>4623</v>
      </c>
      <c r="TW31">
        <v>0</v>
      </c>
      <c r="TX31">
        <v>4061</v>
      </c>
      <c r="TY31">
        <v>562</v>
      </c>
      <c r="TZ31">
        <v>4061</v>
      </c>
      <c r="UA31">
        <v>0</v>
      </c>
      <c r="UB31">
        <v>562</v>
      </c>
      <c r="UC31">
        <v>0</v>
      </c>
      <c r="UD31">
        <v>4623</v>
      </c>
      <c r="UE31">
        <v>0</v>
      </c>
      <c r="UF31">
        <v>4061</v>
      </c>
      <c r="UG31">
        <v>562</v>
      </c>
      <c r="UH31">
        <v>4061</v>
      </c>
      <c r="UI31">
        <v>0</v>
      </c>
      <c r="UJ31">
        <v>562</v>
      </c>
      <c r="UK31">
        <v>0</v>
      </c>
      <c r="UL31">
        <v>3834</v>
      </c>
      <c r="UM31">
        <v>409</v>
      </c>
      <c r="UN31">
        <v>3441</v>
      </c>
      <c r="UO31">
        <v>802</v>
      </c>
      <c r="UP31">
        <v>3441</v>
      </c>
      <c r="UQ31">
        <v>0</v>
      </c>
      <c r="UR31">
        <v>393</v>
      </c>
      <c r="US31">
        <v>409</v>
      </c>
      <c r="UT31">
        <v>3941</v>
      </c>
      <c r="UU31">
        <v>448</v>
      </c>
      <c r="UV31">
        <v>3532</v>
      </c>
      <c r="UW31">
        <v>857</v>
      </c>
      <c r="UX31">
        <v>3532</v>
      </c>
      <c r="UY31">
        <v>0</v>
      </c>
      <c r="UZ31">
        <v>409</v>
      </c>
      <c r="VA31">
        <v>448</v>
      </c>
      <c r="VB31">
        <v>4005</v>
      </c>
      <c r="VC31">
        <v>464</v>
      </c>
      <c r="VD31">
        <v>3580</v>
      </c>
      <c r="VE31">
        <v>889</v>
      </c>
      <c r="VF31">
        <v>3580</v>
      </c>
      <c r="VG31">
        <v>0</v>
      </c>
      <c r="VH31">
        <v>425</v>
      </c>
      <c r="VI31">
        <v>464</v>
      </c>
      <c r="VJ31">
        <v>4054</v>
      </c>
      <c r="VK31">
        <v>480</v>
      </c>
      <c r="VL31">
        <v>3613</v>
      </c>
      <c r="VM31">
        <v>921</v>
      </c>
      <c r="VN31">
        <v>3613</v>
      </c>
      <c r="VO31">
        <v>0</v>
      </c>
      <c r="VP31">
        <v>441</v>
      </c>
      <c r="VQ31">
        <v>480</v>
      </c>
      <c r="VR31">
        <v>4093</v>
      </c>
      <c r="VS31">
        <v>496</v>
      </c>
      <c r="VT31">
        <v>3636</v>
      </c>
      <c r="VU31">
        <v>953</v>
      </c>
      <c r="VV31">
        <v>3636</v>
      </c>
      <c r="VW31">
        <v>0</v>
      </c>
      <c r="VX31">
        <v>457</v>
      </c>
      <c r="VY31">
        <v>496</v>
      </c>
      <c r="VZ31">
        <v>4111</v>
      </c>
      <c r="WA31">
        <v>506</v>
      </c>
      <c r="WB31">
        <v>3638</v>
      </c>
      <c r="WC31">
        <v>979</v>
      </c>
      <c r="WD31">
        <v>3638</v>
      </c>
      <c r="WE31">
        <v>0</v>
      </c>
      <c r="WF31">
        <v>473</v>
      </c>
      <c r="WG31">
        <v>506</v>
      </c>
      <c r="WH31">
        <v>4117</v>
      </c>
      <c r="WI31">
        <v>506</v>
      </c>
      <c r="WJ31">
        <v>3638</v>
      </c>
      <c r="WK31">
        <v>985</v>
      </c>
      <c r="WL31">
        <v>3638</v>
      </c>
      <c r="WM31">
        <v>0</v>
      </c>
      <c r="WN31">
        <v>479</v>
      </c>
      <c r="WO31">
        <v>506</v>
      </c>
      <c r="WP31">
        <v>4117</v>
      </c>
      <c r="WQ31">
        <v>506</v>
      </c>
      <c r="WR31">
        <v>3638</v>
      </c>
      <c r="WS31">
        <v>985</v>
      </c>
      <c r="WT31">
        <v>3638</v>
      </c>
      <c r="WU31">
        <v>0</v>
      </c>
      <c r="WV31">
        <v>479</v>
      </c>
      <c r="WW31">
        <v>506</v>
      </c>
      <c r="WX31">
        <v>4117</v>
      </c>
      <c r="WY31">
        <v>506</v>
      </c>
      <c r="WZ31">
        <v>3638</v>
      </c>
      <c r="XA31">
        <v>985</v>
      </c>
      <c r="XB31">
        <v>3638</v>
      </c>
      <c r="XC31">
        <v>0</v>
      </c>
      <c r="XD31">
        <v>479</v>
      </c>
      <c r="XE31">
        <v>506</v>
      </c>
      <c r="XF31">
        <v>4117</v>
      </c>
      <c r="XG31">
        <v>506</v>
      </c>
      <c r="XH31">
        <v>3638</v>
      </c>
      <c r="XI31">
        <v>985</v>
      </c>
      <c r="XJ31">
        <v>3638</v>
      </c>
      <c r="XK31">
        <v>0</v>
      </c>
      <c r="XL31">
        <v>479</v>
      </c>
      <c r="XM31">
        <v>506</v>
      </c>
      <c r="XN31">
        <v>4117</v>
      </c>
      <c r="XO31">
        <v>506</v>
      </c>
      <c r="XP31">
        <v>3638</v>
      </c>
      <c r="XQ31">
        <v>985</v>
      </c>
      <c r="XR31">
        <v>3638</v>
      </c>
      <c r="XS31">
        <v>0</v>
      </c>
      <c r="XT31">
        <v>479</v>
      </c>
      <c r="XU31">
        <v>506</v>
      </c>
    </row>
    <row r="32" spans="1:645" x14ac:dyDescent="0.25">
      <c r="A32" t="s">
        <v>701</v>
      </c>
      <c r="B32">
        <v>6375</v>
      </c>
      <c r="C32">
        <v>1786</v>
      </c>
      <c r="D32">
        <v>89.988</v>
      </c>
      <c r="E32">
        <f t="shared" si="0"/>
        <v>0.89988000000000001</v>
      </c>
      <c r="F32">
        <v>89.495999999999995</v>
      </c>
      <c r="G32">
        <v>89.197999999999993</v>
      </c>
      <c r="H32">
        <v>89.07</v>
      </c>
      <c r="I32">
        <v>88.903000000000006</v>
      </c>
      <c r="J32">
        <v>88.695999999999998</v>
      </c>
      <c r="K32">
        <v>88.519000000000005</v>
      </c>
      <c r="L32">
        <v>88.352000000000004</v>
      </c>
      <c r="M32">
        <v>88.186999999999998</v>
      </c>
      <c r="N32">
        <v>88.022000000000006</v>
      </c>
      <c r="O32">
        <v>87.858000000000004</v>
      </c>
      <c r="P32">
        <v>100</v>
      </c>
      <c r="Q32">
        <f t="shared" si="1"/>
        <v>1</v>
      </c>
      <c r="R32">
        <v>85.456000000000003</v>
      </c>
      <c r="S32">
        <f t="shared" si="1"/>
        <v>0.85455999999999999</v>
      </c>
      <c r="T32">
        <v>85.003</v>
      </c>
      <c r="U32">
        <v>84.840999999999994</v>
      </c>
      <c r="V32">
        <v>84.721999999999994</v>
      </c>
      <c r="W32">
        <v>84.509</v>
      </c>
      <c r="X32">
        <v>84.233000000000004</v>
      </c>
      <c r="Y32">
        <v>83.897000000000006</v>
      </c>
      <c r="Z32">
        <v>83.543000000000006</v>
      </c>
      <c r="AA32">
        <v>83.19</v>
      </c>
      <c r="AB32">
        <v>82.84</v>
      </c>
      <c r="AC32">
        <v>82.491</v>
      </c>
      <c r="AD32">
        <v>92.567999999999998</v>
      </c>
      <c r="AE32">
        <f t="shared" ref="AE32" si="31">AD32/100</f>
        <v>0.92567999999999995</v>
      </c>
      <c r="AF32">
        <v>92.244</v>
      </c>
      <c r="AG32">
        <v>91.965999999999994</v>
      </c>
      <c r="AH32">
        <v>91.983000000000004</v>
      </c>
      <c r="AI32">
        <v>91.947999999999993</v>
      </c>
      <c r="AJ32">
        <v>91.879000000000005</v>
      </c>
      <c r="AK32">
        <v>91.878</v>
      </c>
      <c r="AL32">
        <v>91.9</v>
      </c>
      <c r="AM32">
        <v>91.921000000000006</v>
      </c>
      <c r="AN32">
        <v>91.941999999999993</v>
      </c>
      <c r="AO32">
        <v>91.963999999999999</v>
      </c>
      <c r="AP32">
        <v>1.899</v>
      </c>
      <c r="AQ32">
        <v>1.839</v>
      </c>
      <c r="AR32">
        <v>1.8029999999999999</v>
      </c>
      <c r="AS32">
        <v>1.7689999999999999</v>
      </c>
      <c r="AT32">
        <v>1.75</v>
      </c>
      <c r="AU32">
        <v>1.734</v>
      </c>
      <c r="AV32">
        <v>1.73</v>
      </c>
      <c r="AW32">
        <v>1.73</v>
      </c>
      <c r="AX32">
        <v>1.73</v>
      </c>
      <c r="AY32">
        <v>1.73</v>
      </c>
      <c r="AZ32">
        <v>1.73</v>
      </c>
      <c r="BA32">
        <v>17.152000000000001</v>
      </c>
      <c r="BB32">
        <v>16.8</v>
      </c>
      <c r="BC32">
        <v>16.466000000000001</v>
      </c>
      <c r="BD32">
        <v>16.155999999999999</v>
      </c>
      <c r="BE32">
        <v>15.986000000000001</v>
      </c>
      <c r="BF32">
        <v>15.837999999999999</v>
      </c>
      <c r="BG32">
        <v>15.802</v>
      </c>
      <c r="BH32">
        <v>15.802</v>
      </c>
      <c r="BI32">
        <v>15.802</v>
      </c>
      <c r="BJ32">
        <v>15.802</v>
      </c>
      <c r="BK32">
        <v>15.802</v>
      </c>
      <c r="BL32">
        <v>15.253</v>
      </c>
      <c r="BM32">
        <v>14.96</v>
      </c>
      <c r="BN32">
        <v>14.663</v>
      </c>
      <c r="BO32">
        <v>14.387</v>
      </c>
      <c r="BP32">
        <v>14.236000000000001</v>
      </c>
      <c r="BQ32">
        <v>14.103999999999999</v>
      </c>
      <c r="BR32">
        <v>14.071999999999999</v>
      </c>
      <c r="BS32">
        <v>14.071999999999999</v>
      </c>
      <c r="BT32">
        <v>14.071999999999999</v>
      </c>
      <c r="BU32">
        <v>14.071999999999999</v>
      </c>
      <c r="BV32">
        <v>14.071999999999999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7</v>
      </c>
      <c r="CK32">
        <v>0</v>
      </c>
      <c r="CL32">
        <v>0</v>
      </c>
      <c r="CM32">
        <v>2</v>
      </c>
      <c r="CN32">
        <v>0</v>
      </c>
      <c r="CO32">
        <v>2</v>
      </c>
      <c r="CP32">
        <v>5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5</v>
      </c>
      <c r="CW32">
        <v>0</v>
      </c>
      <c r="CX32">
        <v>1</v>
      </c>
      <c r="CY32">
        <v>0</v>
      </c>
      <c r="CZ32">
        <v>0</v>
      </c>
      <c r="DA32">
        <v>0</v>
      </c>
      <c r="DB32">
        <v>3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7</v>
      </c>
      <c r="DI32">
        <v>0</v>
      </c>
      <c r="DJ32">
        <v>0</v>
      </c>
      <c r="DK32">
        <v>2</v>
      </c>
      <c r="DL32">
        <v>0</v>
      </c>
      <c r="DM32">
        <v>2</v>
      </c>
      <c r="DN32">
        <v>5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5</v>
      </c>
      <c r="DU32">
        <v>0</v>
      </c>
      <c r="DV32">
        <v>1</v>
      </c>
      <c r="DW32">
        <v>0</v>
      </c>
      <c r="DX32">
        <v>0</v>
      </c>
      <c r="DY32">
        <v>0</v>
      </c>
      <c r="DZ32">
        <v>3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7</v>
      </c>
      <c r="EG32">
        <v>0</v>
      </c>
      <c r="EH32">
        <v>0</v>
      </c>
      <c r="EI32">
        <v>2</v>
      </c>
      <c r="EJ32">
        <v>0</v>
      </c>
      <c r="EK32">
        <v>2</v>
      </c>
      <c r="EL32">
        <v>6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5</v>
      </c>
      <c r="ES32">
        <v>0</v>
      </c>
      <c r="ET32">
        <v>1</v>
      </c>
      <c r="EU32">
        <v>0</v>
      </c>
      <c r="EV32">
        <v>0</v>
      </c>
      <c r="EW32">
        <v>0</v>
      </c>
      <c r="EX32">
        <v>4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7</v>
      </c>
      <c r="FE32">
        <v>0</v>
      </c>
      <c r="FF32">
        <v>0</v>
      </c>
      <c r="FG32">
        <v>2</v>
      </c>
      <c r="FH32">
        <v>0</v>
      </c>
      <c r="FI32">
        <v>2</v>
      </c>
      <c r="FJ32">
        <v>6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5</v>
      </c>
      <c r="FQ32">
        <v>0</v>
      </c>
      <c r="FR32">
        <v>1</v>
      </c>
      <c r="FS32">
        <v>0</v>
      </c>
      <c r="FT32">
        <v>0</v>
      </c>
      <c r="FU32">
        <v>0</v>
      </c>
      <c r="FV32">
        <v>4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7</v>
      </c>
      <c r="GC32">
        <v>0</v>
      </c>
      <c r="GD32">
        <v>0</v>
      </c>
      <c r="GE32">
        <v>2</v>
      </c>
      <c r="GF32">
        <v>0</v>
      </c>
      <c r="GG32">
        <v>2</v>
      </c>
      <c r="GH32">
        <v>6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5</v>
      </c>
      <c r="GO32">
        <v>0</v>
      </c>
      <c r="GP32">
        <v>1</v>
      </c>
      <c r="GQ32">
        <v>0</v>
      </c>
      <c r="GR32">
        <v>0</v>
      </c>
      <c r="GS32">
        <v>0</v>
      </c>
      <c r="GT32">
        <v>4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7</v>
      </c>
      <c r="HA32">
        <v>0</v>
      </c>
      <c r="HB32">
        <v>0</v>
      </c>
      <c r="HC32">
        <v>2</v>
      </c>
      <c r="HD32">
        <v>0</v>
      </c>
      <c r="HE32">
        <v>2</v>
      </c>
      <c r="HF32">
        <v>6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5</v>
      </c>
      <c r="HM32">
        <v>0</v>
      </c>
      <c r="HN32">
        <v>1</v>
      </c>
      <c r="HO32">
        <v>0</v>
      </c>
      <c r="HP32">
        <v>0</v>
      </c>
      <c r="HQ32">
        <v>0</v>
      </c>
      <c r="HR32">
        <v>4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7</v>
      </c>
      <c r="HY32">
        <v>0</v>
      </c>
      <c r="HZ32">
        <v>0</v>
      </c>
      <c r="IA32">
        <v>2</v>
      </c>
      <c r="IB32">
        <v>0</v>
      </c>
      <c r="IC32">
        <v>2</v>
      </c>
      <c r="ID32">
        <v>6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5</v>
      </c>
      <c r="IK32">
        <v>0</v>
      </c>
      <c r="IL32">
        <v>1</v>
      </c>
      <c r="IM32">
        <v>0</v>
      </c>
      <c r="IN32">
        <v>0</v>
      </c>
      <c r="IO32">
        <v>1</v>
      </c>
      <c r="IP32">
        <v>4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7</v>
      </c>
      <c r="IW32">
        <v>0</v>
      </c>
      <c r="IX32">
        <v>0</v>
      </c>
      <c r="IY32">
        <v>2</v>
      </c>
      <c r="IZ32">
        <v>0</v>
      </c>
      <c r="JA32">
        <v>2</v>
      </c>
      <c r="JB32">
        <v>6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5</v>
      </c>
      <c r="JI32">
        <v>0</v>
      </c>
      <c r="JJ32">
        <v>1</v>
      </c>
      <c r="JK32">
        <v>0</v>
      </c>
      <c r="JL32">
        <v>0</v>
      </c>
      <c r="JM32">
        <v>1</v>
      </c>
      <c r="JN32">
        <v>4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7</v>
      </c>
      <c r="JU32">
        <v>0</v>
      </c>
      <c r="JV32">
        <v>0</v>
      </c>
      <c r="JW32">
        <v>2</v>
      </c>
      <c r="JX32">
        <v>0</v>
      </c>
      <c r="JY32">
        <v>2</v>
      </c>
      <c r="JZ32">
        <v>6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5</v>
      </c>
      <c r="KG32">
        <v>0</v>
      </c>
      <c r="KH32">
        <v>1</v>
      </c>
      <c r="KI32">
        <v>0</v>
      </c>
      <c r="KJ32">
        <v>0</v>
      </c>
      <c r="KK32">
        <v>1</v>
      </c>
      <c r="KL32">
        <v>4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7</v>
      </c>
      <c r="KS32">
        <v>0</v>
      </c>
      <c r="KT32">
        <v>0</v>
      </c>
      <c r="KU32">
        <v>2</v>
      </c>
      <c r="KV32">
        <v>0</v>
      </c>
      <c r="KW32">
        <v>2</v>
      </c>
      <c r="KX32">
        <v>6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5</v>
      </c>
      <c r="LE32">
        <v>0</v>
      </c>
      <c r="LF32">
        <v>1</v>
      </c>
      <c r="LG32">
        <v>0</v>
      </c>
      <c r="LH32">
        <v>0</v>
      </c>
      <c r="LI32">
        <v>1</v>
      </c>
      <c r="LJ32">
        <v>4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7</v>
      </c>
      <c r="LQ32">
        <v>0</v>
      </c>
      <c r="LR32">
        <v>0</v>
      </c>
      <c r="LS32">
        <v>2</v>
      </c>
      <c r="LT32">
        <v>0</v>
      </c>
      <c r="LU32">
        <v>2</v>
      </c>
      <c r="LV32">
        <v>6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5</v>
      </c>
      <c r="MC32">
        <v>0</v>
      </c>
      <c r="MD32">
        <v>1</v>
      </c>
      <c r="ME32">
        <v>0</v>
      </c>
      <c r="MF32">
        <v>0</v>
      </c>
      <c r="MG32">
        <v>1</v>
      </c>
      <c r="MH32">
        <v>4</v>
      </c>
      <c r="MI32">
        <v>0</v>
      </c>
      <c r="MJ32">
        <v>0</v>
      </c>
      <c r="MK32">
        <v>0</v>
      </c>
      <c r="ML32">
        <v>0</v>
      </c>
      <c r="MM32">
        <v>5105</v>
      </c>
      <c r="MN32">
        <v>5197</v>
      </c>
      <c r="MO32">
        <v>5265</v>
      </c>
      <c r="MP32">
        <v>5329</v>
      </c>
      <c r="MQ32">
        <v>5368</v>
      </c>
      <c r="MR32">
        <v>5384</v>
      </c>
      <c r="MS32">
        <v>5391</v>
      </c>
      <c r="MT32">
        <v>5395</v>
      </c>
      <c r="MU32">
        <v>5399</v>
      </c>
      <c r="MV32">
        <v>5403</v>
      </c>
      <c r="MW32">
        <v>5407</v>
      </c>
      <c r="MX32">
        <v>1786</v>
      </c>
      <c r="MY32">
        <v>4662</v>
      </c>
      <c r="MZ32">
        <v>4795</v>
      </c>
      <c r="NA32">
        <v>4894</v>
      </c>
      <c r="NB32">
        <v>4982</v>
      </c>
      <c r="NC32">
        <v>5032</v>
      </c>
      <c r="ND32">
        <v>5056</v>
      </c>
      <c r="NE32">
        <v>5056</v>
      </c>
      <c r="NF32">
        <v>5048</v>
      </c>
      <c r="NG32">
        <v>5040</v>
      </c>
      <c r="NH32">
        <v>5032</v>
      </c>
      <c r="NI32">
        <v>5024</v>
      </c>
      <c r="NJ32">
        <v>5050</v>
      </c>
      <c r="NK32">
        <v>5203</v>
      </c>
      <c r="NL32">
        <v>5305</v>
      </c>
      <c r="NM32">
        <v>5409</v>
      </c>
      <c r="NN32">
        <v>5475</v>
      </c>
      <c r="NO32">
        <v>5515</v>
      </c>
      <c r="NP32">
        <v>5537</v>
      </c>
      <c r="NQ32">
        <v>5553</v>
      </c>
      <c r="NR32">
        <v>5569</v>
      </c>
      <c r="NS32">
        <v>5585</v>
      </c>
      <c r="NT32">
        <v>5601</v>
      </c>
      <c r="NU32">
        <v>5456</v>
      </c>
      <c r="NV32">
        <v>5641</v>
      </c>
      <c r="NW32">
        <v>5769</v>
      </c>
      <c r="NX32">
        <v>5881</v>
      </c>
      <c r="NY32">
        <v>5955</v>
      </c>
      <c r="NZ32">
        <v>6003</v>
      </c>
      <c r="OA32">
        <v>6027</v>
      </c>
      <c r="OB32">
        <v>6043</v>
      </c>
      <c r="OC32">
        <v>6059</v>
      </c>
      <c r="OD32">
        <v>6075</v>
      </c>
      <c r="OE32">
        <v>6091</v>
      </c>
      <c r="OF32">
        <v>1580</v>
      </c>
      <c r="OG32">
        <v>1631</v>
      </c>
      <c r="OH32">
        <v>1664</v>
      </c>
      <c r="OI32">
        <v>1696</v>
      </c>
      <c r="OJ32">
        <v>1714</v>
      </c>
      <c r="OK32">
        <v>1730</v>
      </c>
      <c r="OL32">
        <v>1734</v>
      </c>
      <c r="OM32">
        <v>1734</v>
      </c>
      <c r="ON32">
        <v>1734</v>
      </c>
      <c r="OO32">
        <v>1734</v>
      </c>
      <c r="OP32">
        <v>1734</v>
      </c>
      <c r="OQ32">
        <v>1580</v>
      </c>
      <c r="OR32">
        <v>1631</v>
      </c>
      <c r="OS32">
        <v>1664</v>
      </c>
      <c r="OT32">
        <v>1696</v>
      </c>
      <c r="OU32">
        <v>1714</v>
      </c>
      <c r="OV32">
        <v>1730</v>
      </c>
      <c r="OW32">
        <v>1734</v>
      </c>
      <c r="OX32">
        <v>1734</v>
      </c>
      <c r="OY32">
        <v>1734</v>
      </c>
      <c r="OZ32">
        <v>1734</v>
      </c>
      <c r="PA32">
        <v>1734</v>
      </c>
      <c r="PB32">
        <v>241</v>
      </c>
      <c r="PC32">
        <v>244</v>
      </c>
      <c r="PD32">
        <v>244</v>
      </c>
      <c r="PE32">
        <v>244</v>
      </c>
      <c r="PF32">
        <v>244</v>
      </c>
      <c r="PG32">
        <v>244</v>
      </c>
      <c r="PH32">
        <v>244</v>
      </c>
      <c r="PI32">
        <v>244</v>
      </c>
      <c r="PJ32">
        <v>244</v>
      </c>
      <c r="PK32">
        <v>244</v>
      </c>
      <c r="PL32">
        <v>244</v>
      </c>
      <c r="PM32">
        <v>271</v>
      </c>
      <c r="PN32">
        <v>274</v>
      </c>
      <c r="PO32">
        <v>274</v>
      </c>
      <c r="PP32">
        <v>274</v>
      </c>
      <c r="PQ32">
        <v>274</v>
      </c>
      <c r="PR32">
        <v>274</v>
      </c>
      <c r="PS32">
        <v>274</v>
      </c>
      <c r="PT32">
        <v>274</v>
      </c>
      <c r="PU32">
        <v>274</v>
      </c>
      <c r="PV32">
        <v>274</v>
      </c>
      <c r="PW32">
        <v>274</v>
      </c>
      <c r="PX32">
        <v>30</v>
      </c>
      <c r="PY32">
        <v>30</v>
      </c>
      <c r="PZ32">
        <v>30</v>
      </c>
      <c r="QA32">
        <v>30</v>
      </c>
      <c r="QB32">
        <v>30</v>
      </c>
      <c r="QC32">
        <v>30</v>
      </c>
      <c r="QD32">
        <v>30</v>
      </c>
      <c r="QE32">
        <v>30</v>
      </c>
      <c r="QF32">
        <v>30</v>
      </c>
      <c r="QG32">
        <v>30</v>
      </c>
      <c r="QH32">
        <v>30</v>
      </c>
      <c r="QI32">
        <v>5674</v>
      </c>
      <c r="QJ32">
        <v>5808</v>
      </c>
      <c r="QK32">
        <v>5903</v>
      </c>
      <c r="QL32">
        <v>5983</v>
      </c>
      <c r="QM32">
        <v>6039</v>
      </c>
      <c r="QN32">
        <v>6071</v>
      </c>
      <c r="QO32">
        <v>6091</v>
      </c>
      <c r="QP32">
        <v>6107</v>
      </c>
      <c r="QQ32">
        <v>6123</v>
      </c>
      <c r="QR32">
        <v>6139</v>
      </c>
      <c r="QS32">
        <v>6155</v>
      </c>
      <c r="QT32">
        <v>1786</v>
      </c>
      <c r="QU32">
        <v>0</v>
      </c>
      <c r="QV32">
        <v>1786</v>
      </c>
      <c r="QW32">
        <v>0</v>
      </c>
      <c r="QX32">
        <v>1786</v>
      </c>
      <c r="QY32">
        <v>0</v>
      </c>
      <c r="QZ32">
        <v>0</v>
      </c>
      <c r="RA32">
        <v>0</v>
      </c>
      <c r="RB32">
        <v>5007</v>
      </c>
      <c r="RC32">
        <v>449</v>
      </c>
      <c r="RD32">
        <v>4767</v>
      </c>
      <c r="RE32">
        <v>689</v>
      </c>
      <c r="RF32">
        <v>4767</v>
      </c>
      <c r="RG32">
        <v>0</v>
      </c>
      <c r="RH32">
        <v>240</v>
      </c>
      <c r="RI32">
        <v>449</v>
      </c>
      <c r="RJ32">
        <v>5157</v>
      </c>
      <c r="RK32">
        <v>484</v>
      </c>
      <c r="RL32">
        <v>4917</v>
      </c>
      <c r="RM32">
        <v>724</v>
      </c>
      <c r="RN32">
        <v>4917</v>
      </c>
      <c r="RO32">
        <v>0</v>
      </c>
      <c r="RP32">
        <v>240</v>
      </c>
      <c r="RQ32">
        <v>484</v>
      </c>
      <c r="RR32">
        <v>5266</v>
      </c>
      <c r="RS32">
        <v>503</v>
      </c>
      <c r="RT32">
        <v>5026</v>
      </c>
      <c r="RU32">
        <v>743</v>
      </c>
      <c r="RV32">
        <v>5026</v>
      </c>
      <c r="RW32">
        <v>0</v>
      </c>
      <c r="RX32">
        <v>240</v>
      </c>
      <c r="RY32">
        <v>503</v>
      </c>
      <c r="RZ32">
        <v>5362</v>
      </c>
      <c r="SA32">
        <v>519</v>
      </c>
      <c r="SB32">
        <v>5122</v>
      </c>
      <c r="SC32">
        <v>759</v>
      </c>
      <c r="SD32">
        <v>5122</v>
      </c>
      <c r="SE32">
        <v>0</v>
      </c>
      <c r="SF32">
        <v>240</v>
      </c>
      <c r="SG32">
        <v>519</v>
      </c>
      <c r="SH32">
        <v>5420</v>
      </c>
      <c r="SI32">
        <v>535</v>
      </c>
      <c r="SJ32">
        <v>5180</v>
      </c>
      <c r="SK32">
        <v>775</v>
      </c>
      <c r="SL32">
        <v>5180</v>
      </c>
      <c r="SM32">
        <v>0</v>
      </c>
      <c r="SN32">
        <v>240</v>
      </c>
      <c r="SO32">
        <v>535</v>
      </c>
      <c r="SP32">
        <v>5452</v>
      </c>
      <c r="SQ32">
        <v>551</v>
      </c>
      <c r="SR32">
        <v>5212</v>
      </c>
      <c r="SS32">
        <v>791</v>
      </c>
      <c r="ST32">
        <v>5212</v>
      </c>
      <c r="SU32">
        <v>0</v>
      </c>
      <c r="SV32">
        <v>240</v>
      </c>
      <c r="SW32">
        <v>551</v>
      </c>
      <c r="SX32">
        <v>5460</v>
      </c>
      <c r="SY32">
        <v>567</v>
      </c>
      <c r="SZ32">
        <v>5220</v>
      </c>
      <c r="TA32">
        <v>807</v>
      </c>
      <c r="TB32">
        <v>5220</v>
      </c>
      <c r="TC32">
        <v>0</v>
      </c>
      <c r="TD32">
        <v>240</v>
      </c>
      <c r="TE32">
        <v>567</v>
      </c>
      <c r="TF32">
        <v>5460</v>
      </c>
      <c r="TG32">
        <v>583</v>
      </c>
      <c r="TH32">
        <v>5220</v>
      </c>
      <c r="TI32">
        <v>823</v>
      </c>
      <c r="TJ32">
        <v>5220</v>
      </c>
      <c r="TK32">
        <v>0</v>
      </c>
      <c r="TL32">
        <v>240</v>
      </c>
      <c r="TM32">
        <v>583</v>
      </c>
      <c r="TN32">
        <v>5460</v>
      </c>
      <c r="TO32">
        <v>599</v>
      </c>
      <c r="TP32">
        <v>5220</v>
      </c>
      <c r="TQ32">
        <v>839</v>
      </c>
      <c r="TR32">
        <v>5220</v>
      </c>
      <c r="TS32">
        <v>0</v>
      </c>
      <c r="TT32">
        <v>240</v>
      </c>
      <c r="TU32">
        <v>599</v>
      </c>
      <c r="TV32">
        <v>5460</v>
      </c>
      <c r="TW32">
        <v>615</v>
      </c>
      <c r="TX32">
        <v>5220</v>
      </c>
      <c r="TY32">
        <v>855</v>
      </c>
      <c r="TZ32">
        <v>5220</v>
      </c>
      <c r="UA32">
        <v>0</v>
      </c>
      <c r="UB32">
        <v>240</v>
      </c>
      <c r="UC32">
        <v>615</v>
      </c>
      <c r="UD32">
        <v>5460</v>
      </c>
      <c r="UE32">
        <v>631</v>
      </c>
      <c r="UF32">
        <v>5220</v>
      </c>
      <c r="UG32">
        <v>871</v>
      </c>
      <c r="UH32">
        <v>5220</v>
      </c>
      <c r="UI32">
        <v>0</v>
      </c>
      <c r="UJ32">
        <v>240</v>
      </c>
      <c r="UK32">
        <v>631</v>
      </c>
      <c r="UL32">
        <v>5192</v>
      </c>
      <c r="UM32">
        <v>264</v>
      </c>
      <c r="UN32">
        <v>5173</v>
      </c>
      <c r="UO32">
        <v>283</v>
      </c>
      <c r="UP32">
        <v>5173</v>
      </c>
      <c r="UQ32">
        <v>0</v>
      </c>
      <c r="UR32">
        <v>19</v>
      </c>
      <c r="US32">
        <v>264</v>
      </c>
      <c r="UT32">
        <v>5361</v>
      </c>
      <c r="UU32">
        <v>280</v>
      </c>
      <c r="UV32">
        <v>5326</v>
      </c>
      <c r="UW32">
        <v>315</v>
      </c>
      <c r="UX32">
        <v>5326</v>
      </c>
      <c r="UY32">
        <v>0</v>
      </c>
      <c r="UZ32">
        <v>35</v>
      </c>
      <c r="VA32">
        <v>280</v>
      </c>
      <c r="VB32">
        <v>5477</v>
      </c>
      <c r="VC32">
        <v>292</v>
      </c>
      <c r="VD32">
        <v>5426</v>
      </c>
      <c r="VE32">
        <v>343</v>
      </c>
      <c r="VF32">
        <v>5426</v>
      </c>
      <c r="VG32">
        <v>0</v>
      </c>
      <c r="VH32">
        <v>51</v>
      </c>
      <c r="VI32">
        <v>292</v>
      </c>
      <c r="VJ32">
        <v>5589</v>
      </c>
      <c r="VK32">
        <v>292</v>
      </c>
      <c r="VL32">
        <v>5522</v>
      </c>
      <c r="VM32">
        <v>359</v>
      </c>
      <c r="VN32">
        <v>5522</v>
      </c>
      <c r="VO32">
        <v>0</v>
      </c>
      <c r="VP32">
        <v>67</v>
      </c>
      <c r="VQ32">
        <v>292</v>
      </c>
      <c r="VR32">
        <v>5663</v>
      </c>
      <c r="VS32">
        <v>292</v>
      </c>
      <c r="VT32">
        <v>5580</v>
      </c>
      <c r="VU32">
        <v>375</v>
      </c>
      <c r="VV32">
        <v>5580</v>
      </c>
      <c r="VW32">
        <v>0</v>
      </c>
      <c r="VX32">
        <v>83</v>
      </c>
      <c r="VY32">
        <v>292</v>
      </c>
      <c r="VZ32">
        <v>5711</v>
      </c>
      <c r="WA32">
        <v>292</v>
      </c>
      <c r="WB32">
        <v>5612</v>
      </c>
      <c r="WC32">
        <v>391</v>
      </c>
      <c r="WD32">
        <v>5612</v>
      </c>
      <c r="WE32">
        <v>0</v>
      </c>
      <c r="WF32">
        <v>99</v>
      </c>
      <c r="WG32">
        <v>292</v>
      </c>
      <c r="WH32">
        <v>5735</v>
      </c>
      <c r="WI32">
        <v>292</v>
      </c>
      <c r="WJ32">
        <v>5632</v>
      </c>
      <c r="WK32">
        <v>395</v>
      </c>
      <c r="WL32">
        <v>5632</v>
      </c>
      <c r="WM32">
        <v>0</v>
      </c>
      <c r="WN32">
        <v>103</v>
      </c>
      <c r="WO32">
        <v>292</v>
      </c>
      <c r="WP32">
        <v>5751</v>
      </c>
      <c r="WQ32">
        <v>292</v>
      </c>
      <c r="WR32">
        <v>5648</v>
      </c>
      <c r="WS32">
        <v>395</v>
      </c>
      <c r="WT32">
        <v>5648</v>
      </c>
      <c r="WU32">
        <v>0</v>
      </c>
      <c r="WV32">
        <v>103</v>
      </c>
      <c r="WW32">
        <v>292</v>
      </c>
      <c r="WX32">
        <v>5767</v>
      </c>
      <c r="WY32">
        <v>292</v>
      </c>
      <c r="WZ32">
        <v>5664</v>
      </c>
      <c r="XA32">
        <v>395</v>
      </c>
      <c r="XB32">
        <v>5664</v>
      </c>
      <c r="XC32">
        <v>0</v>
      </c>
      <c r="XD32">
        <v>103</v>
      </c>
      <c r="XE32">
        <v>292</v>
      </c>
      <c r="XF32">
        <v>5783</v>
      </c>
      <c r="XG32">
        <v>292</v>
      </c>
      <c r="XH32">
        <v>5680</v>
      </c>
      <c r="XI32">
        <v>395</v>
      </c>
      <c r="XJ32">
        <v>5680</v>
      </c>
      <c r="XK32">
        <v>0</v>
      </c>
      <c r="XL32">
        <v>103</v>
      </c>
      <c r="XM32">
        <v>292</v>
      </c>
      <c r="XN32">
        <v>5799</v>
      </c>
      <c r="XO32">
        <v>292</v>
      </c>
      <c r="XP32">
        <v>5696</v>
      </c>
      <c r="XQ32">
        <v>395</v>
      </c>
      <c r="XR32">
        <v>5696</v>
      </c>
      <c r="XS32">
        <v>0</v>
      </c>
      <c r="XT32">
        <v>103</v>
      </c>
      <c r="XU32">
        <v>292</v>
      </c>
    </row>
    <row r="33" spans="1:645" x14ac:dyDescent="0.25">
      <c r="A33" t="s">
        <v>702</v>
      </c>
      <c r="B33">
        <v>65241</v>
      </c>
      <c r="C33">
        <v>64392</v>
      </c>
      <c r="D33">
        <v>93.561000000000007</v>
      </c>
      <c r="E33">
        <f t="shared" si="0"/>
        <v>0.93561000000000005</v>
      </c>
      <c r="F33">
        <v>93.372</v>
      </c>
      <c r="G33">
        <v>93.251999999999995</v>
      </c>
      <c r="H33">
        <v>93.183999999999997</v>
      </c>
      <c r="I33">
        <v>93.11</v>
      </c>
      <c r="J33">
        <v>93.040999999999997</v>
      </c>
      <c r="K33">
        <v>92.992000000000004</v>
      </c>
      <c r="L33">
        <v>92.947000000000003</v>
      </c>
      <c r="M33">
        <v>92.93</v>
      </c>
      <c r="N33">
        <v>92.909000000000006</v>
      </c>
      <c r="O33">
        <v>92.885999999999996</v>
      </c>
      <c r="P33">
        <v>95.185000000000002</v>
      </c>
      <c r="Q33">
        <f t="shared" si="1"/>
        <v>0.95184999999999997</v>
      </c>
      <c r="R33">
        <v>93.093999999999994</v>
      </c>
      <c r="S33">
        <f t="shared" si="1"/>
        <v>0.93093999999999999</v>
      </c>
      <c r="T33">
        <v>92.905000000000001</v>
      </c>
      <c r="U33">
        <v>92.79</v>
      </c>
      <c r="V33">
        <v>92.78</v>
      </c>
      <c r="W33">
        <v>92.783000000000001</v>
      </c>
      <c r="X33">
        <v>92.793000000000006</v>
      </c>
      <c r="Y33">
        <v>92.81</v>
      </c>
      <c r="Z33">
        <v>92.819000000000003</v>
      </c>
      <c r="AA33">
        <v>92.837000000000003</v>
      </c>
      <c r="AB33">
        <v>92.852000000000004</v>
      </c>
      <c r="AC33">
        <v>92.873000000000005</v>
      </c>
      <c r="AD33">
        <v>92.075999999999993</v>
      </c>
      <c r="AE33">
        <f t="shared" ref="AE33" si="32">AD33/100</f>
        <v>0.92075999999999991</v>
      </c>
      <c r="AF33">
        <v>91.981999999999999</v>
      </c>
      <c r="AG33">
        <v>91.849000000000004</v>
      </c>
      <c r="AH33">
        <v>91.768000000000001</v>
      </c>
      <c r="AI33">
        <v>91.691999999999993</v>
      </c>
      <c r="AJ33">
        <v>91.632000000000005</v>
      </c>
      <c r="AK33">
        <v>91.575000000000003</v>
      </c>
      <c r="AL33">
        <v>91.549000000000007</v>
      </c>
      <c r="AM33">
        <v>91.581999999999994</v>
      </c>
      <c r="AN33">
        <v>91.61</v>
      </c>
      <c r="AO33">
        <v>91.631</v>
      </c>
      <c r="AP33">
        <v>12.744</v>
      </c>
      <c r="AQ33">
        <v>12.749000000000001</v>
      </c>
      <c r="AR33">
        <v>12.863</v>
      </c>
      <c r="AS33">
        <v>12.958</v>
      </c>
      <c r="AT33">
        <v>13.026999999999999</v>
      </c>
      <c r="AU33">
        <v>13.086</v>
      </c>
      <c r="AV33">
        <v>13.157999999999999</v>
      </c>
      <c r="AW33">
        <v>13.202999999999999</v>
      </c>
      <c r="AX33">
        <v>13.202999999999999</v>
      </c>
      <c r="AY33">
        <v>13.223000000000001</v>
      </c>
      <c r="AZ33">
        <v>13.247</v>
      </c>
      <c r="BA33">
        <v>15.173</v>
      </c>
      <c r="BB33">
        <v>15.327</v>
      </c>
      <c r="BC33">
        <v>15.489000000000001</v>
      </c>
      <c r="BD33">
        <v>15.587</v>
      </c>
      <c r="BE33">
        <v>15.691000000000001</v>
      </c>
      <c r="BF33">
        <v>15.784000000000001</v>
      </c>
      <c r="BG33">
        <v>15.847</v>
      </c>
      <c r="BH33">
        <v>15.887</v>
      </c>
      <c r="BI33">
        <v>15.896000000000001</v>
      </c>
      <c r="BJ33">
        <v>15.911</v>
      </c>
      <c r="BK33">
        <v>15.914</v>
      </c>
      <c r="BL33">
        <v>12.365</v>
      </c>
      <c r="BM33">
        <v>12.366</v>
      </c>
      <c r="BN33">
        <v>12.443</v>
      </c>
      <c r="BO33">
        <v>12.452</v>
      </c>
      <c r="BP33">
        <v>12.429</v>
      </c>
      <c r="BQ33">
        <v>12.391</v>
      </c>
      <c r="BR33">
        <v>12.368</v>
      </c>
      <c r="BS33">
        <v>12.347</v>
      </c>
      <c r="BT33">
        <v>12.314</v>
      </c>
      <c r="BU33">
        <v>12.284000000000001</v>
      </c>
      <c r="BV33">
        <v>12.228999999999999</v>
      </c>
      <c r="BW33">
        <v>0</v>
      </c>
      <c r="BX33">
        <v>0</v>
      </c>
      <c r="BY33">
        <v>0</v>
      </c>
      <c r="BZ33">
        <v>0</v>
      </c>
      <c r="CA33">
        <v>10</v>
      </c>
      <c r="CB33">
        <v>0</v>
      </c>
      <c r="CC33">
        <v>11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22</v>
      </c>
      <c r="CK33">
        <v>0</v>
      </c>
      <c r="CL33">
        <v>1</v>
      </c>
      <c r="CM33">
        <v>13</v>
      </c>
      <c r="CN33">
        <v>0</v>
      </c>
      <c r="CO33">
        <v>15</v>
      </c>
      <c r="CP33">
        <v>19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21</v>
      </c>
      <c r="CW33">
        <v>0</v>
      </c>
      <c r="CX33">
        <v>1</v>
      </c>
      <c r="CY33">
        <v>13</v>
      </c>
      <c r="CZ33">
        <v>0</v>
      </c>
      <c r="DA33">
        <v>14</v>
      </c>
      <c r="DB33">
        <v>18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23</v>
      </c>
      <c r="DI33">
        <v>0</v>
      </c>
      <c r="DJ33">
        <v>1</v>
      </c>
      <c r="DK33">
        <v>15</v>
      </c>
      <c r="DL33">
        <v>0</v>
      </c>
      <c r="DM33">
        <v>16</v>
      </c>
      <c r="DN33">
        <v>20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22</v>
      </c>
      <c r="DU33">
        <v>0</v>
      </c>
      <c r="DV33">
        <v>1</v>
      </c>
      <c r="DW33">
        <v>15</v>
      </c>
      <c r="DX33">
        <v>0</v>
      </c>
      <c r="DY33">
        <v>14</v>
      </c>
      <c r="DZ33">
        <v>18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25</v>
      </c>
      <c r="EG33">
        <v>0</v>
      </c>
      <c r="EH33">
        <v>1</v>
      </c>
      <c r="EI33">
        <v>15</v>
      </c>
      <c r="EJ33">
        <v>0</v>
      </c>
      <c r="EK33">
        <v>16</v>
      </c>
      <c r="EL33">
        <v>24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22</v>
      </c>
      <c r="ES33">
        <v>0</v>
      </c>
      <c r="ET33">
        <v>1</v>
      </c>
      <c r="EU33">
        <v>16</v>
      </c>
      <c r="EV33">
        <v>0</v>
      </c>
      <c r="EW33">
        <v>15</v>
      </c>
      <c r="EX33">
        <v>19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25</v>
      </c>
      <c r="FE33">
        <v>0</v>
      </c>
      <c r="FF33">
        <v>1</v>
      </c>
      <c r="FG33">
        <v>16</v>
      </c>
      <c r="FH33">
        <v>0</v>
      </c>
      <c r="FI33">
        <v>17</v>
      </c>
      <c r="FJ33">
        <v>24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22</v>
      </c>
      <c r="FQ33">
        <v>0</v>
      </c>
      <c r="FR33">
        <v>1</v>
      </c>
      <c r="FS33">
        <v>16</v>
      </c>
      <c r="FT33">
        <v>0</v>
      </c>
      <c r="FU33">
        <v>15</v>
      </c>
      <c r="FV33">
        <v>20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26</v>
      </c>
      <c r="GC33">
        <v>0</v>
      </c>
      <c r="GD33">
        <v>2</v>
      </c>
      <c r="GE33">
        <v>16</v>
      </c>
      <c r="GF33">
        <v>0</v>
      </c>
      <c r="GG33">
        <v>17</v>
      </c>
      <c r="GH33">
        <v>24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22</v>
      </c>
      <c r="GO33">
        <v>0</v>
      </c>
      <c r="GP33">
        <v>2</v>
      </c>
      <c r="GQ33">
        <v>16</v>
      </c>
      <c r="GR33">
        <v>0</v>
      </c>
      <c r="GS33">
        <v>15</v>
      </c>
      <c r="GT33">
        <v>20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26</v>
      </c>
      <c r="HA33">
        <v>0</v>
      </c>
      <c r="HB33">
        <v>2</v>
      </c>
      <c r="HC33">
        <v>16</v>
      </c>
      <c r="HD33">
        <v>0</v>
      </c>
      <c r="HE33">
        <v>17</v>
      </c>
      <c r="HF33">
        <v>24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22</v>
      </c>
      <c r="HM33">
        <v>0</v>
      </c>
      <c r="HN33">
        <v>2</v>
      </c>
      <c r="HO33">
        <v>16</v>
      </c>
      <c r="HP33">
        <v>0</v>
      </c>
      <c r="HQ33">
        <v>15</v>
      </c>
      <c r="HR33">
        <v>20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26</v>
      </c>
      <c r="HY33">
        <v>0</v>
      </c>
      <c r="HZ33">
        <v>2</v>
      </c>
      <c r="IA33">
        <v>16</v>
      </c>
      <c r="IB33">
        <v>0</v>
      </c>
      <c r="IC33">
        <v>17</v>
      </c>
      <c r="ID33">
        <v>24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22</v>
      </c>
      <c r="IK33">
        <v>0</v>
      </c>
      <c r="IL33">
        <v>2</v>
      </c>
      <c r="IM33">
        <v>16</v>
      </c>
      <c r="IN33">
        <v>0</v>
      </c>
      <c r="IO33">
        <v>16</v>
      </c>
      <c r="IP33">
        <v>20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26</v>
      </c>
      <c r="IW33">
        <v>0</v>
      </c>
      <c r="IX33">
        <v>2</v>
      </c>
      <c r="IY33">
        <v>16</v>
      </c>
      <c r="IZ33">
        <v>0</v>
      </c>
      <c r="JA33">
        <v>18</v>
      </c>
      <c r="JB33">
        <v>24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22</v>
      </c>
      <c r="JI33">
        <v>0</v>
      </c>
      <c r="JJ33">
        <v>3</v>
      </c>
      <c r="JK33">
        <v>16</v>
      </c>
      <c r="JL33">
        <v>0</v>
      </c>
      <c r="JM33">
        <v>16</v>
      </c>
      <c r="JN33">
        <v>21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26</v>
      </c>
      <c r="JU33">
        <v>0</v>
      </c>
      <c r="JV33">
        <v>2</v>
      </c>
      <c r="JW33">
        <v>16</v>
      </c>
      <c r="JX33">
        <v>0</v>
      </c>
      <c r="JY33">
        <v>18</v>
      </c>
      <c r="JZ33">
        <v>24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22</v>
      </c>
      <c r="KG33">
        <v>0</v>
      </c>
      <c r="KH33">
        <v>3</v>
      </c>
      <c r="KI33">
        <v>16</v>
      </c>
      <c r="KJ33">
        <v>0</v>
      </c>
      <c r="KK33">
        <v>16</v>
      </c>
      <c r="KL33">
        <v>21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26</v>
      </c>
      <c r="KS33">
        <v>0</v>
      </c>
      <c r="KT33">
        <v>2</v>
      </c>
      <c r="KU33">
        <v>16</v>
      </c>
      <c r="KV33">
        <v>0</v>
      </c>
      <c r="KW33">
        <v>18</v>
      </c>
      <c r="KX33">
        <v>24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23</v>
      </c>
      <c r="LE33">
        <v>0</v>
      </c>
      <c r="LF33">
        <v>3</v>
      </c>
      <c r="LG33">
        <v>16</v>
      </c>
      <c r="LH33">
        <v>0</v>
      </c>
      <c r="LI33">
        <v>16</v>
      </c>
      <c r="LJ33">
        <v>21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26</v>
      </c>
      <c r="LQ33">
        <v>0</v>
      </c>
      <c r="LR33">
        <v>2</v>
      </c>
      <c r="LS33">
        <v>16</v>
      </c>
      <c r="LT33">
        <v>0</v>
      </c>
      <c r="LU33">
        <v>19</v>
      </c>
      <c r="LV33">
        <v>24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23</v>
      </c>
      <c r="MC33">
        <v>0</v>
      </c>
      <c r="MD33">
        <v>3</v>
      </c>
      <c r="ME33">
        <v>16</v>
      </c>
      <c r="MF33">
        <v>0</v>
      </c>
      <c r="MG33">
        <v>16</v>
      </c>
      <c r="MH33">
        <v>21</v>
      </c>
      <c r="MI33">
        <v>0</v>
      </c>
      <c r="MJ33">
        <v>0</v>
      </c>
      <c r="MK33">
        <v>0</v>
      </c>
      <c r="ML33">
        <v>0</v>
      </c>
      <c r="MM33">
        <v>60753</v>
      </c>
      <c r="MN33">
        <v>60651</v>
      </c>
      <c r="MO33">
        <v>60582</v>
      </c>
      <c r="MP33">
        <v>60541</v>
      </c>
      <c r="MQ33">
        <v>60497</v>
      </c>
      <c r="MR33">
        <v>60453</v>
      </c>
      <c r="MS33">
        <v>60421</v>
      </c>
      <c r="MT33">
        <v>60392</v>
      </c>
      <c r="MU33">
        <v>60381</v>
      </c>
      <c r="MV33">
        <v>60368</v>
      </c>
      <c r="MW33">
        <v>60353</v>
      </c>
      <c r="MX33">
        <v>61291</v>
      </c>
      <c r="MY33">
        <v>40557</v>
      </c>
      <c r="MZ33">
        <v>42034</v>
      </c>
      <c r="NA33">
        <v>43115</v>
      </c>
      <c r="NB33">
        <v>43982</v>
      </c>
      <c r="NC33">
        <v>44733</v>
      </c>
      <c r="ND33">
        <v>45392</v>
      </c>
      <c r="NE33">
        <v>46022</v>
      </c>
      <c r="NF33">
        <v>46601</v>
      </c>
      <c r="NG33">
        <v>47146</v>
      </c>
      <c r="NH33">
        <v>47665</v>
      </c>
      <c r="NI33">
        <v>48153</v>
      </c>
      <c r="NJ33">
        <v>40114</v>
      </c>
      <c r="NK33">
        <v>41616</v>
      </c>
      <c r="NL33">
        <v>42677</v>
      </c>
      <c r="NM33">
        <v>43502</v>
      </c>
      <c r="NN33">
        <v>44207</v>
      </c>
      <c r="NO33">
        <v>44824</v>
      </c>
      <c r="NP33">
        <v>45410</v>
      </c>
      <c r="NQ33">
        <v>45964</v>
      </c>
      <c r="NR33">
        <v>46509</v>
      </c>
      <c r="NS33">
        <v>47028</v>
      </c>
      <c r="NT33">
        <v>47509</v>
      </c>
      <c r="NU33">
        <v>43566</v>
      </c>
      <c r="NV33">
        <v>45244</v>
      </c>
      <c r="NW33">
        <v>46465</v>
      </c>
      <c r="NX33">
        <v>47405</v>
      </c>
      <c r="NY33">
        <v>48213</v>
      </c>
      <c r="NZ33">
        <v>48918</v>
      </c>
      <c r="OA33">
        <v>49588</v>
      </c>
      <c r="OB33">
        <v>50207</v>
      </c>
      <c r="OC33">
        <v>50784</v>
      </c>
      <c r="OD33">
        <v>51335</v>
      </c>
      <c r="OE33">
        <v>51848</v>
      </c>
      <c r="OF33">
        <v>43023</v>
      </c>
      <c r="OG33">
        <v>44679</v>
      </c>
      <c r="OH33">
        <v>45891</v>
      </c>
      <c r="OI33">
        <v>46827</v>
      </c>
      <c r="OJ33">
        <v>47631</v>
      </c>
      <c r="OK33">
        <v>48335</v>
      </c>
      <c r="OL33">
        <v>49005</v>
      </c>
      <c r="OM33">
        <v>49624</v>
      </c>
      <c r="ON33">
        <v>50201</v>
      </c>
      <c r="OO33">
        <v>50751</v>
      </c>
      <c r="OP33">
        <v>51264</v>
      </c>
      <c r="OQ33">
        <v>43023</v>
      </c>
      <c r="OR33">
        <v>44679</v>
      </c>
      <c r="OS33">
        <v>45891</v>
      </c>
      <c r="OT33">
        <v>46827</v>
      </c>
      <c r="OU33">
        <v>47631</v>
      </c>
      <c r="OV33">
        <v>48335</v>
      </c>
      <c r="OW33">
        <v>49005</v>
      </c>
      <c r="OX33">
        <v>49624</v>
      </c>
      <c r="OY33">
        <v>50201</v>
      </c>
      <c r="OZ33">
        <v>50751</v>
      </c>
      <c r="PA33">
        <v>51264</v>
      </c>
      <c r="PB33">
        <v>5320</v>
      </c>
      <c r="PC33">
        <v>5525</v>
      </c>
      <c r="PD33">
        <v>5710</v>
      </c>
      <c r="PE33">
        <v>5831</v>
      </c>
      <c r="PF33">
        <v>5920</v>
      </c>
      <c r="PG33">
        <v>5989</v>
      </c>
      <c r="PH33">
        <v>6061</v>
      </c>
      <c r="PI33">
        <v>6127</v>
      </c>
      <c r="PJ33">
        <v>6182</v>
      </c>
      <c r="PK33">
        <v>6234</v>
      </c>
      <c r="PL33">
        <v>6269</v>
      </c>
      <c r="PM33">
        <v>6528</v>
      </c>
      <c r="PN33">
        <v>6848</v>
      </c>
      <c r="PO33">
        <v>7108</v>
      </c>
      <c r="PP33">
        <v>7299</v>
      </c>
      <c r="PQ33">
        <v>7474</v>
      </c>
      <c r="PR33">
        <v>7629</v>
      </c>
      <c r="PS33">
        <v>7766</v>
      </c>
      <c r="PT33">
        <v>7884</v>
      </c>
      <c r="PU33">
        <v>7980</v>
      </c>
      <c r="PV33">
        <v>8075</v>
      </c>
      <c r="PW33">
        <v>8158</v>
      </c>
      <c r="PX33">
        <v>5483</v>
      </c>
      <c r="PY33">
        <v>5696</v>
      </c>
      <c r="PZ33">
        <v>5903</v>
      </c>
      <c r="QA33">
        <v>6068</v>
      </c>
      <c r="QB33">
        <v>6205</v>
      </c>
      <c r="QC33">
        <v>6325</v>
      </c>
      <c r="QD33">
        <v>6448</v>
      </c>
      <c r="QE33">
        <v>6552</v>
      </c>
      <c r="QF33">
        <v>6628</v>
      </c>
      <c r="QG33">
        <v>6711</v>
      </c>
      <c r="QH33">
        <v>6791</v>
      </c>
      <c r="QI33">
        <v>64935</v>
      </c>
      <c r="QJ33">
        <v>64957</v>
      </c>
      <c r="QK33">
        <v>64966</v>
      </c>
      <c r="QL33">
        <v>64970</v>
      </c>
      <c r="QM33">
        <v>64974</v>
      </c>
      <c r="QN33">
        <v>64975</v>
      </c>
      <c r="QO33">
        <v>64975</v>
      </c>
      <c r="QP33">
        <v>64975</v>
      </c>
      <c r="QQ33">
        <v>64975</v>
      </c>
      <c r="QR33">
        <v>64976</v>
      </c>
      <c r="QS33">
        <v>64976</v>
      </c>
      <c r="QT33">
        <v>61331</v>
      </c>
      <c r="QU33">
        <v>0</v>
      </c>
      <c r="QV33">
        <v>61252</v>
      </c>
      <c r="QW33">
        <v>79</v>
      </c>
      <c r="QX33">
        <v>61252</v>
      </c>
      <c r="QY33">
        <v>0</v>
      </c>
      <c r="QZ33">
        <v>79</v>
      </c>
      <c r="RA33">
        <v>0</v>
      </c>
      <c r="RB33">
        <v>42156</v>
      </c>
      <c r="RC33">
        <v>1410</v>
      </c>
      <c r="RD33">
        <v>40369</v>
      </c>
      <c r="RE33">
        <v>3197</v>
      </c>
      <c r="RF33">
        <v>40369</v>
      </c>
      <c r="RG33">
        <v>0</v>
      </c>
      <c r="RH33">
        <v>1787</v>
      </c>
      <c r="RI33">
        <v>1410</v>
      </c>
      <c r="RJ33">
        <v>43724</v>
      </c>
      <c r="RK33">
        <v>1520</v>
      </c>
      <c r="RL33">
        <v>41864</v>
      </c>
      <c r="RM33">
        <v>3380</v>
      </c>
      <c r="RN33">
        <v>41864</v>
      </c>
      <c r="RO33">
        <v>0</v>
      </c>
      <c r="RP33">
        <v>1860</v>
      </c>
      <c r="RQ33">
        <v>1520</v>
      </c>
      <c r="RR33">
        <v>44873</v>
      </c>
      <c r="RS33">
        <v>1592</v>
      </c>
      <c r="RT33">
        <v>42949</v>
      </c>
      <c r="RU33">
        <v>3516</v>
      </c>
      <c r="RV33">
        <v>42949</v>
      </c>
      <c r="RW33">
        <v>0</v>
      </c>
      <c r="RX33">
        <v>1924</v>
      </c>
      <c r="RY33">
        <v>1592</v>
      </c>
      <c r="RZ33">
        <v>45781</v>
      </c>
      <c r="SA33">
        <v>1624</v>
      </c>
      <c r="SB33">
        <v>43808</v>
      </c>
      <c r="SC33">
        <v>3597</v>
      </c>
      <c r="SD33">
        <v>43808</v>
      </c>
      <c r="SE33">
        <v>0</v>
      </c>
      <c r="SF33">
        <v>1973</v>
      </c>
      <c r="SG33">
        <v>1624</v>
      </c>
      <c r="SH33">
        <v>46567</v>
      </c>
      <c r="SI33">
        <v>1646</v>
      </c>
      <c r="SJ33">
        <v>44546</v>
      </c>
      <c r="SK33">
        <v>3667</v>
      </c>
      <c r="SL33">
        <v>44546</v>
      </c>
      <c r="SM33">
        <v>0</v>
      </c>
      <c r="SN33">
        <v>2021</v>
      </c>
      <c r="SO33">
        <v>1646</v>
      </c>
      <c r="SP33">
        <v>47256</v>
      </c>
      <c r="SQ33">
        <v>1662</v>
      </c>
      <c r="SR33">
        <v>45191</v>
      </c>
      <c r="SS33">
        <v>3727</v>
      </c>
      <c r="ST33">
        <v>45191</v>
      </c>
      <c r="SU33">
        <v>0</v>
      </c>
      <c r="SV33">
        <v>2065</v>
      </c>
      <c r="SW33">
        <v>1662</v>
      </c>
      <c r="SX33">
        <v>47910</v>
      </c>
      <c r="SY33">
        <v>1678</v>
      </c>
      <c r="SZ33">
        <v>45813</v>
      </c>
      <c r="TA33">
        <v>3775</v>
      </c>
      <c r="TB33">
        <v>45813</v>
      </c>
      <c r="TC33">
        <v>0</v>
      </c>
      <c r="TD33">
        <v>2097</v>
      </c>
      <c r="TE33">
        <v>1678</v>
      </c>
      <c r="TF33">
        <v>48513</v>
      </c>
      <c r="TG33">
        <v>1694</v>
      </c>
      <c r="TH33">
        <v>46384</v>
      </c>
      <c r="TI33">
        <v>3823</v>
      </c>
      <c r="TJ33">
        <v>46384</v>
      </c>
      <c r="TK33">
        <v>0</v>
      </c>
      <c r="TL33">
        <v>2129</v>
      </c>
      <c r="TM33">
        <v>1694</v>
      </c>
      <c r="TN33">
        <v>49074</v>
      </c>
      <c r="TO33">
        <v>1710</v>
      </c>
      <c r="TP33">
        <v>46929</v>
      </c>
      <c r="TQ33">
        <v>3855</v>
      </c>
      <c r="TR33">
        <v>46929</v>
      </c>
      <c r="TS33">
        <v>0</v>
      </c>
      <c r="TT33">
        <v>2145</v>
      </c>
      <c r="TU33">
        <v>1710</v>
      </c>
      <c r="TV33">
        <v>49609</v>
      </c>
      <c r="TW33">
        <v>1726</v>
      </c>
      <c r="TX33">
        <v>47448</v>
      </c>
      <c r="TY33">
        <v>3887</v>
      </c>
      <c r="TZ33">
        <v>47448</v>
      </c>
      <c r="UA33">
        <v>0</v>
      </c>
      <c r="UB33">
        <v>2161</v>
      </c>
      <c r="UC33">
        <v>1726</v>
      </c>
      <c r="UD33">
        <v>50106</v>
      </c>
      <c r="UE33">
        <v>1742</v>
      </c>
      <c r="UF33">
        <v>47942</v>
      </c>
      <c r="UG33">
        <v>3906</v>
      </c>
      <c r="UH33">
        <v>47942</v>
      </c>
      <c r="UI33">
        <v>0</v>
      </c>
      <c r="UJ33">
        <v>2164</v>
      </c>
      <c r="UK33">
        <v>1742</v>
      </c>
      <c r="UL33">
        <v>42011</v>
      </c>
      <c r="UM33">
        <v>1555</v>
      </c>
      <c r="UN33">
        <v>39772</v>
      </c>
      <c r="UO33">
        <v>3794</v>
      </c>
      <c r="UP33">
        <v>39772</v>
      </c>
      <c r="UQ33">
        <v>0</v>
      </c>
      <c r="UR33">
        <v>2239</v>
      </c>
      <c r="US33">
        <v>1555</v>
      </c>
      <c r="UT33">
        <v>43609</v>
      </c>
      <c r="UU33">
        <v>1635</v>
      </c>
      <c r="UV33">
        <v>41259</v>
      </c>
      <c r="UW33">
        <v>3985</v>
      </c>
      <c r="UX33">
        <v>41259</v>
      </c>
      <c r="UY33">
        <v>0</v>
      </c>
      <c r="UZ33">
        <v>2350</v>
      </c>
      <c r="VA33">
        <v>1635</v>
      </c>
      <c r="VB33">
        <v>44753</v>
      </c>
      <c r="VC33">
        <v>1712</v>
      </c>
      <c r="VD33">
        <v>42314</v>
      </c>
      <c r="VE33">
        <v>4151</v>
      </c>
      <c r="VF33">
        <v>42314</v>
      </c>
      <c r="VG33">
        <v>0</v>
      </c>
      <c r="VH33">
        <v>2439</v>
      </c>
      <c r="VI33">
        <v>1712</v>
      </c>
      <c r="VJ33">
        <v>45643</v>
      </c>
      <c r="VK33">
        <v>1762</v>
      </c>
      <c r="VL33">
        <v>43124</v>
      </c>
      <c r="VM33">
        <v>4281</v>
      </c>
      <c r="VN33">
        <v>43124</v>
      </c>
      <c r="VO33">
        <v>0</v>
      </c>
      <c r="VP33">
        <v>2519</v>
      </c>
      <c r="VQ33">
        <v>1762</v>
      </c>
      <c r="VR33">
        <v>46409</v>
      </c>
      <c r="VS33">
        <v>1804</v>
      </c>
      <c r="VT33">
        <v>43810</v>
      </c>
      <c r="VU33">
        <v>4403</v>
      </c>
      <c r="VV33">
        <v>43810</v>
      </c>
      <c r="VW33">
        <v>0</v>
      </c>
      <c r="VX33">
        <v>2599</v>
      </c>
      <c r="VY33">
        <v>1804</v>
      </c>
      <c r="VZ33">
        <v>47082</v>
      </c>
      <c r="WA33">
        <v>1836</v>
      </c>
      <c r="WB33">
        <v>44403</v>
      </c>
      <c r="WC33">
        <v>4515</v>
      </c>
      <c r="WD33">
        <v>44403</v>
      </c>
      <c r="WE33">
        <v>0</v>
      </c>
      <c r="WF33">
        <v>2679</v>
      </c>
      <c r="WG33">
        <v>1836</v>
      </c>
      <c r="WH33">
        <v>47720</v>
      </c>
      <c r="WI33">
        <v>1868</v>
      </c>
      <c r="WJ33">
        <v>44968</v>
      </c>
      <c r="WK33">
        <v>4620</v>
      </c>
      <c r="WL33">
        <v>44968</v>
      </c>
      <c r="WM33">
        <v>0</v>
      </c>
      <c r="WN33">
        <v>2752</v>
      </c>
      <c r="WO33">
        <v>1868</v>
      </c>
      <c r="WP33">
        <v>48317</v>
      </c>
      <c r="WQ33">
        <v>1890</v>
      </c>
      <c r="WR33">
        <v>45501</v>
      </c>
      <c r="WS33">
        <v>4706</v>
      </c>
      <c r="WT33">
        <v>45501</v>
      </c>
      <c r="WU33">
        <v>0</v>
      </c>
      <c r="WV33">
        <v>2816</v>
      </c>
      <c r="WW33">
        <v>1890</v>
      </c>
      <c r="WX33">
        <v>48894</v>
      </c>
      <c r="WY33">
        <v>1890</v>
      </c>
      <c r="WZ33">
        <v>46014</v>
      </c>
      <c r="XA33">
        <v>4770</v>
      </c>
      <c r="XB33">
        <v>46014</v>
      </c>
      <c r="XC33">
        <v>0</v>
      </c>
      <c r="XD33">
        <v>2880</v>
      </c>
      <c r="XE33">
        <v>1890</v>
      </c>
      <c r="XF33">
        <v>49445</v>
      </c>
      <c r="XG33">
        <v>1890</v>
      </c>
      <c r="XH33">
        <v>46501</v>
      </c>
      <c r="XI33">
        <v>4834</v>
      </c>
      <c r="XJ33">
        <v>46501</v>
      </c>
      <c r="XK33">
        <v>0</v>
      </c>
      <c r="XL33">
        <v>2944</v>
      </c>
      <c r="XM33">
        <v>1890</v>
      </c>
      <c r="XN33">
        <v>49958</v>
      </c>
      <c r="XO33">
        <v>1890</v>
      </c>
      <c r="XP33">
        <v>46950</v>
      </c>
      <c r="XQ33">
        <v>4898</v>
      </c>
      <c r="XR33">
        <v>46950</v>
      </c>
      <c r="XS33">
        <v>0</v>
      </c>
      <c r="XT33">
        <v>3008</v>
      </c>
      <c r="XU33">
        <v>1890</v>
      </c>
    </row>
    <row r="34" spans="1:645" x14ac:dyDescent="0.25">
      <c r="A34" t="s">
        <v>703</v>
      </c>
      <c r="B34">
        <v>46867</v>
      </c>
      <c r="C34">
        <v>7610</v>
      </c>
      <c r="D34">
        <v>93.972999999999999</v>
      </c>
      <c r="E34">
        <f t="shared" si="0"/>
        <v>0.93972999999999995</v>
      </c>
      <c r="F34">
        <v>93.760999999999996</v>
      </c>
      <c r="G34">
        <v>93.572999999999993</v>
      </c>
      <c r="H34">
        <v>93.421999999999997</v>
      </c>
      <c r="I34">
        <v>93.325999999999993</v>
      </c>
      <c r="J34">
        <v>93.216999999999999</v>
      </c>
      <c r="K34">
        <v>93.1</v>
      </c>
      <c r="L34">
        <v>92.977000000000004</v>
      </c>
      <c r="M34">
        <v>92.843000000000004</v>
      </c>
      <c r="N34">
        <v>92.72</v>
      </c>
      <c r="O34">
        <v>92.602000000000004</v>
      </c>
      <c r="P34">
        <v>99.105999999999995</v>
      </c>
      <c r="Q34">
        <f t="shared" si="1"/>
        <v>0.99105999999999994</v>
      </c>
      <c r="R34">
        <v>93.409000000000006</v>
      </c>
      <c r="S34">
        <f t="shared" si="1"/>
        <v>0.93409000000000009</v>
      </c>
      <c r="T34">
        <v>92.86</v>
      </c>
      <c r="U34">
        <v>92.408000000000001</v>
      </c>
      <c r="V34">
        <v>92.084000000000003</v>
      </c>
      <c r="W34">
        <v>91.808999999999997</v>
      </c>
      <c r="X34">
        <v>91.533000000000001</v>
      </c>
      <c r="Y34">
        <v>91.263999999999996</v>
      </c>
      <c r="Z34">
        <v>90.995999999999995</v>
      </c>
      <c r="AA34">
        <v>90.736999999999995</v>
      </c>
      <c r="AB34">
        <v>90.49</v>
      </c>
      <c r="AC34">
        <v>90.248999999999995</v>
      </c>
      <c r="AD34">
        <v>90.805999999999997</v>
      </c>
      <c r="AE34">
        <f t="shared" ref="AE34" si="33">AD34/100</f>
        <v>0.90805999999999998</v>
      </c>
      <c r="AF34">
        <v>91.093999999999994</v>
      </c>
      <c r="AG34">
        <v>91.263000000000005</v>
      </c>
      <c r="AH34">
        <v>91.403999999999996</v>
      </c>
      <c r="AI34">
        <v>91.542000000000002</v>
      </c>
      <c r="AJ34">
        <v>91.653999999999996</v>
      </c>
      <c r="AK34">
        <v>91.753</v>
      </c>
      <c r="AL34">
        <v>91.834999999999994</v>
      </c>
      <c r="AM34">
        <v>91.91</v>
      </c>
      <c r="AN34">
        <v>91.980999999999995</v>
      </c>
      <c r="AO34">
        <v>92.043999999999997</v>
      </c>
      <c r="AP34">
        <v>5.0359999999999996</v>
      </c>
      <c r="AQ34">
        <v>5.274</v>
      </c>
      <c r="AR34">
        <v>5.4850000000000003</v>
      </c>
      <c r="AS34">
        <v>5.6180000000000003</v>
      </c>
      <c r="AT34">
        <v>6.2690000000000001</v>
      </c>
      <c r="AU34">
        <v>6.633</v>
      </c>
      <c r="AV34">
        <v>6.9249999999999998</v>
      </c>
      <c r="AW34">
        <v>7</v>
      </c>
      <c r="AX34">
        <v>6.8470000000000004</v>
      </c>
      <c r="AY34">
        <v>6.8860000000000001</v>
      </c>
      <c r="AZ34">
        <v>6.9059999999999997</v>
      </c>
      <c r="BA34">
        <v>17.193999999999999</v>
      </c>
      <c r="BB34">
        <v>17.241</v>
      </c>
      <c r="BC34">
        <v>17.332000000000001</v>
      </c>
      <c r="BD34">
        <v>17.010000000000002</v>
      </c>
      <c r="BE34">
        <v>16.989999999999998</v>
      </c>
      <c r="BF34">
        <v>17.010999999999999</v>
      </c>
      <c r="BG34">
        <v>17.04</v>
      </c>
      <c r="BH34">
        <v>16.934999999999999</v>
      </c>
      <c r="BI34">
        <v>16.565000000000001</v>
      </c>
      <c r="BJ34">
        <v>16.391999999999999</v>
      </c>
      <c r="BK34">
        <v>16.254999999999999</v>
      </c>
      <c r="BL34">
        <v>17.193999999999999</v>
      </c>
      <c r="BM34">
        <v>16.7</v>
      </c>
      <c r="BN34">
        <v>16.521000000000001</v>
      </c>
      <c r="BO34">
        <v>15.885999999999999</v>
      </c>
      <c r="BP34">
        <v>15.747999999999999</v>
      </c>
      <c r="BQ34">
        <v>15.388999999999999</v>
      </c>
      <c r="BR34">
        <v>15</v>
      </c>
      <c r="BS34">
        <v>14.733000000000001</v>
      </c>
      <c r="BT34">
        <v>14.412000000000001</v>
      </c>
      <c r="BU34">
        <v>14.097</v>
      </c>
      <c r="BV34">
        <v>13.865</v>
      </c>
      <c r="BW34">
        <v>3</v>
      </c>
      <c r="BX34">
        <v>2</v>
      </c>
      <c r="BY34">
        <v>0</v>
      </c>
      <c r="BZ34">
        <v>4</v>
      </c>
      <c r="CA34">
        <v>20</v>
      </c>
      <c r="CB34">
        <v>0</v>
      </c>
      <c r="CC34">
        <v>19</v>
      </c>
      <c r="CD34">
        <v>1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7</v>
      </c>
      <c r="CK34">
        <v>0</v>
      </c>
      <c r="CL34">
        <v>1</v>
      </c>
      <c r="CM34">
        <v>8</v>
      </c>
      <c r="CN34">
        <v>0</v>
      </c>
      <c r="CO34">
        <v>9</v>
      </c>
      <c r="CP34">
        <v>3</v>
      </c>
      <c r="CQ34">
        <v>0</v>
      </c>
      <c r="CR34">
        <v>0</v>
      </c>
      <c r="CS34">
        <v>0</v>
      </c>
      <c r="CT34">
        <v>0</v>
      </c>
      <c r="CU34">
        <v>1</v>
      </c>
      <c r="CV34">
        <v>6</v>
      </c>
      <c r="CW34">
        <v>0</v>
      </c>
      <c r="CX34">
        <v>0</v>
      </c>
      <c r="CY34">
        <v>3</v>
      </c>
      <c r="CZ34">
        <v>0</v>
      </c>
      <c r="DA34">
        <v>2</v>
      </c>
      <c r="DB34">
        <v>9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7</v>
      </c>
      <c r="DI34">
        <v>0</v>
      </c>
      <c r="DJ34">
        <v>1</v>
      </c>
      <c r="DK34">
        <v>8</v>
      </c>
      <c r="DL34">
        <v>0</v>
      </c>
      <c r="DM34">
        <v>9</v>
      </c>
      <c r="DN34">
        <v>4</v>
      </c>
      <c r="DO34">
        <v>0</v>
      </c>
      <c r="DP34">
        <v>0</v>
      </c>
      <c r="DQ34">
        <v>0</v>
      </c>
      <c r="DR34">
        <v>0</v>
      </c>
      <c r="DS34">
        <v>1</v>
      </c>
      <c r="DT34">
        <v>6</v>
      </c>
      <c r="DU34">
        <v>0</v>
      </c>
      <c r="DV34">
        <v>0</v>
      </c>
      <c r="DW34">
        <v>3</v>
      </c>
      <c r="DX34">
        <v>0</v>
      </c>
      <c r="DY34">
        <v>2</v>
      </c>
      <c r="DZ34">
        <v>9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7</v>
      </c>
      <c r="EG34">
        <v>0</v>
      </c>
      <c r="EH34">
        <v>1</v>
      </c>
      <c r="EI34">
        <v>8</v>
      </c>
      <c r="EJ34">
        <v>0</v>
      </c>
      <c r="EK34">
        <v>10</v>
      </c>
      <c r="EL34">
        <v>4</v>
      </c>
      <c r="EM34">
        <v>0</v>
      </c>
      <c r="EN34">
        <v>0</v>
      </c>
      <c r="EO34">
        <v>0</v>
      </c>
      <c r="EP34">
        <v>0</v>
      </c>
      <c r="EQ34">
        <v>1</v>
      </c>
      <c r="ER34">
        <v>7</v>
      </c>
      <c r="ES34">
        <v>0</v>
      </c>
      <c r="ET34">
        <v>0</v>
      </c>
      <c r="EU34">
        <v>3</v>
      </c>
      <c r="EV34">
        <v>0</v>
      </c>
      <c r="EW34">
        <v>2</v>
      </c>
      <c r="EX34">
        <v>9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7</v>
      </c>
      <c r="FE34">
        <v>0</v>
      </c>
      <c r="FF34">
        <v>1</v>
      </c>
      <c r="FG34">
        <v>10</v>
      </c>
      <c r="FH34">
        <v>0</v>
      </c>
      <c r="FI34">
        <v>10</v>
      </c>
      <c r="FJ34">
        <v>5</v>
      </c>
      <c r="FK34">
        <v>0</v>
      </c>
      <c r="FL34">
        <v>0</v>
      </c>
      <c r="FM34">
        <v>0</v>
      </c>
      <c r="FN34">
        <v>0</v>
      </c>
      <c r="FO34">
        <v>1</v>
      </c>
      <c r="FP34">
        <v>7</v>
      </c>
      <c r="FQ34">
        <v>0</v>
      </c>
      <c r="FR34">
        <v>0</v>
      </c>
      <c r="FS34">
        <v>4</v>
      </c>
      <c r="FT34">
        <v>0</v>
      </c>
      <c r="FU34">
        <v>3</v>
      </c>
      <c r="FV34">
        <v>9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7</v>
      </c>
      <c r="GC34">
        <v>0</v>
      </c>
      <c r="GD34">
        <v>1</v>
      </c>
      <c r="GE34">
        <v>10</v>
      </c>
      <c r="GF34">
        <v>0</v>
      </c>
      <c r="GG34">
        <v>10</v>
      </c>
      <c r="GH34">
        <v>5</v>
      </c>
      <c r="GI34">
        <v>0</v>
      </c>
      <c r="GJ34">
        <v>0</v>
      </c>
      <c r="GK34">
        <v>0</v>
      </c>
      <c r="GL34">
        <v>0</v>
      </c>
      <c r="GM34">
        <v>1</v>
      </c>
      <c r="GN34">
        <v>7</v>
      </c>
      <c r="GO34">
        <v>0</v>
      </c>
      <c r="GP34">
        <v>0</v>
      </c>
      <c r="GQ34">
        <v>4</v>
      </c>
      <c r="GR34">
        <v>0</v>
      </c>
      <c r="GS34">
        <v>3</v>
      </c>
      <c r="GT34">
        <v>9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7</v>
      </c>
      <c r="HA34">
        <v>0</v>
      </c>
      <c r="HB34">
        <v>1</v>
      </c>
      <c r="HC34">
        <v>10</v>
      </c>
      <c r="HD34">
        <v>0</v>
      </c>
      <c r="HE34">
        <v>10</v>
      </c>
      <c r="HF34">
        <v>5</v>
      </c>
      <c r="HG34">
        <v>0</v>
      </c>
      <c r="HH34">
        <v>0</v>
      </c>
      <c r="HI34">
        <v>0</v>
      </c>
      <c r="HJ34">
        <v>0</v>
      </c>
      <c r="HK34">
        <v>1</v>
      </c>
      <c r="HL34">
        <v>7</v>
      </c>
      <c r="HM34">
        <v>0</v>
      </c>
      <c r="HN34">
        <v>0</v>
      </c>
      <c r="HO34">
        <v>4</v>
      </c>
      <c r="HP34">
        <v>0</v>
      </c>
      <c r="HQ34">
        <v>3</v>
      </c>
      <c r="HR34">
        <v>9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7</v>
      </c>
      <c r="HY34">
        <v>0</v>
      </c>
      <c r="HZ34">
        <v>1</v>
      </c>
      <c r="IA34">
        <v>10</v>
      </c>
      <c r="IB34">
        <v>0</v>
      </c>
      <c r="IC34">
        <v>10</v>
      </c>
      <c r="ID34">
        <v>5</v>
      </c>
      <c r="IE34">
        <v>0</v>
      </c>
      <c r="IF34">
        <v>0</v>
      </c>
      <c r="IG34">
        <v>0</v>
      </c>
      <c r="IH34">
        <v>0</v>
      </c>
      <c r="II34">
        <v>1</v>
      </c>
      <c r="IJ34">
        <v>7</v>
      </c>
      <c r="IK34">
        <v>0</v>
      </c>
      <c r="IL34">
        <v>0</v>
      </c>
      <c r="IM34">
        <v>4</v>
      </c>
      <c r="IN34">
        <v>0</v>
      </c>
      <c r="IO34">
        <v>3</v>
      </c>
      <c r="IP34">
        <v>9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7</v>
      </c>
      <c r="IW34">
        <v>0</v>
      </c>
      <c r="IX34">
        <v>1</v>
      </c>
      <c r="IY34">
        <v>10</v>
      </c>
      <c r="IZ34">
        <v>0</v>
      </c>
      <c r="JA34">
        <v>10</v>
      </c>
      <c r="JB34">
        <v>5</v>
      </c>
      <c r="JC34">
        <v>0</v>
      </c>
      <c r="JD34">
        <v>0</v>
      </c>
      <c r="JE34">
        <v>0</v>
      </c>
      <c r="JF34">
        <v>0</v>
      </c>
      <c r="JG34">
        <v>1</v>
      </c>
      <c r="JH34">
        <v>7</v>
      </c>
      <c r="JI34">
        <v>0</v>
      </c>
      <c r="JJ34">
        <v>0</v>
      </c>
      <c r="JK34">
        <v>4</v>
      </c>
      <c r="JL34">
        <v>0</v>
      </c>
      <c r="JM34">
        <v>3</v>
      </c>
      <c r="JN34">
        <v>9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7</v>
      </c>
      <c r="JU34">
        <v>0</v>
      </c>
      <c r="JV34">
        <v>1</v>
      </c>
      <c r="JW34">
        <v>10</v>
      </c>
      <c r="JX34">
        <v>0</v>
      </c>
      <c r="JY34">
        <v>10</v>
      </c>
      <c r="JZ34">
        <v>5</v>
      </c>
      <c r="KA34">
        <v>0</v>
      </c>
      <c r="KB34">
        <v>0</v>
      </c>
      <c r="KC34">
        <v>0</v>
      </c>
      <c r="KD34">
        <v>0</v>
      </c>
      <c r="KE34">
        <v>1</v>
      </c>
      <c r="KF34">
        <v>7</v>
      </c>
      <c r="KG34">
        <v>0</v>
      </c>
      <c r="KH34">
        <v>0</v>
      </c>
      <c r="KI34">
        <v>4</v>
      </c>
      <c r="KJ34">
        <v>0</v>
      </c>
      <c r="KK34">
        <v>3</v>
      </c>
      <c r="KL34">
        <v>9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7</v>
      </c>
      <c r="KS34">
        <v>0</v>
      </c>
      <c r="KT34">
        <v>1</v>
      </c>
      <c r="KU34">
        <v>10</v>
      </c>
      <c r="KV34">
        <v>0</v>
      </c>
      <c r="KW34">
        <v>10</v>
      </c>
      <c r="KX34">
        <v>5</v>
      </c>
      <c r="KY34">
        <v>0</v>
      </c>
      <c r="KZ34">
        <v>0</v>
      </c>
      <c r="LA34">
        <v>0</v>
      </c>
      <c r="LB34">
        <v>0</v>
      </c>
      <c r="LC34">
        <v>1</v>
      </c>
      <c r="LD34">
        <v>7</v>
      </c>
      <c r="LE34">
        <v>0</v>
      </c>
      <c r="LF34">
        <v>0</v>
      </c>
      <c r="LG34">
        <v>4</v>
      </c>
      <c r="LH34">
        <v>0</v>
      </c>
      <c r="LI34">
        <v>3</v>
      </c>
      <c r="LJ34">
        <v>9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7</v>
      </c>
      <c r="LQ34">
        <v>0</v>
      </c>
      <c r="LR34">
        <v>1</v>
      </c>
      <c r="LS34">
        <v>10</v>
      </c>
      <c r="LT34">
        <v>0</v>
      </c>
      <c r="LU34">
        <v>10</v>
      </c>
      <c r="LV34">
        <v>5</v>
      </c>
      <c r="LW34">
        <v>0</v>
      </c>
      <c r="LX34">
        <v>0</v>
      </c>
      <c r="LY34">
        <v>0</v>
      </c>
      <c r="LZ34">
        <v>0</v>
      </c>
      <c r="MA34">
        <v>1</v>
      </c>
      <c r="MB34">
        <v>7</v>
      </c>
      <c r="MC34">
        <v>0</v>
      </c>
      <c r="MD34">
        <v>0</v>
      </c>
      <c r="ME34">
        <v>4</v>
      </c>
      <c r="MF34">
        <v>0</v>
      </c>
      <c r="MG34">
        <v>3</v>
      </c>
      <c r="MH34">
        <v>9</v>
      </c>
      <c r="MI34">
        <v>0</v>
      </c>
      <c r="MJ34">
        <v>0</v>
      </c>
      <c r="MK34">
        <v>0</v>
      </c>
      <c r="ML34">
        <v>0</v>
      </c>
      <c r="MM34">
        <v>19210</v>
      </c>
      <c r="MN34">
        <v>19810</v>
      </c>
      <c r="MO34">
        <v>20297</v>
      </c>
      <c r="MP34">
        <v>20733</v>
      </c>
      <c r="MQ34">
        <v>21156</v>
      </c>
      <c r="MR34">
        <v>21546</v>
      </c>
      <c r="MS34">
        <v>21918</v>
      </c>
      <c r="MT34">
        <v>22285</v>
      </c>
      <c r="MU34">
        <v>22625</v>
      </c>
      <c r="MV34">
        <v>22965</v>
      </c>
      <c r="MW34">
        <v>23313</v>
      </c>
      <c r="MX34">
        <v>7542</v>
      </c>
      <c r="MY34">
        <v>14584</v>
      </c>
      <c r="MZ34">
        <v>15300</v>
      </c>
      <c r="NA34">
        <v>15860</v>
      </c>
      <c r="NB34">
        <v>16379</v>
      </c>
      <c r="NC34">
        <v>16857</v>
      </c>
      <c r="ND34">
        <v>17296</v>
      </c>
      <c r="NE34">
        <v>17717</v>
      </c>
      <c r="NF34">
        <v>18110</v>
      </c>
      <c r="NG34">
        <v>18494</v>
      </c>
      <c r="NH34">
        <v>18878</v>
      </c>
      <c r="NI34">
        <v>19251</v>
      </c>
      <c r="NJ34">
        <v>14177</v>
      </c>
      <c r="NK34">
        <v>15009</v>
      </c>
      <c r="NL34">
        <v>15663</v>
      </c>
      <c r="NM34">
        <v>16258</v>
      </c>
      <c r="NN34">
        <v>16808</v>
      </c>
      <c r="NO34">
        <v>17319</v>
      </c>
      <c r="NP34">
        <v>17812</v>
      </c>
      <c r="NQ34">
        <v>18277</v>
      </c>
      <c r="NR34">
        <v>18733</v>
      </c>
      <c r="NS34">
        <v>19189</v>
      </c>
      <c r="NT34">
        <v>19634</v>
      </c>
      <c r="NU34">
        <v>15613</v>
      </c>
      <c r="NV34">
        <v>16477</v>
      </c>
      <c r="NW34">
        <v>17163</v>
      </c>
      <c r="NX34">
        <v>17787</v>
      </c>
      <c r="NY34">
        <v>18361</v>
      </c>
      <c r="NZ34">
        <v>18896</v>
      </c>
      <c r="OA34">
        <v>19413</v>
      </c>
      <c r="OB34">
        <v>19902</v>
      </c>
      <c r="OC34">
        <v>20382</v>
      </c>
      <c r="OD34">
        <v>20862</v>
      </c>
      <c r="OE34">
        <v>21331</v>
      </c>
      <c r="OF34">
        <v>2780</v>
      </c>
      <c r="OG34">
        <v>2958</v>
      </c>
      <c r="OH34">
        <v>3081</v>
      </c>
      <c r="OI34">
        <v>3204</v>
      </c>
      <c r="OJ34">
        <v>3302</v>
      </c>
      <c r="OK34">
        <v>3392</v>
      </c>
      <c r="OL34">
        <v>3480</v>
      </c>
      <c r="OM34">
        <v>3543</v>
      </c>
      <c r="ON34">
        <v>3622</v>
      </c>
      <c r="OO34">
        <v>3703</v>
      </c>
      <c r="OP34">
        <v>3765</v>
      </c>
      <c r="OQ34">
        <v>2780</v>
      </c>
      <c r="OR34">
        <v>2958</v>
      </c>
      <c r="OS34">
        <v>3081</v>
      </c>
      <c r="OT34">
        <v>3204</v>
      </c>
      <c r="OU34">
        <v>3302</v>
      </c>
      <c r="OV34">
        <v>3392</v>
      </c>
      <c r="OW34">
        <v>3480</v>
      </c>
      <c r="OX34">
        <v>3543</v>
      </c>
      <c r="OY34">
        <v>3622</v>
      </c>
      <c r="OZ34">
        <v>3703</v>
      </c>
      <c r="PA34">
        <v>3765</v>
      </c>
      <c r="PB34">
        <v>478</v>
      </c>
      <c r="PC34">
        <v>494</v>
      </c>
      <c r="PD34">
        <v>509</v>
      </c>
      <c r="PE34">
        <v>509</v>
      </c>
      <c r="PF34">
        <v>520</v>
      </c>
      <c r="PG34">
        <v>522</v>
      </c>
      <c r="PH34">
        <v>522</v>
      </c>
      <c r="PI34">
        <v>522</v>
      </c>
      <c r="PJ34">
        <v>522</v>
      </c>
      <c r="PK34">
        <v>522</v>
      </c>
      <c r="PL34">
        <v>522</v>
      </c>
      <c r="PM34">
        <v>478</v>
      </c>
      <c r="PN34">
        <v>510</v>
      </c>
      <c r="PO34">
        <v>534</v>
      </c>
      <c r="PP34">
        <v>545</v>
      </c>
      <c r="PQ34">
        <v>561</v>
      </c>
      <c r="PR34">
        <v>577</v>
      </c>
      <c r="PS34">
        <v>593</v>
      </c>
      <c r="PT34">
        <v>600</v>
      </c>
      <c r="PU34">
        <v>600</v>
      </c>
      <c r="PV34">
        <v>607</v>
      </c>
      <c r="PW34">
        <v>612</v>
      </c>
      <c r="PX34">
        <v>140</v>
      </c>
      <c r="PY34">
        <v>156</v>
      </c>
      <c r="PZ34">
        <v>169</v>
      </c>
      <c r="QA34">
        <v>180</v>
      </c>
      <c r="QB34">
        <v>207</v>
      </c>
      <c r="QC34">
        <v>225</v>
      </c>
      <c r="QD34">
        <v>241</v>
      </c>
      <c r="QE34">
        <v>248</v>
      </c>
      <c r="QF34">
        <v>248</v>
      </c>
      <c r="QG34">
        <v>255</v>
      </c>
      <c r="QH34">
        <v>260</v>
      </c>
      <c r="QI34">
        <v>20443</v>
      </c>
      <c r="QJ34">
        <v>21129</v>
      </c>
      <c r="QK34">
        <v>21692</v>
      </c>
      <c r="QL34">
        <v>22193</v>
      </c>
      <c r="QM34">
        <v>22669</v>
      </c>
      <c r="QN34">
        <v>23114</v>
      </c>
      <c r="QO34">
        <v>23543</v>
      </c>
      <c r="QP34">
        <v>23969</v>
      </c>
      <c r="QQ34">
        <v>24370</v>
      </c>
      <c r="QR34">
        <v>24769</v>
      </c>
      <c r="QS34">
        <v>25176</v>
      </c>
      <c r="QT34">
        <v>7590</v>
      </c>
      <c r="QU34">
        <v>7</v>
      </c>
      <c r="QV34">
        <v>7501</v>
      </c>
      <c r="QW34">
        <v>96</v>
      </c>
      <c r="QX34">
        <v>7501</v>
      </c>
      <c r="QY34">
        <v>0</v>
      </c>
      <c r="QZ34">
        <v>89</v>
      </c>
      <c r="RA34">
        <v>7</v>
      </c>
      <c r="RB34">
        <v>15352</v>
      </c>
      <c r="RC34">
        <v>261</v>
      </c>
      <c r="RD34">
        <v>14077</v>
      </c>
      <c r="RE34">
        <v>1536</v>
      </c>
      <c r="RF34">
        <v>14077</v>
      </c>
      <c r="RG34">
        <v>0</v>
      </c>
      <c r="RH34">
        <v>1275</v>
      </c>
      <c r="RI34">
        <v>261</v>
      </c>
      <c r="RJ34">
        <v>16155</v>
      </c>
      <c r="RK34">
        <v>322</v>
      </c>
      <c r="RL34">
        <v>14768</v>
      </c>
      <c r="RM34">
        <v>1709</v>
      </c>
      <c r="RN34">
        <v>14768</v>
      </c>
      <c r="RO34">
        <v>0</v>
      </c>
      <c r="RP34">
        <v>1387</v>
      </c>
      <c r="RQ34">
        <v>322</v>
      </c>
      <c r="RR34">
        <v>16793</v>
      </c>
      <c r="RS34">
        <v>370</v>
      </c>
      <c r="RT34">
        <v>15297</v>
      </c>
      <c r="RU34">
        <v>1866</v>
      </c>
      <c r="RV34">
        <v>15297</v>
      </c>
      <c r="RW34">
        <v>0</v>
      </c>
      <c r="RX34">
        <v>1496</v>
      </c>
      <c r="RY34">
        <v>370</v>
      </c>
      <c r="RZ34">
        <v>17379</v>
      </c>
      <c r="SA34">
        <v>408</v>
      </c>
      <c r="SB34">
        <v>15787</v>
      </c>
      <c r="SC34">
        <v>2000</v>
      </c>
      <c r="SD34">
        <v>15787</v>
      </c>
      <c r="SE34">
        <v>0</v>
      </c>
      <c r="SF34">
        <v>1592</v>
      </c>
      <c r="SG34">
        <v>408</v>
      </c>
      <c r="SH34">
        <v>17921</v>
      </c>
      <c r="SI34">
        <v>440</v>
      </c>
      <c r="SJ34">
        <v>16233</v>
      </c>
      <c r="SK34">
        <v>2128</v>
      </c>
      <c r="SL34">
        <v>16233</v>
      </c>
      <c r="SM34">
        <v>0</v>
      </c>
      <c r="SN34">
        <v>1688</v>
      </c>
      <c r="SO34">
        <v>440</v>
      </c>
      <c r="SP34">
        <v>18424</v>
      </c>
      <c r="SQ34">
        <v>472</v>
      </c>
      <c r="SR34">
        <v>16640</v>
      </c>
      <c r="SS34">
        <v>2256</v>
      </c>
      <c r="ST34">
        <v>16640</v>
      </c>
      <c r="SU34">
        <v>0</v>
      </c>
      <c r="SV34">
        <v>1784</v>
      </c>
      <c r="SW34">
        <v>472</v>
      </c>
      <c r="SX34">
        <v>18909</v>
      </c>
      <c r="SY34">
        <v>504</v>
      </c>
      <c r="SZ34">
        <v>17029</v>
      </c>
      <c r="TA34">
        <v>2384</v>
      </c>
      <c r="TB34">
        <v>17029</v>
      </c>
      <c r="TC34">
        <v>0</v>
      </c>
      <c r="TD34">
        <v>1880</v>
      </c>
      <c r="TE34">
        <v>504</v>
      </c>
      <c r="TF34">
        <v>19366</v>
      </c>
      <c r="TG34">
        <v>536</v>
      </c>
      <c r="TH34">
        <v>17390</v>
      </c>
      <c r="TI34">
        <v>2512</v>
      </c>
      <c r="TJ34">
        <v>17390</v>
      </c>
      <c r="TK34">
        <v>0</v>
      </c>
      <c r="TL34">
        <v>1976</v>
      </c>
      <c r="TM34">
        <v>536</v>
      </c>
      <c r="TN34">
        <v>19814</v>
      </c>
      <c r="TO34">
        <v>568</v>
      </c>
      <c r="TP34">
        <v>17742</v>
      </c>
      <c r="TQ34">
        <v>2640</v>
      </c>
      <c r="TR34">
        <v>17742</v>
      </c>
      <c r="TS34">
        <v>0</v>
      </c>
      <c r="TT34">
        <v>2072</v>
      </c>
      <c r="TU34">
        <v>568</v>
      </c>
      <c r="TV34">
        <v>20262</v>
      </c>
      <c r="TW34">
        <v>600</v>
      </c>
      <c r="TX34">
        <v>18094</v>
      </c>
      <c r="TY34">
        <v>2768</v>
      </c>
      <c r="TZ34">
        <v>18094</v>
      </c>
      <c r="UA34">
        <v>0</v>
      </c>
      <c r="UB34">
        <v>2168</v>
      </c>
      <c r="UC34">
        <v>600</v>
      </c>
      <c r="UD34">
        <v>20699</v>
      </c>
      <c r="UE34">
        <v>632</v>
      </c>
      <c r="UF34">
        <v>18435</v>
      </c>
      <c r="UG34">
        <v>2896</v>
      </c>
      <c r="UH34">
        <v>18435</v>
      </c>
      <c r="UI34">
        <v>0</v>
      </c>
      <c r="UJ34">
        <v>2264</v>
      </c>
      <c r="UK34">
        <v>632</v>
      </c>
      <c r="UL34">
        <v>14875</v>
      </c>
      <c r="UM34">
        <v>738</v>
      </c>
      <c r="UN34">
        <v>14218</v>
      </c>
      <c r="UO34">
        <v>1395</v>
      </c>
      <c r="UP34">
        <v>14218</v>
      </c>
      <c r="UQ34">
        <v>0</v>
      </c>
      <c r="UR34">
        <v>657</v>
      </c>
      <c r="US34">
        <v>738</v>
      </c>
      <c r="UT34">
        <v>15723</v>
      </c>
      <c r="UU34">
        <v>754</v>
      </c>
      <c r="UV34">
        <v>15050</v>
      </c>
      <c r="UW34">
        <v>1427</v>
      </c>
      <c r="UX34">
        <v>15050</v>
      </c>
      <c r="UY34">
        <v>0</v>
      </c>
      <c r="UZ34">
        <v>673</v>
      </c>
      <c r="VA34">
        <v>754</v>
      </c>
      <c r="VB34">
        <v>16393</v>
      </c>
      <c r="VC34">
        <v>770</v>
      </c>
      <c r="VD34">
        <v>15704</v>
      </c>
      <c r="VE34">
        <v>1459</v>
      </c>
      <c r="VF34">
        <v>15704</v>
      </c>
      <c r="VG34">
        <v>0</v>
      </c>
      <c r="VH34">
        <v>689</v>
      </c>
      <c r="VI34">
        <v>770</v>
      </c>
      <c r="VJ34">
        <v>17001</v>
      </c>
      <c r="VK34">
        <v>786</v>
      </c>
      <c r="VL34">
        <v>16301</v>
      </c>
      <c r="VM34">
        <v>1486</v>
      </c>
      <c r="VN34">
        <v>16301</v>
      </c>
      <c r="VO34">
        <v>0</v>
      </c>
      <c r="VP34">
        <v>700</v>
      </c>
      <c r="VQ34">
        <v>786</v>
      </c>
      <c r="VR34">
        <v>17559</v>
      </c>
      <c r="VS34">
        <v>802</v>
      </c>
      <c r="VT34">
        <v>16859</v>
      </c>
      <c r="VU34">
        <v>1502</v>
      </c>
      <c r="VV34">
        <v>16859</v>
      </c>
      <c r="VW34">
        <v>0</v>
      </c>
      <c r="VX34">
        <v>700</v>
      </c>
      <c r="VY34">
        <v>802</v>
      </c>
      <c r="VZ34">
        <v>18078</v>
      </c>
      <c r="WA34">
        <v>818</v>
      </c>
      <c r="WB34">
        <v>17378</v>
      </c>
      <c r="WC34">
        <v>1518</v>
      </c>
      <c r="WD34">
        <v>17378</v>
      </c>
      <c r="WE34">
        <v>0</v>
      </c>
      <c r="WF34">
        <v>700</v>
      </c>
      <c r="WG34">
        <v>818</v>
      </c>
      <c r="WH34">
        <v>18579</v>
      </c>
      <c r="WI34">
        <v>834</v>
      </c>
      <c r="WJ34">
        <v>17879</v>
      </c>
      <c r="WK34">
        <v>1534</v>
      </c>
      <c r="WL34">
        <v>17879</v>
      </c>
      <c r="WM34">
        <v>0</v>
      </c>
      <c r="WN34">
        <v>700</v>
      </c>
      <c r="WO34">
        <v>834</v>
      </c>
      <c r="WP34">
        <v>19052</v>
      </c>
      <c r="WQ34">
        <v>850</v>
      </c>
      <c r="WR34">
        <v>18352</v>
      </c>
      <c r="WS34">
        <v>1550</v>
      </c>
      <c r="WT34">
        <v>18352</v>
      </c>
      <c r="WU34">
        <v>0</v>
      </c>
      <c r="WV34">
        <v>700</v>
      </c>
      <c r="WW34">
        <v>850</v>
      </c>
      <c r="WX34">
        <v>19516</v>
      </c>
      <c r="WY34">
        <v>866</v>
      </c>
      <c r="WZ34">
        <v>18816</v>
      </c>
      <c r="XA34">
        <v>1566</v>
      </c>
      <c r="XB34">
        <v>18816</v>
      </c>
      <c r="XC34">
        <v>0</v>
      </c>
      <c r="XD34">
        <v>700</v>
      </c>
      <c r="XE34">
        <v>866</v>
      </c>
      <c r="XF34">
        <v>19980</v>
      </c>
      <c r="XG34">
        <v>882</v>
      </c>
      <c r="XH34">
        <v>19280</v>
      </c>
      <c r="XI34">
        <v>1582</v>
      </c>
      <c r="XJ34">
        <v>19280</v>
      </c>
      <c r="XK34">
        <v>0</v>
      </c>
      <c r="XL34">
        <v>700</v>
      </c>
      <c r="XM34">
        <v>882</v>
      </c>
      <c r="XN34">
        <v>20433</v>
      </c>
      <c r="XO34">
        <v>898</v>
      </c>
      <c r="XP34">
        <v>19733</v>
      </c>
      <c r="XQ34">
        <v>1598</v>
      </c>
      <c r="XR34">
        <v>19733</v>
      </c>
      <c r="XS34">
        <v>0</v>
      </c>
      <c r="XT34">
        <v>700</v>
      </c>
      <c r="XU34">
        <v>898</v>
      </c>
    </row>
    <row r="35" spans="1:645" x14ac:dyDescent="0.25">
      <c r="A35" t="s">
        <v>704</v>
      </c>
      <c r="B35">
        <v>94490</v>
      </c>
      <c r="C35">
        <v>91739</v>
      </c>
      <c r="D35">
        <v>95.427999999999997</v>
      </c>
      <c r="E35">
        <f t="shared" si="0"/>
        <v>0.95428000000000002</v>
      </c>
      <c r="F35">
        <v>95.373000000000005</v>
      </c>
      <c r="G35">
        <v>95.308999999999997</v>
      </c>
      <c r="H35">
        <v>95.260999999999996</v>
      </c>
      <c r="I35">
        <v>95.2</v>
      </c>
      <c r="J35">
        <v>95.128</v>
      </c>
      <c r="K35">
        <v>95.061999999999998</v>
      </c>
      <c r="L35">
        <v>95.019000000000005</v>
      </c>
      <c r="M35">
        <v>94.983999999999995</v>
      </c>
      <c r="N35">
        <v>94.935000000000002</v>
      </c>
      <c r="O35">
        <v>94.89</v>
      </c>
      <c r="P35">
        <v>96.872</v>
      </c>
      <c r="Q35">
        <f t="shared" si="1"/>
        <v>0.96872000000000003</v>
      </c>
      <c r="R35">
        <v>93.771000000000001</v>
      </c>
      <c r="S35">
        <f t="shared" si="1"/>
        <v>0.93771000000000004</v>
      </c>
      <c r="T35">
        <v>93.787000000000006</v>
      </c>
      <c r="U35">
        <v>93.86</v>
      </c>
      <c r="V35">
        <v>93.938000000000002</v>
      </c>
      <c r="W35">
        <v>93.994</v>
      </c>
      <c r="X35">
        <v>94.040999999999997</v>
      </c>
      <c r="Y35">
        <v>94.094999999999999</v>
      </c>
      <c r="Z35">
        <v>94.144000000000005</v>
      </c>
      <c r="AA35">
        <v>94.183999999999997</v>
      </c>
      <c r="AB35">
        <v>94.215000000000003</v>
      </c>
      <c r="AC35">
        <v>94.242000000000004</v>
      </c>
      <c r="AD35">
        <v>91.635999999999996</v>
      </c>
      <c r="AE35">
        <f t="shared" ref="AE35" si="34">AD35/100</f>
        <v>0.91635999999999995</v>
      </c>
      <c r="AF35">
        <v>91.736000000000004</v>
      </c>
      <c r="AG35">
        <v>91.790999999999997</v>
      </c>
      <c r="AH35">
        <v>91.816999999999993</v>
      </c>
      <c r="AI35">
        <v>91.847999999999999</v>
      </c>
      <c r="AJ35">
        <v>91.869</v>
      </c>
      <c r="AK35">
        <v>91.87</v>
      </c>
      <c r="AL35">
        <v>91.903000000000006</v>
      </c>
      <c r="AM35">
        <v>91.927000000000007</v>
      </c>
      <c r="AN35">
        <v>91.951999999999998</v>
      </c>
      <c r="AO35">
        <v>91.975999999999999</v>
      </c>
      <c r="AP35">
        <v>13.37</v>
      </c>
      <c r="AQ35">
        <v>13.303000000000001</v>
      </c>
      <c r="AR35">
        <v>13.2</v>
      </c>
      <c r="AS35">
        <v>13.157</v>
      </c>
      <c r="AT35">
        <v>13.045</v>
      </c>
      <c r="AU35">
        <v>12.923999999999999</v>
      </c>
      <c r="AV35">
        <v>12.843</v>
      </c>
      <c r="AW35">
        <v>12.766999999999999</v>
      </c>
      <c r="AX35">
        <v>12.728999999999999</v>
      </c>
      <c r="AY35">
        <v>12.645</v>
      </c>
      <c r="AZ35">
        <v>12.57</v>
      </c>
      <c r="BA35">
        <v>17.032</v>
      </c>
      <c r="BB35">
        <v>16.907</v>
      </c>
      <c r="BC35">
        <v>16.82</v>
      </c>
      <c r="BD35">
        <v>16.768999999999998</v>
      </c>
      <c r="BE35">
        <v>16.683</v>
      </c>
      <c r="BF35">
        <v>16.635000000000002</v>
      </c>
      <c r="BG35">
        <v>16.574999999999999</v>
      </c>
      <c r="BH35">
        <v>16.507999999999999</v>
      </c>
      <c r="BI35">
        <v>16.469000000000001</v>
      </c>
      <c r="BJ35">
        <v>16.431000000000001</v>
      </c>
      <c r="BK35">
        <v>16.376000000000001</v>
      </c>
      <c r="BL35">
        <v>11.286</v>
      </c>
      <c r="BM35">
        <v>11.307</v>
      </c>
      <c r="BN35">
        <v>11.247999999999999</v>
      </c>
      <c r="BO35">
        <v>11.226000000000001</v>
      </c>
      <c r="BP35">
        <v>11.161</v>
      </c>
      <c r="BQ35">
        <v>11.1</v>
      </c>
      <c r="BR35">
        <v>11.004</v>
      </c>
      <c r="BS35">
        <v>10.962</v>
      </c>
      <c r="BT35">
        <v>10.958</v>
      </c>
      <c r="BU35">
        <v>10.91</v>
      </c>
      <c r="BV35">
        <v>10.858000000000001</v>
      </c>
      <c r="BW35">
        <v>0</v>
      </c>
      <c r="BX35">
        <v>9</v>
      </c>
      <c r="BY35">
        <v>0</v>
      </c>
      <c r="BZ35">
        <v>0</v>
      </c>
      <c r="CA35">
        <v>44</v>
      </c>
      <c r="CB35">
        <v>0</v>
      </c>
      <c r="CC35">
        <v>49</v>
      </c>
      <c r="CD35">
        <v>10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11</v>
      </c>
      <c r="CK35">
        <v>0</v>
      </c>
      <c r="CL35">
        <v>1</v>
      </c>
      <c r="CM35">
        <v>19</v>
      </c>
      <c r="CN35">
        <v>0</v>
      </c>
      <c r="CO35">
        <v>20</v>
      </c>
      <c r="CP35">
        <v>14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21</v>
      </c>
      <c r="CW35">
        <v>0</v>
      </c>
      <c r="CX35">
        <v>0</v>
      </c>
      <c r="CY35">
        <v>8</v>
      </c>
      <c r="CZ35">
        <v>0</v>
      </c>
      <c r="DA35">
        <v>14</v>
      </c>
      <c r="DB35">
        <v>20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12</v>
      </c>
      <c r="DI35">
        <v>0</v>
      </c>
      <c r="DJ35">
        <v>1</v>
      </c>
      <c r="DK35">
        <v>19</v>
      </c>
      <c r="DL35">
        <v>0</v>
      </c>
      <c r="DM35">
        <v>20</v>
      </c>
      <c r="DN35">
        <v>14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21</v>
      </c>
      <c r="DU35">
        <v>0</v>
      </c>
      <c r="DV35">
        <v>0</v>
      </c>
      <c r="DW35">
        <v>10</v>
      </c>
      <c r="DX35">
        <v>0</v>
      </c>
      <c r="DY35">
        <v>14</v>
      </c>
      <c r="DZ35">
        <v>20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12</v>
      </c>
      <c r="EG35">
        <v>0</v>
      </c>
      <c r="EH35">
        <v>1</v>
      </c>
      <c r="EI35">
        <v>19</v>
      </c>
      <c r="EJ35">
        <v>0</v>
      </c>
      <c r="EK35">
        <v>21</v>
      </c>
      <c r="EL35">
        <v>16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21</v>
      </c>
      <c r="ES35">
        <v>0</v>
      </c>
      <c r="ET35">
        <v>0</v>
      </c>
      <c r="EU35">
        <v>11</v>
      </c>
      <c r="EV35">
        <v>0</v>
      </c>
      <c r="EW35">
        <v>15</v>
      </c>
      <c r="EX35">
        <v>20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12</v>
      </c>
      <c r="FE35">
        <v>0</v>
      </c>
      <c r="FF35">
        <v>1</v>
      </c>
      <c r="FG35">
        <v>20</v>
      </c>
      <c r="FH35">
        <v>0</v>
      </c>
      <c r="FI35">
        <v>21</v>
      </c>
      <c r="FJ35">
        <v>16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21</v>
      </c>
      <c r="FQ35">
        <v>0</v>
      </c>
      <c r="FR35">
        <v>0</v>
      </c>
      <c r="FS35">
        <v>11</v>
      </c>
      <c r="FT35">
        <v>0</v>
      </c>
      <c r="FU35">
        <v>16</v>
      </c>
      <c r="FV35">
        <v>20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12</v>
      </c>
      <c r="GC35">
        <v>0</v>
      </c>
      <c r="GD35">
        <v>1</v>
      </c>
      <c r="GE35">
        <v>20</v>
      </c>
      <c r="GF35">
        <v>0</v>
      </c>
      <c r="GG35">
        <v>21</v>
      </c>
      <c r="GH35">
        <v>16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21</v>
      </c>
      <c r="GO35">
        <v>0</v>
      </c>
      <c r="GP35">
        <v>0</v>
      </c>
      <c r="GQ35">
        <v>12</v>
      </c>
      <c r="GR35">
        <v>0</v>
      </c>
      <c r="GS35">
        <v>16</v>
      </c>
      <c r="GT35">
        <v>20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12</v>
      </c>
      <c r="HA35">
        <v>0</v>
      </c>
      <c r="HB35">
        <v>1</v>
      </c>
      <c r="HC35">
        <v>21</v>
      </c>
      <c r="HD35">
        <v>0</v>
      </c>
      <c r="HE35">
        <v>22</v>
      </c>
      <c r="HF35">
        <v>16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21</v>
      </c>
      <c r="HM35">
        <v>0</v>
      </c>
      <c r="HN35">
        <v>0</v>
      </c>
      <c r="HO35">
        <v>13</v>
      </c>
      <c r="HP35">
        <v>0</v>
      </c>
      <c r="HQ35">
        <v>16</v>
      </c>
      <c r="HR35">
        <v>20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13</v>
      </c>
      <c r="HY35">
        <v>0</v>
      </c>
      <c r="HZ35">
        <v>1</v>
      </c>
      <c r="IA35">
        <v>21</v>
      </c>
      <c r="IB35">
        <v>0</v>
      </c>
      <c r="IC35">
        <v>23</v>
      </c>
      <c r="ID35">
        <v>16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21</v>
      </c>
      <c r="IK35">
        <v>0</v>
      </c>
      <c r="IL35">
        <v>0</v>
      </c>
      <c r="IM35">
        <v>14</v>
      </c>
      <c r="IN35">
        <v>0</v>
      </c>
      <c r="IO35">
        <v>16</v>
      </c>
      <c r="IP35">
        <v>20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13</v>
      </c>
      <c r="IW35">
        <v>0</v>
      </c>
      <c r="IX35">
        <v>1</v>
      </c>
      <c r="IY35">
        <v>21</v>
      </c>
      <c r="IZ35">
        <v>0</v>
      </c>
      <c r="JA35">
        <v>23</v>
      </c>
      <c r="JB35">
        <v>16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21</v>
      </c>
      <c r="JI35">
        <v>0</v>
      </c>
      <c r="JJ35">
        <v>0</v>
      </c>
      <c r="JK35">
        <v>14</v>
      </c>
      <c r="JL35">
        <v>0</v>
      </c>
      <c r="JM35">
        <v>16</v>
      </c>
      <c r="JN35">
        <v>21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13</v>
      </c>
      <c r="JU35">
        <v>0</v>
      </c>
      <c r="JV35">
        <v>1</v>
      </c>
      <c r="JW35">
        <v>21</v>
      </c>
      <c r="JX35">
        <v>0</v>
      </c>
      <c r="JY35">
        <v>23</v>
      </c>
      <c r="JZ35">
        <v>16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21</v>
      </c>
      <c r="KG35">
        <v>0</v>
      </c>
      <c r="KH35">
        <v>0</v>
      </c>
      <c r="KI35">
        <v>14</v>
      </c>
      <c r="KJ35">
        <v>0</v>
      </c>
      <c r="KK35">
        <v>16</v>
      </c>
      <c r="KL35">
        <v>21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13</v>
      </c>
      <c r="KS35">
        <v>0</v>
      </c>
      <c r="KT35">
        <v>1</v>
      </c>
      <c r="KU35">
        <v>21</v>
      </c>
      <c r="KV35">
        <v>0</v>
      </c>
      <c r="KW35">
        <v>23</v>
      </c>
      <c r="KX35">
        <v>16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21</v>
      </c>
      <c r="LE35">
        <v>0</v>
      </c>
      <c r="LF35">
        <v>0</v>
      </c>
      <c r="LG35">
        <v>15</v>
      </c>
      <c r="LH35">
        <v>0</v>
      </c>
      <c r="LI35">
        <v>16</v>
      </c>
      <c r="LJ35">
        <v>21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13</v>
      </c>
      <c r="LQ35">
        <v>0</v>
      </c>
      <c r="LR35">
        <v>1</v>
      </c>
      <c r="LS35">
        <v>21</v>
      </c>
      <c r="LT35">
        <v>0</v>
      </c>
      <c r="LU35">
        <v>23</v>
      </c>
      <c r="LV35">
        <v>16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21</v>
      </c>
      <c r="MC35">
        <v>0</v>
      </c>
      <c r="MD35">
        <v>0</v>
      </c>
      <c r="ME35">
        <v>15</v>
      </c>
      <c r="MF35">
        <v>0</v>
      </c>
      <c r="MG35">
        <v>16</v>
      </c>
      <c r="MH35">
        <v>21</v>
      </c>
      <c r="MI35">
        <v>0</v>
      </c>
      <c r="MJ35">
        <v>0</v>
      </c>
      <c r="MK35">
        <v>0</v>
      </c>
      <c r="ML35">
        <v>0</v>
      </c>
      <c r="MM35">
        <v>87966</v>
      </c>
      <c r="MN35">
        <v>87951</v>
      </c>
      <c r="MO35">
        <v>87935</v>
      </c>
      <c r="MP35">
        <v>87950</v>
      </c>
      <c r="MQ35">
        <v>87944</v>
      </c>
      <c r="MR35">
        <v>87911</v>
      </c>
      <c r="MS35">
        <v>87932</v>
      </c>
      <c r="MT35">
        <v>87957</v>
      </c>
      <c r="MU35">
        <v>87980</v>
      </c>
      <c r="MV35">
        <v>88015</v>
      </c>
      <c r="MW35">
        <v>88072</v>
      </c>
      <c r="MX35">
        <v>88869</v>
      </c>
      <c r="MY35">
        <v>34115</v>
      </c>
      <c r="MZ35">
        <v>36258</v>
      </c>
      <c r="NA35">
        <v>38192</v>
      </c>
      <c r="NB35">
        <v>39955</v>
      </c>
      <c r="NC35">
        <v>41607</v>
      </c>
      <c r="ND35">
        <v>43215</v>
      </c>
      <c r="NE35">
        <v>44729</v>
      </c>
      <c r="NF35">
        <v>46159</v>
      </c>
      <c r="NG35">
        <v>47531</v>
      </c>
      <c r="NH35">
        <v>48846</v>
      </c>
      <c r="NI35">
        <v>50131</v>
      </c>
      <c r="NJ35">
        <v>33338</v>
      </c>
      <c r="NK35">
        <v>35465</v>
      </c>
      <c r="NL35">
        <v>37350</v>
      </c>
      <c r="NM35">
        <v>39053</v>
      </c>
      <c r="NN35">
        <v>40657</v>
      </c>
      <c r="NO35">
        <v>42217</v>
      </c>
      <c r="NP35">
        <v>43671</v>
      </c>
      <c r="NQ35">
        <v>45060</v>
      </c>
      <c r="NR35">
        <v>46392</v>
      </c>
      <c r="NS35">
        <v>47672</v>
      </c>
      <c r="NT35">
        <v>48925</v>
      </c>
      <c r="NU35">
        <v>36381</v>
      </c>
      <c r="NV35">
        <v>38660</v>
      </c>
      <c r="NW35">
        <v>40691</v>
      </c>
      <c r="NX35">
        <v>42534</v>
      </c>
      <c r="NY35">
        <v>44266</v>
      </c>
      <c r="NZ35">
        <v>45954</v>
      </c>
      <c r="OA35">
        <v>47536</v>
      </c>
      <c r="OB35">
        <v>49030</v>
      </c>
      <c r="OC35">
        <v>50466</v>
      </c>
      <c r="OD35">
        <v>51845</v>
      </c>
      <c r="OE35">
        <v>53194</v>
      </c>
      <c r="OF35">
        <v>35939</v>
      </c>
      <c r="OG35">
        <v>38180</v>
      </c>
      <c r="OH35">
        <v>40166</v>
      </c>
      <c r="OI35">
        <v>41947</v>
      </c>
      <c r="OJ35">
        <v>43626</v>
      </c>
      <c r="OK35">
        <v>45279</v>
      </c>
      <c r="OL35">
        <v>46774</v>
      </c>
      <c r="OM35">
        <v>48201</v>
      </c>
      <c r="ON35">
        <v>49578</v>
      </c>
      <c r="OO35">
        <v>50873</v>
      </c>
      <c r="OP35">
        <v>52118</v>
      </c>
      <c r="OQ35">
        <v>35939</v>
      </c>
      <c r="OR35">
        <v>38180</v>
      </c>
      <c r="OS35">
        <v>40166</v>
      </c>
      <c r="OT35">
        <v>41947</v>
      </c>
      <c r="OU35">
        <v>43626</v>
      </c>
      <c r="OV35">
        <v>45279</v>
      </c>
      <c r="OW35">
        <v>46774</v>
      </c>
      <c r="OX35">
        <v>48201</v>
      </c>
      <c r="OY35">
        <v>49578</v>
      </c>
      <c r="OZ35">
        <v>50873</v>
      </c>
      <c r="PA35">
        <v>52118</v>
      </c>
      <c r="PB35">
        <v>4056</v>
      </c>
      <c r="PC35">
        <v>4317</v>
      </c>
      <c r="PD35">
        <v>4518</v>
      </c>
      <c r="PE35">
        <v>4709</v>
      </c>
      <c r="PF35">
        <v>4869</v>
      </c>
      <c r="PG35">
        <v>5026</v>
      </c>
      <c r="PH35">
        <v>5147</v>
      </c>
      <c r="PI35">
        <v>5284</v>
      </c>
      <c r="PJ35">
        <v>5433</v>
      </c>
      <c r="PK35">
        <v>5550</v>
      </c>
      <c r="PL35">
        <v>5659</v>
      </c>
      <c r="PM35">
        <v>6121</v>
      </c>
      <c r="PN35">
        <v>6455</v>
      </c>
      <c r="PO35">
        <v>6756</v>
      </c>
      <c r="PP35">
        <v>7034</v>
      </c>
      <c r="PQ35">
        <v>7278</v>
      </c>
      <c r="PR35">
        <v>7532</v>
      </c>
      <c r="PS35">
        <v>7753</v>
      </c>
      <c r="PT35">
        <v>7957</v>
      </c>
      <c r="PU35">
        <v>8165</v>
      </c>
      <c r="PV35">
        <v>8359</v>
      </c>
      <c r="PW35">
        <v>8535</v>
      </c>
      <c r="PX35">
        <v>4805</v>
      </c>
      <c r="PY35">
        <v>5079</v>
      </c>
      <c r="PZ35">
        <v>5302</v>
      </c>
      <c r="QA35">
        <v>5519</v>
      </c>
      <c r="QB35">
        <v>5691</v>
      </c>
      <c r="QC35">
        <v>5852</v>
      </c>
      <c r="QD35">
        <v>6007</v>
      </c>
      <c r="QE35">
        <v>6154</v>
      </c>
      <c r="QF35">
        <v>6311</v>
      </c>
      <c r="QG35">
        <v>6433</v>
      </c>
      <c r="QH35">
        <v>6551</v>
      </c>
      <c r="QI35">
        <v>92181</v>
      </c>
      <c r="QJ35">
        <v>92219</v>
      </c>
      <c r="QK35">
        <v>92264</v>
      </c>
      <c r="QL35">
        <v>92326</v>
      </c>
      <c r="QM35">
        <v>92379</v>
      </c>
      <c r="QN35">
        <v>92414</v>
      </c>
      <c r="QO35">
        <v>92501</v>
      </c>
      <c r="QP35">
        <v>92568</v>
      </c>
      <c r="QQ35">
        <v>92627</v>
      </c>
      <c r="QR35">
        <v>92711</v>
      </c>
      <c r="QS35">
        <v>92815</v>
      </c>
      <c r="QT35">
        <v>89051</v>
      </c>
      <c r="QU35">
        <v>127</v>
      </c>
      <c r="QV35">
        <v>88814</v>
      </c>
      <c r="QW35">
        <v>364</v>
      </c>
      <c r="QX35">
        <v>88814</v>
      </c>
      <c r="QY35">
        <v>0</v>
      </c>
      <c r="QZ35">
        <v>237</v>
      </c>
      <c r="RA35">
        <v>127</v>
      </c>
      <c r="RB35">
        <v>35629</v>
      </c>
      <c r="RC35">
        <v>752</v>
      </c>
      <c r="RD35">
        <v>33353</v>
      </c>
      <c r="RE35">
        <v>3028</v>
      </c>
      <c r="RF35">
        <v>33353</v>
      </c>
      <c r="RG35">
        <v>0</v>
      </c>
      <c r="RH35">
        <v>2276</v>
      </c>
      <c r="RI35">
        <v>752</v>
      </c>
      <c r="RJ35">
        <v>37860</v>
      </c>
      <c r="RK35">
        <v>800</v>
      </c>
      <c r="RL35">
        <v>35456</v>
      </c>
      <c r="RM35">
        <v>3204</v>
      </c>
      <c r="RN35">
        <v>35456</v>
      </c>
      <c r="RO35">
        <v>0</v>
      </c>
      <c r="RP35">
        <v>2404</v>
      </c>
      <c r="RQ35">
        <v>800</v>
      </c>
      <c r="RR35">
        <v>39868</v>
      </c>
      <c r="RS35">
        <v>823</v>
      </c>
      <c r="RT35">
        <v>37340</v>
      </c>
      <c r="RU35">
        <v>3351</v>
      </c>
      <c r="RV35">
        <v>37340</v>
      </c>
      <c r="RW35">
        <v>0</v>
      </c>
      <c r="RX35">
        <v>2528</v>
      </c>
      <c r="RY35">
        <v>823</v>
      </c>
      <c r="RZ35">
        <v>41695</v>
      </c>
      <c r="SA35">
        <v>839</v>
      </c>
      <c r="SB35">
        <v>39055</v>
      </c>
      <c r="SC35">
        <v>3479</v>
      </c>
      <c r="SD35">
        <v>39055</v>
      </c>
      <c r="SE35">
        <v>0</v>
      </c>
      <c r="SF35">
        <v>2640</v>
      </c>
      <c r="SG35">
        <v>839</v>
      </c>
      <c r="SH35">
        <v>43411</v>
      </c>
      <c r="SI35">
        <v>855</v>
      </c>
      <c r="SJ35">
        <v>40659</v>
      </c>
      <c r="SK35">
        <v>3607</v>
      </c>
      <c r="SL35">
        <v>40659</v>
      </c>
      <c r="SM35">
        <v>0</v>
      </c>
      <c r="SN35">
        <v>2752</v>
      </c>
      <c r="SO35">
        <v>855</v>
      </c>
      <c r="SP35">
        <v>45083</v>
      </c>
      <c r="SQ35">
        <v>871</v>
      </c>
      <c r="SR35">
        <v>42219</v>
      </c>
      <c r="SS35">
        <v>3735</v>
      </c>
      <c r="ST35">
        <v>42219</v>
      </c>
      <c r="SU35">
        <v>0</v>
      </c>
      <c r="SV35">
        <v>2864</v>
      </c>
      <c r="SW35">
        <v>871</v>
      </c>
      <c r="SX35">
        <v>46649</v>
      </c>
      <c r="SY35">
        <v>887</v>
      </c>
      <c r="SZ35">
        <v>43696</v>
      </c>
      <c r="TA35">
        <v>3840</v>
      </c>
      <c r="TB35">
        <v>43696</v>
      </c>
      <c r="TC35">
        <v>0</v>
      </c>
      <c r="TD35">
        <v>2953</v>
      </c>
      <c r="TE35">
        <v>887</v>
      </c>
      <c r="TF35">
        <v>48127</v>
      </c>
      <c r="TG35">
        <v>903</v>
      </c>
      <c r="TH35">
        <v>45094</v>
      </c>
      <c r="TI35">
        <v>3936</v>
      </c>
      <c r="TJ35">
        <v>45094</v>
      </c>
      <c r="TK35">
        <v>0</v>
      </c>
      <c r="TL35">
        <v>3033</v>
      </c>
      <c r="TM35">
        <v>903</v>
      </c>
      <c r="TN35">
        <v>49547</v>
      </c>
      <c r="TO35">
        <v>919</v>
      </c>
      <c r="TP35">
        <v>46434</v>
      </c>
      <c r="TQ35">
        <v>4032</v>
      </c>
      <c r="TR35">
        <v>46434</v>
      </c>
      <c r="TS35">
        <v>0</v>
      </c>
      <c r="TT35">
        <v>3113</v>
      </c>
      <c r="TU35">
        <v>919</v>
      </c>
      <c r="TV35">
        <v>50910</v>
      </c>
      <c r="TW35">
        <v>935</v>
      </c>
      <c r="TX35">
        <v>47717</v>
      </c>
      <c r="TY35">
        <v>4128</v>
      </c>
      <c r="TZ35">
        <v>47717</v>
      </c>
      <c r="UA35">
        <v>0</v>
      </c>
      <c r="UB35">
        <v>3193</v>
      </c>
      <c r="UC35">
        <v>935</v>
      </c>
      <c r="UD35">
        <v>52243</v>
      </c>
      <c r="UE35">
        <v>951</v>
      </c>
      <c r="UF35">
        <v>48970</v>
      </c>
      <c r="UG35">
        <v>4224</v>
      </c>
      <c r="UH35">
        <v>48970</v>
      </c>
      <c r="UI35">
        <v>0</v>
      </c>
      <c r="UJ35">
        <v>3273</v>
      </c>
      <c r="UK35">
        <v>951</v>
      </c>
      <c r="UL35">
        <v>35219</v>
      </c>
      <c r="UM35">
        <v>1162</v>
      </c>
      <c r="UN35">
        <v>32619</v>
      </c>
      <c r="UO35">
        <v>3762</v>
      </c>
      <c r="UP35">
        <v>32619</v>
      </c>
      <c r="UQ35">
        <v>0</v>
      </c>
      <c r="UR35">
        <v>2600</v>
      </c>
      <c r="US35">
        <v>1162</v>
      </c>
      <c r="UT35">
        <v>37434</v>
      </c>
      <c r="UU35">
        <v>1226</v>
      </c>
      <c r="UV35">
        <v>34722</v>
      </c>
      <c r="UW35">
        <v>3938</v>
      </c>
      <c r="UX35">
        <v>34722</v>
      </c>
      <c r="UY35">
        <v>0</v>
      </c>
      <c r="UZ35">
        <v>2712</v>
      </c>
      <c r="VA35">
        <v>1226</v>
      </c>
      <c r="VB35">
        <v>39401</v>
      </c>
      <c r="VC35">
        <v>1290</v>
      </c>
      <c r="VD35">
        <v>36590</v>
      </c>
      <c r="VE35">
        <v>4101</v>
      </c>
      <c r="VF35">
        <v>36590</v>
      </c>
      <c r="VG35">
        <v>0</v>
      </c>
      <c r="VH35">
        <v>2811</v>
      </c>
      <c r="VI35">
        <v>1290</v>
      </c>
      <c r="VJ35">
        <v>41180</v>
      </c>
      <c r="VK35">
        <v>1354</v>
      </c>
      <c r="VL35">
        <v>38281</v>
      </c>
      <c r="VM35">
        <v>4253</v>
      </c>
      <c r="VN35">
        <v>38281</v>
      </c>
      <c r="VO35">
        <v>0</v>
      </c>
      <c r="VP35">
        <v>2899</v>
      </c>
      <c r="VQ35">
        <v>1354</v>
      </c>
      <c r="VR35">
        <v>42848</v>
      </c>
      <c r="VS35">
        <v>1418</v>
      </c>
      <c r="VT35">
        <v>39885</v>
      </c>
      <c r="VU35">
        <v>4381</v>
      </c>
      <c r="VV35">
        <v>39885</v>
      </c>
      <c r="VW35">
        <v>0</v>
      </c>
      <c r="VX35">
        <v>2963</v>
      </c>
      <c r="VY35">
        <v>1418</v>
      </c>
      <c r="VZ35">
        <v>44472</v>
      </c>
      <c r="WA35">
        <v>1482</v>
      </c>
      <c r="WB35">
        <v>41445</v>
      </c>
      <c r="WC35">
        <v>4509</v>
      </c>
      <c r="WD35">
        <v>41445</v>
      </c>
      <c r="WE35">
        <v>0</v>
      </c>
      <c r="WF35">
        <v>3027</v>
      </c>
      <c r="WG35">
        <v>1482</v>
      </c>
      <c r="WH35">
        <v>45990</v>
      </c>
      <c r="WI35">
        <v>1546</v>
      </c>
      <c r="WJ35">
        <v>42899</v>
      </c>
      <c r="WK35">
        <v>4637</v>
      </c>
      <c r="WL35">
        <v>42899</v>
      </c>
      <c r="WM35">
        <v>0</v>
      </c>
      <c r="WN35">
        <v>3091</v>
      </c>
      <c r="WO35">
        <v>1546</v>
      </c>
      <c r="WP35">
        <v>47435</v>
      </c>
      <c r="WQ35">
        <v>1595</v>
      </c>
      <c r="WR35">
        <v>44280</v>
      </c>
      <c r="WS35">
        <v>4750</v>
      </c>
      <c r="WT35">
        <v>44280</v>
      </c>
      <c r="WU35">
        <v>0</v>
      </c>
      <c r="WV35">
        <v>3155</v>
      </c>
      <c r="WW35">
        <v>1595</v>
      </c>
      <c r="WX35">
        <v>48823</v>
      </c>
      <c r="WY35">
        <v>1643</v>
      </c>
      <c r="WZ35">
        <v>45604</v>
      </c>
      <c r="XA35">
        <v>4862</v>
      </c>
      <c r="XB35">
        <v>45604</v>
      </c>
      <c r="XC35">
        <v>0</v>
      </c>
      <c r="XD35">
        <v>3219</v>
      </c>
      <c r="XE35">
        <v>1643</v>
      </c>
      <c r="XF35">
        <v>50154</v>
      </c>
      <c r="XG35">
        <v>1691</v>
      </c>
      <c r="XH35">
        <v>46882</v>
      </c>
      <c r="XI35">
        <v>4963</v>
      </c>
      <c r="XJ35">
        <v>46882</v>
      </c>
      <c r="XK35">
        <v>0</v>
      </c>
      <c r="XL35">
        <v>3272</v>
      </c>
      <c r="XM35">
        <v>1691</v>
      </c>
      <c r="XN35">
        <v>51455</v>
      </c>
      <c r="XO35">
        <v>1739</v>
      </c>
      <c r="XP35">
        <v>48135</v>
      </c>
      <c r="XQ35">
        <v>5059</v>
      </c>
      <c r="XR35">
        <v>48135</v>
      </c>
      <c r="XS35">
        <v>0</v>
      </c>
      <c r="XT35">
        <v>3320</v>
      </c>
      <c r="XU35">
        <v>1739</v>
      </c>
    </row>
    <row r="36" spans="1:645" x14ac:dyDescent="0.25">
      <c r="A36" t="s">
        <v>705</v>
      </c>
      <c r="B36">
        <v>21569</v>
      </c>
      <c r="C36">
        <v>11404</v>
      </c>
      <c r="D36">
        <v>92.825000000000003</v>
      </c>
      <c r="E36">
        <f t="shared" si="0"/>
        <v>0.92825000000000002</v>
      </c>
      <c r="F36">
        <v>92.432000000000002</v>
      </c>
      <c r="G36">
        <v>92.08</v>
      </c>
      <c r="H36">
        <v>91.757000000000005</v>
      </c>
      <c r="I36">
        <v>91.494</v>
      </c>
      <c r="J36">
        <v>91.325999999999993</v>
      </c>
      <c r="K36">
        <v>91.197000000000003</v>
      </c>
      <c r="L36">
        <v>91.076999999999998</v>
      </c>
      <c r="M36">
        <v>90.95</v>
      </c>
      <c r="N36">
        <v>90.817999999999998</v>
      </c>
      <c r="O36">
        <v>90.68</v>
      </c>
      <c r="P36">
        <v>99.369</v>
      </c>
      <c r="Q36">
        <f t="shared" si="1"/>
        <v>0.99368999999999996</v>
      </c>
      <c r="R36">
        <v>74.091999999999999</v>
      </c>
      <c r="S36">
        <f t="shared" si="1"/>
        <v>0.74092000000000002</v>
      </c>
      <c r="T36">
        <v>73.748000000000005</v>
      </c>
      <c r="U36">
        <v>73.317999999999998</v>
      </c>
      <c r="V36">
        <v>72.861999999999995</v>
      </c>
      <c r="W36">
        <v>72.561000000000007</v>
      </c>
      <c r="X36">
        <v>72.355999999999995</v>
      </c>
      <c r="Y36">
        <v>72.135999999999996</v>
      </c>
      <c r="Z36">
        <v>71.923000000000002</v>
      </c>
      <c r="AA36">
        <v>71.718999999999994</v>
      </c>
      <c r="AB36">
        <v>71.521000000000001</v>
      </c>
      <c r="AC36">
        <v>71.302000000000007</v>
      </c>
      <c r="AD36">
        <v>92.942999999999998</v>
      </c>
      <c r="AE36">
        <f t="shared" ref="AE36" si="35">AD36/100</f>
        <v>0.92942999999999998</v>
      </c>
      <c r="AF36">
        <v>92.605999999999995</v>
      </c>
      <c r="AG36">
        <v>92.286000000000001</v>
      </c>
      <c r="AH36">
        <v>91.903999999999996</v>
      </c>
      <c r="AI36">
        <v>91.66</v>
      </c>
      <c r="AJ36">
        <v>91.698999999999998</v>
      </c>
      <c r="AK36">
        <v>91.846000000000004</v>
      </c>
      <c r="AL36">
        <v>91.989000000000004</v>
      </c>
      <c r="AM36">
        <v>92.126999999999995</v>
      </c>
      <c r="AN36">
        <v>92.26</v>
      </c>
      <c r="AO36">
        <v>92.381</v>
      </c>
      <c r="AP36">
        <v>9.157</v>
      </c>
      <c r="AQ36">
        <v>9.7230000000000008</v>
      </c>
      <c r="AR36">
        <v>10.1</v>
      </c>
      <c r="AS36">
        <v>10.375</v>
      </c>
      <c r="AT36">
        <v>10.342000000000001</v>
      </c>
      <c r="AU36">
        <v>10.196</v>
      </c>
      <c r="AV36">
        <v>10.051</v>
      </c>
      <c r="AW36">
        <v>9.8970000000000002</v>
      </c>
      <c r="AX36">
        <v>9.7859999999999996</v>
      </c>
      <c r="AY36">
        <v>9.657</v>
      </c>
      <c r="AZ36">
        <v>9.5</v>
      </c>
      <c r="BA36">
        <v>45.734999999999999</v>
      </c>
      <c r="BB36">
        <v>45.127000000000002</v>
      </c>
      <c r="BC36">
        <v>44.651000000000003</v>
      </c>
      <c r="BD36">
        <v>44.37</v>
      </c>
      <c r="BE36">
        <v>44.09</v>
      </c>
      <c r="BF36">
        <v>43.987000000000002</v>
      </c>
      <c r="BG36">
        <v>43.959000000000003</v>
      </c>
      <c r="BH36">
        <v>44.031999999999996</v>
      </c>
      <c r="BI36">
        <v>43.905999999999999</v>
      </c>
      <c r="BJ36">
        <v>43.731000000000002</v>
      </c>
      <c r="BK36">
        <v>43.593000000000004</v>
      </c>
      <c r="BL36">
        <v>40.337000000000003</v>
      </c>
      <c r="BM36">
        <v>39.716000000000001</v>
      </c>
      <c r="BN36">
        <v>39.423999999999999</v>
      </c>
      <c r="BO36">
        <v>39.430999999999997</v>
      </c>
      <c r="BP36">
        <v>39.447000000000003</v>
      </c>
      <c r="BQ36">
        <v>39.408999999999999</v>
      </c>
      <c r="BR36">
        <v>39.445999999999998</v>
      </c>
      <c r="BS36">
        <v>39.588000000000001</v>
      </c>
      <c r="BT36">
        <v>39.598999999999997</v>
      </c>
      <c r="BU36">
        <v>39.564</v>
      </c>
      <c r="BV36">
        <v>39.494</v>
      </c>
      <c r="BW36">
        <v>0</v>
      </c>
      <c r="BX36">
        <v>0</v>
      </c>
      <c r="BY36">
        <v>0</v>
      </c>
      <c r="BZ36">
        <v>0</v>
      </c>
      <c r="CA36">
        <v>5</v>
      </c>
      <c r="CB36">
        <v>0</v>
      </c>
      <c r="CC36">
        <v>5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1</v>
      </c>
      <c r="CJ36">
        <v>9</v>
      </c>
      <c r="CK36">
        <v>0</v>
      </c>
      <c r="CL36">
        <v>0</v>
      </c>
      <c r="CM36">
        <v>10</v>
      </c>
      <c r="CN36">
        <v>0</v>
      </c>
      <c r="CO36">
        <v>13</v>
      </c>
      <c r="CP36">
        <v>7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5</v>
      </c>
      <c r="CW36">
        <v>0</v>
      </c>
      <c r="CX36">
        <v>0</v>
      </c>
      <c r="CY36">
        <v>5</v>
      </c>
      <c r="CZ36">
        <v>0</v>
      </c>
      <c r="DA36">
        <v>5</v>
      </c>
      <c r="DB36">
        <v>3</v>
      </c>
      <c r="DC36">
        <v>0</v>
      </c>
      <c r="DD36">
        <v>0</v>
      </c>
      <c r="DE36">
        <v>0</v>
      </c>
      <c r="DF36">
        <v>0</v>
      </c>
      <c r="DG36">
        <v>1</v>
      </c>
      <c r="DH36">
        <v>10</v>
      </c>
      <c r="DI36">
        <v>0</v>
      </c>
      <c r="DJ36">
        <v>0</v>
      </c>
      <c r="DK36">
        <v>12</v>
      </c>
      <c r="DL36">
        <v>0</v>
      </c>
      <c r="DM36">
        <v>13</v>
      </c>
      <c r="DN36">
        <v>7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5</v>
      </c>
      <c r="DU36">
        <v>0</v>
      </c>
      <c r="DV36">
        <v>0</v>
      </c>
      <c r="DW36">
        <v>5</v>
      </c>
      <c r="DX36">
        <v>0</v>
      </c>
      <c r="DY36">
        <v>5</v>
      </c>
      <c r="DZ36">
        <v>3</v>
      </c>
      <c r="EA36">
        <v>0</v>
      </c>
      <c r="EB36">
        <v>0</v>
      </c>
      <c r="EC36">
        <v>0</v>
      </c>
      <c r="ED36">
        <v>0</v>
      </c>
      <c r="EE36">
        <v>1</v>
      </c>
      <c r="EF36">
        <v>10</v>
      </c>
      <c r="EG36">
        <v>0</v>
      </c>
      <c r="EH36">
        <v>0</v>
      </c>
      <c r="EI36">
        <v>13</v>
      </c>
      <c r="EJ36">
        <v>0</v>
      </c>
      <c r="EK36">
        <v>13</v>
      </c>
      <c r="EL36">
        <v>7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5</v>
      </c>
      <c r="ES36">
        <v>0</v>
      </c>
      <c r="ET36">
        <v>0</v>
      </c>
      <c r="EU36">
        <v>5</v>
      </c>
      <c r="EV36">
        <v>0</v>
      </c>
      <c r="EW36">
        <v>5</v>
      </c>
      <c r="EX36">
        <v>3</v>
      </c>
      <c r="EY36">
        <v>0</v>
      </c>
      <c r="EZ36">
        <v>0</v>
      </c>
      <c r="FA36">
        <v>0</v>
      </c>
      <c r="FB36">
        <v>0</v>
      </c>
      <c r="FC36">
        <v>1</v>
      </c>
      <c r="FD36">
        <v>10</v>
      </c>
      <c r="FE36">
        <v>0</v>
      </c>
      <c r="FF36">
        <v>0</v>
      </c>
      <c r="FG36">
        <v>13</v>
      </c>
      <c r="FH36">
        <v>0</v>
      </c>
      <c r="FI36">
        <v>13</v>
      </c>
      <c r="FJ36">
        <v>8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5</v>
      </c>
      <c r="FQ36">
        <v>0</v>
      </c>
      <c r="FR36">
        <v>0</v>
      </c>
      <c r="FS36">
        <v>5</v>
      </c>
      <c r="FT36">
        <v>0</v>
      </c>
      <c r="FU36">
        <v>5</v>
      </c>
      <c r="FV36">
        <v>3</v>
      </c>
      <c r="FW36">
        <v>0</v>
      </c>
      <c r="FX36">
        <v>0</v>
      </c>
      <c r="FY36">
        <v>0</v>
      </c>
      <c r="FZ36">
        <v>0</v>
      </c>
      <c r="GA36">
        <v>1</v>
      </c>
      <c r="GB36">
        <v>10</v>
      </c>
      <c r="GC36">
        <v>0</v>
      </c>
      <c r="GD36">
        <v>0</v>
      </c>
      <c r="GE36">
        <v>13</v>
      </c>
      <c r="GF36">
        <v>0</v>
      </c>
      <c r="GG36">
        <v>13</v>
      </c>
      <c r="GH36">
        <v>8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5</v>
      </c>
      <c r="GO36">
        <v>0</v>
      </c>
      <c r="GP36">
        <v>0</v>
      </c>
      <c r="GQ36">
        <v>5</v>
      </c>
      <c r="GR36">
        <v>0</v>
      </c>
      <c r="GS36">
        <v>5</v>
      </c>
      <c r="GT36">
        <v>4</v>
      </c>
      <c r="GU36">
        <v>0</v>
      </c>
      <c r="GV36">
        <v>0</v>
      </c>
      <c r="GW36">
        <v>0</v>
      </c>
      <c r="GX36">
        <v>0</v>
      </c>
      <c r="GY36">
        <v>1</v>
      </c>
      <c r="GZ36">
        <v>10</v>
      </c>
      <c r="HA36">
        <v>0</v>
      </c>
      <c r="HB36">
        <v>0</v>
      </c>
      <c r="HC36">
        <v>13</v>
      </c>
      <c r="HD36">
        <v>0</v>
      </c>
      <c r="HE36">
        <v>13</v>
      </c>
      <c r="HF36">
        <v>8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5</v>
      </c>
      <c r="HM36">
        <v>0</v>
      </c>
      <c r="HN36">
        <v>0</v>
      </c>
      <c r="HO36">
        <v>5</v>
      </c>
      <c r="HP36">
        <v>0</v>
      </c>
      <c r="HQ36">
        <v>5</v>
      </c>
      <c r="HR36">
        <v>5</v>
      </c>
      <c r="HS36">
        <v>0</v>
      </c>
      <c r="HT36">
        <v>0</v>
      </c>
      <c r="HU36">
        <v>0</v>
      </c>
      <c r="HV36">
        <v>0</v>
      </c>
      <c r="HW36">
        <v>1</v>
      </c>
      <c r="HX36">
        <v>10</v>
      </c>
      <c r="HY36">
        <v>0</v>
      </c>
      <c r="HZ36">
        <v>0</v>
      </c>
      <c r="IA36">
        <v>13</v>
      </c>
      <c r="IB36">
        <v>0</v>
      </c>
      <c r="IC36">
        <v>13</v>
      </c>
      <c r="ID36">
        <v>8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5</v>
      </c>
      <c r="IK36">
        <v>0</v>
      </c>
      <c r="IL36">
        <v>0</v>
      </c>
      <c r="IM36">
        <v>5</v>
      </c>
      <c r="IN36">
        <v>0</v>
      </c>
      <c r="IO36">
        <v>5</v>
      </c>
      <c r="IP36">
        <v>5</v>
      </c>
      <c r="IQ36">
        <v>0</v>
      </c>
      <c r="IR36">
        <v>0</v>
      </c>
      <c r="IS36">
        <v>0</v>
      </c>
      <c r="IT36">
        <v>0</v>
      </c>
      <c r="IU36">
        <v>1</v>
      </c>
      <c r="IV36">
        <v>10</v>
      </c>
      <c r="IW36">
        <v>0</v>
      </c>
      <c r="IX36">
        <v>0</v>
      </c>
      <c r="IY36">
        <v>13</v>
      </c>
      <c r="IZ36">
        <v>0</v>
      </c>
      <c r="JA36">
        <v>13</v>
      </c>
      <c r="JB36">
        <v>8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5</v>
      </c>
      <c r="JI36">
        <v>0</v>
      </c>
      <c r="JJ36">
        <v>0</v>
      </c>
      <c r="JK36">
        <v>5</v>
      </c>
      <c r="JL36">
        <v>0</v>
      </c>
      <c r="JM36">
        <v>5</v>
      </c>
      <c r="JN36">
        <v>5</v>
      </c>
      <c r="JO36">
        <v>0</v>
      </c>
      <c r="JP36">
        <v>0</v>
      </c>
      <c r="JQ36">
        <v>0</v>
      </c>
      <c r="JR36">
        <v>0</v>
      </c>
      <c r="JS36">
        <v>1</v>
      </c>
      <c r="JT36">
        <v>10</v>
      </c>
      <c r="JU36">
        <v>0</v>
      </c>
      <c r="JV36">
        <v>0</v>
      </c>
      <c r="JW36">
        <v>13</v>
      </c>
      <c r="JX36">
        <v>0</v>
      </c>
      <c r="JY36">
        <v>13</v>
      </c>
      <c r="JZ36">
        <v>8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5</v>
      </c>
      <c r="KG36">
        <v>0</v>
      </c>
      <c r="KH36">
        <v>0</v>
      </c>
      <c r="KI36">
        <v>5</v>
      </c>
      <c r="KJ36">
        <v>0</v>
      </c>
      <c r="KK36">
        <v>5</v>
      </c>
      <c r="KL36">
        <v>5</v>
      </c>
      <c r="KM36">
        <v>0</v>
      </c>
      <c r="KN36">
        <v>0</v>
      </c>
      <c r="KO36">
        <v>0</v>
      </c>
      <c r="KP36">
        <v>0</v>
      </c>
      <c r="KQ36">
        <v>1</v>
      </c>
      <c r="KR36">
        <v>10</v>
      </c>
      <c r="KS36">
        <v>0</v>
      </c>
      <c r="KT36">
        <v>0</v>
      </c>
      <c r="KU36">
        <v>13</v>
      </c>
      <c r="KV36">
        <v>0</v>
      </c>
      <c r="KW36">
        <v>13</v>
      </c>
      <c r="KX36">
        <v>8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5</v>
      </c>
      <c r="LE36">
        <v>0</v>
      </c>
      <c r="LF36">
        <v>0</v>
      </c>
      <c r="LG36">
        <v>5</v>
      </c>
      <c r="LH36">
        <v>0</v>
      </c>
      <c r="LI36">
        <v>5</v>
      </c>
      <c r="LJ36">
        <v>5</v>
      </c>
      <c r="LK36">
        <v>0</v>
      </c>
      <c r="LL36">
        <v>0</v>
      </c>
      <c r="LM36">
        <v>0</v>
      </c>
      <c r="LN36">
        <v>0</v>
      </c>
      <c r="LO36">
        <v>1</v>
      </c>
      <c r="LP36">
        <v>10</v>
      </c>
      <c r="LQ36">
        <v>0</v>
      </c>
      <c r="LR36">
        <v>0</v>
      </c>
      <c r="LS36">
        <v>13</v>
      </c>
      <c r="LT36">
        <v>0</v>
      </c>
      <c r="LU36">
        <v>13</v>
      </c>
      <c r="LV36">
        <v>8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5</v>
      </c>
      <c r="MC36">
        <v>0</v>
      </c>
      <c r="MD36">
        <v>0</v>
      </c>
      <c r="ME36">
        <v>5</v>
      </c>
      <c r="MF36">
        <v>0</v>
      </c>
      <c r="MG36">
        <v>5</v>
      </c>
      <c r="MH36">
        <v>5</v>
      </c>
      <c r="MI36">
        <v>0</v>
      </c>
      <c r="MJ36">
        <v>0</v>
      </c>
      <c r="MK36">
        <v>0</v>
      </c>
      <c r="ML36">
        <v>0</v>
      </c>
      <c r="MM36">
        <v>13790</v>
      </c>
      <c r="MN36">
        <v>13891</v>
      </c>
      <c r="MO36">
        <v>13964</v>
      </c>
      <c r="MP36">
        <v>13990</v>
      </c>
      <c r="MQ36">
        <v>14025</v>
      </c>
      <c r="MR36">
        <v>14089</v>
      </c>
      <c r="MS36">
        <v>14152</v>
      </c>
      <c r="MT36">
        <v>14210</v>
      </c>
      <c r="MU36">
        <v>14257</v>
      </c>
      <c r="MV36">
        <v>14292</v>
      </c>
      <c r="MW36">
        <v>14331</v>
      </c>
      <c r="MX36">
        <v>11332</v>
      </c>
      <c r="MY36">
        <v>5632</v>
      </c>
      <c r="MZ36">
        <v>5889</v>
      </c>
      <c r="NA36">
        <v>6068</v>
      </c>
      <c r="NB36">
        <v>6178</v>
      </c>
      <c r="NC36">
        <v>6286</v>
      </c>
      <c r="ND36">
        <v>6389</v>
      </c>
      <c r="NE36">
        <v>6485</v>
      </c>
      <c r="NF36">
        <v>6581</v>
      </c>
      <c r="NG36">
        <v>6677</v>
      </c>
      <c r="NH36">
        <v>6773</v>
      </c>
      <c r="NI36">
        <v>6860</v>
      </c>
      <c r="NJ36">
        <v>7065</v>
      </c>
      <c r="NK36">
        <v>7395</v>
      </c>
      <c r="NL36">
        <v>7638</v>
      </c>
      <c r="NM36">
        <v>7792</v>
      </c>
      <c r="NN36">
        <v>7940</v>
      </c>
      <c r="NO36">
        <v>8097</v>
      </c>
      <c r="NP36">
        <v>8257</v>
      </c>
      <c r="NQ36">
        <v>8417</v>
      </c>
      <c r="NR36">
        <v>8577</v>
      </c>
      <c r="NS36">
        <v>8737</v>
      </c>
      <c r="NT36">
        <v>8888</v>
      </c>
      <c r="NU36">
        <v>7602</v>
      </c>
      <c r="NV36">
        <v>7986</v>
      </c>
      <c r="NW36">
        <v>8277</v>
      </c>
      <c r="NX36">
        <v>8479</v>
      </c>
      <c r="NY36">
        <v>8663</v>
      </c>
      <c r="NZ36">
        <v>8830</v>
      </c>
      <c r="OA36">
        <v>8990</v>
      </c>
      <c r="OB36">
        <v>9150</v>
      </c>
      <c r="OC36">
        <v>9310</v>
      </c>
      <c r="OD36">
        <v>9470</v>
      </c>
      <c r="OE36">
        <v>9621</v>
      </c>
      <c r="OF36">
        <v>4150</v>
      </c>
      <c r="OG36">
        <v>4361</v>
      </c>
      <c r="OH36">
        <v>4515</v>
      </c>
      <c r="OI36">
        <v>4636</v>
      </c>
      <c r="OJ36">
        <v>4738</v>
      </c>
      <c r="OK36">
        <v>4806</v>
      </c>
      <c r="OL36">
        <v>4875</v>
      </c>
      <c r="OM36">
        <v>4951</v>
      </c>
      <c r="ON36">
        <v>5038</v>
      </c>
      <c r="OO36">
        <v>5136</v>
      </c>
      <c r="OP36">
        <v>5221</v>
      </c>
      <c r="OQ36">
        <v>4150</v>
      </c>
      <c r="OR36">
        <v>4361</v>
      </c>
      <c r="OS36">
        <v>4515</v>
      </c>
      <c r="OT36">
        <v>4636</v>
      </c>
      <c r="OU36">
        <v>4738</v>
      </c>
      <c r="OV36">
        <v>4806</v>
      </c>
      <c r="OW36">
        <v>4875</v>
      </c>
      <c r="OX36">
        <v>4951</v>
      </c>
      <c r="OY36">
        <v>5038</v>
      </c>
      <c r="OZ36">
        <v>5136</v>
      </c>
      <c r="PA36">
        <v>5221</v>
      </c>
      <c r="PB36">
        <v>1674</v>
      </c>
      <c r="PC36">
        <v>1732</v>
      </c>
      <c r="PD36">
        <v>1780</v>
      </c>
      <c r="PE36">
        <v>1828</v>
      </c>
      <c r="PF36">
        <v>1869</v>
      </c>
      <c r="PG36">
        <v>1894</v>
      </c>
      <c r="PH36">
        <v>1923</v>
      </c>
      <c r="PI36">
        <v>1960</v>
      </c>
      <c r="PJ36">
        <v>1995</v>
      </c>
      <c r="PK36">
        <v>2032</v>
      </c>
      <c r="PL36">
        <v>2062</v>
      </c>
      <c r="PM36">
        <v>1898</v>
      </c>
      <c r="PN36">
        <v>1968</v>
      </c>
      <c r="PO36">
        <v>2016</v>
      </c>
      <c r="PP36">
        <v>2057</v>
      </c>
      <c r="PQ36">
        <v>2089</v>
      </c>
      <c r="PR36">
        <v>2114</v>
      </c>
      <c r="PS36">
        <v>2143</v>
      </c>
      <c r="PT36">
        <v>2180</v>
      </c>
      <c r="PU36">
        <v>2212</v>
      </c>
      <c r="PV36">
        <v>2246</v>
      </c>
      <c r="PW36">
        <v>2276</v>
      </c>
      <c r="PX36">
        <v>380</v>
      </c>
      <c r="PY36">
        <v>424</v>
      </c>
      <c r="PZ36">
        <v>456</v>
      </c>
      <c r="QA36">
        <v>481</v>
      </c>
      <c r="QB36">
        <v>490</v>
      </c>
      <c r="QC36">
        <v>490</v>
      </c>
      <c r="QD36">
        <v>490</v>
      </c>
      <c r="QE36">
        <v>490</v>
      </c>
      <c r="QF36">
        <v>493</v>
      </c>
      <c r="QG36">
        <v>496</v>
      </c>
      <c r="QH36">
        <v>496</v>
      </c>
      <c r="QI36">
        <v>14856</v>
      </c>
      <c r="QJ36">
        <v>15029</v>
      </c>
      <c r="QK36">
        <v>15166</v>
      </c>
      <c r="QL36">
        <v>15247</v>
      </c>
      <c r="QM36">
        <v>15329</v>
      </c>
      <c r="QN36">
        <v>15428</v>
      </c>
      <c r="QO36">
        <v>15519</v>
      </c>
      <c r="QP36">
        <v>15603</v>
      </c>
      <c r="QQ36">
        <v>15676</v>
      </c>
      <c r="QR36">
        <v>15738</v>
      </c>
      <c r="QS36">
        <v>15804</v>
      </c>
      <c r="QT36">
        <v>11395</v>
      </c>
      <c r="QU36">
        <v>0</v>
      </c>
      <c r="QV36">
        <v>11269</v>
      </c>
      <c r="QW36">
        <v>126</v>
      </c>
      <c r="QX36">
        <v>11269</v>
      </c>
      <c r="QY36">
        <v>0</v>
      </c>
      <c r="QZ36">
        <v>126</v>
      </c>
      <c r="RA36">
        <v>0</v>
      </c>
      <c r="RB36">
        <v>6737</v>
      </c>
      <c r="RC36">
        <v>865</v>
      </c>
      <c r="RD36">
        <v>5393</v>
      </c>
      <c r="RE36">
        <v>2209</v>
      </c>
      <c r="RF36">
        <v>5393</v>
      </c>
      <c r="RG36">
        <v>0</v>
      </c>
      <c r="RH36">
        <v>1344</v>
      </c>
      <c r="RI36">
        <v>865</v>
      </c>
      <c r="RJ36">
        <v>7047</v>
      </c>
      <c r="RK36">
        <v>939</v>
      </c>
      <c r="RL36">
        <v>5671</v>
      </c>
      <c r="RM36">
        <v>2315</v>
      </c>
      <c r="RN36">
        <v>5671</v>
      </c>
      <c r="RO36">
        <v>0</v>
      </c>
      <c r="RP36">
        <v>1376</v>
      </c>
      <c r="RQ36">
        <v>939</v>
      </c>
      <c r="RR36">
        <v>7274</v>
      </c>
      <c r="RS36">
        <v>1003</v>
      </c>
      <c r="RT36">
        <v>5866</v>
      </c>
      <c r="RU36">
        <v>2411</v>
      </c>
      <c r="RV36">
        <v>5866</v>
      </c>
      <c r="RW36">
        <v>0</v>
      </c>
      <c r="RX36">
        <v>1408</v>
      </c>
      <c r="RY36">
        <v>1003</v>
      </c>
      <c r="RZ36">
        <v>7425</v>
      </c>
      <c r="SA36">
        <v>1054</v>
      </c>
      <c r="SB36">
        <v>5985</v>
      </c>
      <c r="SC36">
        <v>2494</v>
      </c>
      <c r="SD36">
        <v>5985</v>
      </c>
      <c r="SE36">
        <v>0</v>
      </c>
      <c r="SF36">
        <v>1440</v>
      </c>
      <c r="SG36">
        <v>1054</v>
      </c>
      <c r="SH36">
        <v>7569</v>
      </c>
      <c r="SI36">
        <v>1094</v>
      </c>
      <c r="SJ36">
        <v>6097</v>
      </c>
      <c r="SK36">
        <v>2566</v>
      </c>
      <c r="SL36">
        <v>6097</v>
      </c>
      <c r="SM36">
        <v>0</v>
      </c>
      <c r="SN36">
        <v>1472</v>
      </c>
      <c r="SO36">
        <v>1094</v>
      </c>
      <c r="SP36">
        <v>7704</v>
      </c>
      <c r="SQ36">
        <v>1126</v>
      </c>
      <c r="SR36">
        <v>6200</v>
      </c>
      <c r="SS36">
        <v>2630</v>
      </c>
      <c r="ST36">
        <v>6200</v>
      </c>
      <c r="SU36">
        <v>0</v>
      </c>
      <c r="SV36">
        <v>1504</v>
      </c>
      <c r="SW36">
        <v>1126</v>
      </c>
      <c r="SX36">
        <v>7832</v>
      </c>
      <c r="SY36">
        <v>1158</v>
      </c>
      <c r="SZ36">
        <v>6296</v>
      </c>
      <c r="TA36">
        <v>2694</v>
      </c>
      <c r="TB36">
        <v>6296</v>
      </c>
      <c r="TC36">
        <v>0</v>
      </c>
      <c r="TD36">
        <v>1536</v>
      </c>
      <c r="TE36">
        <v>1158</v>
      </c>
      <c r="TF36">
        <v>7960</v>
      </c>
      <c r="TG36">
        <v>1190</v>
      </c>
      <c r="TH36">
        <v>6392</v>
      </c>
      <c r="TI36">
        <v>2758</v>
      </c>
      <c r="TJ36">
        <v>6392</v>
      </c>
      <c r="TK36">
        <v>0</v>
      </c>
      <c r="TL36">
        <v>1568</v>
      </c>
      <c r="TM36">
        <v>1190</v>
      </c>
      <c r="TN36">
        <v>8088</v>
      </c>
      <c r="TO36">
        <v>1222</v>
      </c>
      <c r="TP36">
        <v>6488</v>
      </c>
      <c r="TQ36">
        <v>2822</v>
      </c>
      <c r="TR36">
        <v>6488</v>
      </c>
      <c r="TS36">
        <v>0</v>
      </c>
      <c r="TT36">
        <v>1600</v>
      </c>
      <c r="TU36">
        <v>1222</v>
      </c>
      <c r="TV36">
        <v>8216</v>
      </c>
      <c r="TW36">
        <v>1254</v>
      </c>
      <c r="TX36">
        <v>6584</v>
      </c>
      <c r="TY36">
        <v>2886</v>
      </c>
      <c r="TZ36">
        <v>6584</v>
      </c>
      <c r="UA36">
        <v>0</v>
      </c>
      <c r="UB36">
        <v>1632</v>
      </c>
      <c r="UC36">
        <v>1254</v>
      </c>
      <c r="UD36">
        <v>8335</v>
      </c>
      <c r="UE36">
        <v>1286</v>
      </c>
      <c r="UF36">
        <v>6671</v>
      </c>
      <c r="UG36">
        <v>2950</v>
      </c>
      <c r="UH36">
        <v>6671</v>
      </c>
      <c r="UI36">
        <v>0</v>
      </c>
      <c r="UJ36">
        <v>1664</v>
      </c>
      <c r="UK36">
        <v>1286</v>
      </c>
      <c r="UL36">
        <v>7331</v>
      </c>
      <c r="UM36">
        <v>271</v>
      </c>
      <c r="UN36">
        <v>7071</v>
      </c>
      <c r="UO36">
        <v>531</v>
      </c>
      <c r="UP36">
        <v>7071</v>
      </c>
      <c r="UQ36">
        <v>0</v>
      </c>
      <c r="UR36">
        <v>260</v>
      </c>
      <c r="US36">
        <v>271</v>
      </c>
      <c r="UT36">
        <v>7683</v>
      </c>
      <c r="UU36">
        <v>303</v>
      </c>
      <c r="UV36">
        <v>7411</v>
      </c>
      <c r="UW36">
        <v>575</v>
      </c>
      <c r="UX36">
        <v>7411</v>
      </c>
      <c r="UY36">
        <v>0</v>
      </c>
      <c r="UZ36">
        <v>272</v>
      </c>
      <c r="VA36">
        <v>303</v>
      </c>
      <c r="VB36">
        <v>7942</v>
      </c>
      <c r="VC36">
        <v>335</v>
      </c>
      <c r="VD36">
        <v>7670</v>
      </c>
      <c r="VE36">
        <v>607</v>
      </c>
      <c r="VF36">
        <v>7670</v>
      </c>
      <c r="VG36">
        <v>0</v>
      </c>
      <c r="VH36">
        <v>272</v>
      </c>
      <c r="VI36">
        <v>335</v>
      </c>
      <c r="VJ36">
        <v>8112</v>
      </c>
      <c r="VK36">
        <v>367</v>
      </c>
      <c r="VL36">
        <v>7840</v>
      </c>
      <c r="VM36">
        <v>639</v>
      </c>
      <c r="VN36">
        <v>7840</v>
      </c>
      <c r="VO36">
        <v>0</v>
      </c>
      <c r="VP36">
        <v>272</v>
      </c>
      <c r="VQ36">
        <v>367</v>
      </c>
      <c r="VR36">
        <v>8272</v>
      </c>
      <c r="VS36">
        <v>391</v>
      </c>
      <c r="VT36">
        <v>8000</v>
      </c>
      <c r="VU36">
        <v>663</v>
      </c>
      <c r="VV36">
        <v>8000</v>
      </c>
      <c r="VW36">
        <v>0</v>
      </c>
      <c r="VX36">
        <v>272</v>
      </c>
      <c r="VY36">
        <v>391</v>
      </c>
      <c r="VZ36">
        <v>8432</v>
      </c>
      <c r="WA36">
        <v>398</v>
      </c>
      <c r="WB36">
        <v>8160</v>
      </c>
      <c r="WC36">
        <v>670</v>
      </c>
      <c r="WD36">
        <v>8160</v>
      </c>
      <c r="WE36">
        <v>0</v>
      </c>
      <c r="WF36">
        <v>272</v>
      </c>
      <c r="WG36">
        <v>398</v>
      </c>
      <c r="WH36">
        <v>8592</v>
      </c>
      <c r="WI36">
        <v>398</v>
      </c>
      <c r="WJ36">
        <v>8320</v>
      </c>
      <c r="WK36">
        <v>670</v>
      </c>
      <c r="WL36">
        <v>8320</v>
      </c>
      <c r="WM36">
        <v>0</v>
      </c>
      <c r="WN36">
        <v>272</v>
      </c>
      <c r="WO36">
        <v>398</v>
      </c>
      <c r="WP36">
        <v>8752</v>
      </c>
      <c r="WQ36">
        <v>398</v>
      </c>
      <c r="WR36">
        <v>8480</v>
      </c>
      <c r="WS36">
        <v>670</v>
      </c>
      <c r="WT36">
        <v>8480</v>
      </c>
      <c r="WU36">
        <v>0</v>
      </c>
      <c r="WV36">
        <v>272</v>
      </c>
      <c r="WW36">
        <v>398</v>
      </c>
      <c r="WX36">
        <v>8912</v>
      </c>
      <c r="WY36">
        <v>398</v>
      </c>
      <c r="WZ36">
        <v>8640</v>
      </c>
      <c r="XA36">
        <v>670</v>
      </c>
      <c r="XB36">
        <v>8640</v>
      </c>
      <c r="XC36">
        <v>0</v>
      </c>
      <c r="XD36">
        <v>272</v>
      </c>
      <c r="XE36">
        <v>398</v>
      </c>
      <c r="XF36">
        <v>9072</v>
      </c>
      <c r="XG36">
        <v>398</v>
      </c>
      <c r="XH36">
        <v>8800</v>
      </c>
      <c r="XI36">
        <v>670</v>
      </c>
      <c r="XJ36">
        <v>8800</v>
      </c>
      <c r="XK36">
        <v>0</v>
      </c>
      <c r="XL36">
        <v>272</v>
      </c>
      <c r="XM36">
        <v>398</v>
      </c>
      <c r="XN36">
        <v>9223</v>
      </c>
      <c r="XO36">
        <v>398</v>
      </c>
      <c r="XP36">
        <v>8951</v>
      </c>
      <c r="XQ36">
        <v>670</v>
      </c>
      <c r="XR36">
        <v>8951</v>
      </c>
      <c r="XS36">
        <v>0</v>
      </c>
      <c r="XT36">
        <v>272</v>
      </c>
      <c r="XU36">
        <v>398</v>
      </c>
    </row>
    <row r="37" spans="1:645" x14ac:dyDescent="0.25">
      <c r="A37" t="s">
        <v>706</v>
      </c>
      <c r="B37">
        <v>43578</v>
      </c>
      <c r="C37">
        <v>42906</v>
      </c>
      <c r="D37">
        <v>96.685000000000002</v>
      </c>
      <c r="E37">
        <f t="shared" si="0"/>
        <v>0.96684999999999999</v>
      </c>
      <c r="F37">
        <v>96.554000000000002</v>
      </c>
      <c r="G37">
        <v>96.436000000000007</v>
      </c>
      <c r="H37">
        <v>96.343999999999994</v>
      </c>
      <c r="I37">
        <v>96.269000000000005</v>
      </c>
      <c r="J37">
        <v>96.203000000000003</v>
      </c>
      <c r="K37">
        <v>96.132999999999996</v>
      </c>
      <c r="L37">
        <v>96.063999999999993</v>
      </c>
      <c r="M37">
        <v>95.995000000000005</v>
      </c>
      <c r="N37">
        <v>95.93</v>
      </c>
      <c r="O37">
        <v>95.899000000000001</v>
      </c>
      <c r="P37">
        <v>98.667000000000002</v>
      </c>
      <c r="Q37">
        <f t="shared" si="1"/>
        <v>0.98667000000000005</v>
      </c>
      <c r="R37">
        <v>95.361999999999995</v>
      </c>
      <c r="S37">
        <f t="shared" si="1"/>
        <v>0.95361999999999991</v>
      </c>
      <c r="T37">
        <v>95.013999999999996</v>
      </c>
      <c r="U37">
        <v>94.662000000000006</v>
      </c>
      <c r="V37">
        <v>94.397999999999996</v>
      </c>
      <c r="W37">
        <v>94.251000000000005</v>
      </c>
      <c r="X37">
        <v>94.129000000000005</v>
      </c>
      <c r="Y37">
        <v>94.013999999999996</v>
      </c>
      <c r="Z37">
        <v>93.897999999999996</v>
      </c>
      <c r="AA37">
        <v>93.781000000000006</v>
      </c>
      <c r="AB37">
        <v>93.673000000000002</v>
      </c>
      <c r="AC37">
        <v>93.650999999999996</v>
      </c>
      <c r="AD37">
        <v>90.424000000000007</v>
      </c>
      <c r="AE37">
        <f t="shared" ref="AE37" si="36">AD37/100</f>
        <v>0.90424000000000004</v>
      </c>
      <c r="AF37">
        <v>90.736999999999995</v>
      </c>
      <c r="AG37">
        <v>91.04</v>
      </c>
      <c r="AH37">
        <v>91.325000000000003</v>
      </c>
      <c r="AI37">
        <v>91.572999999999993</v>
      </c>
      <c r="AJ37">
        <v>91.78</v>
      </c>
      <c r="AK37">
        <v>91.974999999999994</v>
      </c>
      <c r="AL37">
        <v>92.150999999999996</v>
      </c>
      <c r="AM37">
        <v>92.308999999999997</v>
      </c>
      <c r="AN37">
        <v>92.456000000000003</v>
      </c>
      <c r="AO37">
        <v>92.587999999999994</v>
      </c>
      <c r="AP37">
        <v>8.9329999999999998</v>
      </c>
      <c r="AQ37">
        <v>8.6669999999999998</v>
      </c>
      <c r="AR37">
        <v>8.4190000000000005</v>
      </c>
      <c r="AS37">
        <v>8.2279999999999998</v>
      </c>
      <c r="AT37">
        <v>8.0449999999999999</v>
      </c>
      <c r="AU37">
        <v>7.8929999999999998</v>
      </c>
      <c r="AV37">
        <v>7.74</v>
      </c>
      <c r="AW37">
        <v>7.6029999999999998</v>
      </c>
      <c r="AX37">
        <v>7.484</v>
      </c>
      <c r="AY37">
        <v>7.3760000000000003</v>
      </c>
      <c r="AZ37">
        <v>7.3319999999999999</v>
      </c>
      <c r="BA37">
        <v>13.484999999999999</v>
      </c>
      <c r="BB37">
        <v>13.432</v>
      </c>
      <c r="BC37">
        <v>13.441000000000001</v>
      </c>
      <c r="BD37">
        <v>13.372</v>
      </c>
      <c r="BE37">
        <v>13.31</v>
      </c>
      <c r="BF37">
        <v>13.287000000000001</v>
      </c>
      <c r="BG37">
        <v>13.266</v>
      </c>
      <c r="BH37">
        <v>13.257999999999999</v>
      </c>
      <c r="BI37">
        <v>13.256</v>
      </c>
      <c r="BJ37">
        <v>13.268000000000001</v>
      </c>
      <c r="BK37">
        <v>13.234999999999999</v>
      </c>
      <c r="BL37">
        <v>7.7290000000000001</v>
      </c>
      <c r="BM37">
        <v>7.8140000000000001</v>
      </c>
      <c r="BN37">
        <v>7.9550000000000001</v>
      </c>
      <c r="BO37">
        <v>8.0289999999999999</v>
      </c>
      <c r="BP37">
        <v>8.0730000000000004</v>
      </c>
      <c r="BQ37">
        <v>8.1389999999999993</v>
      </c>
      <c r="BR37">
        <v>8.1929999999999996</v>
      </c>
      <c r="BS37">
        <v>8.2509999999999994</v>
      </c>
      <c r="BT37">
        <v>8.3049999999999997</v>
      </c>
      <c r="BU37">
        <v>8.3719999999999999</v>
      </c>
      <c r="BV37">
        <v>8.3979999999999997</v>
      </c>
      <c r="BW37">
        <v>0</v>
      </c>
      <c r="BX37">
        <v>0</v>
      </c>
      <c r="BY37">
        <v>0</v>
      </c>
      <c r="BZ37">
        <v>0</v>
      </c>
      <c r="CA37">
        <v>26</v>
      </c>
      <c r="CB37">
        <v>0</v>
      </c>
      <c r="CC37">
        <v>24</v>
      </c>
      <c r="CD37">
        <v>1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5</v>
      </c>
      <c r="CK37">
        <v>0</v>
      </c>
      <c r="CL37">
        <v>0</v>
      </c>
      <c r="CM37">
        <v>3</v>
      </c>
      <c r="CN37">
        <v>0</v>
      </c>
      <c r="CO37">
        <v>6</v>
      </c>
      <c r="CP37">
        <v>3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14</v>
      </c>
      <c r="CW37">
        <v>0</v>
      </c>
      <c r="CX37">
        <v>0</v>
      </c>
      <c r="CY37">
        <v>8</v>
      </c>
      <c r="CZ37">
        <v>0</v>
      </c>
      <c r="DA37">
        <v>7</v>
      </c>
      <c r="DB37">
        <v>17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5</v>
      </c>
      <c r="DI37">
        <v>0</v>
      </c>
      <c r="DJ37">
        <v>0</v>
      </c>
      <c r="DK37">
        <v>3</v>
      </c>
      <c r="DL37">
        <v>0</v>
      </c>
      <c r="DM37">
        <v>6</v>
      </c>
      <c r="DN37">
        <v>3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15</v>
      </c>
      <c r="DU37">
        <v>0</v>
      </c>
      <c r="DV37">
        <v>0</v>
      </c>
      <c r="DW37">
        <v>8</v>
      </c>
      <c r="DX37">
        <v>0</v>
      </c>
      <c r="DY37">
        <v>7</v>
      </c>
      <c r="DZ37">
        <v>17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5</v>
      </c>
      <c r="EG37">
        <v>0</v>
      </c>
      <c r="EH37">
        <v>0</v>
      </c>
      <c r="EI37">
        <v>3</v>
      </c>
      <c r="EJ37">
        <v>0</v>
      </c>
      <c r="EK37">
        <v>6</v>
      </c>
      <c r="EL37">
        <v>3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15</v>
      </c>
      <c r="ES37">
        <v>0</v>
      </c>
      <c r="ET37">
        <v>0</v>
      </c>
      <c r="EU37">
        <v>8</v>
      </c>
      <c r="EV37">
        <v>0</v>
      </c>
      <c r="EW37">
        <v>7</v>
      </c>
      <c r="EX37">
        <v>18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5</v>
      </c>
      <c r="FE37">
        <v>0</v>
      </c>
      <c r="FF37">
        <v>0</v>
      </c>
      <c r="FG37">
        <v>4</v>
      </c>
      <c r="FH37">
        <v>0</v>
      </c>
      <c r="FI37">
        <v>6</v>
      </c>
      <c r="FJ37">
        <v>3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15</v>
      </c>
      <c r="FQ37">
        <v>0</v>
      </c>
      <c r="FR37">
        <v>0</v>
      </c>
      <c r="FS37">
        <v>8</v>
      </c>
      <c r="FT37">
        <v>0</v>
      </c>
      <c r="FU37">
        <v>7</v>
      </c>
      <c r="FV37">
        <v>18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5</v>
      </c>
      <c r="GC37">
        <v>0</v>
      </c>
      <c r="GD37">
        <v>0</v>
      </c>
      <c r="GE37">
        <v>4</v>
      </c>
      <c r="GF37">
        <v>0</v>
      </c>
      <c r="GG37">
        <v>6</v>
      </c>
      <c r="GH37">
        <v>4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15</v>
      </c>
      <c r="GO37">
        <v>0</v>
      </c>
      <c r="GP37">
        <v>0</v>
      </c>
      <c r="GQ37">
        <v>8</v>
      </c>
      <c r="GR37">
        <v>0</v>
      </c>
      <c r="GS37">
        <v>7</v>
      </c>
      <c r="GT37">
        <v>18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5</v>
      </c>
      <c r="HA37">
        <v>0</v>
      </c>
      <c r="HB37">
        <v>0</v>
      </c>
      <c r="HC37">
        <v>4</v>
      </c>
      <c r="HD37">
        <v>0</v>
      </c>
      <c r="HE37">
        <v>6</v>
      </c>
      <c r="HF37">
        <v>4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15</v>
      </c>
      <c r="HM37">
        <v>0</v>
      </c>
      <c r="HN37">
        <v>0</v>
      </c>
      <c r="HO37">
        <v>8</v>
      </c>
      <c r="HP37">
        <v>0</v>
      </c>
      <c r="HQ37">
        <v>7</v>
      </c>
      <c r="HR37">
        <v>18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5</v>
      </c>
      <c r="HY37">
        <v>0</v>
      </c>
      <c r="HZ37">
        <v>0</v>
      </c>
      <c r="IA37">
        <v>4</v>
      </c>
      <c r="IB37">
        <v>0</v>
      </c>
      <c r="IC37">
        <v>6</v>
      </c>
      <c r="ID37">
        <v>4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15</v>
      </c>
      <c r="IK37">
        <v>0</v>
      </c>
      <c r="IL37">
        <v>0</v>
      </c>
      <c r="IM37">
        <v>8</v>
      </c>
      <c r="IN37">
        <v>0</v>
      </c>
      <c r="IO37">
        <v>7</v>
      </c>
      <c r="IP37">
        <v>18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5</v>
      </c>
      <c r="IW37">
        <v>0</v>
      </c>
      <c r="IX37">
        <v>0</v>
      </c>
      <c r="IY37">
        <v>5</v>
      </c>
      <c r="IZ37">
        <v>0</v>
      </c>
      <c r="JA37">
        <v>6</v>
      </c>
      <c r="JB37">
        <v>4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15</v>
      </c>
      <c r="JI37">
        <v>0</v>
      </c>
      <c r="JJ37">
        <v>0</v>
      </c>
      <c r="JK37">
        <v>8</v>
      </c>
      <c r="JL37">
        <v>0</v>
      </c>
      <c r="JM37">
        <v>7</v>
      </c>
      <c r="JN37">
        <v>18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5</v>
      </c>
      <c r="JU37">
        <v>0</v>
      </c>
      <c r="JV37">
        <v>0</v>
      </c>
      <c r="JW37">
        <v>5</v>
      </c>
      <c r="JX37">
        <v>0</v>
      </c>
      <c r="JY37">
        <v>6</v>
      </c>
      <c r="JZ37">
        <v>4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15</v>
      </c>
      <c r="KG37">
        <v>0</v>
      </c>
      <c r="KH37">
        <v>0</v>
      </c>
      <c r="KI37">
        <v>8</v>
      </c>
      <c r="KJ37">
        <v>0</v>
      </c>
      <c r="KK37">
        <v>7</v>
      </c>
      <c r="KL37">
        <v>18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5</v>
      </c>
      <c r="KS37">
        <v>0</v>
      </c>
      <c r="KT37">
        <v>0</v>
      </c>
      <c r="KU37">
        <v>5</v>
      </c>
      <c r="KV37">
        <v>0</v>
      </c>
      <c r="KW37">
        <v>6</v>
      </c>
      <c r="KX37">
        <v>5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15</v>
      </c>
      <c r="LE37">
        <v>0</v>
      </c>
      <c r="LF37">
        <v>0</v>
      </c>
      <c r="LG37">
        <v>8</v>
      </c>
      <c r="LH37">
        <v>0</v>
      </c>
      <c r="LI37">
        <v>7</v>
      </c>
      <c r="LJ37">
        <v>18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5</v>
      </c>
      <c r="LQ37">
        <v>0</v>
      </c>
      <c r="LR37">
        <v>0</v>
      </c>
      <c r="LS37">
        <v>5</v>
      </c>
      <c r="LT37">
        <v>0</v>
      </c>
      <c r="LU37">
        <v>6</v>
      </c>
      <c r="LV37">
        <v>5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15</v>
      </c>
      <c r="MC37">
        <v>0</v>
      </c>
      <c r="MD37">
        <v>0</v>
      </c>
      <c r="ME37">
        <v>8</v>
      </c>
      <c r="MF37">
        <v>0</v>
      </c>
      <c r="MG37">
        <v>7</v>
      </c>
      <c r="MH37">
        <v>18</v>
      </c>
      <c r="MI37">
        <v>0</v>
      </c>
      <c r="MJ37">
        <v>0</v>
      </c>
      <c r="MK37">
        <v>0</v>
      </c>
      <c r="ML37">
        <v>0</v>
      </c>
      <c r="MM37">
        <v>41786</v>
      </c>
      <c r="MN37">
        <v>41738</v>
      </c>
      <c r="MO37">
        <v>41692</v>
      </c>
      <c r="MP37">
        <v>41667</v>
      </c>
      <c r="MQ37">
        <v>41640</v>
      </c>
      <c r="MR37">
        <v>41614</v>
      </c>
      <c r="MS37">
        <v>41586</v>
      </c>
      <c r="MT37">
        <v>41556</v>
      </c>
      <c r="MU37">
        <v>41529</v>
      </c>
      <c r="MV37">
        <v>41501</v>
      </c>
      <c r="MW37">
        <v>41489</v>
      </c>
      <c r="MX37">
        <v>42334</v>
      </c>
      <c r="MY37">
        <v>17497</v>
      </c>
      <c r="MZ37">
        <v>18351</v>
      </c>
      <c r="NA37">
        <v>19064</v>
      </c>
      <c r="NB37">
        <v>19723</v>
      </c>
      <c r="NC37">
        <v>20361</v>
      </c>
      <c r="ND37">
        <v>20939</v>
      </c>
      <c r="NE37">
        <v>21515</v>
      </c>
      <c r="NF37">
        <v>22067</v>
      </c>
      <c r="NG37">
        <v>22590</v>
      </c>
      <c r="NH37">
        <v>23102</v>
      </c>
      <c r="NI37">
        <v>23608</v>
      </c>
      <c r="NJ37">
        <v>16591</v>
      </c>
      <c r="NK37">
        <v>17525</v>
      </c>
      <c r="NL37">
        <v>18334</v>
      </c>
      <c r="NM37">
        <v>19081</v>
      </c>
      <c r="NN37">
        <v>19782</v>
      </c>
      <c r="NO37">
        <v>20416</v>
      </c>
      <c r="NP37">
        <v>21048</v>
      </c>
      <c r="NQ37">
        <v>21656</v>
      </c>
      <c r="NR37">
        <v>22235</v>
      </c>
      <c r="NS37">
        <v>22802</v>
      </c>
      <c r="NT37">
        <v>23340</v>
      </c>
      <c r="NU37">
        <v>18348</v>
      </c>
      <c r="NV37">
        <v>19314</v>
      </c>
      <c r="NW37">
        <v>20139</v>
      </c>
      <c r="NX37">
        <v>20894</v>
      </c>
      <c r="NY37">
        <v>21603</v>
      </c>
      <c r="NZ37">
        <v>22245</v>
      </c>
      <c r="OA37">
        <v>22885</v>
      </c>
      <c r="OB37">
        <v>23501</v>
      </c>
      <c r="OC37">
        <v>24088</v>
      </c>
      <c r="OD37">
        <v>24663</v>
      </c>
      <c r="OE37">
        <v>25209</v>
      </c>
      <c r="OF37">
        <v>18035</v>
      </c>
      <c r="OG37">
        <v>18992</v>
      </c>
      <c r="OH37">
        <v>19812</v>
      </c>
      <c r="OI37">
        <v>20551</v>
      </c>
      <c r="OJ37">
        <v>21255</v>
      </c>
      <c r="OK37">
        <v>21894</v>
      </c>
      <c r="OL37">
        <v>22532</v>
      </c>
      <c r="OM37">
        <v>23148</v>
      </c>
      <c r="ON37">
        <v>23732</v>
      </c>
      <c r="OO37">
        <v>24307</v>
      </c>
      <c r="OP37">
        <v>24851</v>
      </c>
      <c r="OQ37">
        <v>18035</v>
      </c>
      <c r="OR37">
        <v>18992</v>
      </c>
      <c r="OS37">
        <v>19812</v>
      </c>
      <c r="OT37">
        <v>20551</v>
      </c>
      <c r="OU37">
        <v>21255</v>
      </c>
      <c r="OV37">
        <v>21894</v>
      </c>
      <c r="OW37">
        <v>22532</v>
      </c>
      <c r="OX37">
        <v>23148</v>
      </c>
      <c r="OY37">
        <v>23732</v>
      </c>
      <c r="OZ37">
        <v>24307</v>
      </c>
      <c r="PA37">
        <v>24851</v>
      </c>
      <c r="PB37">
        <v>1394</v>
      </c>
      <c r="PC37">
        <v>1484</v>
      </c>
      <c r="PD37">
        <v>1576</v>
      </c>
      <c r="PE37">
        <v>1650</v>
      </c>
      <c r="PF37">
        <v>1716</v>
      </c>
      <c r="PG37">
        <v>1782</v>
      </c>
      <c r="PH37">
        <v>1846</v>
      </c>
      <c r="PI37">
        <v>1910</v>
      </c>
      <c r="PJ37">
        <v>1971</v>
      </c>
      <c r="PK37">
        <v>2035</v>
      </c>
      <c r="PL37">
        <v>2087</v>
      </c>
      <c r="PM37">
        <v>2432</v>
      </c>
      <c r="PN37">
        <v>2551</v>
      </c>
      <c r="PO37">
        <v>2663</v>
      </c>
      <c r="PP37">
        <v>2748</v>
      </c>
      <c r="PQ37">
        <v>2829</v>
      </c>
      <c r="PR37">
        <v>2909</v>
      </c>
      <c r="PS37">
        <v>2989</v>
      </c>
      <c r="PT37">
        <v>3069</v>
      </c>
      <c r="PU37">
        <v>3146</v>
      </c>
      <c r="PV37">
        <v>3225</v>
      </c>
      <c r="PW37">
        <v>3289</v>
      </c>
      <c r="PX37">
        <v>1611</v>
      </c>
      <c r="PY37">
        <v>1646</v>
      </c>
      <c r="PZ37">
        <v>1668</v>
      </c>
      <c r="QA37">
        <v>1691</v>
      </c>
      <c r="QB37">
        <v>1710</v>
      </c>
      <c r="QC37">
        <v>1728</v>
      </c>
      <c r="QD37">
        <v>1744</v>
      </c>
      <c r="QE37">
        <v>1760</v>
      </c>
      <c r="QF37">
        <v>1776</v>
      </c>
      <c r="QG37">
        <v>1793</v>
      </c>
      <c r="QH37">
        <v>1822</v>
      </c>
      <c r="QI37">
        <v>43219</v>
      </c>
      <c r="QJ37">
        <v>43228</v>
      </c>
      <c r="QK37">
        <v>43233</v>
      </c>
      <c r="QL37">
        <v>43249</v>
      </c>
      <c r="QM37">
        <v>43254</v>
      </c>
      <c r="QN37">
        <v>43257</v>
      </c>
      <c r="QO37">
        <v>43259</v>
      </c>
      <c r="QP37">
        <v>43259</v>
      </c>
      <c r="QQ37">
        <v>43262</v>
      </c>
      <c r="QR37">
        <v>43262</v>
      </c>
      <c r="QS37">
        <v>43264</v>
      </c>
      <c r="QT37">
        <v>42382</v>
      </c>
      <c r="QU37">
        <v>2</v>
      </c>
      <c r="QV37">
        <v>42288</v>
      </c>
      <c r="QW37">
        <v>96</v>
      </c>
      <c r="QX37">
        <v>42288</v>
      </c>
      <c r="QY37">
        <v>0</v>
      </c>
      <c r="QZ37">
        <v>94</v>
      </c>
      <c r="RA37">
        <v>2</v>
      </c>
      <c r="RB37">
        <v>18053</v>
      </c>
      <c r="RC37">
        <v>295</v>
      </c>
      <c r="RD37">
        <v>17236</v>
      </c>
      <c r="RE37">
        <v>1112</v>
      </c>
      <c r="RF37">
        <v>17236</v>
      </c>
      <c r="RG37">
        <v>0</v>
      </c>
      <c r="RH37">
        <v>817</v>
      </c>
      <c r="RI37">
        <v>295</v>
      </c>
      <c r="RJ37">
        <v>18955</v>
      </c>
      <c r="RK37">
        <v>359</v>
      </c>
      <c r="RL37">
        <v>18106</v>
      </c>
      <c r="RM37">
        <v>1208</v>
      </c>
      <c r="RN37">
        <v>18106</v>
      </c>
      <c r="RO37">
        <v>0</v>
      </c>
      <c r="RP37">
        <v>849</v>
      </c>
      <c r="RQ37">
        <v>359</v>
      </c>
      <c r="RR37">
        <v>19716</v>
      </c>
      <c r="RS37">
        <v>423</v>
      </c>
      <c r="RT37">
        <v>18835</v>
      </c>
      <c r="RU37">
        <v>1304</v>
      </c>
      <c r="RV37">
        <v>18835</v>
      </c>
      <c r="RW37">
        <v>0</v>
      </c>
      <c r="RX37">
        <v>881</v>
      </c>
      <c r="RY37">
        <v>423</v>
      </c>
      <c r="RZ37">
        <v>20418</v>
      </c>
      <c r="SA37">
        <v>476</v>
      </c>
      <c r="SB37">
        <v>19505</v>
      </c>
      <c r="SC37">
        <v>1389</v>
      </c>
      <c r="SD37">
        <v>19505</v>
      </c>
      <c r="SE37">
        <v>0</v>
      </c>
      <c r="SF37">
        <v>913</v>
      </c>
      <c r="SG37">
        <v>476</v>
      </c>
      <c r="SH37">
        <v>21090</v>
      </c>
      <c r="SI37">
        <v>513</v>
      </c>
      <c r="SJ37">
        <v>20145</v>
      </c>
      <c r="SK37">
        <v>1458</v>
      </c>
      <c r="SL37">
        <v>20145</v>
      </c>
      <c r="SM37">
        <v>0</v>
      </c>
      <c r="SN37">
        <v>945</v>
      </c>
      <c r="SO37">
        <v>513</v>
      </c>
      <c r="SP37">
        <v>21700</v>
      </c>
      <c r="SQ37">
        <v>545</v>
      </c>
      <c r="SR37">
        <v>20723</v>
      </c>
      <c r="SS37">
        <v>1522</v>
      </c>
      <c r="ST37">
        <v>20723</v>
      </c>
      <c r="SU37">
        <v>0</v>
      </c>
      <c r="SV37">
        <v>977</v>
      </c>
      <c r="SW37">
        <v>545</v>
      </c>
      <c r="SX37">
        <v>22308</v>
      </c>
      <c r="SY37">
        <v>577</v>
      </c>
      <c r="SZ37">
        <v>21299</v>
      </c>
      <c r="TA37">
        <v>1586</v>
      </c>
      <c r="TB37">
        <v>21299</v>
      </c>
      <c r="TC37">
        <v>0</v>
      </c>
      <c r="TD37">
        <v>1009</v>
      </c>
      <c r="TE37">
        <v>577</v>
      </c>
      <c r="TF37">
        <v>22892</v>
      </c>
      <c r="TG37">
        <v>609</v>
      </c>
      <c r="TH37">
        <v>21851</v>
      </c>
      <c r="TI37">
        <v>1650</v>
      </c>
      <c r="TJ37">
        <v>21851</v>
      </c>
      <c r="TK37">
        <v>0</v>
      </c>
      <c r="TL37">
        <v>1041</v>
      </c>
      <c r="TM37">
        <v>609</v>
      </c>
      <c r="TN37">
        <v>23447</v>
      </c>
      <c r="TO37">
        <v>641</v>
      </c>
      <c r="TP37">
        <v>22374</v>
      </c>
      <c r="TQ37">
        <v>1714</v>
      </c>
      <c r="TR37">
        <v>22374</v>
      </c>
      <c r="TS37">
        <v>0</v>
      </c>
      <c r="TT37">
        <v>1073</v>
      </c>
      <c r="TU37">
        <v>641</v>
      </c>
      <c r="TV37">
        <v>23991</v>
      </c>
      <c r="TW37">
        <v>672</v>
      </c>
      <c r="TX37">
        <v>22886</v>
      </c>
      <c r="TY37">
        <v>1777</v>
      </c>
      <c r="TZ37">
        <v>22886</v>
      </c>
      <c r="UA37">
        <v>0</v>
      </c>
      <c r="UB37">
        <v>1105</v>
      </c>
      <c r="UC37">
        <v>672</v>
      </c>
      <c r="UD37">
        <v>24521</v>
      </c>
      <c r="UE37">
        <v>688</v>
      </c>
      <c r="UF37">
        <v>23384</v>
      </c>
      <c r="UG37">
        <v>1825</v>
      </c>
      <c r="UH37">
        <v>23384</v>
      </c>
      <c r="UI37">
        <v>0</v>
      </c>
      <c r="UJ37">
        <v>1137</v>
      </c>
      <c r="UK37">
        <v>688</v>
      </c>
      <c r="UL37">
        <v>17272</v>
      </c>
      <c r="UM37">
        <v>1076</v>
      </c>
      <c r="UN37">
        <v>16986</v>
      </c>
      <c r="UO37">
        <v>1362</v>
      </c>
      <c r="UP37">
        <v>16986</v>
      </c>
      <c r="UQ37">
        <v>0</v>
      </c>
      <c r="UR37">
        <v>286</v>
      </c>
      <c r="US37">
        <v>1076</v>
      </c>
      <c r="UT37">
        <v>18222</v>
      </c>
      <c r="UU37">
        <v>1092</v>
      </c>
      <c r="UV37">
        <v>17920</v>
      </c>
      <c r="UW37">
        <v>1394</v>
      </c>
      <c r="UX37">
        <v>17920</v>
      </c>
      <c r="UY37">
        <v>0</v>
      </c>
      <c r="UZ37">
        <v>302</v>
      </c>
      <c r="VA37">
        <v>1092</v>
      </c>
      <c r="VB37">
        <v>19042</v>
      </c>
      <c r="VC37">
        <v>1097</v>
      </c>
      <c r="VD37">
        <v>18724</v>
      </c>
      <c r="VE37">
        <v>1415</v>
      </c>
      <c r="VF37">
        <v>18724</v>
      </c>
      <c r="VG37">
        <v>0</v>
      </c>
      <c r="VH37">
        <v>318</v>
      </c>
      <c r="VI37">
        <v>1097</v>
      </c>
      <c r="VJ37">
        <v>19797</v>
      </c>
      <c r="VK37">
        <v>1097</v>
      </c>
      <c r="VL37">
        <v>19463</v>
      </c>
      <c r="VM37">
        <v>1431</v>
      </c>
      <c r="VN37">
        <v>19463</v>
      </c>
      <c r="VO37">
        <v>0</v>
      </c>
      <c r="VP37">
        <v>334</v>
      </c>
      <c r="VQ37">
        <v>1097</v>
      </c>
      <c r="VR37">
        <v>20506</v>
      </c>
      <c r="VS37">
        <v>1097</v>
      </c>
      <c r="VT37">
        <v>20156</v>
      </c>
      <c r="VU37">
        <v>1447</v>
      </c>
      <c r="VV37">
        <v>20156</v>
      </c>
      <c r="VW37">
        <v>0</v>
      </c>
      <c r="VX37">
        <v>350</v>
      </c>
      <c r="VY37">
        <v>1097</v>
      </c>
      <c r="VZ37">
        <v>21148</v>
      </c>
      <c r="WA37">
        <v>1097</v>
      </c>
      <c r="WB37">
        <v>20782</v>
      </c>
      <c r="WC37">
        <v>1463</v>
      </c>
      <c r="WD37">
        <v>20782</v>
      </c>
      <c r="WE37">
        <v>0</v>
      </c>
      <c r="WF37">
        <v>366</v>
      </c>
      <c r="WG37">
        <v>1097</v>
      </c>
      <c r="WH37">
        <v>21788</v>
      </c>
      <c r="WI37">
        <v>1097</v>
      </c>
      <c r="WJ37">
        <v>21406</v>
      </c>
      <c r="WK37">
        <v>1479</v>
      </c>
      <c r="WL37">
        <v>21406</v>
      </c>
      <c r="WM37">
        <v>0</v>
      </c>
      <c r="WN37">
        <v>382</v>
      </c>
      <c r="WO37">
        <v>1097</v>
      </c>
      <c r="WP37">
        <v>22404</v>
      </c>
      <c r="WQ37">
        <v>1097</v>
      </c>
      <c r="WR37">
        <v>22006</v>
      </c>
      <c r="WS37">
        <v>1495</v>
      </c>
      <c r="WT37">
        <v>22006</v>
      </c>
      <c r="WU37">
        <v>0</v>
      </c>
      <c r="WV37">
        <v>398</v>
      </c>
      <c r="WW37">
        <v>1097</v>
      </c>
      <c r="WX37">
        <v>22991</v>
      </c>
      <c r="WY37">
        <v>1097</v>
      </c>
      <c r="WZ37">
        <v>22577</v>
      </c>
      <c r="XA37">
        <v>1511</v>
      </c>
      <c r="XB37">
        <v>22577</v>
      </c>
      <c r="XC37">
        <v>0</v>
      </c>
      <c r="XD37">
        <v>414</v>
      </c>
      <c r="XE37">
        <v>1097</v>
      </c>
      <c r="XF37">
        <v>23566</v>
      </c>
      <c r="XG37">
        <v>1097</v>
      </c>
      <c r="XH37">
        <v>23136</v>
      </c>
      <c r="XI37">
        <v>1527</v>
      </c>
      <c r="XJ37">
        <v>23136</v>
      </c>
      <c r="XK37">
        <v>0</v>
      </c>
      <c r="XL37">
        <v>430</v>
      </c>
      <c r="XM37">
        <v>1097</v>
      </c>
      <c r="XN37">
        <v>24112</v>
      </c>
      <c r="XO37">
        <v>1097</v>
      </c>
      <c r="XP37">
        <v>23666</v>
      </c>
      <c r="XQ37">
        <v>1543</v>
      </c>
      <c r="XR37">
        <v>23666</v>
      </c>
      <c r="XS37">
        <v>0</v>
      </c>
      <c r="XT37">
        <v>446</v>
      </c>
      <c r="XU37">
        <v>1097</v>
      </c>
    </row>
    <row r="38" spans="1:645" x14ac:dyDescent="0.25">
      <c r="A38" t="s">
        <v>707</v>
      </c>
      <c r="B38">
        <v>49902</v>
      </c>
      <c r="C38">
        <v>49224</v>
      </c>
      <c r="D38">
        <v>96.456999999999994</v>
      </c>
      <c r="E38">
        <f t="shared" si="0"/>
        <v>0.96456999999999993</v>
      </c>
      <c r="F38">
        <v>96.382999999999996</v>
      </c>
      <c r="G38">
        <v>96.338999999999999</v>
      </c>
      <c r="H38">
        <v>96.299000000000007</v>
      </c>
      <c r="I38">
        <v>96.251000000000005</v>
      </c>
      <c r="J38">
        <v>96.233000000000004</v>
      </c>
      <c r="K38">
        <v>96.218999999999994</v>
      </c>
      <c r="L38">
        <v>96.197999999999993</v>
      </c>
      <c r="M38">
        <v>96.165999999999997</v>
      </c>
      <c r="N38">
        <v>96.129000000000005</v>
      </c>
      <c r="O38">
        <v>96.102000000000004</v>
      </c>
      <c r="P38">
        <v>97.213999999999999</v>
      </c>
      <c r="Q38">
        <f t="shared" si="1"/>
        <v>0.97214</v>
      </c>
      <c r="R38">
        <v>93.003</v>
      </c>
      <c r="S38">
        <f t="shared" si="1"/>
        <v>0.93003000000000002</v>
      </c>
      <c r="T38">
        <v>92.694999999999993</v>
      </c>
      <c r="U38">
        <v>92.358000000000004</v>
      </c>
      <c r="V38">
        <v>92.013999999999996</v>
      </c>
      <c r="W38">
        <v>91.683999999999997</v>
      </c>
      <c r="X38">
        <v>91.491</v>
      </c>
      <c r="Y38">
        <v>91.35</v>
      </c>
      <c r="Z38">
        <v>91.210999999999999</v>
      </c>
      <c r="AA38">
        <v>91.067999999999998</v>
      </c>
      <c r="AB38">
        <v>91.039000000000001</v>
      </c>
      <c r="AC38">
        <v>91.063000000000002</v>
      </c>
      <c r="AD38">
        <v>91.328000000000003</v>
      </c>
      <c r="AE38">
        <f t="shared" ref="AE38" si="37">AD38/100</f>
        <v>0.91327999999999998</v>
      </c>
      <c r="AF38">
        <v>91.448999999999998</v>
      </c>
      <c r="AG38">
        <v>91.683000000000007</v>
      </c>
      <c r="AH38">
        <v>91.858999999999995</v>
      </c>
      <c r="AI38">
        <v>92.012</v>
      </c>
      <c r="AJ38">
        <v>92.135000000000005</v>
      </c>
      <c r="AK38">
        <v>92.231999999999999</v>
      </c>
      <c r="AL38">
        <v>92.317999999999998</v>
      </c>
      <c r="AM38">
        <v>92.391000000000005</v>
      </c>
      <c r="AN38">
        <v>92.447000000000003</v>
      </c>
      <c r="AO38">
        <v>92.497</v>
      </c>
      <c r="AP38">
        <v>14.086</v>
      </c>
      <c r="AQ38">
        <v>13.866</v>
      </c>
      <c r="AR38">
        <v>13.593</v>
      </c>
      <c r="AS38">
        <v>13.513999999999999</v>
      </c>
      <c r="AT38">
        <v>13.398</v>
      </c>
      <c r="AU38">
        <v>13.395</v>
      </c>
      <c r="AV38">
        <v>13.358000000000001</v>
      </c>
      <c r="AW38">
        <v>13.346</v>
      </c>
      <c r="AX38">
        <v>13.257999999999999</v>
      </c>
      <c r="AY38">
        <v>13.192</v>
      </c>
      <c r="AZ38">
        <v>13.173999999999999</v>
      </c>
      <c r="BA38">
        <v>17.335000000000001</v>
      </c>
      <c r="BB38">
        <v>17.286000000000001</v>
      </c>
      <c r="BC38">
        <v>17.251000000000001</v>
      </c>
      <c r="BD38">
        <v>17.300999999999998</v>
      </c>
      <c r="BE38">
        <v>17.369</v>
      </c>
      <c r="BF38">
        <v>17.399999999999999</v>
      </c>
      <c r="BG38">
        <v>17.43</v>
      </c>
      <c r="BH38">
        <v>17.475999999999999</v>
      </c>
      <c r="BI38">
        <v>17.533000000000001</v>
      </c>
      <c r="BJ38">
        <v>17.527000000000001</v>
      </c>
      <c r="BK38">
        <v>17.524000000000001</v>
      </c>
      <c r="BL38">
        <v>9.9009999999999998</v>
      </c>
      <c r="BM38">
        <v>9.9350000000000005</v>
      </c>
      <c r="BN38">
        <v>10.113</v>
      </c>
      <c r="BO38">
        <v>10.340999999999999</v>
      </c>
      <c r="BP38">
        <v>10.505000000000001</v>
      </c>
      <c r="BQ38">
        <v>10.711</v>
      </c>
      <c r="BR38">
        <v>10.881</v>
      </c>
      <c r="BS38">
        <v>11.006</v>
      </c>
      <c r="BT38">
        <v>11.071</v>
      </c>
      <c r="BU38">
        <v>10.98</v>
      </c>
      <c r="BV38">
        <v>10.888</v>
      </c>
      <c r="BW38">
        <v>0</v>
      </c>
      <c r="BX38">
        <v>0</v>
      </c>
      <c r="BY38">
        <v>0</v>
      </c>
      <c r="BZ38">
        <v>0</v>
      </c>
      <c r="CA38">
        <v>41</v>
      </c>
      <c r="CB38">
        <v>0</v>
      </c>
      <c r="CC38">
        <v>28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1</v>
      </c>
      <c r="CJ38">
        <v>5</v>
      </c>
      <c r="CK38">
        <v>1</v>
      </c>
      <c r="CL38">
        <v>0</v>
      </c>
      <c r="CM38">
        <v>5</v>
      </c>
      <c r="CN38">
        <v>0</v>
      </c>
      <c r="CO38">
        <v>5</v>
      </c>
      <c r="CP38">
        <v>6</v>
      </c>
      <c r="CQ38">
        <v>0</v>
      </c>
      <c r="CR38">
        <v>0</v>
      </c>
      <c r="CS38">
        <v>1</v>
      </c>
      <c r="CT38">
        <v>0</v>
      </c>
      <c r="CU38">
        <v>0</v>
      </c>
      <c r="CV38">
        <v>5</v>
      </c>
      <c r="CW38">
        <v>0</v>
      </c>
      <c r="CX38">
        <v>0</v>
      </c>
      <c r="CY38">
        <v>1</v>
      </c>
      <c r="CZ38">
        <v>0</v>
      </c>
      <c r="DA38">
        <v>3</v>
      </c>
      <c r="DB38">
        <v>7</v>
      </c>
      <c r="DC38">
        <v>0</v>
      </c>
      <c r="DD38">
        <v>0</v>
      </c>
      <c r="DE38">
        <v>0</v>
      </c>
      <c r="DF38">
        <v>0</v>
      </c>
      <c r="DG38">
        <v>1</v>
      </c>
      <c r="DH38">
        <v>6</v>
      </c>
      <c r="DI38">
        <v>1</v>
      </c>
      <c r="DJ38">
        <v>0</v>
      </c>
      <c r="DK38">
        <v>5</v>
      </c>
      <c r="DL38">
        <v>0</v>
      </c>
      <c r="DM38">
        <v>5</v>
      </c>
      <c r="DN38">
        <v>6</v>
      </c>
      <c r="DO38">
        <v>0</v>
      </c>
      <c r="DP38">
        <v>0</v>
      </c>
      <c r="DQ38">
        <v>1</v>
      </c>
      <c r="DR38">
        <v>0</v>
      </c>
      <c r="DS38">
        <v>0</v>
      </c>
      <c r="DT38">
        <v>5</v>
      </c>
      <c r="DU38">
        <v>0</v>
      </c>
      <c r="DV38">
        <v>0</v>
      </c>
      <c r="DW38">
        <v>1</v>
      </c>
      <c r="DX38">
        <v>0</v>
      </c>
      <c r="DY38">
        <v>3</v>
      </c>
      <c r="DZ38">
        <v>8</v>
      </c>
      <c r="EA38">
        <v>0</v>
      </c>
      <c r="EB38">
        <v>0</v>
      </c>
      <c r="EC38">
        <v>0</v>
      </c>
      <c r="ED38">
        <v>0</v>
      </c>
      <c r="EE38">
        <v>1</v>
      </c>
      <c r="EF38">
        <v>6</v>
      </c>
      <c r="EG38">
        <v>1</v>
      </c>
      <c r="EH38">
        <v>0</v>
      </c>
      <c r="EI38">
        <v>5</v>
      </c>
      <c r="EJ38">
        <v>0</v>
      </c>
      <c r="EK38">
        <v>5</v>
      </c>
      <c r="EL38">
        <v>6</v>
      </c>
      <c r="EM38">
        <v>0</v>
      </c>
      <c r="EN38">
        <v>0</v>
      </c>
      <c r="EO38">
        <v>1</v>
      </c>
      <c r="EP38">
        <v>0</v>
      </c>
      <c r="EQ38">
        <v>0</v>
      </c>
      <c r="ER38">
        <v>5</v>
      </c>
      <c r="ES38">
        <v>0</v>
      </c>
      <c r="ET38">
        <v>0</v>
      </c>
      <c r="EU38">
        <v>2</v>
      </c>
      <c r="EV38">
        <v>0</v>
      </c>
      <c r="EW38">
        <v>3</v>
      </c>
      <c r="EX38">
        <v>8</v>
      </c>
      <c r="EY38">
        <v>0</v>
      </c>
      <c r="EZ38">
        <v>0</v>
      </c>
      <c r="FA38">
        <v>0</v>
      </c>
      <c r="FB38">
        <v>0</v>
      </c>
      <c r="FC38">
        <v>1</v>
      </c>
      <c r="FD38">
        <v>6</v>
      </c>
      <c r="FE38">
        <v>1</v>
      </c>
      <c r="FF38">
        <v>0</v>
      </c>
      <c r="FG38">
        <v>5</v>
      </c>
      <c r="FH38">
        <v>0</v>
      </c>
      <c r="FI38">
        <v>5</v>
      </c>
      <c r="FJ38">
        <v>6</v>
      </c>
      <c r="FK38">
        <v>0</v>
      </c>
      <c r="FL38">
        <v>0</v>
      </c>
      <c r="FM38">
        <v>1</v>
      </c>
      <c r="FN38">
        <v>0</v>
      </c>
      <c r="FO38">
        <v>0</v>
      </c>
      <c r="FP38">
        <v>5</v>
      </c>
      <c r="FQ38">
        <v>0</v>
      </c>
      <c r="FR38">
        <v>0</v>
      </c>
      <c r="FS38">
        <v>2</v>
      </c>
      <c r="FT38">
        <v>0</v>
      </c>
      <c r="FU38">
        <v>3</v>
      </c>
      <c r="FV38">
        <v>8</v>
      </c>
      <c r="FW38">
        <v>0</v>
      </c>
      <c r="FX38">
        <v>0</v>
      </c>
      <c r="FY38">
        <v>0</v>
      </c>
      <c r="FZ38">
        <v>0</v>
      </c>
      <c r="GA38">
        <v>1</v>
      </c>
      <c r="GB38">
        <v>6</v>
      </c>
      <c r="GC38">
        <v>1</v>
      </c>
      <c r="GD38">
        <v>0</v>
      </c>
      <c r="GE38">
        <v>5</v>
      </c>
      <c r="GF38">
        <v>0</v>
      </c>
      <c r="GG38">
        <v>5</v>
      </c>
      <c r="GH38">
        <v>6</v>
      </c>
      <c r="GI38">
        <v>0</v>
      </c>
      <c r="GJ38">
        <v>0</v>
      </c>
      <c r="GK38">
        <v>1</v>
      </c>
      <c r="GL38">
        <v>0</v>
      </c>
      <c r="GM38">
        <v>0</v>
      </c>
      <c r="GN38">
        <v>6</v>
      </c>
      <c r="GO38">
        <v>0</v>
      </c>
      <c r="GP38">
        <v>0</v>
      </c>
      <c r="GQ38">
        <v>2</v>
      </c>
      <c r="GR38">
        <v>0</v>
      </c>
      <c r="GS38">
        <v>3</v>
      </c>
      <c r="GT38">
        <v>8</v>
      </c>
      <c r="GU38">
        <v>0</v>
      </c>
      <c r="GV38">
        <v>0</v>
      </c>
      <c r="GW38">
        <v>0</v>
      </c>
      <c r="GX38">
        <v>0</v>
      </c>
      <c r="GY38">
        <v>1</v>
      </c>
      <c r="GZ38">
        <v>6</v>
      </c>
      <c r="HA38">
        <v>1</v>
      </c>
      <c r="HB38">
        <v>0</v>
      </c>
      <c r="HC38">
        <v>5</v>
      </c>
      <c r="HD38">
        <v>0</v>
      </c>
      <c r="HE38">
        <v>5</v>
      </c>
      <c r="HF38">
        <v>7</v>
      </c>
      <c r="HG38">
        <v>0</v>
      </c>
      <c r="HH38">
        <v>0</v>
      </c>
      <c r="HI38">
        <v>1</v>
      </c>
      <c r="HJ38">
        <v>0</v>
      </c>
      <c r="HK38">
        <v>0</v>
      </c>
      <c r="HL38">
        <v>6</v>
      </c>
      <c r="HM38">
        <v>0</v>
      </c>
      <c r="HN38">
        <v>0</v>
      </c>
      <c r="HO38">
        <v>2</v>
      </c>
      <c r="HP38">
        <v>0</v>
      </c>
      <c r="HQ38">
        <v>3</v>
      </c>
      <c r="HR38">
        <v>8</v>
      </c>
      <c r="HS38">
        <v>0</v>
      </c>
      <c r="HT38">
        <v>0</v>
      </c>
      <c r="HU38">
        <v>0</v>
      </c>
      <c r="HV38">
        <v>0</v>
      </c>
      <c r="HW38">
        <v>1</v>
      </c>
      <c r="HX38">
        <v>6</v>
      </c>
      <c r="HY38">
        <v>1</v>
      </c>
      <c r="HZ38">
        <v>0</v>
      </c>
      <c r="IA38">
        <v>5</v>
      </c>
      <c r="IB38">
        <v>0</v>
      </c>
      <c r="IC38">
        <v>5</v>
      </c>
      <c r="ID38">
        <v>7</v>
      </c>
      <c r="IE38">
        <v>0</v>
      </c>
      <c r="IF38">
        <v>0</v>
      </c>
      <c r="IG38">
        <v>1</v>
      </c>
      <c r="IH38">
        <v>0</v>
      </c>
      <c r="II38">
        <v>0</v>
      </c>
      <c r="IJ38">
        <v>6</v>
      </c>
      <c r="IK38">
        <v>0</v>
      </c>
      <c r="IL38">
        <v>0</v>
      </c>
      <c r="IM38">
        <v>2</v>
      </c>
      <c r="IN38">
        <v>0</v>
      </c>
      <c r="IO38">
        <v>3</v>
      </c>
      <c r="IP38">
        <v>8</v>
      </c>
      <c r="IQ38">
        <v>0</v>
      </c>
      <c r="IR38">
        <v>0</v>
      </c>
      <c r="IS38">
        <v>0</v>
      </c>
      <c r="IT38">
        <v>0</v>
      </c>
      <c r="IU38">
        <v>1</v>
      </c>
      <c r="IV38">
        <v>6</v>
      </c>
      <c r="IW38">
        <v>1</v>
      </c>
      <c r="IX38">
        <v>0</v>
      </c>
      <c r="IY38">
        <v>5</v>
      </c>
      <c r="IZ38">
        <v>0</v>
      </c>
      <c r="JA38">
        <v>5</v>
      </c>
      <c r="JB38">
        <v>7</v>
      </c>
      <c r="JC38">
        <v>0</v>
      </c>
      <c r="JD38">
        <v>0</v>
      </c>
      <c r="JE38">
        <v>1</v>
      </c>
      <c r="JF38">
        <v>0</v>
      </c>
      <c r="JG38">
        <v>0</v>
      </c>
      <c r="JH38">
        <v>6</v>
      </c>
      <c r="JI38">
        <v>0</v>
      </c>
      <c r="JJ38">
        <v>0</v>
      </c>
      <c r="JK38">
        <v>2</v>
      </c>
      <c r="JL38">
        <v>0</v>
      </c>
      <c r="JM38">
        <v>3</v>
      </c>
      <c r="JN38">
        <v>8</v>
      </c>
      <c r="JO38">
        <v>0</v>
      </c>
      <c r="JP38">
        <v>0</v>
      </c>
      <c r="JQ38">
        <v>0</v>
      </c>
      <c r="JR38">
        <v>0</v>
      </c>
      <c r="JS38">
        <v>1</v>
      </c>
      <c r="JT38">
        <v>6</v>
      </c>
      <c r="JU38">
        <v>1</v>
      </c>
      <c r="JV38">
        <v>0</v>
      </c>
      <c r="JW38">
        <v>5</v>
      </c>
      <c r="JX38">
        <v>0</v>
      </c>
      <c r="JY38">
        <v>5</v>
      </c>
      <c r="JZ38">
        <v>7</v>
      </c>
      <c r="KA38">
        <v>0</v>
      </c>
      <c r="KB38">
        <v>0</v>
      </c>
      <c r="KC38">
        <v>1</v>
      </c>
      <c r="KD38">
        <v>0</v>
      </c>
      <c r="KE38">
        <v>0</v>
      </c>
      <c r="KF38">
        <v>6</v>
      </c>
      <c r="KG38">
        <v>0</v>
      </c>
      <c r="KH38">
        <v>0</v>
      </c>
      <c r="KI38">
        <v>2</v>
      </c>
      <c r="KJ38">
        <v>0</v>
      </c>
      <c r="KK38">
        <v>3</v>
      </c>
      <c r="KL38">
        <v>8</v>
      </c>
      <c r="KM38">
        <v>0</v>
      </c>
      <c r="KN38">
        <v>0</v>
      </c>
      <c r="KO38">
        <v>0</v>
      </c>
      <c r="KP38">
        <v>0</v>
      </c>
      <c r="KQ38">
        <v>1</v>
      </c>
      <c r="KR38">
        <v>6</v>
      </c>
      <c r="KS38">
        <v>1</v>
      </c>
      <c r="KT38">
        <v>0</v>
      </c>
      <c r="KU38">
        <v>5</v>
      </c>
      <c r="KV38">
        <v>0</v>
      </c>
      <c r="KW38">
        <v>5</v>
      </c>
      <c r="KX38">
        <v>8</v>
      </c>
      <c r="KY38">
        <v>0</v>
      </c>
      <c r="KZ38">
        <v>0</v>
      </c>
      <c r="LA38">
        <v>1</v>
      </c>
      <c r="LB38">
        <v>0</v>
      </c>
      <c r="LC38">
        <v>0</v>
      </c>
      <c r="LD38">
        <v>6</v>
      </c>
      <c r="LE38">
        <v>0</v>
      </c>
      <c r="LF38">
        <v>0</v>
      </c>
      <c r="LG38">
        <v>2</v>
      </c>
      <c r="LH38">
        <v>0</v>
      </c>
      <c r="LI38">
        <v>3</v>
      </c>
      <c r="LJ38">
        <v>8</v>
      </c>
      <c r="LK38">
        <v>0</v>
      </c>
      <c r="LL38">
        <v>0</v>
      </c>
      <c r="LM38">
        <v>0</v>
      </c>
      <c r="LN38">
        <v>0</v>
      </c>
      <c r="LO38">
        <v>1</v>
      </c>
      <c r="LP38">
        <v>6</v>
      </c>
      <c r="LQ38">
        <v>1</v>
      </c>
      <c r="LR38">
        <v>0</v>
      </c>
      <c r="LS38">
        <v>5</v>
      </c>
      <c r="LT38">
        <v>0</v>
      </c>
      <c r="LU38">
        <v>5</v>
      </c>
      <c r="LV38">
        <v>8</v>
      </c>
      <c r="LW38">
        <v>0</v>
      </c>
      <c r="LX38">
        <v>0</v>
      </c>
      <c r="LY38">
        <v>1</v>
      </c>
      <c r="LZ38">
        <v>0</v>
      </c>
      <c r="MA38">
        <v>0</v>
      </c>
      <c r="MB38">
        <v>6</v>
      </c>
      <c r="MC38">
        <v>0</v>
      </c>
      <c r="MD38">
        <v>0</v>
      </c>
      <c r="ME38">
        <v>2</v>
      </c>
      <c r="MF38">
        <v>0</v>
      </c>
      <c r="MG38">
        <v>3</v>
      </c>
      <c r="MH38">
        <v>8</v>
      </c>
      <c r="MI38">
        <v>0</v>
      </c>
      <c r="MJ38">
        <v>0</v>
      </c>
      <c r="MK38">
        <v>0</v>
      </c>
      <c r="ML38">
        <v>0</v>
      </c>
      <c r="MM38">
        <v>47692</v>
      </c>
      <c r="MN38">
        <v>47656</v>
      </c>
      <c r="MO38">
        <v>47635</v>
      </c>
      <c r="MP38">
        <v>47615</v>
      </c>
      <c r="MQ38">
        <v>47591</v>
      </c>
      <c r="MR38">
        <v>47592</v>
      </c>
      <c r="MS38">
        <v>47595</v>
      </c>
      <c r="MT38">
        <v>47599</v>
      </c>
      <c r="MU38">
        <v>47591</v>
      </c>
      <c r="MV38">
        <v>47575</v>
      </c>
      <c r="MW38">
        <v>47588</v>
      </c>
      <c r="MX38">
        <v>47852</v>
      </c>
      <c r="MY38">
        <v>9137</v>
      </c>
      <c r="MZ38">
        <v>9637</v>
      </c>
      <c r="NA38">
        <v>10049</v>
      </c>
      <c r="NB38">
        <v>10409</v>
      </c>
      <c r="NC38">
        <v>10754</v>
      </c>
      <c r="ND38">
        <v>11086</v>
      </c>
      <c r="NE38">
        <v>11395</v>
      </c>
      <c r="NF38">
        <v>11696</v>
      </c>
      <c r="NG38">
        <v>11980</v>
      </c>
      <c r="NH38">
        <v>12257</v>
      </c>
      <c r="NI38">
        <v>12537</v>
      </c>
      <c r="NJ38">
        <v>8973</v>
      </c>
      <c r="NK38">
        <v>9508</v>
      </c>
      <c r="NL38">
        <v>9976</v>
      </c>
      <c r="NM38">
        <v>10392</v>
      </c>
      <c r="NN38">
        <v>10793</v>
      </c>
      <c r="NO38">
        <v>11164</v>
      </c>
      <c r="NP38">
        <v>11505</v>
      </c>
      <c r="NQ38">
        <v>11838</v>
      </c>
      <c r="NR38">
        <v>12154</v>
      </c>
      <c r="NS38">
        <v>12447</v>
      </c>
      <c r="NT38">
        <v>12735</v>
      </c>
      <c r="NU38">
        <v>9825</v>
      </c>
      <c r="NV38">
        <v>10397</v>
      </c>
      <c r="NW38">
        <v>10881</v>
      </c>
      <c r="NX38">
        <v>11313</v>
      </c>
      <c r="NY38">
        <v>11730</v>
      </c>
      <c r="NZ38">
        <v>12117</v>
      </c>
      <c r="OA38">
        <v>12474</v>
      </c>
      <c r="OB38">
        <v>12823</v>
      </c>
      <c r="OC38">
        <v>13155</v>
      </c>
      <c r="OD38">
        <v>13464</v>
      </c>
      <c r="OE38">
        <v>13768</v>
      </c>
      <c r="OF38">
        <v>9605</v>
      </c>
      <c r="OG38">
        <v>10176</v>
      </c>
      <c r="OH38">
        <v>10660</v>
      </c>
      <c r="OI38">
        <v>11092</v>
      </c>
      <c r="OJ38">
        <v>11509</v>
      </c>
      <c r="OK38">
        <v>11885</v>
      </c>
      <c r="OL38">
        <v>12232</v>
      </c>
      <c r="OM38">
        <v>12566</v>
      </c>
      <c r="ON38">
        <v>12890</v>
      </c>
      <c r="OO38">
        <v>13197</v>
      </c>
      <c r="OP38">
        <v>13473</v>
      </c>
      <c r="OQ38">
        <v>9605</v>
      </c>
      <c r="OR38">
        <v>10176</v>
      </c>
      <c r="OS38">
        <v>10660</v>
      </c>
      <c r="OT38">
        <v>11092</v>
      </c>
      <c r="OU38">
        <v>11509</v>
      </c>
      <c r="OV38">
        <v>11885</v>
      </c>
      <c r="OW38">
        <v>12232</v>
      </c>
      <c r="OX38">
        <v>12566</v>
      </c>
      <c r="OY38">
        <v>12890</v>
      </c>
      <c r="OZ38">
        <v>13197</v>
      </c>
      <c r="PA38">
        <v>13473</v>
      </c>
      <c r="PB38">
        <v>951</v>
      </c>
      <c r="PC38">
        <v>1011</v>
      </c>
      <c r="PD38">
        <v>1078</v>
      </c>
      <c r="PE38">
        <v>1147</v>
      </c>
      <c r="PF38">
        <v>1209</v>
      </c>
      <c r="PG38">
        <v>1273</v>
      </c>
      <c r="PH38">
        <v>1331</v>
      </c>
      <c r="PI38">
        <v>1383</v>
      </c>
      <c r="PJ38">
        <v>1427</v>
      </c>
      <c r="PK38">
        <v>1449</v>
      </c>
      <c r="PL38">
        <v>1467</v>
      </c>
      <c r="PM38">
        <v>1665</v>
      </c>
      <c r="PN38">
        <v>1759</v>
      </c>
      <c r="PO38">
        <v>1839</v>
      </c>
      <c r="PP38">
        <v>1919</v>
      </c>
      <c r="PQ38">
        <v>1999</v>
      </c>
      <c r="PR38">
        <v>2068</v>
      </c>
      <c r="PS38">
        <v>2132</v>
      </c>
      <c r="PT38">
        <v>2196</v>
      </c>
      <c r="PU38">
        <v>2260</v>
      </c>
      <c r="PV38">
        <v>2313</v>
      </c>
      <c r="PW38">
        <v>2361</v>
      </c>
      <c r="PX38">
        <v>1353</v>
      </c>
      <c r="PY38">
        <v>1411</v>
      </c>
      <c r="PZ38">
        <v>1449</v>
      </c>
      <c r="QA38">
        <v>1499</v>
      </c>
      <c r="QB38">
        <v>1542</v>
      </c>
      <c r="QC38">
        <v>1592</v>
      </c>
      <c r="QD38">
        <v>1634</v>
      </c>
      <c r="QE38">
        <v>1677</v>
      </c>
      <c r="QF38">
        <v>1709</v>
      </c>
      <c r="QG38">
        <v>1741</v>
      </c>
      <c r="QH38">
        <v>1775</v>
      </c>
      <c r="QI38">
        <v>49444</v>
      </c>
      <c r="QJ38">
        <v>49445</v>
      </c>
      <c r="QK38">
        <v>49445</v>
      </c>
      <c r="QL38">
        <v>49445</v>
      </c>
      <c r="QM38">
        <v>49445</v>
      </c>
      <c r="QN38">
        <v>49456</v>
      </c>
      <c r="QO38">
        <v>49466</v>
      </c>
      <c r="QP38">
        <v>49481</v>
      </c>
      <c r="QQ38">
        <v>49489</v>
      </c>
      <c r="QR38">
        <v>49491</v>
      </c>
      <c r="QS38">
        <v>49519</v>
      </c>
      <c r="QT38">
        <v>47962</v>
      </c>
      <c r="QU38">
        <v>0</v>
      </c>
      <c r="QV38">
        <v>47743</v>
      </c>
      <c r="QW38">
        <v>219</v>
      </c>
      <c r="QX38">
        <v>47743</v>
      </c>
      <c r="QY38">
        <v>0</v>
      </c>
      <c r="QZ38">
        <v>219</v>
      </c>
      <c r="RA38">
        <v>0</v>
      </c>
      <c r="RB38">
        <v>9458</v>
      </c>
      <c r="RC38">
        <v>367</v>
      </c>
      <c r="RD38">
        <v>9240</v>
      </c>
      <c r="RE38">
        <v>585</v>
      </c>
      <c r="RF38">
        <v>9212</v>
      </c>
      <c r="RG38">
        <v>28</v>
      </c>
      <c r="RH38">
        <v>246</v>
      </c>
      <c r="RI38">
        <v>339</v>
      </c>
      <c r="RJ38">
        <v>9982</v>
      </c>
      <c r="RK38">
        <v>415</v>
      </c>
      <c r="RL38">
        <v>9764</v>
      </c>
      <c r="RM38">
        <v>633</v>
      </c>
      <c r="RN38">
        <v>9736</v>
      </c>
      <c r="RO38">
        <v>28</v>
      </c>
      <c r="RP38">
        <v>246</v>
      </c>
      <c r="RQ38">
        <v>387</v>
      </c>
      <c r="RR38">
        <v>10418</v>
      </c>
      <c r="RS38">
        <v>463</v>
      </c>
      <c r="RT38">
        <v>10200</v>
      </c>
      <c r="RU38">
        <v>681</v>
      </c>
      <c r="RV38">
        <v>10172</v>
      </c>
      <c r="RW38">
        <v>28</v>
      </c>
      <c r="RX38">
        <v>246</v>
      </c>
      <c r="RY38">
        <v>435</v>
      </c>
      <c r="RZ38">
        <v>10802</v>
      </c>
      <c r="SA38">
        <v>511</v>
      </c>
      <c r="SB38">
        <v>10584</v>
      </c>
      <c r="SC38">
        <v>729</v>
      </c>
      <c r="SD38">
        <v>10556</v>
      </c>
      <c r="SE38">
        <v>28</v>
      </c>
      <c r="SF38">
        <v>246</v>
      </c>
      <c r="SG38">
        <v>483</v>
      </c>
      <c r="SH38">
        <v>11171</v>
      </c>
      <c r="SI38">
        <v>559</v>
      </c>
      <c r="SJ38">
        <v>10953</v>
      </c>
      <c r="SK38">
        <v>777</v>
      </c>
      <c r="SL38">
        <v>10925</v>
      </c>
      <c r="SM38">
        <v>28</v>
      </c>
      <c r="SN38">
        <v>246</v>
      </c>
      <c r="SO38">
        <v>531</v>
      </c>
      <c r="SP38">
        <v>11521</v>
      </c>
      <c r="SQ38">
        <v>596</v>
      </c>
      <c r="SR38">
        <v>11303</v>
      </c>
      <c r="SS38">
        <v>814</v>
      </c>
      <c r="ST38">
        <v>11275</v>
      </c>
      <c r="SU38">
        <v>28</v>
      </c>
      <c r="SV38">
        <v>246</v>
      </c>
      <c r="SW38">
        <v>568</v>
      </c>
      <c r="SX38">
        <v>11846</v>
      </c>
      <c r="SY38">
        <v>628</v>
      </c>
      <c r="SZ38">
        <v>11628</v>
      </c>
      <c r="TA38">
        <v>846</v>
      </c>
      <c r="TB38">
        <v>11600</v>
      </c>
      <c r="TC38">
        <v>28</v>
      </c>
      <c r="TD38">
        <v>246</v>
      </c>
      <c r="TE38">
        <v>600</v>
      </c>
      <c r="TF38">
        <v>12163</v>
      </c>
      <c r="TG38">
        <v>660</v>
      </c>
      <c r="TH38">
        <v>11945</v>
      </c>
      <c r="TI38">
        <v>878</v>
      </c>
      <c r="TJ38">
        <v>11917</v>
      </c>
      <c r="TK38">
        <v>28</v>
      </c>
      <c r="TL38">
        <v>246</v>
      </c>
      <c r="TM38">
        <v>632</v>
      </c>
      <c r="TN38">
        <v>12463</v>
      </c>
      <c r="TO38">
        <v>692</v>
      </c>
      <c r="TP38">
        <v>12245</v>
      </c>
      <c r="TQ38">
        <v>910</v>
      </c>
      <c r="TR38">
        <v>12217</v>
      </c>
      <c r="TS38">
        <v>28</v>
      </c>
      <c r="TT38">
        <v>246</v>
      </c>
      <c r="TU38">
        <v>664</v>
      </c>
      <c r="TV38">
        <v>12751</v>
      </c>
      <c r="TW38">
        <v>713</v>
      </c>
      <c r="TX38">
        <v>12533</v>
      </c>
      <c r="TY38">
        <v>931</v>
      </c>
      <c r="TZ38">
        <v>12505</v>
      </c>
      <c r="UA38">
        <v>28</v>
      </c>
      <c r="UB38">
        <v>246</v>
      </c>
      <c r="UC38">
        <v>685</v>
      </c>
      <c r="UD38">
        <v>13039</v>
      </c>
      <c r="UE38">
        <v>729</v>
      </c>
      <c r="UF38">
        <v>12821</v>
      </c>
      <c r="UG38">
        <v>947</v>
      </c>
      <c r="UH38">
        <v>12793</v>
      </c>
      <c r="UI38">
        <v>28</v>
      </c>
      <c r="UJ38">
        <v>246</v>
      </c>
      <c r="UK38">
        <v>701</v>
      </c>
      <c r="UL38">
        <v>9500</v>
      </c>
      <c r="UM38">
        <v>325</v>
      </c>
      <c r="UN38">
        <v>8771</v>
      </c>
      <c r="UO38">
        <v>1054</v>
      </c>
      <c r="UP38">
        <v>8771</v>
      </c>
      <c r="UQ38">
        <v>0</v>
      </c>
      <c r="UR38">
        <v>729</v>
      </c>
      <c r="US38">
        <v>325</v>
      </c>
      <c r="UT38">
        <v>10058</v>
      </c>
      <c r="UU38">
        <v>339</v>
      </c>
      <c r="UV38">
        <v>9297</v>
      </c>
      <c r="UW38">
        <v>1100</v>
      </c>
      <c r="UX38">
        <v>9297</v>
      </c>
      <c r="UY38">
        <v>0</v>
      </c>
      <c r="UZ38">
        <v>761</v>
      </c>
      <c r="VA38">
        <v>339</v>
      </c>
      <c r="VB38">
        <v>10542</v>
      </c>
      <c r="VC38">
        <v>339</v>
      </c>
      <c r="VD38">
        <v>9749</v>
      </c>
      <c r="VE38">
        <v>1132</v>
      </c>
      <c r="VF38">
        <v>9749</v>
      </c>
      <c r="VG38">
        <v>0</v>
      </c>
      <c r="VH38">
        <v>793</v>
      </c>
      <c r="VI38">
        <v>339</v>
      </c>
      <c r="VJ38">
        <v>10974</v>
      </c>
      <c r="VK38">
        <v>339</v>
      </c>
      <c r="VL38">
        <v>10149</v>
      </c>
      <c r="VM38">
        <v>1164</v>
      </c>
      <c r="VN38">
        <v>10149</v>
      </c>
      <c r="VO38">
        <v>0</v>
      </c>
      <c r="VP38">
        <v>825</v>
      </c>
      <c r="VQ38">
        <v>339</v>
      </c>
      <c r="VR38">
        <v>11391</v>
      </c>
      <c r="VS38">
        <v>339</v>
      </c>
      <c r="VT38">
        <v>10534</v>
      </c>
      <c r="VU38">
        <v>1196</v>
      </c>
      <c r="VV38">
        <v>10534</v>
      </c>
      <c r="VW38">
        <v>0</v>
      </c>
      <c r="VX38">
        <v>857</v>
      </c>
      <c r="VY38">
        <v>339</v>
      </c>
      <c r="VZ38">
        <v>11778</v>
      </c>
      <c r="WA38">
        <v>339</v>
      </c>
      <c r="WB38">
        <v>10889</v>
      </c>
      <c r="WC38">
        <v>1228</v>
      </c>
      <c r="WD38">
        <v>10889</v>
      </c>
      <c r="WE38">
        <v>0</v>
      </c>
      <c r="WF38">
        <v>889</v>
      </c>
      <c r="WG38">
        <v>339</v>
      </c>
      <c r="WH38">
        <v>12135</v>
      </c>
      <c r="WI38">
        <v>339</v>
      </c>
      <c r="WJ38">
        <v>11214</v>
      </c>
      <c r="WK38">
        <v>1260</v>
      </c>
      <c r="WL38">
        <v>11214</v>
      </c>
      <c r="WM38">
        <v>0</v>
      </c>
      <c r="WN38">
        <v>921</v>
      </c>
      <c r="WO38">
        <v>339</v>
      </c>
      <c r="WP38">
        <v>12484</v>
      </c>
      <c r="WQ38">
        <v>339</v>
      </c>
      <c r="WR38">
        <v>11531</v>
      </c>
      <c r="WS38">
        <v>1292</v>
      </c>
      <c r="WT38">
        <v>11531</v>
      </c>
      <c r="WU38">
        <v>0</v>
      </c>
      <c r="WV38">
        <v>953</v>
      </c>
      <c r="WW38">
        <v>339</v>
      </c>
      <c r="WX38">
        <v>12816</v>
      </c>
      <c r="WY38">
        <v>339</v>
      </c>
      <c r="WZ38">
        <v>11831</v>
      </c>
      <c r="XA38">
        <v>1324</v>
      </c>
      <c r="XB38">
        <v>11831</v>
      </c>
      <c r="XC38">
        <v>0</v>
      </c>
      <c r="XD38">
        <v>985</v>
      </c>
      <c r="XE38">
        <v>339</v>
      </c>
      <c r="XF38">
        <v>13125</v>
      </c>
      <c r="XG38">
        <v>339</v>
      </c>
      <c r="XH38">
        <v>12108</v>
      </c>
      <c r="XI38">
        <v>1356</v>
      </c>
      <c r="XJ38">
        <v>12108</v>
      </c>
      <c r="XK38">
        <v>0</v>
      </c>
      <c r="XL38">
        <v>1017</v>
      </c>
      <c r="XM38">
        <v>339</v>
      </c>
      <c r="XN38">
        <v>13429</v>
      </c>
      <c r="XO38">
        <v>339</v>
      </c>
      <c r="XP38">
        <v>12380</v>
      </c>
      <c r="XQ38">
        <v>1388</v>
      </c>
      <c r="XR38">
        <v>12380</v>
      </c>
      <c r="XS38">
        <v>0</v>
      </c>
      <c r="XT38">
        <v>1049</v>
      </c>
      <c r="XU38">
        <v>339</v>
      </c>
    </row>
    <row r="39" spans="1:645" x14ac:dyDescent="0.25">
      <c r="A39" t="s">
        <v>708</v>
      </c>
      <c r="B39">
        <v>38211</v>
      </c>
      <c r="C39">
        <v>38166</v>
      </c>
      <c r="D39">
        <v>97.259</v>
      </c>
      <c r="E39">
        <f t="shared" si="0"/>
        <v>0.97258999999999995</v>
      </c>
      <c r="F39">
        <v>96.941999999999993</v>
      </c>
      <c r="G39">
        <v>96.677000000000007</v>
      </c>
      <c r="H39">
        <v>96.412000000000006</v>
      </c>
      <c r="I39">
        <v>96.162999999999997</v>
      </c>
      <c r="J39">
        <v>95.926000000000002</v>
      </c>
      <c r="K39">
        <v>95.691000000000003</v>
      </c>
      <c r="L39">
        <v>95.456999999999994</v>
      </c>
      <c r="M39">
        <v>95.228999999999999</v>
      </c>
      <c r="N39">
        <v>94.995000000000005</v>
      </c>
      <c r="O39">
        <v>94.760999999999996</v>
      </c>
      <c r="P39">
        <v>99.906999999999996</v>
      </c>
      <c r="Q39">
        <f t="shared" si="1"/>
        <v>0.99907000000000001</v>
      </c>
      <c r="R39">
        <v>89.647000000000006</v>
      </c>
      <c r="S39">
        <f t="shared" si="1"/>
        <v>0.8964700000000001</v>
      </c>
      <c r="T39">
        <v>88.882000000000005</v>
      </c>
      <c r="U39">
        <v>88.272000000000006</v>
      </c>
      <c r="V39">
        <v>87.674999999999997</v>
      </c>
      <c r="W39">
        <v>87.167000000000002</v>
      </c>
      <c r="X39">
        <v>86.674999999999997</v>
      </c>
      <c r="Y39">
        <v>86.2</v>
      </c>
      <c r="Z39">
        <v>85.742000000000004</v>
      </c>
      <c r="AA39">
        <v>85.302000000000007</v>
      </c>
      <c r="AB39">
        <v>84.884</v>
      </c>
      <c r="AC39">
        <v>84.484999999999999</v>
      </c>
      <c r="AD39">
        <v>93.474000000000004</v>
      </c>
      <c r="AE39">
        <f t="shared" ref="AE39" si="38">AD39/100</f>
        <v>0.93474000000000002</v>
      </c>
      <c r="AF39">
        <v>93.043000000000006</v>
      </c>
      <c r="AG39">
        <v>92.727000000000004</v>
      </c>
      <c r="AH39">
        <v>92.414000000000001</v>
      </c>
      <c r="AI39">
        <v>92.096000000000004</v>
      </c>
      <c r="AJ39">
        <v>91.796000000000006</v>
      </c>
      <c r="AK39">
        <v>91.516999999999996</v>
      </c>
      <c r="AL39">
        <v>91.247</v>
      </c>
      <c r="AM39">
        <v>90.988</v>
      </c>
      <c r="AN39">
        <v>90.742000000000004</v>
      </c>
      <c r="AO39">
        <v>90.507000000000005</v>
      </c>
      <c r="AP39">
        <v>7.9649999999999999</v>
      </c>
      <c r="AQ39">
        <v>8.1259999999999994</v>
      </c>
      <c r="AR39">
        <v>8.2750000000000004</v>
      </c>
      <c r="AS39">
        <v>8.4139999999999997</v>
      </c>
      <c r="AT39">
        <v>8.5730000000000004</v>
      </c>
      <c r="AU39">
        <v>8.6959999999999997</v>
      </c>
      <c r="AV39">
        <v>8.7959999999999994</v>
      </c>
      <c r="AW39">
        <v>8.8970000000000002</v>
      </c>
      <c r="AX39">
        <v>9.0139999999999993</v>
      </c>
      <c r="AY39">
        <v>9.1069999999999993</v>
      </c>
      <c r="AZ39">
        <v>9.1950000000000003</v>
      </c>
      <c r="BA39">
        <v>18.074999999999999</v>
      </c>
      <c r="BB39">
        <v>18.706</v>
      </c>
      <c r="BC39">
        <v>19.23</v>
      </c>
      <c r="BD39">
        <v>19.768999999999998</v>
      </c>
      <c r="BE39">
        <v>20.28</v>
      </c>
      <c r="BF39">
        <v>20.756</v>
      </c>
      <c r="BG39">
        <v>21.199000000000002</v>
      </c>
      <c r="BH39">
        <v>21.632000000000001</v>
      </c>
      <c r="BI39">
        <v>22.048999999999999</v>
      </c>
      <c r="BJ39">
        <v>22.446000000000002</v>
      </c>
      <c r="BK39">
        <v>22.824000000000002</v>
      </c>
      <c r="BL39">
        <v>11.037000000000001</v>
      </c>
      <c r="BM39">
        <v>11.654999999999999</v>
      </c>
      <c r="BN39">
        <v>12.218999999999999</v>
      </c>
      <c r="BO39">
        <v>12.757</v>
      </c>
      <c r="BP39">
        <v>13.243</v>
      </c>
      <c r="BQ39">
        <v>13.724</v>
      </c>
      <c r="BR39">
        <v>14.188000000000001</v>
      </c>
      <c r="BS39">
        <v>14.637</v>
      </c>
      <c r="BT39">
        <v>15.067</v>
      </c>
      <c r="BU39">
        <v>15.476000000000001</v>
      </c>
      <c r="BV39">
        <v>15.867000000000001</v>
      </c>
      <c r="BW39">
        <v>0</v>
      </c>
      <c r="BX39">
        <v>0</v>
      </c>
      <c r="BY39">
        <v>0</v>
      </c>
      <c r="BZ39">
        <v>0</v>
      </c>
      <c r="CA39">
        <v>13</v>
      </c>
      <c r="CB39">
        <v>0</v>
      </c>
      <c r="CC39">
        <v>14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1</v>
      </c>
      <c r="CJ39">
        <v>11</v>
      </c>
      <c r="CK39">
        <v>0</v>
      </c>
      <c r="CL39">
        <v>1</v>
      </c>
      <c r="CM39">
        <v>10</v>
      </c>
      <c r="CN39">
        <v>0</v>
      </c>
      <c r="CO39">
        <v>10</v>
      </c>
      <c r="CP39">
        <v>10</v>
      </c>
      <c r="CQ39">
        <v>0</v>
      </c>
      <c r="CR39">
        <v>0</v>
      </c>
      <c r="CS39">
        <v>0</v>
      </c>
      <c r="CT39">
        <v>0</v>
      </c>
      <c r="CU39">
        <v>1</v>
      </c>
      <c r="CV39">
        <v>4</v>
      </c>
      <c r="CW39">
        <v>0</v>
      </c>
      <c r="CX39">
        <v>0</v>
      </c>
      <c r="CY39">
        <v>9</v>
      </c>
      <c r="CZ39">
        <v>0</v>
      </c>
      <c r="DA39">
        <v>9</v>
      </c>
      <c r="DB39">
        <v>4</v>
      </c>
      <c r="DC39">
        <v>0</v>
      </c>
      <c r="DD39">
        <v>0</v>
      </c>
      <c r="DE39">
        <v>0</v>
      </c>
      <c r="DF39">
        <v>0</v>
      </c>
      <c r="DG39">
        <v>1</v>
      </c>
      <c r="DH39">
        <v>11</v>
      </c>
      <c r="DI39">
        <v>0</v>
      </c>
      <c r="DJ39">
        <v>1</v>
      </c>
      <c r="DK39">
        <v>10</v>
      </c>
      <c r="DL39">
        <v>0</v>
      </c>
      <c r="DM39">
        <v>10</v>
      </c>
      <c r="DN39">
        <v>12</v>
      </c>
      <c r="DO39">
        <v>0</v>
      </c>
      <c r="DP39">
        <v>0</v>
      </c>
      <c r="DQ39">
        <v>0</v>
      </c>
      <c r="DR39">
        <v>0</v>
      </c>
      <c r="DS39">
        <v>1</v>
      </c>
      <c r="DT39">
        <v>4</v>
      </c>
      <c r="DU39">
        <v>0</v>
      </c>
      <c r="DV39">
        <v>0</v>
      </c>
      <c r="DW39">
        <v>11</v>
      </c>
      <c r="DX39">
        <v>0</v>
      </c>
      <c r="DY39">
        <v>9</v>
      </c>
      <c r="DZ39">
        <v>5</v>
      </c>
      <c r="EA39">
        <v>0</v>
      </c>
      <c r="EB39">
        <v>0</v>
      </c>
      <c r="EC39">
        <v>0</v>
      </c>
      <c r="ED39">
        <v>0</v>
      </c>
      <c r="EE39">
        <v>1</v>
      </c>
      <c r="EF39">
        <v>11</v>
      </c>
      <c r="EG39">
        <v>0</v>
      </c>
      <c r="EH39">
        <v>1</v>
      </c>
      <c r="EI39">
        <v>10</v>
      </c>
      <c r="EJ39">
        <v>0</v>
      </c>
      <c r="EK39">
        <v>10</v>
      </c>
      <c r="EL39">
        <v>12</v>
      </c>
      <c r="EM39">
        <v>0</v>
      </c>
      <c r="EN39">
        <v>0</v>
      </c>
      <c r="EO39">
        <v>0</v>
      </c>
      <c r="EP39">
        <v>0</v>
      </c>
      <c r="EQ39">
        <v>1</v>
      </c>
      <c r="ER39">
        <v>4</v>
      </c>
      <c r="ES39">
        <v>0</v>
      </c>
      <c r="ET39">
        <v>0</v>
      </c>
      <c r="EU39">
        <v>11</v>
      </c>
      <c r="EV39">
        <v>0</v>
      </c>
      <c r="EW39">
        <v>9</v>
      </c>
      <c r="EX39">
        <v>5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11</v>
      </c>
      <c r="FE39">
        <v>0</v>
      </c>
      <c r="FF39">
        <v>1</v>
      </c>
      <c r="FG39">
        <v>11</v>
      </c>
      <c r="FH39">
        <v>0</v>
      </c>
      <c r="FI39">
        <v>10</v>
      </c>
      <c r="FJ39">
        <v>12</v>
      </c>
      <c r="FK39">
        <v>0</v>
      </c>
      <c r="FL39">
        <v>0</v>
      </c>
      <c r="FM39">
        <v>0</v>
      </c>
      <c r="FN39">
        <v>0</v>
      </c>
      <c r="FO39">
        <v>1</v>
      </c>
      <c r="FP39">
        <v>5</v>
      </c>
      <c r="FQ39">
        <v>0</v>
      </c>
      <c r="FR39">
        <v>0</v>
      </c>
      <c r="FS39">
        <v>11</v>
      </c>
      <c r="FT39">
        <v>0</v>
      </c>
      <c r="FU39">
        <v>9</v>
      </c>
      <c r="FV39">
        <v>5</v>
      </c>
      <c r="FW39">
        <v>0</v>
      </c>
      <c r="FX39">
        <v>0</v>
      </c>
      <c r="FY39">
        <v>0</v>
      </c>
      <c r="FZ39">
        <v>0</v>
      </c>
      <c r="GA39">
        <v>1</v>
      </c>
      <c r="GB39">
        <v>12</v>
      </c>
      <c r="GC39">
        <v>0</v>
      </c>
      <c r="GD39">
        <v>1</v>
      </c>
      <c r="GE39">
        <v>11</v>
      </c>
      <c r="GF39">
        <v>0</v>
      </c>
      <c r="GG39">
        <v>10</v>
      </c>
      <c r="GH39">
        <v>13</v>
      </c>
      <c r="GI39">
        <v>0</v>
      </c>
      <c r="GJ39">
        <v>0</v>
      </c>
      <c r="GK39">
        <v>0</v>
      </c>
      <c r="GL39">
        <v>0</v>
      </c>
      <c r="GM39">
        <v>1</v>
      </c>
      <c r="GN39">
        <v>6</v>
      </c>
      <c r="GO39">
        <v>0</v>
      </c>
      <c r="GP39">
        <v>0</v>
      </c>
      <c r="GQ39">
        <v>11</v>
      </c>
      <c r="GR39">
        <v>0</v>
      </c>
      <c r="GS39">
        <v>9</v>
      </c>
      <c r="GT39">
        <v>5</v>
      </c>
      <c r="GU39">
        <v>0</v>
      </c>
      <c r="GV39">
        <v>0</v>
      </c>
      <c r="GW39">
        <v>0</v>
      </c>
      <c r="GX39">
        <v>0</v>
      </c>
      <c r="GY39">
        <v>1</v>
      </c>
      <c r="GZ39">
        <v>12</v>
      </c>
      <c r="HA39">
        <v>0</v>
      </c>
      <c r="HB39">
        <v>1</v>
      </c>
      <c r="HC39">
        <v>11</v>
      </c>
      <c r="HD39">
        <v>0</v>
      </c>
      <c r="HE39">
        <v>10</v>
      </c>
      <c r="HF39">
        <v>13</v>
      </c>
      <c r="HG39">
        <v>0</v>
      </c>
      <c r="HH39">
        <v>0</v>
      </c>
      <c r="HI39">
        <v>0</v>
      </c>
      <c r="HJ39">
        <v>0</v>
      </c>
      <c r="HK39">
        <v>1</v>
      </c>
      <c r="HL39">
        <v>6</v>
      </c>
      <c r="HM39">
        <v>0</v>
      </c>
      <c r="HN39">
        <v>0</v>
      </c>
      <c r="HO39">
        <v>11</v>
      </c>
      <c r="HP39">
        <v>0</v>
      </c>
      <c r="HQ39">
        <v>10</v>
      </c>
      <c r="HR39">
        <v>5</v>
      </c>
      <c r="HS39">
        <v>0</v>
      </c>
      <c r="HT39">
        <v>0</v>
      </c>
      <c r="HU39">
        <v>0</v>
      </c>
      <c r="HV39">
        <v>0</v>
      </c>
      <c r="HW39">
        <v>1</v>
      </c>
      <c r="HX39">
        <v>12</v>
      </c>
      <c r="HY39">
        <v>0</v>
      </c>
      <c r="HZ39">
        <v>1</v>
      </c>
      <c r="IA39">
        <v>11</v>
      </c>
      <c r="IB39">
        <v>0</v>
      </c>
      <c r="IC39">
        <v>10</v>
      </c>
      <c r="ID39">
        <v>13</v>
      </c>
      <c r="IE39">
        <v>0</v>
      </c>
      <c r="IF39">
        <v>0</v>
      </c>
      <c r="IG39">
        <v>0</v>
      </c>
      <c r="IH39">
        <v>0</v>
      </c>
      <c r="II39">
        <v>1</v>
      </c>
      <c r="IJ39">
        <v>6</v>
      </c>
      <c r="IK39">
        <v>0</v>
      </c>
      <c r="IL39">
        <v>0</v>
      </c>
      <c r="IM39">
        <v>11</v>
      </c>
      <c r="IN39">
        <v>0</v>
      </c>
      <c r="IO39">
        <v>10</v>
      </c>
      <c r="IP39">
        <v>5</v>
      </c>
      <c r="IQ39">
        <v>0</v>
      </c>
      <c r="IR39">
        <v>0</v>
      </c>
      <c r="IS39">
        <v>0</v>
      </c>
      <c r="IT39">
        <v>0</v>
      </c>
      <c r="IU39">
        <v>1</v>
      </c>
      <c r="IV39">
        <v>12</v>
      </c>
      <c r="IW39">
        <v>0</v>
      </c>
      <c r="IX39">
        <v>1</v>
      </c>
      <c r="IY39">
        <v>11</v>
      </c>
      <c r="IZ39">
        <v>0</v>
      </c>
      <c r="JA39">
        <v>10</v>
      </c>
      <c r="JB39">
        <v>13</v>
      </c>
      <c r="JC39">
        <v>0</v>
      </c>
      <c r="JD39">
        <v>0</v>
      </c>
      <c r="JE39">
        <v>0</v>
      </c>
      <c r="JF39">
        <v>0</v>
      </c>
      <c r="JG39">
        <v>1</v>
      </c>
      <c r="JH39">
        <v>6</v>
      </c>
      <c r="JI39">
        <v>0</v>
      </c>
      <c r="JJ39">
        <v>0</v>
      </c>
      <c r="JK39">
        <v>11</v>
      </c>
      <c r="JL39">
        <v>0</v>
      </c>
      <c r="JM39">
        <v>10</v>
      </c>
      <c r="JN39">
        <v>5</v>
      </c>
      <c r="JO39">
        <v>0</v>
      </c>
      <c r="JP39">
        <v>0</v>
      </c>
      <c r="JQ39">
        <v>0</v>
      </c>
      <c r="JR39">
        <v>0</v>
      </c>
      <c r="JS39">
        <v>1</v>
      </c>
      <c r="JT39">
        <v>12</v>
      </c>
      <c r="JU39">
        <v>0</v>
      </c>
      <c r="JV39">
        <v>1</v>
      </c>
      <c r="JW39">
        <v>11</v>
      </c>
      <c r="JX39">
        <v>0</v>
      </c>
      <c r="JY39">
        <v>10</v>
      </c>
      <c r="JZ39">
        <v>13</v>
      </c>
      <c r="KA39">
        <v>0</v>
      </c>
      <c r="KB39">
        <v>0</v>
      </c>
      <c r="KC39">
        <v>0</v>
      </c>
      <c r="KD39">
        <v>0</v>
      </c>
      <c r="KE39">
        <v>1</v>
      </c>
      <c r="KF39">
        <v>6</v>
      </c>
      <c r="KG39">
        <v>0</v>
      </c>
      <c r="KH39">
        <v>0</v>
      </c>
      <c r="KI39">
        <v>11</v>
      </c>
      <c r="KJ39">
        <v>0</v>
      </c>
      <c r="KK39">
        <v>10</v>
      </c>
      <c r="KL39">
        <v>5</v>
      </c>
      <c r="KM39">
        <v>0</v>
      </c>
      <c r="KN39">
        <v>0</v>
      </c>
      <c r="KO39">
        <v>0</v>
      </c>
      <c r="KP39">
        <v>0</v>
      </c>
      <c r="KQ39">
        <v>1</v>
      </c>
      <c r="KR39">
        <v>12</v>
      </c>
      <c r="KS39">
        <v>0</v>
      </c>
      <c r="KT39">
        <v>1</v>
      </c>
      <c r="KU39">
        <v>11</v>
      </c>
      <c r="KV39">
        <v>0</v>
      </c>
      <c r="KW39">
        <v>10</v>
      </c>
      <c r="KX39">
        <v>13</v>
      </c>
      <c r="KY39">
        <v>0</v>
      </c>
      <c r="KZ39">
        <v>0</v>
      </c>
      <c r="LA39">
        <v>0</v>
      </c>
      <c r="LB39">
        <v>0</v>
      </c>
      <c r="LC39">
        <v>1</v>
      </c>
      <c r="LD39">
        <v>6</v>
      </c>
      <c r="LE39">
        <v>0</v>
      </c>
      <c r="LF39">
        <v>0</v>
      </c>
      <c r="LG39">
        <v>11</v>
      </c>
      <c r="LH39">
        <v>0</v>
      </c>
      <c r="LI39">
        <v>10</v>
      </c>
      <c r="LJ39">
        <v>5</v>
      </c>
      <c r="LK39">
        <v>0</v>
      </c>
      <c r="LL39">
        <v>0</v>
      </c>
      <c r="LM39">
        <v>0</v>
      </c>
      <c r="LN39">
        <v>0</v>
      </c>
      <c r="LO39">
        <v>1</v>
      </c>
      <c r="LP39">
        <v>12</v>
      </c>
      <c r="LQ39">
        <v>0</v>
      </c>
      <c r="LR39">
        <v>1</v>
      </c>
      <c r="LS39">
        <v>11</v>
      </c>
      <c r="LT39">
        <v>0</v>
      </c>
      <c r="LU39">
        <v>10</v>
      </c>
      <c r="LV39">
        <v>13</v>
      </c>
      <c r="LW39">
        <v>0</v>
      </c>
      <c r="LX39">
        <v>0</v>
      </c>
      <c r="LY39">
        <v>0</v>
      </c>
      <c r="LZ39">
        <v>0</v>
      </c>
      <c r="MA39">
        <v>1</v>
      </c>
      <c r="MB39">
        <v>6</v>
      </c>
      <c r="MC39">
        <v>0</v>
      </c>
      <c r="MD39">
        <v>0</v>
      </c>
      <c r="ME39">
        <v>11</v>
      </c>
      <c r="MF39">
        <v>0</v>
      </c>
      <c r="MG39">
        <v>10</v>
      </c>
      <c r="MH39">
        <v>5</v>
      </c>
      <c r="MI39">
        <v>0</v>
      </c>
      <c r="MJ39">
        <v>0</v>
      </c>
      <c r="MK39">
        <v>0</v>
      </c>
      <c r="ML39">
        <v>0</v>
      </c>
      <c r="MM39">
        <v>37119</v>
      </c>
      <c r="MN39">
        <v>36998</v>
      </c>
      <c r="MO39">
        <v>36897</v>
      </c>
      <c r="MP39">
        <v>36796</v>
      </c>
      <c r="MQ39">
        <v>36701</v>
      </c>
      <c r="MR39">
        <v>36611</v>
      </c>
      <c r="MS39">
        <v>36521</v>
      </c>
      <c r="MT39">
        <v>36431</v>
      </c>
      <c r="MU39">
        <v>36345</v>
      </c>
      <c r="MV39">
        <v>36255</v>
      </c>
      <c r="MW39">
        <v>36166</v>
      </c>
      <c r="MX39">
        <v>38130</v>
      </c>
      <c r="MY39">
        <v>13832</v>
      </c>
      <c r="MZ39">
        <v>14482</v>
      </c>
      <c r="NA39">
        <v>15019</v>
      </c>
      <c r="NB39">
        <v>15504</v>
      </c>
      <c r="NC39">
        <v>15942</v>
      </c>
      <c r="ND39">
        <v>16307</v>
      </c>
      <c r="NE39">
        <v>16659</v>
      </c>
      <c r="NF39">
        <v>17000</v>
      </c>
      <c r="NG39">
        <v>17336</v>
      </c>
      <c r="NH39">
        <v>17672</v>
      </c>
      <c r="NI39">
        <v>18008</v>
      </c>
      <c r="NJ39">
        <v>14423</v>
      </c>
      <c r="NK39">
        <v>15160</v>
      </c>
      <c r="NL39">
        <v>15777</v>
      </c>
      <c r="NM39">
        <v>16342</v>
      </c>
      <c r="NN39">
        <v>16843</v>
      </c>
      <c r="NO39">
        <v>17270</v>
      </c>
      <c r="NP39">
        <v>17686</v>
      </c>
      <c r="NQ39">
        <v>18091</v>
      </c>
      <c r="NR39">
        <v>18491</v>
      </c>
      <c r="NS39">
        <v>18891</v>
      </c>
      <c r="NT39">
        <v>19291</v>
      </c>
      <c r="NU39">
        <v>15430</v>
      </c>
      <c r="NV39">
        <v>16294</v>
      </c>
      <c r="NW39">
        <v>17015</v>
      </c>
      <c r="NX39">
        <v>17684</v>
      </c>
      <c r="NY39">
        <v>18289</v>
      </c>
      <c r="NZ39">
        <v>18814</v>
      </c>
      <c r="OA39">
        <v>19326</v>
      </c>
      <c r="OB39">
        <v>19827</v>
      </c>
      <c r="OC39">
        <v>20323</v>
      </c>
      <c r="OD39">
        <v>20819</v>
      </c>
      <c r="OE39">
        <v>21315</v>
      </c>
      <c r="OF39">
        <v>15430</v>
      </c>
      <c r="OG39">
        <v>16294</v>
      </c>
      <c r="OH39">
        <v>17015</v>
      </c>
      <c r="OI39">
        <v>17684</v>
      </c>
      <c r="OJ39">
        <v>18289</v>
      </c>
      <c r="OK39">
        <v>18814</v>
      </c>
      <c r="OL39">
        <v>19326</v>
      </c>
      <c r="OM39">
        <v>19827</v>
      </c>
      <c r="ON39">
        <v>20323</v>
      </c>
      <c r="OO39">
        <v>20819</v>
      </c>
      <c r="OP39">
        <v>21315</v>
      </c>
      <c r="OQ39">
        <v>15430</v>
      </c>
      <c r="OR39">
        <v>16294</v>
      </c>
      <c r="OS39">
        <v>17015</v>
      </c>
      <c r="OT39">
        <v>17684</v>
      </c>
      <c r="OU39">
        <v>18289</v>
      </c>
      <c r="OV39">
        <v>18814</v>
      </c>
      <c r="OW39">
        <v>19326</v>
      </c>
      <c r="OX39">
        <v>19827</v>
      </c>
      <c r="OY39">
        <v>20323</v>
      </c>
      <c r="OZ39">
        <v>20819</v>
      </c>
      <c r="PA39">
        <v>21315</v>
      </c>
      <c r="PB39">
        <v>1703</v>
      </c>
      <c r="PC39">
        <v>1899</v>
      </c>
      <c r="PD39">
        <v>2079</v>
      </c>
      <c r="PE39">
        <v>2256</v>
      </c>
      <c r="PF39">
        <v>2422</v>
      </c>
      <c r="PG39">
        <v>2582</v>
      </c>
      <c r="PH39">
        <v>2742</v>
      </c>
      <c r="PI39">
        <v>2902</v>
      </c>
      <c r="PJ39">
        <v>3062</v>
      </c>
      <c r="PK39">
        <v>3222</v>
      </c>
      <c r="PL39">
        <v>3382</v>
      </c>
      <c r="PM39">
        <v>2789</v>
      </c>
      <c r="PN39">
        <v>3048</v>
      </c>
      <c r="PO39">
        <v>3272</v>
      </c>
      <c r="PP39">
        <v>3496</v>
      </c>
      <c r="PQ39">
        <v>3709</v>
      </c>
      <c r="PR39">
        <v>3905</v>
      </c>
      <c r="PS39">
        <v>4097</v>
      </c>
      <c r="PT39">
        <v>4289</v>
      </c>
      <c r="PU39">
        <v>4481</v>
      </c>
      <c r="PV39">
        <v>4673</v>
      </c>
      <c r="PW39">
        <v>4865</v>
      </c>
      <c r="PX39">
        <v>1229</v>
      </c>
      <c r="PY39">
        <v>1324</v>
      </c>
      <c r="PZ39">
        <v>1408</v>
      </c>
      <c r="QA39">
        <v>1488</v>
      </c>
      <c r="QB39">
        <v>1568</v>
      </c>
      <c r="QC39">
        <v>1636</v>
      </c>
      <c r="QD39">
        <v>1700</v>
      </c>
      <c r="QE39">
        <v>1764</v>
      </c>
      <c r="QF39">
        <v>1832</v>
      </c>
      <c r="QG39">
        <v>1896</v>
      </c>
      <c r="QH39">
        <v>1960</v>
      </c>
      <c r="QI39">
        <v>38166</v>
      </c>
      <c r="QJ39">
        <v>38166</v>
      </c>
      <c r="QK39">
        <v>38166</v>
      </c>
      <c r="QL39">
        <v>38166</v>
      </c>
      <c r="QM39">
        <v>38166</v>
      </c>
      <c r="QN39">
        <v>38166</v>
      </c>
      <c r="QO39">
        <v>38166</v>
      </c>
      <c r="QP39">
        <v>38166</v>
      </c>
      <c r="QQ39">
        <v>38166</v>
      </c>
      <c r="QR39">
        <v>38166</v>
      </c>
      <c r="QS39">
        <v>38166</v>
      </c>
      <c r="QT39">
        <v>38155</v>
      </c>
      <c r="QU39">
        <v>0</v>
      </c>
      <c r="QV39">
        <v>38106</v>
      </c>
      <c r="QW39">
        <v>49</v>
      </c>
      <c r="QX39">
        <v>38106</v>
      </c>
      <c r="QY39">
        <v>0</v>
      </c>
      <c r="QZ39">
        <v>49</v>
      </c>
      <c r="RA39">
        <v>0</v>
      </c>
      <c r="RB39">
        <v>14682</v>
      </c>
      <c r="RC39">
        <v>748</v>
      </c>
      <c r="RD39">
        <v>13731</v>
      </c>
      <c r="RE39">
        <v>1699</v>
      </c>
      <c r="RF39">
        <v>13731</v>
      </c>
      <c r="RG39">
        <v>0</v>
      </c>
      <c r="RH39">
        <v>951</v>
      </c>
      <c r="RI39">
        <v>748</v>
      </c>
      <c r="RJ39">
        <v>15430</v>
      </c>
      <c r="RK39">
        <v>864</v>
      </c>
      <c r="RL39">
        <v>14399</v>
      </c>
      <c r="RM39">
        <v>1895</v>
      </c>
      <c r="RN39">
        <v>14399</v>
      </c>
      <c r="RO39">
        <v>0</v>
      </c>
      <c r="RP39">
        <v>1031</v>
      </c>
      <c r="RQ39">
        <v>864</v>
      </c>
      <c r="RR39">
        <v>16055</v>
      </c>
      <c r="RS39">
        <v>960</v>
      </c>
      <c r="RT39">
        <v>14944</v>
      </c>
      <c r="RU39">
        <v>2071</v>
      </c>
      <c r="RV39">
        <v>14944</v>
      </c>
      <c r="RW39">
        <v>0</v>
      </c>
      <c r="RX39">
        <v>1111</v>
      </c>
      <c r="RY39">
        <v>960</v>
      </c>
      <c r="RZ39">
        <v>16628</v>
      </c>
      <c r="SA39">
        <v>1056</v>
      </c>
      <c r="SB39">
        <v>15437</v>
      </c>
      <c r="SC39">
        <v>2247</v>
      </c>
      <c r="SD39">
        <v>15437</v>
      </c>
      <c r="SE39">
        <v>0</v>
      </c>
      <c r="SF39">
        <v>1191</v>
      </c>
      <c r="SG39">
        <v>1056</v>
      </c>
      <c r="SH39">
        <v>17148</v>
      </c>
      <c r="SI39">
        <v>1141</v>
      </c>
      <c r="SJ39">
        <v>15877</v>
      </c>
      <c r="SK39">
        <v>2412</v>
      </c>
      <c r="SL39">
        <v>15877</v>
      </c>
      <c r="SM39">
        <v>0</v>
      </c>
      <c r="SN39">
        <v>1271</v>
      </c>
      <c r="SO39">
        <v>1141</v>
      </c>
      <c r="SP39">
        <v>17593</v>
      </c>
      <c r="SQ39">
        <v>1221</v>
      </c>
      <c r="SR39">
        <v>16242</v>
      </c>
      <c r="SS39">
        <v>2572</v>
      </c>
      <c r="ST39">
        <v>16242</v>
      </c>
      <c r="SU39">
        <v>0</v>
      </c>
      <c r="SV39">
        <v>1351</v>
      </c>
      <c r="SW39">
        <v>1221</v>
      </c>
      <c r="SX39">
        <v>18025</v>
      </c>
      <c r="SY39">
        <v>1301</v>
      </c>
      <c r="SZ39">
        <v>16594</v>
      </c>
      <c r="TA39">
        <v>2732</v>
      </c>
      <c r="TB39">
        <v>16594</v>
      </c>
      <c r="TC39">
        <v>0</v>
      </c>
      <c r="TD39">
        <v>1431</v>
      </c>
      <c r="TE39">
        <v>1301</v>
      </c>
      <c r="TF39">
        <v>18446</v>
      </c>
      <c r="TG39">
        <v>1381</v>
      </c>
      <c r="TH39">
        <v>16935</v>
      </c>
      <c r="TI39">
        <v>2892</v>
      </c>
      <c r="TJ39">
        <v>16935</v>
      </c>
      <c r="TK39">
        <v>0</v>
      </c>
      <c r="TL39">
        <v>1511</v>
      </c>
      <c r="TM39">
        <v>1381</v>
      </c>
      <c r="TN39">
        <v>18862</v>
      </c>
      <c r="TO39">
        <v>1461</v>
      </c>
      <c r="TP39">
        <v>17271</v>
      </c>
      <c r="TQ39">
        <v>3052</v>
      </c>
      <c r="TR39">
        <v>17271</v>
      </c>
      <c r="TS39">
        <v>0</v>
      </c>
      <c r="TT39">
        <v>1591</v>
      </c>
      <c r="TU39">
        <v>1461</v>
      </c>
      <c r="TV39">
        <v>19278</v>
      </c>
      <c r="TW39">
        <v>1541</v>
      </c>
      <c r="TX39">
        <v>17607</v>
      </c>
      <c r="TY39">
        <v>3212</v>
      </c>
      <c r="TZ39">
        <v>17607</v>
      </c>
      <c r="UA39">
        <v>0</v>
      </c>
      <c r="UB39">
        <v>1671</v>
      </c>
      <c r="UC39">
        <v>1541</v>
      </c>
      <c r="UD39">
        <v>19694</v>
      </c>
      <c r="UE39">
        <v>1621</v>
      </c>
      <c r="UF39">
        <v>17943</v>
      </c>
      <c r="UG39">
        <v>3372</v>
      </c>
      <c r="UH39">
        <v>17943</v>
      </c>
      <c r="UI39">
        <v>0</v>
      </c>
      <c r="UJ39">
        <v>1751</v>
      </c>
      <c r="UK39">
        <v>1621</v>
      </c>
      <c r="UL39">
        <v>15035</v>
      </c>
      <c r="UM39">
        <v>395</v>
      </c>
      <c r="UN39">
        <v>14206</v>
      </c>
      <c r="UO39">
        <v>1224</v>
      </c>
      <c r="UP39">
        <v>14206</v>
      </c>
      <c r="UQ39">
        <v>0</v>
      </c>
      <c r="UR39">
        <v>829</v>
      </c>
      <c r="US39">
        <v>395</v>
      </c>
      <c r="UT39">
        <v>15820</v>
      </c>
      <c r="UU39">
        <v>474</v>
      </c>
      <c r="UV39">
        <v>14975</v>
      </c>
      <c r="UW39">
        <v>1319</v>
      </c>
      <c r="UX39">
        <v>14975</v>
      </c>
      <c r="UY39">
        <v>0</v>
      </c>
      <c r="UZ39">
        <v>845</v>
      </c>
      <c r="VA39">
        <v>474</v>
      </c>
      <c r="VB39">
        <v>16477</v>
      </c>
      <c r="VC39">
        <v>538</v>
      </c>
      <c r="VD39">
        <v>15616</v>
      </c>
      <c r="VE39">
        <v>1399</v>
      </c>
      <c r="VF39">
        <v>15616</v>
      </c>
      <c r="VG39">
        <v>0</v>
      </c>
      <c r="VH39">
        <v>861</v>
      </c>
      <c r="VI39">
        <v>538</v>
      </c>
      <c r="VJ39">
        <v>17082</v>
      </c>
      <c r="VK39">
        <v>602</v>
      </c>
      <c r="VL39">
        <v>16205</v>
      </c>
      <c r="VM39">
        <v>1479</v>
      </c>
      <c r="VN39">
        <v>16205</v>
      </c>
      <c r="VO39">
        <v>0</v>
      </c>
      <c r="VP39">
        <v>877</v>
      </c>
      <c r="VQ39">
        <v>602</v>
      </c>
      <c r="VR39">
        <v>17623</v>
      </c>
      <c r="VS39">
        <v>666</v>
      </c>
      <c r="VT39">
        <v>16730</v>
      </c>
      <c r="VU39">
        <v>1559</v>
      </c>
      <c r="VV39">
        <v>16730</v>
      </c>
      <c r="VW39">
        <v>0</v>
      </c>
      <c r="VX39">
        <v>893</v>
      </c>
      <c r="VY39">
        <v>666</v>
      </c>
      <c r="VZ39">
        <v>18084</v>
      </c>
      <c r="WA39">
        <v>730</v>
      </c>
      <c r="WB39">
        <v>17187</v>
      </c>
      <c r="WC39">
        <v>1627</v>
      </c>
      <c r="WD39">
        <v>17187</v>
      </c>
      <c r="WE39">
        <v>0</v>
      </c>
      <c r="WF39">
        <v>897</v>
      </c>
      <c r="WG39">
        <v>730</v>
      </c>
      <c r="WH39">
        <v>18532</v>
      </c>
      <c r="WI39">
        <v>794</v>
      </c>
      <c r="WJ39">
        <v>17635</v>
      </c>
      <c r="WK39">
        <v>1691</v>
      </c>
      <c r="WL39">
        <v>17635</v>
      </c>
      <c r="WM39">
        <v>0</v>
      </c>
      <c r="WN39">
        <v>897</v>
      </c>
      <c r="WO39">
        <v>794</v>
      </c>
      <c r="WP39">
        <v>18969</v>
      </c>
      <c r="WQ39">
        <v>858</v>
      </c>
      <c r="WR39">
        <v>18072</v>
      </c>
      <c r="WS39">
        <v>1755</v>
      </c>
      <c r="WT39">
        <v>18072</v>
      </c>
      <c r="WU39">
        <v>0</v>
      </c>
      <c r="WV39">
        <v>897</v>
      </c>
      <c r="WW39">
        <v>858</v>
      </c>
      <c r="WX39">
        <v>19401</v>
      </c>
      <c r="WY39">
        <v>922</v>
      </c>
      <c r="WZ39">
        <v>18504</v>
      </c>
      <c r="XA39">
        <v>1819</v>
      </c>
      <c r="XB39">
        <v>18504</v>
      </c>
      <c r="XC39">
        <v>0</v>
      </c>
      <c r="XD39">
        <v>897</v>
      </c>
      <c r="XE39">
        <v>922</v>
      </c>
      <c r="XF39">
        <v>19833</v>
      </c>
      <c r="XG39">
        <v>986</v>
      </c>
      <c r="XH39">
        <v>18936</v>
      </c>
      <c r="XI39">
        <v>1883</v>
      </c>
      <c r="XJ39">
        <v>18936</v>
      </c>
      <c r="XK39">
        <v>0</v>
      </c>
      <c r="XL39">
        <v>897</v>
      </c>
      <c r="XM39">
        <v>986</v>
      </c>
      <c r="XN39">
        <v>20265</v>
      </c>
      <c r="XO39">
        <v>1050</v>
      </c>
      <c r="XP39">
        <v>19368</v>
      </c>
      <c r="XQ39">
        <v>1947</v>
      </c>
      <c r="XR39">
        <v>19368</v>
      </c>
      <c r="XS39">
        <v>0</v>
      </c>
      <c r="XT39">
        <v>897</v>
      </c>
      <c r="XU39">
        <v>1050</v>
      </c>
    </row>
    <row r="40" spans="1:645" x14ac:dyDescent="0.25">
      <c r="A40" t="s">
        <v>709</v>
      </c>
      <c r="B40">
        <v>49482</v>
      </c>
      <c r="C40">
        <v>24489</v>
      </c>
      <c r="D40">
        <v>88.766999999999996</v>
      </c>
      <c r="E40">
        <f t="shared" si="0"/>
        <v>0.88766999999999996</v>
      </c>
      <c r="F40">
        <v>88.656999999999996</v>
      </c>
      <c r="G40">
        <v>88.546000000000006</v>
      </c>
      <c r="H40">
        <v>88.484999999999999</v>
      </c>
      <c r="I40">
        <v>88.42</v>
      </c>
      <c r="J40">
        <v>88.363</v>
      </c>
      <c r="K40">
        <v>88.296999999999997</v>
      </c>
      <c r="L40">
        <v>88.207999999999998</v>
      </c>
      <c r="M40">
        <v>88.128</v>
      </c>
      <c r="N40">
        <v>88.046000000000006</v>
      </c>
      <c r="O40">
        <v>87.97</v>
      </c>
      <c r="P40">
        <v>92.866</v>
      </c>
      <c r="Q40">
        <f t="shared" si="1"/>
        <v>0.92866000000000004</v>
      </c>
      <c r="R40">
        <v>91.587000000000003</v>
      </c>
      <c r="S40">
        <f t="shared" si="1"/>
        <v>0.91587000000000007</v>
      </c>
      <c r="T40">
        <v>91.622</v>
      </c>
      <c r="U40">
        <v>91.647999999999996</v>
      </c>
      <c r="V40">
        <v>91.637</v>
      </c>
      <c r="W40">
        <v>91.606999999999999</v>
      </c>
      <c r="X40">
        <v>91.588999999999999</v>
      </c>
      <c r="Y40">
        <v>91.561999999999998</v>
      </c>
      <c r="Z40">
        <v>91.522999999999996</v>
      </c>
      <c r="AA40">
        <v>91.474000000000004</v>
      </c>
      <c r="AB40">
        <v>91.417000000000002</v>
      </c>
      <c r="AC40">
        <v>91.36</v>
      </c>
      <c r="AD40">
        <v>82.947000000000003</v>
      </c>
      <c r="AE40">
        <f t="shared" ref="AE40" si="39">AD40/100</f>
        <v>0.82947000000000004</v>
      </c>
      <c r="AF40">
        <v>82.917000000000002</v>
      </c>
      <c r="AG40">
        <v>82.771000000000001</v>
      </c>
      <c r="AH40">
        <v>82.712000000000003</v>
      </c>
      <c r="AI40">
        <v>82.623999999999995</v>
      </c>
      <c r="AJ40">
        <v>82.528999999999996</v>
      </c>
      <c r="AK40">
        <v>82.415000000000006</v>
      </c>
      <c r="AL40">
        <v>82.302000000000007</v>
      </c>
      <c r="AM40">
        <v>82.215000000000003</v>
      </c>
      <c r="AN40">
        <v>82.113</v>
      </c>
      <c r="AO40">
        <v>82.009</v>
      </c>
      <c r="AP40">
        <v>21.576000000000001</v>
      </c>
      <c r="AQ40">
        <v>21.712</v>
      </c>
      <c r="AR40">
        <v>21.963000000000001</v>
      </c>
      <c r="AS40">
        <v>22.251000000000001</v>
      </c>
      <c r="AT40">
        <v>22.573</v>
      </c>
      <c r="AU40">
        <v>22.928999999999998</v>
      </c>
      <c r="AV40">
        <v>23.314</v>
      </c>
      <c r="AW40">
        <v>23.622</v>
      </c>
      <c r="AX40">
        <v>23.891999999999999</v>
      </c>
      <c r="AY40">
        <v>24.145</v>
      </c>
      <c r="AZ40">
        <v>24.451000000000001</v>
      </c>
      <c r="BA40">
        <v>18.582999999999998</v>
      </c>
      <c r="BB40">
        <v>18.821000000000002</v>
      </c>
      <c r="BC40">
        <v>19.292999999999999</v>
      </c>
      <c r="BD40">
        <v>19.695</v>
      </c>
      <c r="BE40">
        <v>20.175999999999998</v>
      </c>
      <c r="BF40">
        <v>20.667000000000002</v>
      </c>
      <c r="BG40">
        <v>21.106999999999999</v>
      </c>
      <c r="BH40">
        <v>21.571000000000002</v>
      </c>
      <c r="BI40">
        <v>22.03</v>
      </c>
      <c r="BJ40">
        <v>22.391999999999999</v>
      </c>
      <c r="BK40">
        <v>22.791</v>
      </c>
      <c r="BL40">
        <v>13.028</v>
      </c>
      <c r="BM40">
        <v>13.000999999999999</v>
      </c>
      <c r="BN40">
        <v>13.074</v>
      </c>
      <c r="BO40">
        <v>13.183999999999999</v>
      </c>
      <c r="BP40">
        <v>13.361000000000001</v>
      </c>
      <c r="BQ40">
        <v>13.535</v>
      </c>
      <c r="BR40">
        <v>13.727</v>
      </c>
      <c r="BS40">
        <v>13.87</v>
      </c>
      <c r="BT40">
        <v>14.007999999999999</v>
      </c>
      <c r="BU40">
        <v>14.129</v>
      </c>
      <c r="BV40">
        <v>14.308</v>
      </c>
      <c r="BW40">
        <v>0</v>
      </c>
      <c r="BX40">
        <v>1</v>
      </c>
      <c r="BY40">
        <v>0</v>
      </c>
      <c r="BZ40">
        <v>0</v>
      </c>
      <c r="CA40">
        <v>21</v>
      </c>
      <c r="CB40">
        <v>0</v>
      </c>
      <c r="CC40">
        <v>24</v>
      </c>
      <c r="CD40">
        <v>1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9</v>
      </c>
      <c r="CK40">
        <v>0</v>
      </c>
      <c r="CL40">
        <v>2</v>
      </c>
      <c r="CM40">
        <v>10</v>
      </c>
      <c r="CN40">
        <v>0</v>
      </c>
      <c r="CO40">
        <v>16</v>
      </c>
      <c r="CP40">
        <v>12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13</v>
      </c>
      <c r="CW40">
        <v>0</v>
      </c>
      <c r="CX40">
        <v>1</v>
      </c>
      <c r="CY40">
        <v>5</v>
      </c>
      <c r="CZ40">
        <v>0</v>
      </c>
      <c r="DA40">
        <v>7</v>
      </c>
      <c r="DB40">
        <v>14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9</v>
      </c>
      <c r="DI40">
        <v>0</v>
      </c>
      <c r="DJ40">
        <v>2</v>
      </c>
      <c r="DK40">
        <v>13</v>
      </c>
      <c r="DL40">
        <v>0</v>
      </c>
      <c r="DM40">
        <v>16</v>
      </c>
      <c r="DN40">
        <v>12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15</v>
      </c>
      <c r="DU40">
        <v>0</v>
      </c>
      <c r="DV40">
        <v>1</v>
      </c>
      <c r="DW40">
        <v>7</v>
      </c>
      <c r="DX40">
        <v>0</v>
      </c>
      <c r="DY40">
        <v>7</v>
      </c>
      <c r="DZ40">
        <v>14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9</v>
      </c>
      <c r="EG40">
        <v>0</v>
      </c>
      <c r="EH40">
        <v>2</v>
      </c>
      <c r="EI40">
        <v>16</v>
      </c>
      <c r="EJ40">
        <v>0</v>
      </c>
      <c r="EK40">
        <v>16</v>
      </c>
      <c r="EL40">
        <v>12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17</v>
      </c>
      <c r="ES40">
        <v>0</v>
      </c>
      <c r="ET40">
        <v>1</v>
      </c>
      <c r="EU40">
        <v>7</v>
      </c>
      <c r="EV40">
        <v>0</v>
      </c>
      <c r="EW40">
        <v>9</v>
      </c>
      <c r="EX40">
        <v>15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9</v>
      </c>
      <c r="FE40">
        <v>0</v>
      </c>
      <c r="FF40">
        <v>2</v>
      </c>
      <c r="FG40">
        <v>16</v>
      </c>
      <c r="FH40">
        <v>0</v>
      </c>
      <c r="FI40">
        <v>16</v>
      </c>
      <c r="FJ40">
        <v>12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17</v>
      </c>
      <c r="FQ40">
        <v>0</v>
      </c>
      <c r="FR40">
        <v>1</v>
      </c>
      <c r="FS40">
        <v>7</v>
      </c>
      <c r="FT40">
        <v>0</v>
      </c>
      <c r="FU40">
        <v>9</v>
      </c>
      <c r="FV40">
        <v>15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9</v>
      </c>
      <c r="GC40">
        <v>0</v>
      </c>
      <c r="GD40">
        <v>2</v>
      </c>
      <c r="GE40">
        <v>16</v>
      </c>
      <c r="GF40">
        <v>0</v>
      </c>
      <c r="GG40">
        <v>16</v>
      </c>
      <c r="GH40">
        <v>12</v>
      </c>
      <c r="GI40">
        <v>0</v>
      </c>
      <c r="GJ40">
        <v>0</v>
      </c>
      <c r="GK40">
        <v>0</v>
      </c>
      <c r="GL40">
        <v>0</v>
      </c>
      <c r="GM40">
        <v>1</v>
      </c>
      <c r="GN40">
        <v>17</v>
      </c>
      <c r="GO40">
        <v>0</v>
      </c>
      <c r="GP40">
        <v>1</v>
      </c>
      <c r="GQ40">
        <v>7</v>
      </c>
      <c r="GR40">
        <v>0</v>
      </c>
      <c r="GS40">
        <v>9</v>
      </c>
      <c r="GT40">
        <v>15</v>
      </c>
      <c r="GU40">
        <v>0</v>
      </c>
      <c r="GV40">
        <v>0</v>
      </c>
      <c r="GW40">
        <v>0</v>
      </c>
      <c r="GX40">
        <v>0</v>
      </c>
      <c r="GY40">
        <v>1</v>
      </c>
      <c r="GZ40">
        <v>9</v>
      </c>
      <c r="HA40">
        <v>0</v>
      </c>
      <c r="HB40">
        <v>2</v>
      </c>
      <c r="HC40">
        <v>16</v>
      </c>
      <c r="HD40">
        <v>0</v>
      </c>
      <c r="HE40">
        <v>16</v>
      </c>
      <c r="HF40">
        <v>12</v>
      </c>
      <c r="HG40">
        <v>0</v>
      </c>
      <c r="HH40">
        <v>0</v>
      </c>
      <c r="HI40">
        <v>0</v>
      </c>
      <c r="HJ40">
        <v>0</v>
      </c>
      <c r="HK40">
        <v>1</v>
      </c>
      <c r="HL40">
        <v>17</v>
      </c>
      <c r="HM40">
        <v>0</v>
      </c>
      <c r="HN40">
        <v>1</v>
      </c>
      <c r="HO40">
        <v>7</v>
      </c>
      <c r="HP40">
        <v>0</v>
      </c>
      <c r="HQ40">
        <v>9</v>
      </c>
      <c r="HR40">
        <v>15</v>
      </c>
      <c r="HS40">
        <v>0</v>
      </c>
      <c r="HT40">
        <v>0</v>
      </c>
      <c r="HU40">
        <v>0</v>
      </c>
      <c r="HV40">
        <v>0</v>
      </c>
      <c r="HW40">
        <v>1</v>
      </c>
      <c r="HX40">
        <v>9</v>
      </c>
      <c r="HY40">
        <v>0</v>
      </c>
      <c r="HZ40">
        <v>2</v>
      </c>
      <c r="IA40">
        <v>16</v>
      </c>
      <c r="IB40">
        <v>0</v>
      </c>
      <c r="IC40">
        <v>16</v>
      </c>
      <c r="ID40">
        <v>12</v>
      </c>
      <c r="IE40">
        <v>0</v>
      </c>
      <c r="IF40">
        <v>0</v>
      </c>
      <c r="IG40">
        <v>0</v>
      </c>
      <c r="IH40">
        <v>0</v>
      </c>
      <c r="II40">
        <v>1</v>
      </c>
      <c r="IJ40">
        <v>18</v>
      </c>
      <c r="IK40">
        <v>0</v>
      </c>
      <c r="IL40">
        <v>1</v>
      </c>
      <c r="IM40">
        <v>8</v>
      </c>
      <c r="IN40">
        <v>0</v>
      </c>
      <c r="IO40">
        <v>9</v>
      </c>
      <c r="IP40">
        <v>15</v>
      </c>
      <c r="IQ40">
        <v>0</v>
      </c>
      <c r="IR40">
        <v>0</v>
      </c>
      <c r="IS40">
        <v>0</v>
      </c>
      <c r="IT40">
        <v>0</v>
      </c>
      <c r="IU40">
        <v>1</v>
      </c>
      <c r="IV40">
        <v>9</v>
      </c>
      <c r="IW40">
        <v>0</v>
      </c>
      <c r="IX40">
        <v>2</v>
      </c>
      <c r="IY40">
        <v>17</v>
      </c>
      <c r="IZ40">
        <v>0</v>
      </c>
      <c r="JA40">
        <v>16</v>
      </c>
      <c r="JB40">
        <v>12</v>
      </c>
      <c r="JC40">
        <v>0</v>
      </c>
      <c r="JD40">
        <v>0</v>
      </c>
      <c r="JE40">
        <v>0</v>
      </c>
      <c r="JF40">
        <v>0</v>
      </c>
      <c r="JG40">
        <v>1</v>
      </c>
      <c r="JH40">
        <v>18</v>
      </c>
      <c r="JI40">
        <v>0</v>
      </c>
      <c r="JJ40">
        <v>1</v>
      </c>
      <c r="JK40">
        <v>8</v>
      </c>
      <c r="JL40">
        <v>0</v>
      </c>
      <c r="JM40">
        <v>9</v>
      </c>
      <c r="JN40">
        <v>16</v>
      </c>
      <c r="JO40">
        <v>0</v>
      </c>
      <c r="JP40">
        <v>0</v>
      </c>
      <c r="JQ40">
        <v>0</v>
      </c>
      <c r="JR40">
        <v>0</v>
      </c>
      <c r="JS40">
        <v>1</v>
      </c>
      <c r="JT40">
        <v>9</v>
      </c>
      <c r="JU40">
        <v>0</v>
      </c>
      <c r="JV40">
        <v>2</v>
      </c>
      <c r="JW40">
        <v>17</v>
      </c>
      <c r="JX40">
        <v>0</v>
      </c>
      <c r="JY40">
        <v>16</v>
      </c>
      <c r="JZ40">
        <v>12</v>
      </c>
      <c r="KA40">
        <v>0</v>
      </c>
      <c r="KB40">
        <v>0</v>
      </c>
      <c r="KC40">
        <v>0</v>
      </c>
      <c r="KD40">
        <v>0</v>
      </c>
      <c r="KE40">
        <v>1</v>
      </c>
      <c r="KF40">
        <v>18</v>
      </c>
      <c r="KG40">
        <v>0</v>
      </c>
      <c r="KH40">
        <v>1</v>
      </c>
      <c r="KI40">
        <v>10</v>
      </c>
      <c r="KJ40">
        <v>0</v>
      </c>
      <c r="KK40">
        <v>9</v>
      </c>
      <c r="KL40">
        <v>16</v>
      </c>
      <c r="KM40">
        <v>0</v>
      </c>
      <c r="KN40">
        <v>0</v>
      </c>
      <c r="KO40">
        <v>0</v>
      </c>
      <c r="KP40">
        <v>0</v>
      </c>
      <c r="KQ40">
        <v>1</v>
      </c>
      <c r="KR40">
        <v>9</v>
      </c>
      <c r="KS40">
        <v>0</v>
      </c>
      <c r="KT40">
        <v>2</v>
      </c>
      <c r="KU40">
        <v>17</v>
      </c>
      <c r="KV40">
        <v>0</v>
      </c>
      <c r="KW40">
        <v>16</v>
      </c>
      <c r="KX40">
        <v>12</v>
      </c>
      <c r="KY40">
        <v>0</v>
      </c>
      <c r="KZ40">
        <v>0</v>
      </c>
      <c r="LA40">
        <v>0</v>
      </c>
      <c r="LB40">
        <v>0</v>
      </c>
      <c r="LC40">
        <v>1</v>
      </c>
      <c r="LD40">
        <v>18</v>
      </c>
      <c r="LE40">
        <v>0</v>
      </c>
      <c r="LF40">
        <v>1</v>
      </c>
      <c r="LG40">
        <v>11</v>
      </c>
      <c r="LH40">
        <v>0</v>
      </c>
      <c r="LI40">
        <v>9</v>
      </c>
      <c r="LJ40">
        <v>16</v>
      </c>
      <c r="LK40">
        <v>0</v>
      </c>
      <c r="LL40">
        <v>0</v>
      </c>
      <c r="LM40">
        <v>0</v>
      </c>
      <c r="LN40">
        <v>0</v>
      </c>
      <c r="LO40">
        <v>1</v>
      </c>
      <c r="LP40">
        <v>9</v>
      </c>
      <c r="LQ40">
        <v>0</v>
      </c>
      <c r="LR40">
        <v>2</v>
      </c>
      <c r="LS40">
        <v>17</v>
      </c>
      <c r="LT40">
        <v>0</v>
      </c>
      <c r="LU40">
        <v>16</v>
      </c>
      <c r="LV40">
        <v>12</v>
      </c>
      <c r="LW40">
        <v>0</v>
      </c>
      <c r="LX40">
        <v>0</v>
      </c>
      <c r="LY40">
        <v>0</v>
      </c>
      <c r="LZ40">
        <v>0</v>
      </c>
      <c r="MA40">
        <v>1</v>
      </c>
      <c r="MB40">
        <v>18</v>
      </c>
      <c r="MC40">
        <v>0</v>
      </c>
      <c r="MD40">
        <v>1</v>
      </c>
      <c r="ME40">
        <v>11</v>
      </c>
      <c r="MF40">
        <v>0</v>
      </c>
      <c r="MG40">
        <v>9</v>
      </c>
      <c r="MH40">
        <v>16</v>
      </c>
      <c r="MI40">
        <v>0</v>
      </c>
      <c r="MJ40">
        <v>0</v>
      </c>
      <c r="MK40">
        <v>0</v>
      </c>
      <c r="ML40">
        <v>0</v>
      </c>
      <c r="MM40">
        <v>33788</v>
      </c>
      <c r="MN40">
        <v>34258</v>
      </c>
      <c r="MO40">
        <v>34619</v>
      </c>
      <c r="MP40">
        <v>34949</v>
      </c>
      <c r="MQ40">
        <v>35242</v>
      </c>
      <c r="MR40">
        <v>35512</v>
      </c>
      <c r="MS40">
        <v>35736</v>
      </c>
      <c r="MT40">
        <v>35899</v>
      </c>
      <c r="MU40">
        <v>36073</v>
      </c>
      <c r="MV40">
        <v>36265</v>
      </c>
      <c r="MW40">
        <v>36439</v>
      </c>
      <c r="MX40">
        <v>22742</v>
      </c>
      <c r="MY40">
        <v>25621</v>
      </c>
      <c r="MZ40">
        <v>26787</v>
      </c>
      <c r="NA40">
        <v>27668</v>
      </c>
      <c r="NB40">
        <v>28419</v>
      </c>
      <c r="NC40">
        <v>29094</v>
      </c>
      <c r="ND40">
        <v>29726</v>
      </c>
      <c r="NE40">
        <v>30317</v>
      </c>
      <c r="NF40">
        <v>30857</v>
      </c>
      <c r="NG40">
        <v>31348</v>
      </c>
      <c r="NH40">
        <v>31805</v>
      </c>
      <c r="NI40">
        <v>32251</v>
      </c>
      <c r="NJ40">
        <v>23204</v>
      </c>
      <c r="NK40">
        <v>24242</v>
      </c>
      <c r="NL40">
        <v>24988</v>
      </c>
      <c r="NM40">
        <v>25651</v>
      </c>
      <c r="NN40">
        <v>26241</v>
      </c>
      <c r="NO40">
        <v>26785</v>
      </c>
      <c r="NP40">
        <v>27288</v>
      </c>
      <c r="NQ40">
        <v>27748</v>
      </c>
      <c r="NR40">
        <v>28175</v>
      </c>
      <c r="NS40">
        <v>28568</v>
      </c>
      <c r="NT40">
        <v>28950</v>
      </c>
      <c r="NU40">
        <v>27975</v>
      </c>
      <c r="NV40">
        <v>29237</v>
      </c>
      <c r="NW40">
        <v>30190</v>
      </c>
      <c r="NX40">
        <v>31013</v>
      </c>
      <c r="NY40">
        <v>31760</v>
      </c>
      <c r="NZ40">
        <v>32456</v>
      </c>
      <c r="OA40">
        <v>33111</v>
      </c>
      <c r="OB40">
        <v>33715</v>
      </c>
      <c r="OC40">
        <v>34270</v>
      </c>
      <c r="OD40">
        <v>34791</v>
      </c>
      <c r="OE40">
        <v>35301</v>
      </c>
      <c r="OF40">
        <v>14400</v>
      </c>
      <c r="OG40">
        <v>15084</v>
      </c>
      <c r="OH40">
        <v>15581</v>
      </c>
      <c r="OI40">
        <v>16004</v>
      </c>
      <c r="OJ40">
        <v>16391</v>
      </c>
      <c r="OK40">
        <v>16756</v>
      </c>
      <c r="OL40">
        <v>17127</v>
      </c>
      <c r="OM40">
        <v>17505</v>
      </c>
      <c r="ON40">
        <v>17826</v>
      </c>
      <c r="OO40">
        <v>18091</v>
      </c>
      <c r="OP40">
        <v>18367</v>
      </c>
      <c r="OQ40">
        <v>14400</v>
      </c>
      <c r="OR40">
        <v>15084</v>
      </c>
      <c r="OS40">
        <v>15581</v>
      </c>
      <c r="OT40">
        <v>16004</v>
      </c>
      <c r="OU40">
        <v>16391</v>
      </c>
      <c r="OV40">
        <v>16756</v>
      </c>
      <c r="OW40">
        <v>17127</v>
      </c>
      <c r="OX40">
        <v>17505</v>
      </c>
      <c r="OY40">
        <v>17826</v>
      </c>
      <c r="OZ40">
        <v>18091</v>
      </c>
      <c r="PA40">
        <v>18367</v>
      </c>
      <c r="PB40">
        <v>1876</v>
      </c>
      <c r="PC40">
        <v>1961</v>
      </c>
      <c r="PD40">
        <v>2037</v>
      </c>
      <c r="PE40">
        <v>2110</v>
      </c>
      <c r="PF40">
        <v>2190</v>
      </c>
      <c r="PG40">
        <v>2268</v>
      </c>
      <c r="PH40">
        <v>2351</v>
      </c>
      <c r="PI40">
        <v>2428</v>
      </c>
      <c r="PJ40">
        <v>2497</v>
      </c>
      <c r="PK40">
        <v>2556</v>
      </c>
      <c r="PL40">
        <v>2628</v>
      </c>
      <c r="PM40">
        <v>2676</v>
      </c>
      <c r="PN40">
        <v>2839</v>
      </c>
      <c r="PO40">
        <v>3006</v>
      </c>
      <c r="PP40">
        <v>3152</v>
      </c>
      <c r="PQ40">
        <v>3307</v>
      </c>
      <c r="PR40">
        <v>3463</v>
      </c>
      <c r="PS40">
        <v>3615</v>
      </c>
      <c r="PT40">
        <v>3776</v>
      </c>
      <c r="PU40">
        <v>3927</v>
      </c>
      <c r="PV40">
        <v>4051</v>
      </c>
      <c r="PW40">
        <v>4186</v>
      </c>
      <c r="PX40">
        <v>3107</v>
      </c>
      <c r="PY40">
        <v>3275</v>
      </c>
      <c r="PZ40">
        <v>3422</v>
      </c>
      <c r="QA40">
        <v>3561</v>
      </c>
      <c r="QB40">
        <v>3700</v>
      </c>
      <c r="QC40">
        <v>3842</v>
      </c>
      <c r="QD40">
        <v>3993</v>
      </c>
      <c r="QE40">
        <v>4135</v>
      </c>
      <c r="QF40">
        <v>4259</v>
      </c>
      <c r="QG40">
        <v>4368</v>
      </c>
      <c r="QH40">
        <v>4491</v>
      </c>
      <c r="QI40">
        <v>38064</v>
      </c>
      <c r="QJ40">
        <v>38642</v>
      </c>
      <c r="QK40">
        <v>39098</v>
      </c>
      <c r="QL40">
        <v>39498</v>
      </c>
      <c r="QM40">
        <v>39858</v>
      </c>
      <c r="QN40">
        <v>40189</v>
      </c>
      <c r="QO40">
        <v>40473</v>
      </c>
      <c r="QP40">
        <v>40699</v>
      </c>
      <c r="QQ40">
        <v>40933</v>
      </c>
      <c r="QR40">
        <v>41189</v>
      </c>
      <c r="QS40">
        <v>41423</v>
      </c>
      <c r="QT40">
        <v>22936</v>
      </c>
      <c r="QU40">
        <v>4</v>
      </c>
      <c r="QV40">
        <v>22552</v>
      </c>
      <c r="QW40">
        <v>388</v>
      </c>
      <c r="QX40">
        <v>22552</v>
      </c>
      <c r="QY40">
        <v>0</v>
      </c>
      <c r="QZ40">
        <v>384</v>
      </c>
      <c r="RA40">
        <v>4</v>
      </c>
      <c r="RB40">
        <v>27079</v>
      </c>
      <c r="RC40">
        <v>896</v>
      </c>
      <c r="RD40">
        <v>25060</v>
      </c>
      <c r="RE40">
        <v>2915</v>
      </c>
      <c r="RF40">
        <v>25060</v>
      </c>
      <c r="RG40">
        <v>0</v>
      </c>
      <c r="RH40">
        <v>2019</v>
      </c>
      <c r="RI40">
        <v>896</v>
      </c>
      <c r="RJ40">
        <v>28293</v>
      </c>
      <c r="RK40">
        <v>944</v>
      </c>
      <c r="RL40">
        <v>26226</v>
      </c>
      <c r="RM40">
        <v>3011</v>
      </c>
      <c r="RN40">
        <v>26226</v>
      </c>
      <c r="RO40">
        <v>0</v>
      </c>
      <c r="RP40">
        <v>2067</v>
      </c>
      <c r="RQ40">
        <v>944</v>
      </c>
      <c r="RR40">
        <v>29214</v>
      </c>
      <c r="RS40">
        <v>976</v>
      </c>
      <c r="RT40">
        <v>27099</v>
      </c>
      <c r="RU40">
        <v>3091</v>
      </c>
      <c r="RV40">
        <v>27099</v>
      </c>
      <c r="RW40">
        <v>0</v>
      </c>
      <c r="RX40">
        <v>2115</v>
      </c>
      <c r="RY40">
        <v>976</v>
      </c>
      <c r="RZ40">
        <v>30005</v>
      </c>
      <c r="SA40">
        <v>1008</v>
      </c>
      <c r="SB40">
        <v>27842</v>
      </c>
      <c r="SC40">
        <v>3171</v>
      </c>
      <c r="SD40">
        <v>27842</v>
      </c>
      <c r="SE40">
        <v>0</v>
      </c>
      <c r="SF40">
        <v>2163</v>
      </c>
      <c r="SG40">
        <v>1008</v>
      </c>
      <c r="SH40">
        <v>30720</v>
      </c>
      <c r="SI40">
        <v>1040</v>
      </c>
      <c r="SJ40">
        <v>28509</v>
      </c>
      <c r="SK40">
        <v>3251</v>
      </c>
      <c r="SL40">
        <v>28509</v>
      </c>
      <c r="SM40">
        <v>0</v>
      </c>
      <c r="SN40">
        <v>2211</v>
      </c>
      <c r="SO40">
        <v>1040</v>
      </c>
      <c r="SP40">
        <v>31384</v>
      </c>
      <c r="SQ40">
        <v>1072</v>
      </c>
      <c r="SR40">
        <v>29140</v>
      </c>
      <c r="SS40">
        <v>3316</v>
      </c>
      <c r="ST40">
        <v>29140</v>
      </c>
      <c r="SU40">
        <v>0</v>
      </c>
      <c r="SV40">
        <v>2244</v>
      </c>
      <c r="SW40">
        <v>1072</v>
      </c>
      <c r="SX40">
        <v>32007</v>
      </c>
      <c r="SY40">
        <v>1104</v>
      </c>
      <c r="SZ40">
        <v>29731</v>
      </c>
      <c r="TA40">
        <v>3380</v>
      </c>
      <c r="TB40">
        <v>29731</v>
      </c>
      <c r="TC40">
        <v>0</v>
      </c>
      <c r="TD40">
        <v>2276</v>
      </c>
      <c r="TE40">
        <v>1104</v>
      </c>
      <c r="TF40">
        <v>32579</v>
      </c>
      <c r="TG40">
        <v>1136</v>
      </c>
      <c r="TH40">
        <v>30271</v>
      </c>
      <c r="TI40">
        <v>3444</v>
      </c>
      <c r="TJ40">
        <v>30271</v>
      </c>
      <c r="TK40">
        <v>0</v>
      </c>
      <c r="TL40">
        <v>2308</v>
      </c>
      <c r="TM40">
        <v>1136</v>
      </c>
      <c r="TN40">
        <v>33102</v>
      </c>
      <c r="TO40">
        <v>1168</v>
      </c>
      <c r="TP40">
        <v>30762</v>
      </c>
      <c r="TQ40">
        <v>3508</v>
      </c>
      <c r="TR40">
        <v>30762</v>
      </c>
      <c r="TS40">
        <v>0</v>
      </c>
      <c r="TT40">
        <v>2340</v>
      </c>
      <c r="TU40">
        <v>1168</v>
      </c>
      <c r="TV40">
        <v>33591</v>
      </c>
      <c r="TW40">
        <v>1200</v>
      </c>
      <c r="TX40">
        <v>31219</v>
      </c>
      <c r="TY40">
        <v>3572</v>
      </c>
      <c r="TZ40">
        <v>31219</v>
      </c>
      <c r="UA40">
        <v>0</v>
      </c>
      <c r="UB40">
        <v>2372</v>
      </c>
      <c r="UC40">
        <v>1200</v>
      </c>
      <c r="UD40">
        <v>34069</v>
      </c>
      <c r="UE40">
        <v>1232</v>
      </c>
      <c r="UF40">
        <v>31665</v>
      </c>
      <c r="UG40">
        <v>3636</v>
      </c>
      <c r="UH40">
        <v>31665</v>
      </c>
      <c r="UI40">
        <v>0</v>
      </c>
      <c r="UJ40">
        <v>2404</v>
      </c>
      <c r="UK40">
        <v>1232</v>
      </c>
      <c r="UL40">
        <v>25315</v>
      </c>
      <c r="UM40">
        <v>2660</v>
      </c>
      <c r="UN40">
        <v>23754</v>
      </c>
      <c r="UO40">
        <v>4221</v>
      </c>
      <c r="UP40">
        <v>23754</v>
      </c>
      <c r="UQ40">
        <v>0</v>
      </c>
      <c r="UR40">
        <v>1561</v>
      </c>
      <c r="US40">
        <v>2660</v>
      </c>
      <c r="UT40">
        <v>26465</v>
      </c>
      <c r="UU40">
        <v>2772</v>
      </c>
      <c r="UV40">
        <v>24792</v>
      </c>
      <c r="UW40">
        <v>4445</v>
      </c>
      <c r="UX40">
        <v>24792</v>
      </c>
      <c r="UY40">
        <v>0</v>
      </c>
      <c r="UZ40">
        <v>1673</v>
      </c>
      <c r="VA40">
        <v>2772</v>
      </c>
      <c r="VB40">
        <v>27310</v>
      </c>
      <c r="VC40">
        <v>2880</v>
      </c>
      <c r="VD40">
        <v>25547</v>
      </c>
      <c r="VE40">
        <v>4643</v>
      </c>
      <c r="VF40">
        <v>25547</v>
      </c>
      <c r="VG40">
        <v>0</v>
      </c>
      <c r="VH40">
        <v>1763</v>
      </c>
      <c r="VI40">
        <v>2880</v>
      </c>
      <c r="VJ40">
        <v>28053</v>
      </c>
      <c r="VK40">
        <v>2960</v>
      </c>
      <c r="VL40">
        <v>26210</v>
      </c>
      <c r="VM40">
        <v>4803</v>
      </c>
      <c r="VN40">
        <v>26210</v>
      </c>
      <c r="VO40">
        <v>0</v>
      </c>
      <c r="VP40">
        <v>1843</v>
      </c>
      <c r="VQ40">
        <v>2960</v>
      </c>
      <c r="VR40">
        <v>28720</v>
      </c>
      <c r="VS40">
        <v>3040</v>
      </c>
      <c r="VT40">
        <v>26803</v>
      </c>
      <c r="VU40">
        <v>4957</v>
      </c>
      <c r="VV40">
        <v>26803</v>
      </c>
      <c r="VW40">
        <v>0</v>
      </c>
      <c r="VX40">
        <v>1917</v>
      </c>
      <c r="VY40">
        <v>3040</v>
      </c>
      <c r="VZ40">
        <v>29336</v>
      </c>
      <c r="WA40">
        <v>3120</v>
      </c>
      <c r="WB40">
        <v>27355</v>
      </c>
      <c r="WC40">
        <v>5101</v>
      </c>
      <c r="WD40">
        <v>27355</v>
      </c>
      <c r="WE40">
        <v>0</v>
      </c>
      <c r="WF40">
        <v>1981</v>
      </c>
      <c r="WG40">
        <v>3120</v>
      </c>
      <c r="WH40">
        <v>29911</v>
      </c>
      <c r="WI40">
        <v>3200</v>
      </c>
      <c r="WJ40">
        <v>27866</v>
      </c>
      <c r="WK40">
        <v>5245</v>
      </c>
      <c r="WL40">
        <v>27866</v>
      </c>
      <c r="WM40">
        <v>0</v>
      </c>
      <c r="WN40">
        <v>2045</v>
      </c>
      <c r="WO40">
        <v>3200</v>
      </c>
      <c r="WP40">
        <v>30440</v>
      </c>
      <c r="WQ40">
        <v>3275</v>
      </c>
      <c r="WR40">
        <v>28331</v>
      </c>
      <c r="WS40">
        <v>5384</v>
      </c>
      <c r="WT40">
        <v>28331</v>
      </c>
      <c r="WU40">
        <v>0</v>
      </c>
      <c r="WV40">
        <v>2109</v>
      </c>
      <c r="WW40">
        <v>3275</v>
      </c>
      <c r="WX40">
        <v>30931</v>
      </c>
      <c r="WY40">
        <v>3339</v>
      </c>
      <c r="WZ40">
        <v>28758</v>
      </c>
      <c r="XA40">
        <v>5512</v>
      </c>
      <c r="XB40">
        <v>28758</v>
      </c>
      <c r="XC40">
        <v>0</v>
      </c>
      <c r="XD40">
        <v>2173</v>
      </c>
      <c r="XE40">
        <v>3339</v>
      </c>
      <c r="XF40">
        <v>31388</v>
      </c>
      <c r="XG40">
        <v>3403</v>
      </c>
      <c r="XH40">
        <v>29151</v>
      </c>
      <c r="XI40">
        <v>5640</v>
      </c>
      <c r="XJ40">
        <v>29151</v>
      </c>
      <c r="XK40">
        <v>0</v>
      </c>
      <c r="XL40">
        <v>2237</v>
      </c>
      <c r="XM40">
        <v>3403</v>
      </c>
      <c r="XN40">
        <v>31834</v>
      </c>
      <c r="XO40">
        <v>3467</v>
      </c>
      <c r="XP40">
        <v>29533</v>
      </c>
      <c r="XQ40">
        <v>5768</v>
      </c>
      <c r="XR40">
        <v>29533</v>
      </c>
      <c r="XS40">
        <v>0</v>
      </c>
      <c r="XT40">
        <v>2301</v>
      </c>
      <c r="XU40">
        <v>3467</v>
      </c>
    </row>
    <row r="41" spans="1:645" x14ac:dyDescent="0.25">
      <c r="A41" t="s">
        <v>710</v>
      </c>
      <c r="B41">
        <v>38361</v>
      </c>
      <c r="C41">
        <v>32007</v>
      </c>
      <c r="D41">
        <v>95.209000000000003</v>
      </c>
      <c r="E41">
        <f t="shared" si="0"/>
        <v>0.95208999999999999</v>
      </c>
      <c r="F41">
        <v>94.974999999999994</v>
      </c>
      <c r="G41">
        <v>94.778000000000006</v>
      </c>
      <c r="H41">
        <v>94.644999999999996</v>
      </c>
      <c r="I41">
        <v>94.587999999999994</v>
      </c>
      <c r="J41">
        <v>94.522999999999996</v>
      </c>
      <c r="K41">
        <v>94.46</v>
      </c>
      <c r="L41">
        <v>94.391999999999996</v>
      </c>
      <c r="M41">
        <v>94.33</v>
      </c>
      <c r="N41">
        <v>94.268000000000001</v>
      </c>
      <c r="O41">
        <v>94.203999999999994</v>
      </c>
      <c r="P41">
        <v>98.882999999999996</v>
      </c>
      <c r="Q41">
        <f t="shared" si="1"/>
        <v>0.98882999999999999</v>
      </c>
      <c r="R41">
        <v>90.643000000000001</v>
      </c>
      <c r="S41">
        <f t="shared" si="1"/>
        <v>0.90642999999999996</v>
      </c>
      <c r="T41">
        <v>90.382000000000005</v>
      </c>
      <c r="U41">
        <v>90.206999999999994</v>
      </c>
      <c r="V41">
        <v>90.153999999999996</v>
      </c>
      <c r="W41">
        <v>90.146000000000001</v>
      </c>
      <c r="X41">
        <v>90.12</v>
      </c>
      <c r="Y41">
        <v>90.087000000000003</v>
      </c>
      <c r="Z41">
        <v>90.040999999999997</v>
      </c>
      <c r="AA41">
        <v>89.986999999999995</v>
      </c>
      <c r="AB41">
        <v>89.927999999999997</v>
      </c>
      <c r="AC41">
        <v>89.864999999999995</v>
      </c>
      <c r="AD41">
        <v>91.566000000000003</v>
      </c>
      <c r="AE41">
        <f t="shared" ref="AE41" si="40">AD41/100</f>
        <v>0.91566000000000003</v>
      </c>
      <c r="AF41">
        <v>91.356999999999999</v>
      </c>
      <c r="AG41">
        <v>91.119</v>
      </c>
      <c r="AH41">
        <v>90.983000000000004</v>
      </c>
      <c r="AI41">
        <v>91.01</v>
      </c>
      <c r="AJ41">
        <v>91.037999999999997</v>
      </c>
      <c r="AK41">
        <v>91.058000000000007</v>
      </c>
      <c r="AL41">
        <v>91.070999999999998</v>
      </c>
      <c r="AM41">
        <v>91.102000000000004</v>
      </c>
      <c r="AN41">
        <v>91.126999999999995</v>
      </c>
      <c r="AO41">
        <v>91.146000000000001</v>
      </c>
      <c r="AP41">
        <v>14.287000000000001</v>
      </c>
      <c r="AQ41">
        <v>14.37</v>
      </c>
      <c r="AR41">
        <v>14.477</v>
      </c>
      <c r="AS41">
        <v>14.515000000000001</v>
      </c>
      <c r="AT41">
        <v>14.448</v>
      </c>
      <c r="AU41">
        <v>14.358000000000001</v>
      </c>
      <c r="AV41">
        <v>14.29</v>
      </c>
      <c r="AW41">
        <v>14.206</v>
      </c>
      <c r="AX41">
        <v>14.068</v>
      </c>
      <c r="AY41">
        <v>13.943</v>
      </c>
      <c r="AZ41">
        <v>13.821</v>
      </c>
      <c r="BA41">
        <v>23.827000000000002</v>
      </c>
      <c r="BB41">
        <v>23.931000000000001</v>
      </c>
      <c r="BC41">
        <v>23.943000000000001</v>
      </c>
      <c r="BD41">
        <v>23.922999999999998</v>
      </c>
      <c r="BE41">
        <v>23.791</v>
      </c>
      <c r="BF41">
        <v>23.707999999999998</v>
      </c>
      <c r="BG41">
        <v>23.638000000000002</v>
      </c>
      <c r="BH41">
        <v>23.571999999999999</v>
      </c>
      <c r="BI41">
        <v>23.459</v>
      </c>
      <c r="BJ41">
        <v>23.356999999999999</v>
      </c>
      <c r="BK41">
        <v>23.263999999999999</v>
      </c>
      <c r="BL41">
        <v>11.170999999999999</v>
      </c>
      <c r="BM41">
        <v>11.371</v>
      </c>
      <c r="BN41">
        <v>11.398999999999999</v>
      </c>
      <c r="BO41">
        <v>11.291</v>
      </c>
      <c r="BP41">
        <v>11.278</v>
      </c>
      <c r="BQ41">
        <v>11.247999999999999</v>
      </c>
      <c r="BR41">
        <v>11.234999999999999</v>
      </c>
      <c r="BS41">
        <v>11.22</v>
      </c>
      <c r="BT41">
        <v>11.215999999999999</v>
      </c>
      <c r="BU41">
        <v>11.221</v>
      </c>
      <c r="BV41">
        <v>11.224</v>
      </c>
      <c r="BW41">
        <v>0</v>
      </c>
      <c r="BX41">
        <v>0</v>
      </c>
      <c r="BY41">
        <v>0</v>
      </c>
      <c r="BZ41">
        <v>0</v>
      </c>
      <c r="CA41">
        <v>17</v>
      </c>
      <c r="CB41">
        <v>0</v>
      </c>
      <c r="CC41">
        <v>17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12</v>
      </c>
      <c r="CK41">
        <v>0</v>
      </c>
      <c r="CL41">
        <v>0</v>
      </c>
      <c r="CM41">
        <v>14</v>
      </c>
      <c r="CN41">
        <v>0</v>
      </c>
      <c r="CO41">
        <v>18</v>
      </c>
      <c r="CP41">
        <v>8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8</v>
      </c>
      <c r="CW41">
        <v>0</v>
      </c>
      <c r="CX41">
        <v>0</v>
      </c>
      <c r="CY41">
        <v>6</v>
      </c>
      <c r="CZ41">
        <v>0</v>
      </c>
      <c r="DA41">
        <v>6</v>
      </c>
      <c r="DB41">
        <v>6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12</v>
      </c>
      <c r="DI41">
        <v>0</v>
      </c>
      <c r="DJ41">
        <v>0</v>
      </c>
      <c r="DK41">
        <v>16</v>
      </c>
      <c r="DL41">
        <v>0</v>
      </c>
      <c r="DM41">
        <v>19</v>
      </c>
      <c r="DN41">
        <v>8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8</v>
      </c>
      <c r="DU41">
        <v>0</v>
      </c>
      <c r="DV41">
        <v>0</v>
      </c>
      <c r="DW41">
        <v>6</v>
      </c>
      <c r="DX41">
        <v>0</v>
      </c>
      <c r="DY41">
        <v>7</v>
      </c>
      <c r="DZ41">
        <v>6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12</v>
      </c>
      <c r="EG41">
        <v>0</v>
      </c>
      <c r="EH41">
        <v>0</v>
      </c>
      <c r="EI41">
        <v>16</v>
      </c>
      <c r="EJ41">
        <v>0</v>
      </c>
      <c r="EK41">
        <v>20</v>
      </c>
      <c r="EL41">
        <v>9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8</v>
      </c>
      <c r="ES41">
        <v>0</v>
      </c>
      <c r="ET41">
        <v>0</v>
      </c>
      <c r="EU41">
        <v>9</v>
      </c>
      <c r="EV41">
        <v>0</v>
      </c>
      <c r="EW41">
        <v>7</v>
      </c>
      <c r="EX41">
        <v>7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12</v>
      </c>
      <c r="FE41">
        <v>0</v>
      </c>
      <c r="FF41">
        <v>0</v>
      </c>
      <c r="FG41">
        <v>17</v>
      </c>
      <c r="FH41">
        <v>0</v>
      </c>
      <c r="FI41">
        <v>20</v>
      </c>
      <c r="FJ41">
        <v>10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9</v>
      </c>
      <c r="FQ41">
        <v>0</v>
      </c>
      <c r="FR41">
        <v>0</v>
      </c>
      <c r="FS41">
        <v>9</v>
      </c>
      <c r="FT41">
        <v>0</v>
      </c>
      <c r="FU41">
        <v>8</v>
      </c>
      <c r="FV41">
        <v>8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13</v>
      </c>
      <c r="GC41">
        <v>0</v>
      </c>
      <c r="GD41">
        <v>0</v>
      </c>
      <c r="GE41">
        <v>17</v>
      </c>
      <c r="GF41">
        <v>0</v>
      </c>
      <c r="GG41">
        <v>20</v>
      </c>
      <c r="GH41">
        <v>10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9</v>
      </c>
      <c r="GO41">
        <v>0</v>
      </c>
      <c r="GP41">
        <v>0</v>
      </c>
      <c r="GQ41">
        <v>9</v>
      </c>
      <c r="GR41">
        <v>0</v>
      </c>
      <c r="GS41">
        <v>8</v>
      </c>
      <c r="GT41">
        <v>9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13</v>
      </c>
      <c r="HA41">
        <v>0</v>
      </c>
      <c r="HB41">
        <v>0</v>
      </c>
      <c r="HC41">
        <v>17</v>
      </c>
      <c r="HD41">
        <v>0</v>
      </c>
      <c r="HE41">
        <v>20</v>
      </c>
      <c r="HF41">
        <v>10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9</v>
      </c>
      <c r="HM41">
        <v>0</v>
      </c>
      <c r="HN41">
        <v>0</v>
      </c>
      <c r="HO41">
        <v>9</v>
      </c>
      <c r="HP41">
        <v>0</v>
      </c>
      <c r="HQ41">
        <v>8</v>
      </c>
      <c r="HR41">
        <v>9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13</v>
      </c>
      <c r="HY41">
        <v>0</v>
      </c>
      <c r="HZ41">
        <v>0</v>
      </c>
      <c r="IA41">
        <v>17</v>
      </c>
      <c r="IB41">
        <v>0</v>
      </c>
      <c r="IC41">
        <v>20</v>
      </c>
      <c r="ID41">
        <v>10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9</v>
      </c>
      <c r="IK41">
        <v>0</v>
      </c>
      <c r="IL41">
        <v>0</v>
      </c>
      <c r="IM41">
        <v>9</v>
      </c>
      <c r="IN41">
        <v>0</v>
      </c>
      <c r="IO41">
        <v>8</v>
      </c>
      <c r="IP41">
        <v>9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13</v>
      </c>
      <c r="IW41">
        <v>0</v>
      </c>
      <c r="IX41">
        <v>0</v>
      </c>
      <c r="IY41">
        <v>18</v>
      </c>
      <c r="IZ41">
        <v>0</v>
      </c>
      <c r="JA41">
        <v>20</v>
      </c>
      <c r="JB41">
        <v>10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9</v>
      </c>
      <c r="JI41">
        <v>0</v>
      </c>
      <c r="JJ41">
        <v>0</v>
      </c>
      <c r="JK41">
        <v>9</v>
      </c>
      <c r="JL41">
        <v>0</v>
      </c>
      <c r="JM41">
        <v>9</v>
      </c>
      <c r="JN41">
        <v>9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13</v>
      </c>
      <c r="JU41">
        <v>0</v>
      </c>
      <c r="JV41">
        <v>0</v>
      </c>
      <c r="JW41">
        <v>18</v>
      </c>
      <c r="JX41">
        <v>0</v>
      </c>
      <c r="JY41">
        <v>20</v>
      </c>
      <c r="JZ41">
        <v>10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9</v>
      </c>
      <c r="KG41">
        <v>0</v>
      </c>
      <c r="KH41">
        <v>0</v>
      </c>
      <c r="KI41">
        <v>9</v>
      </c>
      <c r="KJ41">
        <v>0</v>
      </c>
      <c r="KK41">
        <v>9</v>
      </c>
      <c r="KL41">
        <v>9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13</v>
      </c>
      <c r="KS41">
        <v>0</v>
      </c>
      <c r="KT41">
        <v>0</v>
      </c>
      <c r="KU41">
        <v>18</v>
      </c>
      <c r="KV41">
        <v>0</v>
      </c>
      <c r="KW41">
        <v>20</v>
      </c>
      <c r="KX41">
        <v>10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9</v>
      </c>
      <c r="LE41">
        <v>0</v>
      </c>
      <c r="LF41">
        <v>0</v>
      </c>
      <c r="LG41">
        <v>9</v>
      </c>
      <c r="LH41">
        <v>0</v>
      </c>
      <c r="LI41">
        <v>9</v>
      </c>
      <c r="LJ41">
        <v>9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13</v>
      </c>
      <c r="LQ41">
        <v>0</v>
      </c>
      <c r="LR41">
        <v>0</v>
      </c>
      <c r="LS41">
        <v>18</v>
      </c>
      <c r="LT41">
        <v>0</v>
      </c>
      <c r="LU41">
        <v>20</v>
      </c>
      <c r="LV41">
        <v>10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9</v>
      </c>
      <c r="MC41">
        <v>0</v>
      </c>
      <c r="MD41">
        <v>0</v>
      </c>
      <c r="ME41">
        <v>9</v>
      </c>
      <c r="MF41">
        <v>0</v>
      </c>
      <c r="MG41">
        <v>9</v>
      </c>
      <c r="MH41">
        <v>9</v>
      </c>
      <c r="MI41">
        <v>0</v>
      </c>
      <c r="MJ41">
        <v>0</v>
      </c>
      <c r="MK41">
        <v>0</v>
      </c>
      <c r="ML41">
        <v>0</v>
      </c>
      <c r="MM41">
        <v>34823</v>
      </c>
      <c r="MN41">
        <v>34920</v>
      </c>
      <c r="MO41">
        <v>34994</v>
      </c>
      <c r="MP41">
        <v>35055</v>
      </c>
      <c r="MQ41">
        <v>35125</v>
      </c>
      <c r="MR41">
        <v>35191</v>
      </c>
      <c r="MS41">
        <v>35251</v>
      </c>
      <c r="MT41">
        <v>35288</v>
      </c>
      <c r="MU41">
        <v>35321</v>
      </c>
      <c r="MV41">
        <v>35345</v>
      </c>
      <c r="MW41">
        <v>35361</v>
      </c>
      <c r="MX41">
        <v>31649</v>
      </c>
      <c r="MY41">
        <v>17814</v>
      </c>
      <c r="MZ41">
        <v>18587</v>
      </c>
      <c r="NA41">
        <v>19177</v>
      </c>
      <c r="NB41">
        <v>19667</v>
      </c>
      <c r="NC41">
        <v>20090</v>
      </c>
      <c r="ND41">
        <v>20468</v>
      </c>
      <c r="NE41">
        <v>20830</v>
      </c>
      <c r="NF41">
        <v>21157</v>
      </c>
      <c r="NG41">
        <v>21461</v>
      </c>
      <c r="NH41">
        <v>21749</v>
      </c>
      <c r="NI41">
        <v>22024</v>
      </c>
      <c r="NJ41">
        <v>17995</v>
      </c>
      <c r="NK41">
        <v>18787</v>
      </c>
      <c r="NL41">
        <v>19371</v>
      </c>
      <c r="NM41">
        <v>19848</v>
      </c>
      <c r="NN41">
        <v>20282</v>
      </c>
      <c r="NO41">
        <v>20676</v>
      </c>
      <c r="NP41">
        <v>21054</v>
      </c>
      <c r="NQ41">
        <v>21399</v>
      </c>
      <c r="NR41">
        <v>21727</v>
      </c>
      <c r="NS41">
        <v>22039</v>
      </c>
      <c r="NT41">
        <v>22338</v>
      </c>
      <c r="NU41">
        <v>19653</v>
      </c>
      <c r="NV41">
        <v>20565</v>
      </c>
      <c r="NW41">
        <v>21259</v>
      </c>
      <c r="NX41">
        <v>21815</v>
      </c>
      <c r="NY41">
        <v>22286</v>
      </c>
      <c r="NZ41">
        <v>22712</v>
      </c>
      <c r="OA41">
        <v>23122</v>
      </c>
      <c r="OB41">
        <v>23497</v>
      </c>
      <c r="OC41">
        <v>23849</v>
      </c>
      <c r="OD41">
        <v>24185</v>
      </c>
      <c r="OE41">
        <v>24508</v>
      </c>
      <c r="OF41">
        <v>15084</v>
      </c>
      <c r="OG41">
        <v>15804</v>
      </c>
      <c r="OH41">
        <v>16343</v>
      </c>
      <c r="OI41">
        <v>16783</v>
      </c>
      <c r="OJ41">
        <v>17158</v>
      </c>
      <c r="OK41">
        <v>17488</v>
      </c>
      <c r="OL41">
        <v>17810</v>
      </c>
      <c r="OM41">
        <v>18119</v>
      </c>
      <c r="ON41">
        <v>18411</v>
      </c>
      <c r="OO41">
        <v>18697</v>
      </c>
      <c r="OP41">
        <v>18978</v>
      </c>
      <c r="OQ41">
        <v>15084</v>
      </c>
      <c r="OR41">
        <v>15804</v>
      </c>
      <c r="OS41">
        <v>16343</v>
      </c>
      <c r="OT41">
        <v>16783</v>
      </c>
      <c r="OU41">
        <v>17158</v>
      </c>
      <c r="OV41">
        <v>17488</v>
      </c>
      <c r="OW41">
        <v>17810</v>
      </c>
      <c r="OX41">
        <v>18119</v>
      </c>
      <c r="OY41">
        <v>18411</v>
      </c>
      <c r="OZ41">
        <v>18697</v>
      </c>
      <c r="PA41">
        <v>18978</v>
      </c>
      <c r="PB41">
        <v>1685</v>
      </c>
      <c r="PC41">
        <v>1797</v>
      </c>
      <c r="PD41">
        <v>1863</v>
      </c>
      <c r="PE41">
        <v>1895</v>
      </c>
      <c r="PF41">
        <v>1935</v>
      </c>
      <c r="PG41">
        <v>1967</v>
      </c>
      <c r="PH41">
        <v>2001</v>
      </c>
      <c r="PI41">
        <v>2033</v>
      </c>
      <c r="PJ41">
        <v>2065</v>
      </c>
      <c r="PK41">
        <v>2098</v>
      </c>
      <c r="PL41">
        <v>2130</v>
      </c>
      <c r="PM41">
        <v>3594</v>
      </c>
      <c r="PN41">
        <v>3782</v>
      </c>
      <c r="PO41">
        <v>3913</v>
      </c>
      <c r="PP41">
        <v>4015</v>
      </c>
      <c r="PQ41">
        <v>4082</v>
      </c>
      <c r="PR41">
        <v>4146</v>
      </c>
      <c r="PS41">
        <v>4210</v>
      </c>
      <c r="PT41">
        <v>4271</v>
      </c>
      <c r="PU41">
        <v>4319</v>
      </c>
      <c r="PV41">
        <v>4367</v>
      </c>
      <c r="PW41">
        <v>4415</v>
      </c>
      <c r="PX41">
        <v>2155</v>
      </c>
      <c r="PY41">
        <v>2271</v>
      </c>
      <c r="PZ41">
        <v>2366</v>
      </c>
      <c r="QA41">
        <v>2436</v>
      </c>
      <c r="QB41">
        <v>2479</v>
      </c>
      <c r="QC41">
        <v>2511</v>
      </c>
      <c r="QD41">
        <v>2545</v>
      </c>
      <c r="QE41">
        <v>2574</v>
      </c>
      <c r="QF41">
        <v>2590</v>
      </c>
      <c r="QG41">
        <v>2607</v>
      </c>
      <c r="QH41">
        <v>2623</v>
      </c>
      <c r="QI41">
        <v>36576</v>
      </c>
      <c r="QJ41">
        <v>36768</v>
      </c>
      <c r="QK41">
        <v>36923</v>
      </c>
      <c r="QL41">
        <v>37039</v>
      </c>
      <c r="QM41">
        <v>37135</v>
      </c>
      <c r="QN41">
        <v>37231</v>
      </c>
      <c r="QO41">
        <v>37319</v>
      </c>
      <c r="QP41">
        <v>37385</v>
      </c>
      <c r="QQ41">
        <v>37445</v>
      </c>
      <c r="QR41">
        <v>37495</v>
      </c>
      <c r="QS41">
        <v>37537</v>
      </c>
      <c r="QT41">
        <v>31869</v>
      </c>
      <c r="QU41">
        <v>0</v>
      </c>
      <c r="QV41">
        <v>31430</v>
      </c>
      <c r="QW41">
        <v>439</v>
      </c>
      <c r="QX41">
        <v>31430</v>
      </c>
      <c r="QY41">
        <v>0</v>
      </c>
      <c r="QZ41">
        <v>439</v>
      </c>
      <c r="RA41">
        <v>0</v>
      </c>
      <c r="RB41">
        <v>18863</v>
      </c>
      <c r="RC41">
        <v>790</v>
      </c>
      <c r="RD41">
        <v>17555</v>
      </c>
      <c r="RE41">
        <v>2098</v>
      </c>
      <c r="RF41">
        <v>17555</v>
      </c>
      <c r="RG41">
        <v>0</v>
      </c>
      <c r="RH41">
        <v>1308</v>
      </c>
      <c r="RI41">
        <v>790</v>
      </c>
      <c r="RJ41">
        <v>19698</v>
      </c>
      <c r="RK41">
        <v>867</v>
      </c>
      <c r="RL41">
        <v>18343</v>
      </c>
      <c r="RM41">
        <v>2222</v>
      </c>
      <c r="RN41">
        <v>18343</v>
      </c>
      <c r="RO41">
        <v>0</v>
      </c>
      <c r="RP41">
        <v>1355</v>
      </c>
      <c r="RQ41">
        <v>867</v>
      </c>
      <c r="RR41">
        <v>20329</v>
      </c>
      <c r="RS41">
        <v>930</v>
      </c>
      <c r="RT41">
        <v>18955</v>
      </c>
      <c r="RU41">
        <v>2304</v>
      </c>
      <c r="RV41">
        <v>18955</v>
      </c>
      <c r="RW41">
        <v>0</v>
      </c>
      <c r="RX41">
        <v>1374</v>
      </c>
      <c r="RY41">
        <v>930</v>
      </c>
      <c r="RZ41">
        <v>20841</v>
      </c>
      <c r="SA41">
        <v>974</v>
      </c>
      <c r="SB41">
        <v>19467</v>
      </c>
      <c r="SC41">
        <v>2348</v>
      </c>
      <c r="SD41">
        <v>19467</v>
      </c>
      <c r="SE41">
        <v>0</v>
      </c>
      <c r="SF41">
        <v>1374</v>
      </c>
      <c r="SG41">
        <v>974</v>
      </c>
      <c r="SH41">
        <v>21280</v>
      </c>
      <c r="SI41">
        <v>1006</v>
      </c>
      <c r="SJ41">
        <v>19906</v>
      </c>
      <c r="SK41">
        <v>2380</v>
      </c>
      <c r="SL41">
        <v>19906</v>
      </c>
      <c r="SM41">
        <v>0</v>
      </c>
      <c r="SN41">
        <v>1374</v>
      </c>
      <c r="SO41">
        <v>1006</v>
      </c>
      <c r="SP41">
        <v>21674</v>
      </c>
      <c r="SQ41">
        <v>1038</v>
      </c>
      <c r="SR41">
        <v>20300</v>
      </c>
      <c r="SS41">
        <v>2412</v>
      </c>
      <c r="ST41">
        <v>20300</v>
      </c>
      <c r="SU41">
        <v>0</v>
      </c>
      <c r="SV41">
        <v>1374</v>
      </c>
      <c r="SW41">
        <v>1038</v>
      </c>
      <c r="SX41">
        <v>22052</v>
      </c>
      <c r="SY41">
        <v>1070</v>
      </c>
      <c r="SZ41">
        <v>20678</v>
      </c>
      <c r="TA41">
        <v>2444</v>
      </c>
      <c r="TB41">
        <v>20678</v>
      </c>
      <c r="TC41">
        <v>0</v>
      </c>
      <c r="TD41">
        <v>1374</v>
      </c>
      <c r="TE41">
        <v>1070</v>
      </c>
      <c r="TF41">
        <v>22395</v>
      </c>
      <c r="TG41">
        <v>1102</v>
      </c>
      <c r="TH41">
        <v>21021</v>
      </c>
      <c r="TI41">
        <v>2476</v>
      </c>
      <c r="TJ41">
        <v>21021</v>
      </c>
      <c r="TK41">
        <v>0</v>
      </c>
      <c r="TL41">
        <v>1374</v>
      </c>
      <c r="TM41">
        <v>1102</v>
      </c>
      <c r="TN41">
        <v>22715</v>
      </c>
      <c r="TO41">
        <v>1134</v>
      </c>
      <c r="TP41">
        <v>21341</v>
      </c>
      <c r="TQ41">
        <v>2508</v>
      </c>
      <c r="TR41">
        <v>21341</v>
      </c>
      <c r="TS41">
        <v>0</v>
      </c>
      <c r="TT41">
        <v>1374</v>
      </c>
      <c r="TU41">
        <v>1134</v>
      </c>
      <c r="TV41">
        <v>23019</v>
      </c>
      <c r="TW41">
        <v>1166</v>
      </c>
      <c r="TX41">
        <v>21645</v>
      </c>
      <c r="TY41">
        <v>2540</v>
      </c>
      <c r="TZ41">
        <v>21645</v>
      </c>
      <c r="UA41">
        <v>0</v>
      </c>
      <c r="UB41">
        <v>1374</v>
      </c>
      <c r="UC41">
        <v>1166</v>
      </c>
      <c r="UD41">
        <v>23310</v>
      </c>
      <c r="UE41">
        <v>1198</v>
      </c>
      <c r="UF41">
        <v>21936</v>
      </c>
      <c r="UG41">
        <v>2572</v>
      </c>
      <c r="UH41">
        <v>21936</v>
      </c>
      <c r="UI41">
        <v>0</v>
      </c>
      <c r="UJ41">
        <v>1374</v>
      </c>
      <c r="UK41">
        <v>1198</v>
      </c>
      <c r="UL41">
        <v>19094</v>
      </c>
      <c r="UM41">
        <v>559</v>
      </c>
      <c r="UN41">
        <v>17456</v>
      </c>
      <c r="UO41">
        <v>2197</v>
      </c>
      <c r="UP41">
        <v>17456</v>
      </c>
      <c r="UQ41">
        <v>0</v>
      </c>
      <c r="UR41">
        <v>1638</v>
      </c>
      <c r="US41">
        <v>559</v>
      </c>
      <c r="UT41">
        <v>19942</v>
      </c>
      <c r="UU41">
        <v>623</v>
      </c>
      <c r="UV41">
        <v>18256</v>
      </c>
      <c r="UW41">
        <v>2309</v>
      </c>
      <c r="UX41">
        <v>18256</v>
      </c>
      <c r="UY41">
        <v>0</v>
      </c>
      <c r="UZ41">
        <v>1686</v>
      </c>
      <c r="VA41">
        <v>623</v>
      </c>
      <c r="VB41">
        <v>20573</v>
      </c>
      <c r="VC41">
        <v>686</v>
      </c>
      <c r="VD41">
        <v>18855</v>
      </c>
      <c r="VE41">
        <v>2404</v>
      </c>
      <c r="VF41">
        <v>18855</v>
      </c>
      <c r="VG41">
        <v>0</v>
      </c>
      <c r="VH41">
        <v>1718</v>
      </c>
      <c r="VI41">
        <v>686</v>
      </c>
      <c r="VJ41">
        <v>21085</v>
      </c>
      <c r="VK41">
        <v>730</v>
      </c>
      <c r="VL41">
        <v>19341</v>
      </c>
      <c r="VM41">
        <v>2474</v>
      </c>
      <c r="VN41">
        <v>19341</v>
      </c>
      <c r="VO41">
        <v>0</v>
      </c>
      <c r="VP41">
        <v>1744</v>
      </c>
      <c r="VQ41">
        <v>730</v>
      </c>
      <c r="VR41">
        <v>21537</v>
      </c>
      <c r="VS41">
        <v>749</v>
      </c>
      <c r="VT41">
        <v>19777</v>
      </c>
      <c r="VU41">
        <v>2509</v>
      </c>
      <c r="VV41">
        <v>19777</v>
      </c>
      <c r="VW41">
        <v>0</v>
      </c>
      <c r="VX41">
        <v>1760</v>
      </c>
      <c r="VY41">
        <v>749</v>
      </c>
      <c r="VZ41">
        <v>21947</v>
      </c>
      <c r="WA41">
        <v>765</v>
      </c>
      <c r="WB41">
        <v>20171</v>
      </c>
      <c r="WC41">
        <v>2541</v>
      </c>
      <c r="WD41">
        <v>20171</v>
      </c>
      <c r="WE41">
        <v>0</v>
      </c>
      <c r="WF41">
        <v>1776</v>
      </c>
      <c r="WG41">
        <v>765</v>
      </c>
      <c r="WH41">
        <v>22341</v>
      </c>
      <c r="WI41">
        <v>781</v>
      </c>
      <c r="WJ41">
        <v>20549</v>
      </c>
      <c r="WK41">
        <v>2573</v>
      </c>
      <c r="WL41">
        <v>20549</v>
      </c>
      <c r="WM41">
        <v>0</v>
      </c>
      <c r="WN41">
        <v>1792</v>
      </c>
      <c r="WO41">
        <v>781</v>
      </c>
      <c r="WP41">
        <v>22700</v>
      </c>
      <c r="WQ41">
        <v>797</v>
      </c>
      <c r="WR41">
        <v>20895</v>
      </c>
      <c r="WS41">
        <v>2602</v>
      </c>
      <c r="WT41">
        <v>20895</v>
      </c>
      <c r="WU41">
        <v>0</v>
      </c>
      <c r="WV41">
        <v>1805</v>
      </c>
      <c r="WW41">
        <v>797</v>
      </c>
      <c r="WX41">
        <v>23036</v>
      </c>
      <c r="WY41">
        <v>813</v>
      </c>
      <c r="WZ41">
        <v>21231</v>
      </c>
      <c r="XA41">
        <v>2618</v>
      </c>
      <c r="XB41">
        <v>21231</v>
      </c>
      <c r="XC41">
        <v>0</v>
      </c>
      <c r="XD41">
        <v>1805</v>
      </c>
      <c r="XE41">
        <v>813</v>
      </c>
      <c r="XF41">
        <v>23356</v>
      </c>
      <c r="XG41">
        <v>829</v>
      </c>
      <c r="XH41">
        <v>21551</v>
      </c>
      <c r="XI41">
        <v>2634</v>
      </c>
      <c r="XJ41">
        <v>21551</v>
      </c>
      <c r="XK41">
        <v>0</v>
      </c>
      <c r="XL41">
        <v>1805</v>
      </c>
      <c r="XM41">
        <v>829</v>
      </c>
      <c r="XN41">
        <v>23663</v>
      </c>
      <c r="XO41">
        <v>845</v>
      </c>
      <c r="XP41">
        <v>21858</v>
      </c>
      <c r="XQ41">
        <v>2650</v>
      </c>
      <c r="XR41">
        <v>21858</v>
      </c>
      <c r="XS41">
        <v>0</v>
      </c>
      <c r="XT41">
        <v>1805</v>
      </c>
      <c r="XU41">
        <v>845</v>
      </c>
    </row>
    <row r="42" spans="1:645" x14ac:dyDescent="0.25">
      <c r="A42" t="s">
        <v>711</v>
      </c>
      <c r="B42">
        <v>17359</v>
      </c>
      <c r="C42">
        <v>15572</v>
      </c>
      <c r="D42">
        <v>92.802000000000007</v>
      </c>
      <c r="E42">
        <f t="shared" si="0"/>
        <v>0.92802000000000007</v>
      </c>
      <c r="F42">
        <v>92.671000000000006</v>
      </c>
      <c r="G42">
        <v>92.542000000000002</v>
      </c>
      <c r="H42">
        <v>92.417000000000002</v>
      </c>
      <c r="I42">
        <v>92.275999999999996</v>
      </c>
      <c r="J42">
        <v>92.126999999999995</v>
      </c>
      <c r="K42">
        <v>91.99</v>
      </c>
      <c r="L42">
        <v>91.896000000000001</v>
      </c>
      <c r="M42">
        <v>91.808999999999997</v>
      </c>
      <c r="N42">
        <v>91.722999999999999</v>
      </c>
      <c r="O42">
        <v>91.662000000000006</v>
      </c>
      <c r="P42">
        <v>95.510999999999996</v>
      </c>
      <c r="Q42">
        <f t="shared" si="1"/>
        <v>0.9551099999999999</v>
      </c>
      <c r="R42">
        <v>88.07</v>
      </c>
      <c r="S42">
        <f t="shared" si="1"/>
        <v>0.88069999999999993</v>
      </c>
      <c r="T42">
        <v>87.635000000000005</v>
      </c>
      <c r="U42">
        <v>87.225999999999999</v>
      </c>
      <c r="V42">
        <v>86.897000000000006</v>
      </c>
      <c r="W42">
        <v>86.590999999999994</v>
      </c>
      <c r="X42">
        <v>86.275000000000006</v>
      </c>
      <c r="Y42">
        <v>85.977000000000004</v>
      </c>
      <c r="Z42">
        <v>85.697000000000003</v>
      </c>
      <c r="AA42">
        <v>85.438000000000002</v>
      </c>
      <c r="AB42">
        <v>85.179000000000002</v>
      </c>
      <c r="AC42">
        <v>84.921000000000006</v>
      </c>
      <c r="AD42">
        <v>82.971000000000004</v>
      </c>
      <c r="AE42">
        <f t="shared" ref="AE42" si="41">AD42/100</f>
        <v>0.82971000000000006</v>
      </c>
      <c r="AF42">
        <v>83.388999999999996</v>
      </c>
      <c r="AG42">
        <v>83.745999999999995</v>
      </c>
      <c r="AH42">
        <v>83.99</v>
      </c>
      <c r="AI42">
        <v>84.185000000000002</v>
      </c>
      <c r="AJ42">
        <v>84.328000000000003</v>
      </c>
      <c r="AK42">
        <v>84.46</v>
      </c>
      <c r="AL42">
        <v>84.582999999999998</v>
      </c>
      <c r="AM42">
        <v>84.673000000000002</v>
      </c>
      <c r="AN42">
        <v>84.656999999999996</v>
      </c>
      <c r="AO42">
        <v>84.63</v>
      </c>
      <c r="AP42">
        <v>20.794</v>
      </c>
      <c r="AQ42">
        <v>20.32</v>
      </c>
      <c r="AR42">
        <v>19.988</v>
      </c>
      <c r="AS42">
        <v>19.741</v>
      </c>
      <c r="AT42">
        <v>19.385000000000002</v>
      </c>
      <c r="AU42">
        <v>19.055</v>
      </c>
      <c r="AV42">
        <v>18.800999999999998</v>
      </c>
      <c r="AW42">
        <v>18.738</v>
      </c>
      <c r="AX42">
        <v>18.73</v>
      </c>
      <c r="AY42">
        <v>18.812999999999999</v>
      </c>
      <c r="AZ42">
        <v>19.004000000000001</v>
      </c>
      <c r="BA42">
        <v>30.504000000000001</v>
      </c>
      <c r="BB42">
        <v>30.74</v>
      </c>
      <c r="BC42">
        <v>31.11</v>
      </c>
      <c r="BD42">
        <v>31.359000000000002</v>
      </c>
      <c r="BE42">
        <v>31.452999999999999</v>
      </c>
      <c r="BF42">
        <v>31.603000000000002</v>
      </c>
      <c r="BG42">
        <v>31.748999999999999</v>
      </c>
      <c r="BH42">
        <v>31.898</v>
      </c>
      <c r="BI42">
        <v>32.088000000000001</v>
      </c>
      <c r="BJ42">
        <v>32.341000000000001</v>
      </c>
      <c r="BK42">
        <v>32.613</v>
      </c>
      <c r="BL42">
        <v>23.870999999999999</v>
      </c>
      <c r="BM42">
        <v>24.251000000000001</v>
      </c>
      <c r="BN42">
        <v>24.72</v>
      </c>
      <c r="BO42">
        <v>24.99</v>
      </c>
      <c r="BP42">
        <v>25.047000000000001</v>
      </c>
      <c r="BQ42">
        <v>25.113</v>
      </c>
      <c r="BR42">
        <v>25.231999999999999</v>
      </c>
      <c r="BS42">
        <v>25.521000000000001</v>
      </c>
      <c r="BT42">
        <v>25.806000000000001</v>
      </c>
      <c r="BU42">
        <v>26.033000000000001</v>
      </c>
      <c r="BV42">
        <v>26.369</v>
      </c>
      <c r="BW42">
        <v>0</v>
      </c>
      <c r="BX42">
        <v>1</v>
      </c>
      <c r="BY42">
        <v>0</v>
      </c>
      <c r="BZ42">
        <v>0</v>
      </c>
      <c r="CA42">
        <v>12</v>
      </c>
      <c r="CB42">
        <v>0</v>
      </c>
      <c r="CC42">
        <v>12</v>
      </c>
      <c r="CD42">
        <v>1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3</v>
      </c>
      <c r="CK42">
        <v>0</v>
      </c>
      <c r="CL42">
        <v>0</v>
      </c>
      <c r="CM42">
        <v>7</v>
      </c>
      <c r="CN42">
        <v>0</v>
      </c>
      <c r="CO42">
        <v>6</v>
      </c>
      <c r="CP42">
        <v>2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8</v>
      </c>
      <c r="CW42">
        <v>0</v>
      </c>
      <c r="CX42">
        <v>0</v>
      </c>
      <c r="CY42">
        <v>1</v>
      </c>
      <c r="CZ42">
        <v>0</v>
      </c>
      <c r="DA42">
        <v>2</v>
      </c>
      <c r="DB42">
        <v>7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3</v>
      </c>
      <c r="DI42">
        <v>0</v>
      </c>
      <c r="DJ42">
        <v>0</v>
      </c>
      <c r="DK42">
        <v>7</v>
      </c>
      <c r="DL42">
        <v>0</v>
      </c>
      <c r="DM42">
        <v>6</v>
      </c>
      <c r="DN42">
        <v>2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8</v>
      </c>
      <c r="DU42">
        <v>0</v>
      </c>
      <c r="DV42">
        <v>0</v>
      </c>
      <c r="DW42">
        <v>1</v>
      </c>
      <c r="DX42">
        <v>0</v>
      </c>
      <c r="DY42">
        <v>2</v>
      </c>
      <c r="DZ42">
        <v>7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3</v>
      </c>
      <c r="EG42">
        <v>0</v>
      </c>
      <c r="EH42">
        <v>0</v>
      </c>
      <c r="EI42">
        <v>7</v>
      </c>
      <c r="EJ42">
        <v>0</v>
      </c>
      <c r="EK42">
        <v>6</v>
      </c>
      <c r="EL42">
        <v>2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8</v>
      </c>
      <c r="ES42">
        <v>0</v>
      </c>
      <c r="ET42">
        <v>0</v>
      </c>
      <c r="EU42">
        <v>1</v>
      </c>
      <c r="EV42">
        <v>0</v>
      </c>
      <c r="EW42">
        <v>2</v>
      </c>
      <c r="EX42">
        <v>7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3</v>
      </c>
      <c r="FE42">
        <v>0</v>
      </c>
      <c r="FF42">
        <v>0</v>
      </c>
      <c r="FG42">
        <v>7</v>
      </c>
      <c r="FH42">
        <v>0</v>
      </c>
      <c r="FI42">
        <v>7</v>
      </c>
      <c r="FJ42">
        <v>2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8</v>
      </c>
      <c r="FQ42">
        <v>0</v>
      </c>
      <c r="FR42">
        <v>0</v>
      </c>
      <c r="FS42">
        <v>1</v>
      </c>
      <c r="FT42">
        <v>0</v>
      </c>
      <c r="FU42">
        <v>2</v>
      </c>
      <c r="FV42">
        <v>7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3</v>
      </c>
      <c r="GC42">
        <v>0</v>
      </c>
      <c r="GD42">
        <v>0</v>
      </c>
      <c r="GE42">
        <v>7</v>
      </c>
      <c r="GF42">
        <v>0</v>
      </c>
      <c r="GG42">
        <v>7</v>
      </c>
      <c r="GH42">
        <v>2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8</v>
      </c>
      <c r="GO42">
        <v>0</v>
      </c>
      <c r="GP42">
        <v>0</v>
      </c>
      <c r="GQ42">
        <v>1</v>
      </c>
      <c r="GR42">
        <v>0</v>
      </c>
      <c r="GS42">
        <v>2</v>
      </c>
      <c r="GT42">
        <v>7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3</v>
      </c>
      <c r="HA42">
        <v>0</v>
      </c>
      <c r="HB42">
        <v>0</v>
      </c>
      <c r="HC42">
        <v>7</v>
      </c>
      <c r="HD42">
        <v>0</v>
      </c>
      <c r="HE42">
        <v>7</v>
      </c>
      <c r="HF42">
        <v>2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8</v>
      </c>
      <c r="HM42">
        <v>0</v>
      </c>
      <c r="HN42">
        <v>0</v>
      </c>
      <c r="HO42">
        <v>1</v>
      </c>
      <c r="HP42">
        <v>0</v>
      </c>
      <c r="HQ42">
        <v>2</v>
      </c>
      <c r="HR42">
        <v>7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3</v>
      </c>
      <c r="HY42">
        <v>0</v>
      </c>
      <c r="HZ42">
        <v>0</v>
      </c>
      <c r="IA42">
        <v>7</v>
      </c>
      <c r="IB42">
        <v>0</v>
      </c>
      <c r="IC42">
        <v>7</v>
      </c>
      <c r="ID42">
        <v>2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8</v>
      </c>
      <c r="IK42">
        <v>0</v>
      </c>
      <c r="IL42">
        <v>0</v>
      </c>
      <c r="IM42">
        <v>1</v>
      </c>
      <c r="IN42">
        <v>0</v>
      </c>
      <c r="IO42">
        <v>2</v>
      </c>
      <c r="IP42">
        <v>7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3</v>
      </c>
      <c r="IW42">
        <v>0</v>
      </c>
      <c r="IX42">
        <v>0</v>
      </c>
      <c r="IY42">
        <v>7</v>
      </c>
      <c r="IZ42">
        <v>0</v>
      </c>
      <c r="JA42">
        <v>7</v>
      </c>
      <c r="JB42">
        <v>2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8</v>
      </c>
      <c r="JI42">
        <v>0</v>
      </c>
      <c r="JJ42">
        <v>0</v>
      </c>
      <c r="JK42">
        <v>1</v>
      </c>
      <c r="JL42">
        <v>0</v>
      </c>
      <c r="JM42">
        <v>2</v>
      </c>
      <c r="JN42">
        <v>7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3</v>
      </c>
      <c r="JU42">
        <v>0</v>
      </c>
      <c r="JV42">
        <v>0</v>
      </c>
      <c r="JW42">
        <v>8</v>
      </c>
      <c r="JX42">
        <v>0</v>
      </c>
      <c r="JY42">
        <v>8</v>
      </c>
      <c r="JZ42">
        <v>2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8</v>
      </c>
      <c r="KG42">
        <v>0</v>
      </c>
      <c r="KH42">
        <v>0</v>
      </c>
      <c r="KI42">
        <v>1</v>
      </c>
      <c r="KJ42">
        <v>0</v>
      </c>
      <c r="KK42">
        <v>2</v>
      </c>
      <c r="KL42">
        <v>7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3</v>
      </c>
      <c r="KS42">
        <v>0</v>
      </c>
      <c r="KT42">
        <v>0</v>
      </c>
      <c r="KU42">
        <v>8</v>
      </c>
      <c r="KV42">
        <v>0</v>
      </c>
      <c r="KW42">
        <v>8</v>
      </c>
      <c r="KX42">
        <v>2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8</v>
      </c>
      <c r="LE42">
        <v>0</v>
      </c>
      <c r="LF42">
        <v>0</v>
      </c>
      <c r="LG42">
        <v>1</v>
      </c>
      <c r="LH42">
        <v>0</v>
      </c>
      <c r="LI42">
        <v>2</v>
      </c>
      <c r="LJ42">
        <v>7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3</v>
      </c>
      <c r="LQ42">
        <v>0</v>
      </c>
      <c r="LR42">
        <v>0</v>
      </c>
      <c r="LS42">
        <v>8</v>
      </c>
      <c r="LT42">
        <v>0</v>
      </c>
      <c r="LU42">
        <v>8</v>
      </c>
      <c r="LV42">
        <v>2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8</v>
      </c>
      <c r="MC42">
        <v>0</v>
      </c>
      <c r="MD42">
        <v>0</v>
      </c>
      <c r="ME42">
        <v>1</v>
      </c>
      <c r="MF42">
        <v>0</v>
      </c>
      <c r="MG42">
        <v>2</v>
      </c>
      <c r="MH42">
        <v>7</v>
      </c>
      <c r="MI42">
        <v>0</v>
      </c>
      <c r="MJ42">
        <v>0</v>
      </c>
      <c r="MK42">
        <v>0</v>
      </c>
      <c r="ML42">
        <v>0</v>
      </c>
      <c r="MM42">
        <v>14939</v>
      </c>
      <c r="MN42">
        <v>14962</v>
      </c>
      <c r="MO42">
        <v>15002</v>
      </c>
      <c r="MP42">
        <v>15039</v>
      </c>
      <c r="MQ42">
        <v>15050</v>
      </c>
      <c r="MR42">
        <v>15055</v>
      </c>
      <c r="MS42">
        <v>15062</v>
      </c>
      <c r="MT42">
        <v>15078</v>
      </c>
      <c r="MU42">
        <v>15104</v>
      </c>
      <c r="MV42">
        <v>15134</v>
      </c>
      <c r="MW42">
        <v>15168</v>
      </c>
      <c r="MX42">
        <v>14873</v>
      </c>
      <c r="MY42">
        <v>4499</v>
      </c>
      <c r="MZ42">
        <v>4716</v>
      </c>
      <c r="NA42">
        <v>4926</v>
      </c>
      <c r="NB42">
        <v>5113</v>
      </c>
      <c r="NC42">
        <v>5289</v>
      </c>
      <c r="ND42">
        <v>5450</v>
      </c>
      <c r="NE42">
        <v>5610</v>
      </c>
      <c r="NF42">
        <v>5770</v>
      </c>
      <c r="NG42">
        <v>5920</v>
      </c>
      <c r="NH42">
        <v>6029</v>
      </c>
      <c r="NI42">
        <v>6133</v>
      </c>
      <c r="NJ42">
        <v>4239</v>
      </c>
      <c r="NK42">
        <v>4488</v>
      </c>
      <c r="NL42">
        <v>4730</v>
      </c>
      <c r="NM42">
        <v>4942</v>
      </c>
      <c r="NN42">
        <v>5142</v>
      </c>
      <c r="NO42">
        <v>5327</v>
      </c>
      <c r="NP42">
        <v>5511</v>
      </c>
      <c r="NQ42">
        <v>5695</v>
      </c>
      <c r="NR42">
        <v>5867</v>
      </c>
      <c r="NS42">
        <v>5992</v>
      </c>
      <c r="NT42">
        <v>6112</v>
      </c>
      <c r="NU42">
        <v>5109</v>
      </c>
      <c r="NV42">
        <v>5382</v>
      </c>
      <c r="NW42">
        <v>5648</v>
      </c>
      <c r="NX42">
        <v>5884</v>
      </c>
      <c r="NY42">
        <v>6108</v>
      </c>
      <c r="NZ42">
        <v>6317</v>
      </c>
      <c r="OA42">
        <v>6525</v>
      </c>
      <c r="OB42">
        <v>6733</v>
      </c>
      <c r="OC42">
        <v>6929</v>
      </c>
      <c r="OD42">
        <v>7078</v>
      </c>
      <c r="OE42">
        <v>7222</v>
      </c>
      <c r="OF42">
        <v>4583</v>
      </c>
      <c r="OG42">
        <v>4808</v>
      </c>
      <c r="OH42">
        <v>5008</v>
      </c>
      <c r="OI42">
        <v>5182</v>
      </c>
      <c r="OJ42">
        <v>5370</v>
      </c>
      <c r="OK42">
        <v>5547</v>
      </c>
      <c r="OL42">
        <v>5723</v>
      </c>
      <c r="OM42">
        <v>5897</v>
      </c>
      <c r="ON42">
        <v>6049</v>
      </c>
      <c r="OO42">
        <v>6150</v>
      </c>
      <c r="OP42">
        <v>6246</v>
      </c>
      <c r="OQ42">
        <v>4583</v>
      </c>
      <c r="OR42">
        <v>4808</v>
      </c>
      <c r="OS42">
        <v>5008</v>
      </c>
      <c r="OT42">
        <v>5182</v>
      </c>
      <c r="OU42">
        <v>5370</v>
      </c>
      <c r="OV42">
        <v>5547</v>
      </c>
      <c r="OW42">
        <v>5723</v>
      </c>
      <c r="OX42">
        <v>5897</v>
      </c>
      <c r="OY42">
        <v>6049</v>
      </c>
      <c r="OZ42">
        <v>6150</v>
      </c>
      <c r="PA42">
        <v>6246</v>
      </c>
      <c r="PB42">
        <v>1094</v>
      </c>
      <c r="PC42">
        <v>1166</v>
      </c>
      <c r="PD42">
        <v>1238</v>
      </c>
      <c r="PE42">
        <v>1295</v>
      </c>
      <c r="PF42">
        <v>1345</v>
      </c>
      <c r="PG42">
        <v>1393</v>
      </c>
      <c r="PH42">
        <v>1444</v>
      </c>
      <c r="PI42">
        <v>1505</v>
      </c>
      <c r="PJ42">
        <v>1561</v>
      </c>
      <c r="PK42">
        <v>1601</v>
      </c>
      <c r="PL42">
        <v>1647</v>
      </c>
      <c r="PM42">
        <v>1398</v>
      </c>
      <c r="PN42">
        <v>1478</v>
      </c>
      <c r="PO42">
        <v>1558</v>
      </c>
      <c r="PP42">
        <v>1625</v>
      </c>
      <c r="PQ42">
        <v>1689</v>
      </c>
      <c r="PR42">
        <v>1753</v>
      </c>
      <c r="PS42">
        <v>1817</v>
      </c>
      <c r="PT42">
        <v>1881</v>
      </c>
      <c r="PU42">
        <v>1941</v>
      </c>
      <c r="PV42">
        <v>1989</v>
      </c>
      <c r="PW42">
        <v>2037</v>
      </c>
      <c r="PX42">
        <v>953</v>
      </c>
      <c r="PY42">
        <v>977</v>
      </c>
      <c r="PZ42">
        <v>1001</v>
      </c>
      <c r="QA42">
        <v>1023</v>
      </c>
      <c r="QB42">
        <v>1041</v>
      </c>
      <c r="QC42">
        <v>1057</v>
      </c>
      <c r="QD42">
        <v>1076</v>
      </c>
      <c r="QE42">
        <v>1105</v>
      </c>
      <c r="QF42">
        <v>1133</v>
      </c>
      <c r="QG42">
        <v>1157</v>
      </c>
      <c r="QH42">
        <v>1187</v>
      </c>
      <c r="QI42">
        <v>16098</v>
      </c>
      <c r="QJ42">
        <v>16146</v>
      </c>
      <c r="QK42">
        <v>16212</v>
      </c>
      <c r="QL42">
        <v>16274</v>
      </c>
      <c r="QM42">
        <v>16310</v>
      </c>
      <c r="QN42">
        <v>16342</v>
      </c>
      <c r="QO42">
        <v>16374</v>
      </c>
      <c r="QP42">
        <v>16408</v>
      </c>
      <c r="QQ42">
        <v>16452</v>
      </c>
      <c r="QR42">
        <v>16500</v>
      </c>
      <c r="QS42">
        <v>16548</v>
      </c>
      <c r="QT42">
        <v>14888</v>
      </c>
      <c r="QU42">
        <v>4</v>
      </c>
      <c r="QV42">
        <v>14862</v>
      </c>
      <c r="QW42">
        <v>30</v>
      </c>
      <c r="QX42">
        <v>14862</v>
      </c>
      <c r="QY42">
        <v>0</v>
      </c>
      <c r="QZ42">
        <v>26</v>
      </c>
      <c r="RA42">
        <v>4</v>
      </c>
      <c r="RB42">
        <v>4987</v>
      </c>
      <c r="RC42">
        <v>122</v>
      </c>
      <c r="RD42">
        <v>4134</v>
      </c>
      <c r="RE42">
        <v>975</v>
      </c>
      <c r="RF42">
        <v>4134</v>
      </c>
      <c r="RG42">
        <v>0</v>
      </c>
      <c r="RH42">
        <v>853</v>
      </c>
      <c r="RI42">
        <v>122</v>
      </c>
      <c r="RJ42">
        <v>5244</v>
      </c>
      <c r="RK42">
        <v>138</v>
      </c>
      <c r="RL42">
        <v>4327</v>
      </c>
      <c r="RM42">
        <v>1055</v>
      </c>
      <c r="RN42">
        <v>4327</v>
      </c>
      <c r="RO42">
        <v>0</v>
      </c>
      <c r="RP42">
        <v>917</v>
      </c>
      <c r="RQ42">
        <v>138</v>
      </c>
      <c r="RR42">
        <v>5494</v>
      </c>
      <c r="RS42">
        <v>154</v>
      </c>
      <c r="RT42">
        <v>4513</v>
      </c>
      <c r="RU42">
        <v>1135</v>
      </c>
      <c r="RV42">
        <v>4513</v>
      </c>
      <c r="RW42">
        <v>0</v>
      </c>
      <c r="RX42">
        <v>981</v>
      </c>
      <c r="RY42">
        <v>154</v>
      </c>
      <c r="RZ42">
        <v>5714</v>
      </c>
      <c r="SA42">
        <v>170</v>
      </c>
      <c r="SB42">
        <v>4682</v>
      </c>
      <c r="SC42">
        <v>1202</v>
      </c>
      <c r="SD42">
        <v>4682</v>
      </c>
      <c r="SE42">
        <v>0</v>
      </c>
      <c r="SF42">
        <v>1032</v>
      </c>
      <c r="SG42">
        <v>170</v>
      </c>
      <c r="SH42">
        <v>5922</v>
      </c>
      <c r="SI42">
        <v>186</v>
      </c>
      <c r="SJ42">
        <v>4842</v>
      </c>
      <c r="SK42">
        <v>1266</v>
      </c>
      <c r="SL42">
        <v>4842</v>
      </c>
      <c r="SM42">
        <v>0</v>
      </c>
      <c r="SN42">
        <v>1080</v>
      </c>
      <c r="SO42">
        <v>186</v>
      </c>
      <c r="SP42">
        <v>6115</v>
      </c>
      <c r="SQ42">
        <v>202</v>
      </c>
      <c r="SR42">
        <v>4987</v>
      </c>
      <c r="SS42">
        <v>1330</v>
      </c>
      <c r="ST42">
        <v>4987</v>
      </c>
      <c r="SU42">
        <v>0</v>
      </c>
      <c r="SV42">
        <v>1128</v>
      </c>
      <c r="SW42">
        <v>202</v>
      </c>
      <c r="SX42">
        <v>6307</v>
      </c>
      <c r="SY42">
        <v>218</v>
      </c>
      <c r="SZ42">
        <v>5131</v>
      </c>
      <c r="TA42">
        <v>1394</v>
      </c>
      <c r="TB42">
        <v>5131</v>
      </c>
      <c r="TC42">
        <v>0</v>
      </c>
      <c r="TD42">
        <v>1176</v>
      </c>
      <c r="TE42">
        <v>218</v>
      </c>
      <c r="TF42">
        <v>6499</v>
      </c>
      <c r="TG42">
        <v>234</v>
      </c>
      <c r="TH42">
        <v>5275</v>
      </c>
      <c r="TI42">
        <v>1458</v>
      </c>
      <c r="TJ42">
        <v>5275</v>
      </c>
      <c r="TK42">
        <v>0</v>
      </c>
      <c r="TL42">
        <v>1224</v>
      </c>
      <c r="TM42">
        <v>234</v>
      </c>
      <c r="TN42">
        <v>6679</v>
      </c>
      <c r="TO42">
        <v>250</v>
      </c>
      <c r="TP42">
        <v>5411</v>
      </c>
      <c r="TQ42">
        <v>1518</v>
      </c>
      <c r="TR42">
        <v>5411</v>
      </c>
      <c r="TS42">
        <v>0</v>
      </c>
      <c r="TT42">
        <v>1268</v>
      </c>
      <c r="TU42">
        <v>250</v>
      </c>
      <c r="TV42">
        <v>6812</v>
      </c>
      <c r="TW42">
        <v>266</v>
      </c>
      <c r="TX42">
        <v>5512</v>
      </c>
      <c r="TY42">
        <v>1566</v>
      </c>
      <c r="TZ42">
        <v>5512</v>
      </c>
      <c r="UA42">
        <v>0</v>
      </c>
      <c r="UB42">
        <v>1300</v>
      </c>
      <c r="UC42">
        <v>266</v>
      </c>
      <c r="UD42">
        <v>6940</v>
      </c>
      <c r="UE42">
        <v>282</v>
      </c>
      <c r="UF42">
        <v>5608</v>
      </c>
      <c r="UG42">
        <v>1614</v>
      </c>
      <c r="UH42">
        <v>5608</v>
      </c>
      <c r="UI42">
        <v>0</v>
      </c>
      <c r="UJ42">
        <v>1332</v>
      </c>
      <c r="UK42">
        <v>282</v>
      </c>
      <c r="UL42">
        <v>4692</v>
      </c>
      <c r="UM42">
        <v>417</v>
      </c>
      <c r="UN42">
        <v>4203</v>
      </c>
      <c r="UO42">
        <v>906</v>
      </c>
      <c r="UP42">
        <v>4203</v>
      </c>
      <c r="UQ42">
        <v>0</v>
      </c>
      <c r="UR42">
        <v>489</v>
      </c>
      <c r="US42">
        <v>417</v>
      </c>
      <c r="UT42">
        <v>4949</v>
      </c>
      <c r="UU42">
        <v>433</v>
      </c>
      <c r="UV42">
        <v>4460</v>
      </c>
      <c r="UW42">
        <v>922</v>
      </c>
      <c r="UX42">
        <v>4460</v>
      </c>
      <c r="UY42">
        <v>0</v>
      </c>
      <c r="UZ42">
        <v>489</v>
      </c>
      <c r="VA42">
        <v>433</v>
      </c>
      <c r="VB42">
        <v>5199</v>
      </c>
      <c r="VC42">
        <v>449</v>
      </c>
      <c r="VD42">
        <v>4710</v>
      </c>
      <c r="VE42">
        <v>938</v>
      </c>
      <c r="VF42">
        <v>4710</v>
      </c>
      <c r="VG42">
        <v>0</v>
      </c>
      <c r="VH42">
        <v>489</v>
      </c>
      <c r="VI42">
        <v>449</v>
      </c>
      <c r="VJ42">
        <v>5419</v>
      </c>
      <c r="VK42">
        <v>465</v>
      </c>
      <c r="VL42">
        <v>4930</v>
      </c>
      <c r="VM42">
        <v>954</v>
      </c>
      <c r="VN42">
        <v>4930</v>
      </c>
      <c r="VO42">
        <v>0</v>
      </c>
      <c r="VP42">
        <v>489</v>
      </c>
      <c r="VQ42">
        <v>465</v>
      </c>
      <c r="VR42">
        <v>5627</v>
      </c>
      <c r="VS42">
        <v>481</v>
      </c>
      <c r="VT42">
        <v>5138</v>
      </c>
      <c r="VU42">
        <v>970</v>
      </c>
      <c r="VV42">
        <v>5138</v>
      </c>
      <c r="VW42">
        <v>0</v>
      </c>
      <c r="VX42">
        <v>489</v>
      </c>
      <c r="VY42">
        <v>481</v>
      </c>
      <c r="VZ42">
        <v>5820</v>
      </c>
      <c r="WA42">
        <v>497</v>
      </c>
      <c r="WB42">
        <v>5331</v>
      </c>
      <c r="WC42">
        <v>986</v>
      </c>
      <c r="WD42">
        <v>5331</v>
      </c>
      <c r="WE42">
        <v>0</v>
      </c>
      <c r="WF42">
        <v>489</v>
      </c>
      <c r="WG42">
        <v>497</v>
      </c>
      <c r="WH42">
        <v>6012</v>
      </c>
      <c r="WI42">
        <v>513</v>
      </c>
      <c r="WJ42">
        <v>5523</v>
      </c>
      <c r="WK42">
        <v>1002</v>
      </c>
      <c r="WL42">
        <v>5523</v>
      </c>
      <c r="WM42">
        <v>0</v>
      </c>
      <c r="WN42">
        <v>489</v>
      </c>
      <c r="WO42">
        <v>513</v>
      </c>
      <c r="WP42">
        <v>6204</v>
      </c>
      <c r="WQ42">
        <v>529</v>
      </c>
      <c r="WR42">
        <v>5715</v>
      </c>
      <c r="WS42">
        <v>1018</v>
      </c>
      <c r="WT42">
        <v>5715</v>
      </c>
      <c r="WU42">
        <v>0</v>
      </c>
      <c r="WV42">
        <v>489</v>
      </c>
      <c r="WW42">
        <v>529</v>
      </c>
      <c r="WX42">
        <v>6384</v>
      </c>
      <c r="WY42">
        <v>545</v>
      </c>
      <c r="WZ42">
        <v>5895</v>
      </c>
      <c r="XA42">
        <v>1034</v>
      </c>
      <c r="XB42">
        <v>5895</v>
      </c>
      <c r="XC42">
        <v>0</v>
      </c>
      <c r="XD42">
        <v>489</v>
      </c>
      <c r="XE42">
        <v>545</v>
      </c>
      <c r="XF42">
        <v>6517</v>
      </c>
      <c r="XG42">
        <v>561</v>
      </c>
      <c r="XH42">
        <v>6028</v>
      </c>
      <c r="XI42">
        <v>1050</v>
      </c>
      <c r="XJ42">
        <v>6028</v>
      </c>
      <c r="XK42">
        <v>0</v>
      </c>
      <c r="XL42">
        <v>489</v>
      </c>
      <c r="XM42">
        <v>561</v>
      </c>
      <c r="XN42">
        <v>6645</v>
      </c>
      <c r="XO42">
        <v>577</v>
      </c>
      <c r="XP42">
        <v>6156</v>
      </c>
      <c r="XQ42">
        <v>1066</v>
      </c>
      <c r="XR42">
        <v>6156</v>
      </c>
      <c r="XS42">
        <v>0</v>
      </c>
      <c r="XT42">
        <v>489</v>
      </c>
      <c r="XU42">
        <v>577</v>
      </c>
    </row>
    <row r="43" spans="1:645" x14ac:dyDescent="0.25">
      <c r="A43" t="s">
        <v>712</v>
      </c>
      <c r="B43">
        <v>54144</v>
      </c>
      <c r="C43">
        <v>54093</v>
      </c>
      <c r="D43">
        <v>99.251999999999995</v>
      </c>
      <c r="E43">
        <f t="shared" si="0"/>
        <v>0.99251999999999996</v>
      </c>
      <c r="F43">
        <v>99.215999999999994</v>
      </c>
      <c r="G43">
        <v>99.182000000000002</v>
      </c>
      <c r="H43">
        <v>99.150999999999996</v>
      </c>
      <c r="I43">
        <v>99.123999999999995</v>
      </c>
      <c r="J43">
        <v>99.096999999999994</v>
      </c>
      <c r="K43">
        <v>99.07</v>
      </c>
      <c r="L43">
        <v>99.043000000000006</v>
      </c>
      <c r="M43">
        <v>99.016999999999996</v>
      </c>
      <c r="N43">
        <v>98.992999999999995</v>
      </c>
      <c r="O43">
        <v>98.965999999999994</v>
      </c>
      <c r="P43">
        <v>99.93</v>
      </c>
      <c r="Q43">
        <f t="shared" si="1"/>
        <v>0.99930000000000008</v>
      </c>
      <c r="R43">
        <v>96.805000000000007</v>
      </c>
      <c r="S43">
        <f t="shared" si="1"/>
        <v>0.96805000000000008</v>
      </c>
      <c r="T43">
        <v>96.700999999999993</v>
      </c>
      <c r="U43">
        <v>96.584999999999994</v>
      </c>
      <c r="V43">
        <v>96.456999999999994</v>
      </c>
      <c r="W43">
        <v>96.323999999999998</v>
      </c>
      <c r="X43">
        <v>96.198999999999998</v>
      </c>
      <c r="Y43">
        <v>96.078000000000003</v>
      </c>
      <c r="Z43">
        <v>95.96</v>
      </c>
      <c r="AA43">
        <v>95.846999999999994</v>
      </c>
      <c r="AB43">
        <v>95.739000000000004</v>
      </c>
      <c r="AC43">
        <v>95.632000000000005</v>
      </c>
      <c r="AD43">
        <v>96.010999999999996</v>
      </c>
      <c r="AE43">
        <f t="shared" ref="AE43" si="42">AD43/100</f>
        <v>0.96010999999999991</v>
      </c>
      <c r="AF43">
        <v>96.158000000000001</v>
      </c>
      <c r="AG43">
        <v>96.266000000000005</v>
      </c>
      <c r="AH43">
        <v>96.378</v>
      </c>
      <c r="AI43">
        <v>96.494</v>
      </c>
      <c r="AJ43">
        <v>96.602999999999994</v>
      </c>
      <c r="AK43">
        <v>96.701999999999998</v>
      </c>
      <c r="AL43">
        <v>96.793999999999997</v>
      </c>
      <c r="AM43">
        <v>96.878</v>
      </c>
      <c r="AN43">
        <v>96.959000000000003</v>
      </c>
      <c r="AO43">
        <v>97.031000000000006</v>
      </c>
      <c r="AP43">
        <v>4.9210000000000003</v>
      </c>
      <c r="AQ43">
        <v>4.7919999999999998</v>
      </c>
      <c r="AR43">
        <v>4.7080000000000002</v>
      </c>
      <c r="AS43">
        <v>4.5880000000000001</v>
      </c>
      <c r="AT43">
        <v>4.4400000000000004</v>
      </c>
      <c r="AU43">
        <v>4.3019999999999996</v>
      </c>
      <c r="AV43">
        <v>4.1760000000000002</v>
      </c>
      <c r="AW43">
        <v>4.0609999999999999</v>
      </c>
      <c r="AX43">
        <v>3.9540000000000002</v>
      </c>
      <c r="AY43">
        <v>3.8650000000000002</v>
      </c>
      <c r="AZ43">
        <v>3.7730000000000001</v>
      </c>
      <c r="BA43">
        <v>9.2629999999999999</v>
      </c>
      <c r="BB43">
        <v>9.1769999999999996</v>
      </c>
      <c r="BC43">
        <v>9.1590000000000007</v>
      </c>
      <c r="BD43">
        <v>9.1280000000000001</v>
      </c>
      <c r="BE43">
        <v>9.0820000000000007</v>
      </c>
      <c r="BF43">
        <v>9.0389999999999997</v>
      </c>
      <c r="BG43">
        <v>9.0060000000000002</v>
      </c>
      <c r="BH43">
        <v>8.9830000000000005</v>
      </c>
      <c r="BI43">
        <v>8.9659999999999993</v>
      </c>
      <c r="BJ43">
        <v>8.9499999999999993</v>
      </c>
      <c r="BK43">
        <v>8.9450000000000003</v>
      </c>
      <c r="BL43">
        <v>5.2789999999999999</v>
      </c>
      <c r="BM43">
        <v>5.27</v>
      </c>
      <c r="BN43">
        <v>5.2960000000000003</v>
      </c>
      <c r="BO43">
        <v>5.3540000000000001</v>
      </c>
      <c r="BP43">
        <v>5.4290000000000003</v>
      </c>
      <c r="BQ43">
        <v>5.4989999999999997</v>
      </c>
      <c r="BR43">
        <v>5.5709999999999997</v>
      </c>
      <c r="BS43">
        <v>5.6429999999999998</v>
      </c>
      <c r="BT43">
        <v>5.7140000000000004</v>
      </c>
      <c r="BU43">
        <v>5.7949999999999999</v>
      </c>
      <c r="BV43">
        <v>5.8650000000000002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3</v>
      </c>
      <c r="CK43">
        <v>0</v>
      </c>
      <c r="CL43">
        <v>0</v>
      </c>
      <c r="CM43">
        <v>6</v>
      </c>
      <c r="CN43">
        <v>0</v>
      </c>
      <c r="CO43">
        <v>7</v>
      </c>
      <c r="CP43">
        <v>2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3</v>
      </c>
      <c r="CW43">
        <v>0</v>
      </c>
      <c r="CX43">
        <v>0</v>
      </c>
      <c r="CY43">
        <v>4</v>
      </c>
      <c r="CZ43">
        <v>0</v>
      </c>
      <c r="DA43">
        <v>5</v>
      </c>
      <c r="DB43">
        <v>3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3</v>
      </c>
      <c r="DI43">
        <v>0</v>
      </c>
      <c r="DJ43">
        <v>0</v>
      </c>
      <c r="DK43">
        <v>6</v>
      </c>
      <c r="DL43">
        <v>0</v>
      </c>
      <c r="DM43">
        <v>7</v>
      </c>
      <c r="DN43">
        <v>2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3</v>
      </c>
      <c r="DU43">
        <v>0</v>
      </c>
      <c r="DV43">
        <v>0</v>
      </c>
      <c r="DW43">
        <v>4</v>
      </c>
      <c r="DX43">
        <v>0</v>
      </c>
      <c r="DY43">
        <v>5</v>
      </c>
      <c r="DZ43">
        <v>3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3</v>
      </c>
      <c r="EG43">
        <v>0</v>
      </c>
      <c r="EH43">
        <v>0</v>
      </c>
      <c r="EI43">
        <v>6</v>
      </c>
      <c r="EJ43">
        <v>0</v>
      </c>
      <c r="EK43">
        <v>7</v>
      </c>
      <c r="EL43">
        <v>2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3</v>
      </c>
      <c r="ES43">
        <v>0</v>
      </c>
      <c r="ET43">
        <v>0</v>
      </c>
      <c r="EU43">
        <v>4</v>
      </c>
      <c r="EV43">
        <v>0</v>
      </c>
      <c r="EW43">
        <v>5</v>
      </c>
      <c r="EX43">
        <v>3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3</v>
      </c>
      <c r="FE43">
        <v>0</v>
      </c>
      <c r="FF43">
        <v>0</v>
      </c>
      <c r="FG43">
        <v>6</v>
      </c>
      <c r="FH43">
        <v>0</v>
      </c>
      <c r="FI43">
        <v>7</v>
      </c>
      <c r="FJ43">
        <v>2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3</v>
      </c>
      <c r="FQ43">
        <v>0</v>
      </c>
      <c r="FR43">
        <v>0</v>
      </c>
      <c r="FS43">
        <v>4</v>
      </c>
      <c r="FT43">
        <v>0</v>
      </c>
      <c r="FU43">
        <v>5</v>
      </c>
      <c r="FV43">
        <v>3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3</v>
      </c>
      <c r="GC43">
        <v>0</v>
      </c>
      <c r="GD43">
        <v>0</v>
      </c>
      <c r="GE43">
        <v>6</v>
      </c>
      <c r="GF43">
        <v>0</v>
      </c>
      <c r="GG43">
        <v>7</v>
      </c>
      <c r="GH43">
        <v>2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3</v>
      </c>
      <c r="GO43">
        <v>0</v>
      </c>
      <c r="GP43">
        <v>0</v>
      </c>
      <c r="GQ43">
        <v>4</v>
      </c>
      <c r="GR43">
        <v>0</v>
      </c>
      <c r="GS43">
        <v>5</v>
      </c>
      <c r="GT43">
        <v>3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3</v>
      </c>
      <c r="HA43">
        <v>0</v>
      </c>
      <c r="HB43">
        <v>0</v>
      </c>
      <c r="HC43">
        <v>6</v>
      </c>
      <c r="HD43">
        <v>0</v>
      </c>
      <c r="HE43">
        <v>7</v>
      </c>
      <c r="HF43">
        <v>2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3</v>
      </c>
      <c r="HM43">
        <v>0</v>
      </c>
      <c r="HN43">
        <v>0</v>
      </c>
      <c r="HO43">
        <v>4</v>
      </c>
      <c r="HP43">
        <v>0</v>
      </c>
      <c r="HQ43">
        <v>5</v>
      </c>
      <c r="HR43">
        <v>3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3</v>
      </c>
      <c r="HY43">
        <v>0</v>
      </c>
      <c r="HZ43">
        <v>0</v>
      </c>
      <c r="IA43">
        <v>6</v>
      </c>
      <c r="IB43">
        <v>0</v>
      </c>
      <c r="IC43">
        <v>7</v>
      </c>
      <c r="ID43">
        <v>2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3</v>
      </c>
      <c r="IK43">
        <v>0</v>
      </c>
      <c r="IL43">
        <v>0</v>
      </c>
      <c r="IM43">
        <v>4</v>
      </c>
      <c r="IN43">
        <v>0</v>
      </c>
      <c r="IO43">
        <v>5</v>
      </c>
      <c r="IP43">
        <v>3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3</v>
      </c>
      <c r="IW43">
        <v>0</v>
      </c>
      <c r="IX43">
        <v>0</v>
      </c>
      <c r="IY43">
        <v>7</v>
      </c>
      <c r="IZ43">
        <v>0</v>
      </c>
      <c r="JA43">
        <v>7</v>
      </c>
      <c r="JB43">
        <v>2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3</v>
      </c>
      <c r="JI43">
        <v>0</v>
      </c>
      <c r="JJ43">
        <v>0</v>
      </c>
      <c r="JK43">
        <v>4</v>
      </c>
      <c r="JL43">
        <v>0</v>
      </c>
      <c r="JM43">
        <v>5</v>
      </c>
      <c r="JN43">
        <v>3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3</v>
      </c>
      <c r="JU43">
        <v>0</v>
      </c>
      <c r="JV43">
        <v>0</v>
      </c>
      <c r="JW43">
        <v>7</v>
      </c>
      <c r="JX43">
        <v>0</v>
      </c>
      <c r="JY43">
        <v>7</v>
      </c>
      <c r="JZ43">
        <v>2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3</v>
      </c>
      <c r="KG43">
        <v>0</v>
      </c>
      <c r="KH43">
        <v>0</v>
      </c>
      <c r="KI43">
        <v>4</v>
      </c>
      <c r="KJ43">
        <v>0</v>
      </c>
      <c r="KK43">
        <v>5</v>
      </c>
      <c r="KL43">
        <v>3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3</v>
      </c>
      <c r="KS43">
        <v>0</v>
      </c>
      <c r="KT43">
        <v>0</v>
      </c>
      <c r="KU43">
        <v>7</v>
      </c>
      <c r="KV43">
        <v>0</v>
      </c>
      <c r="KW43">
        <v>7</v>
      </c>
      <c r="KX43">
        <v>2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3</v>
      </c>
      <c r="LE43">
        <v>0</v>
      </c>
      <c r="LF43">
        <v>0</v>
      </c>
      <c r="LG43">
        <v>4</v>
      </c>
      <c r="LH43">
        <v>0</v>
      </c>
      <c r="LI43">
        <v>5</v>
      </c>
      <c r="LJ43">
        <v>3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3</v>
      </c>
      <c r="LQ43">
        <v>0</v>
      </c>
      <c r="LR43">
        <v>0</v>
      </c>
      <c r="LS43">
        <v>7</v>
      </c>
      <c r="LT43">
        <v>0</v>
      </c>
      <c r="LU43">
        <v>7</v>
      </c>
      <c r="LV43">
        <v>2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3</v>
      </c>
      <c r="MC43">
        <v>0</v>
      </c>
      <c r="MD43">
        <v>0</v>
      </c>
      <c r="ME43">
        <v>4</v>
      </c>
      <c r="MF43">
        <v>0</v>
      </c>
      <c r="MG43">
        <v>5</v>
      </c>
      <c r="MH43">
        <v>3</v>
      </c>
      <c r="MI43">
        <v>0</v>
      </c>
      <c r="MJ43">
        <v>0</v>
      </c>
      <c r="MK43">
        <v>0</v>
      </c>
      <c r="ML43">
        <v>0</v>
      </c>
      <c r="MM43">
        <v>53688</v>
      </c>
      <c r="MN43">
        <v>53669</v>
      </c>
      <c r="MO43">
        <v>53650</v>
      </c>
      <c r="MP43">
        <v>53633</v>
      </c>
      <c r="MQ43">
        <v>53619</v>
      </c>
      <c r="MR43">
        <v>53604</v>
      </c>
      <c r="MS43">
        <v>53589</v>
      </c>
      <c r="MT43">
        <v>53575</v>
      </c>
      <c r="MU43">
        <v>53561</v>
      </c>
      <c r="MV43">
        <v>53548</v>
      </c>
      <c r="MW43">
        <v>53533</v>
      </c>
      <c r="MX43">
        <v>54055</v>
      </c>
      <c r="MY43">
        <v>10545</v>
      </c>
      <c r="MZ43">
        <v>11138</v>
      </c>
      <c r="NA43">
        <v>11653</v>
      </c>
      <c r="NB43">
        <v>12089</v>
      </c>
      <c r="NC43">
        <v>12473</v>
      </c>
      <c r="ND43">
        <v>12857</v>
      </c>
      <c r="NE43">
        <v>13228</v>
      </c>
      <c r="NF43">
        <v>13588</v>
      </c>
      <c r="NG43">
        <v>13940</v>
      </c>
      <c r="NH43">
        <v>14291</v>
      </c>
      <c r="NI43">
        <v>14625</v>
      </c>
      <c r="NJ43">
        <v>10458</v>
      </c>
      <c r="NK43">
        <v>11075</v>
      </c>
      <c r="NL43">
        <v>11614</v>
      </c>
      <c r="NM43">
        <v>12079</v>
      </c>
      <c r="NN43">
        <v>12495</v>
      </c>
      <c r="NO43">
        <v>12911</v>
      </c>
      <c r="NP43">
        <v>13314</v>
      </c>
      <c r="NQ43">
        <v>13706</v>
      </c>
      <c r="NR43">
        <v>14090</v>
      </c>
      <c r="NS43">
        <v>14473</v>
      </c>
      <c r="NT43">
        <v>14839</v>
      </c>
      <c r="NU43">
        <v>10893</v>
      </c>
      <c r="NV43">
        <v>11518</v>
      </c>
      <c r="NW43">
        <v>12065</v>
      </c>
      <c r="NX43">
        <v>12533</v>
      </c>
      <c r="NY43">
        <v>12949</v>
      </c>
      <c r="NZ43">
        <v>13365</v>
      </c>
      <c r="OA43">
        <v>13768</v>
      </c>
      <c r="OB43">
        <v>14160</v>
      </c>
      <c r="OC43">
        <v>14544</v>
      </c>
      <c r="OD43">
        <v>14927</v>
      </c>
      <c r="OE43">
        <v>15293</v>
      </c>
      <c r="OF43">
        <v>10893</v>
      </c>
      <c r="OG43">
        <v>11518</v>
      </c>
      <c r="OH43">
        <v>12065</v>
      </c>
      <c r="OI43">
        <v>12533</v>
      </c>
      <c r="OJ43">
        <v>12949</v>
      </c>
      <c r="OK43">
        <v>13365</v>
      </c>
      <c r="OL43">
        <v>13768</v>
      </c>
      <c r="OM43">
        <v>14160</v>
      </c>
      <c r="ON43">
        <v>14544</v>
      </c>
      <c r="OO43">
        <v>14927</v>
      </c>
      <c r="OP43">
        <v>15293</v>
      </c>
      <c r="OQ43">
        <v>10893</v>
      </c>
      <c r="OR43">
        <v>11518</v>
      </c>
      <c r="OS43">
        <v>12065</v>
      </c>
      <c r="OT43">
        <v>12533</v>
      </c>
      <c r="OU43">
        <v>12949</v>
      </c>
      <c r="OV43">
        <v>13365</v>
      </c>
      <c r="OW43">
        <v>13768</v>
      </c>
      <c r="OX43">
        <v>14160</v>
      </c>
      <c r="OY43">
        <v>14544</v>
      </c>
      <c r="OZ43">
        <v>14927</v>
      </c>
      <c r="PA43">
        <v>15293</v>
      </c>
      <c r="PB43">
        <v>575</v>
      </c>
      <c r="PC43">
        <v>607</v>
      </c>
      <c r="PD43">
        <v>639</v>
      </c>
      <c r="PE43">
        <v>671</v>
      </c>
      <c r="PF43">
        <v>703</v>
      </c>
      <c r="PG43">
        <v>735</v>
      </c>
      <c r="PH43">
        <v>767</v>
      </c>
      <c r="PI43">
        <v>799</v>
      </c>
      <c r="PJ43">
        <v>831</v>
      </c>
      <c r="PK43">
        <v>865</v>
      </c>
      <c r="PL43">
        <v>897</v>
      </c>
      <c r="PM43">
        <v>1009</v>
      </c>
      <c r="PN43">
        <v>1057</v>
      </c>
      <c r="PO43">
        <v>1105</v>
      </c>
      <c r="PP43">
        <v>1144</v>
      </c>
      <c r="PQ43">
        <v>1176</v>
      </c>
      <c r="PR43">
        <v>1208</v>
      </c>
      <c r="PS43">
        <v>1240</v>
      </c>
      <c r="PT43">
        <v>1272</v>
      </c>
      <c r="PU43">
        <v>1304</v>
      </c>
      <c r="PV43">
        <v>1336</v>
      </c>
      <c r="PW43">
        <v>1368</v>
      </c>
      <c r="PX43">
        <v>536</v>
      </c>
      <c r="PY43">
        <v>552</v>
      </c>
      <c r="PZ43">
        <v>568</v>
      </c>
      <c r="QA43">
        <v>575</v>
      </c>
      <c r="QB43">
        <v>575</v>
      </c>
      <c r="QC43">
        <v>575</v>
      </c>
      <c r="QD43">
        <v>575</v>
      </c>
      <c r="QE43">
        <v>575</v>
      </c>
      <c r="QF43">
        <v>575</v>
      </c>
      <c r="QG43">
        <v>577</v>
      </c>
      <c r="QH43">
        <v>577</v>
      </c>
      <c r="QI43">
        <v>54093</v>
      </c>
      <c r="QJ43">
        <v>54093</v>
      </c>
      <c r="QK43">
        <v>54093</v>
      </c>
      <c r="QL43">
        <v>54093</v>
      </c>
      <c r="QM43">
        <v>54093</v>
      </c>
      <c r="QN43">
        <v>54093</v>
      </c>
      <c r="QO43">
        <v>54093</v>
      </c>
      <c r="QP43">
        <v>54093</v>
      </c>
      <c r="QQ43">
        <v>54093</v>
      </c>
      <c r="QR43">
        <v>54093</v>
      </c>
      <c r="QS43">
        <v>54093</v>
      </c>
      <c r="QT43">
        <v>54055</v>
      </c>
      <c r="QU43">
        <v>0</v>
      </c>
      <c r="QV43">
        <v>54055</v>
      </c>
      <c r="QW43">
        <v>0</v>
      </c>
      <c r="QX43">
        <v>54055</v>
      </c>
      <c r="QY43">
        <v>0</v>
      </c>
      <c r="QZ43">
        <v>0</v>
      </c>
      <c r="RA43">
        <v>0</v>
      </c>
      <c r="RB43">
        <v>10832</v>
      </c>
      <c r="RC43">
        <v>61</v>
      </c>
      <c r="RD43">
        <v>10319</v>
      </c>
      <c r="RE43">
        <v>574</v>
      </c>
      <c r="RF43">
        <v>10319</v>
      </c>
      <c r="RG43">
        <v>0</v>
      </c>
      <c r="RH43">
        <v>513</v>
      </c>
      <c r="RI43">
        <v>61</v>
      </c>
      <c r="RJ43">
        <v>11441</v>
      </c>
      <c r="RK43">
        <v>77</v>
      </c>
      <c r="RL43">
        <v>10912</v>
      </c>
      <c r="RM43">
        <v>606</v>
      </c>
      <c r="RN43">
        <v>10912</v>
      </c>
      <c r="RO43">
        <v>0</v>
      </c>
      <c r="RP43">
        <v>529</v>
      </c>
      <c r="RQ43">
        <v>77</v>
      </c>
      <c r="RR43">
        <v>11972</v>
      </c>
      <c r="RS43">
        <v>93</v>
      </c>
      <c r="RT43">
        <v>11427</v>
      </c>
      <c r="RU43">
        <v>638</v>
      </c>
      <c r="RV43">
        <v>11427</v>
      </c>
      <c r="RW43">
        <v>0</v>
      </c>
      <c r="RX43">
        <v>545</v>
      </c>
      <c r="RY43">
        <v>93</v>
      </c>
      <c r="RZ43">
        <v>12424</v>
      </c>
      <c r="SA43">
        <v>109</v>
      </c>
      <c r="SB43">
        <v>11863</v>
      </c>
      <c r="SC43">
        <v>670</v>
      </c>
      <c r="SD43">
        <v>11863</v>
      </c>
      <c r="SE43">
        <v>0</v>
      </c>
      <c r="SF43">
        <v>561</v>
      </c>
      <c r="SG43">
        <v>109</v>
      </c>
      <c r="SH43">
        <v>12824</v>
      </c>
      <c r="SI43">
        <v>125</v>
      </c>
      <c r="SJ43">
        <v>12247</v>
      </c>
      <c r="SK43">
        <v>702</v>
      </c>
      <c r="SL43">
        <v>12247</v>
      </c>
      <c r="SM43">
        <v>0</v>
      </c>
      <c r="SN43">
        <v>577</v>
      </c>
      <c r="SO43">
        <v>125</v>
      </c>
      <c r="SP43">
        <v>13224</v>
      </c>
      <c r="SQ43">
        <v>141</v>
      </c>
      <c r="SR43">
        <v>12631</v>
      </c>
      <c r="SS43">
        <v>734</v>
      </c>
      <c r="ST43">
        <v>12631</v>
      </c>
      <c r="SU43">
        <v>0</v>
      </c>
      <c r="SV43">
        <v>593</v>
      </c>
      <c r="SW43">
        <v>141</v>
      </c>
      <c r="SX43">
        <v>13611</v>
      </c>
      <c r="SY43">
        <v>157</v>
      </c>
      <c r="SZ43">
        <v>13002</v>
      </c>
      <c r="TA43">
        <v>766</v>
      </c>
      <c r="TB43">
        <v>13002</v>
      </c>
      <c r="TC43">
        <v>0</v>
      </c>
      <c r="TD43">
        <v>609</v>
      </c>
      <c r="TE43">
        <v>157</v>
      </c>
      <c r="TF43">
        <v>13987</v>
      </c>
      <c r="TG43">
        <v>173</v>
      </c>
      <c r="TH43">
        <v>13362</v>
      </c>
      <c r="TI43">
        <v>798</v>
      </c>
      <c r="TJ43">
        <v>13362</v>
      </c>
      <c r="TK43">
        <v>0</v>
      </c>
      <c r="TL43">
        <v>625</v>
      </c>
      <c r="TM43">
        <v>173</v>
      </c>
      <c r="TN43">
        <v>14355</v>
      </c>
      <c r="TO43">
        <v>189</v>
      </c>
      <c r="TP43">
        <v>13714</v>
      </c>
      <c r="TQ43">
        <v>830</v>
      </c>
      <c r="TR43">
        <v>13714</v>
      </c>
      <c r="TS43">
        <v>0</v>
      </c>
      <c r="TT43">
        <v>641</v>
      </c>
      <c r="TU43">
        <v>189</v>
      </c>
      <c r="TV43">
        <v>14722</v>
      </c>
      <c r="TW43">
        <v>205</v>
      </c>
      <c r="TX43">
        <v>14065</v>
      </c>
      <c r="TY43">
        <v>862</v>
      </c>
      <c r="TZ43">
        <v>14065</v>
      </c>
      <c r="UA43">
        <v>0</v>
      </c>
      <c r="UB43">
        <v>657</v>
      </c>
      <c r="UC43">
        <v>205</v>
      </c>
      <c r="UD43">
        <v>15072</v>
      </c>
      <c r="UE43">
        <v>221</v>
      </c>
      <c r="UF43">
        <v>14399</v>
      </c>
      <c r="UG43">
        <v>894</v>
      </c>
      <c r="UH43">
        <v>14399</v>
      </c>
      <c r="UI43">
        <v>0</v>
      </c>
      <c r="UJ43">
        <v>673</v>
      </c>
      <c r="UK43">
        <v>221</v>
      </c>
      <c r="UL43">
        <v>10726</v>
      </c>
      <c r="UM43">
        <v>167</v>
      </c>
      <c r="UN43">
        <v>10358</v>
      </c>
      <c r="UO43">
        <v>535</v>
      </c>
      <c r="UP43">
        <v>10358</v>
      </c>
      <c r="UQ43">
        <v>0</v>
      </c>
      <c r="UR43">
        <v>368</v>
      </c>
      <c r="US43">
        <v>167</v>
      </c>
      <c r="UT43">
        <v>11351</v>
      </c>
      <c r="UU43">
        <v>167</v>
      </c>
      <c r="UV43">
        <v>10967</v>
      </c>
      <c r="UW43">
        <v>551</v>
      </c>
      <c r="UX43">
        <v>10967</v>
      </c>
      <c r="UY43">
        <v>0</v>
      </c>
      <c r="UZ43">
        <v>384</v>
      </c>
      <c r="VA43">
        <v>167</v>
      </c>
      <c r="VB43">
        <v>11898</v>
      </c>
      <c r="VC43">
        <v>167</v>
      </c>
      <c r="VD43">
        <v>11498</v>
      </c>
      <c r="VE43">
        <v>567</v>
      </c>
      <c r="VF43">
        <v>11498</v>
      </c>
      <c r="VG43">
        <v>0</v>
      </c>
      <c r="VH43">
        <v>400</v>
      </c>
      <c r="VI43">
        <v>167</v>
      </c>
      <c r="VJ43">
        <v>12366</v>
      </c>
      <c r="VK43">
        <v>167</v>
      </c>
      <c r="VL43">
        <v>11959</v>
      </c>
      <c r="VM43">
        <v>574</v>
      </c>
      <c r="VN43">
        <v>11959</v>
      </c>
      <c r="VO43">
        <v>0</v>
      </c>
      <c r="VP43">
        <v>407</v>
      </c>
      <c r="VQ43">
        <v>167</v>
      </c>
      <c r="VR43">
        <v>12782</v>
      </c>
      <c r="VS43">
        <v>167</v>
      </c>
      <c r="VT43">
        <v>12375</v>
      </c>
      <c r="VU43">
        <v>574</v>
      </c>
      <c r="VV43">
        <v>12375</v>
      </c>
      <c r="VW43">
        <v>0</v>
      </c>
      <c r="VX43">
        <v>407</v>
      </c>
      <c r="VY43">
        <v>167</v>
      </c>
      <c r="VZ43">
        <v>13198</v>
      </c>
      <c r="WA43">
        <v>167</v>
      </c>
      <c r="WB43">
        <v>12791</v>
      </c>
      <c r="WC43">
        <v>574</v>
      </c>
      <c r="WD43">
        <v>12791</v>
      </c>
      <c r="WE43">
        <v>0</v>
      </c>
      <c r="WF43">
        <v>407</v>
      </c>
      <c r="WG43">
        <v>167</v>
      </c>
      <c r="WH43">
        <v>13601</v>
      </c>
      <c r="WI43">
        <v>167</v>
      </c>
      <c r="WJ43">
        <v>13194</v>
      </c>
      <c r="WK43">
        <v>574</v>
      </c>
      <c r="WL43">
        <v>13194</v>
      </c>
      <c r="WM43">
        <v>0</v>
      </c>
      <c r="WN43">
        <v>407</v>
      </c>
      <c r="WO43">
        <v>167</v>
      </c>
      <c r="WP43">
        <v>13993</v>
      </c>
      <c r="WQ43">
        <v>167</v>
      </c>
      <c r="WR43">
        <v>13586</v>
      </c>
      <c r="WS43">
        <v>574</v>
      </c>
      <c r="WT43">
        <v>13586</v>
      </c>
      <c r="WU43">
        <v>0</v>
      </c>
      <c r="WV43">
        <v>407</v>
      </c>
      <c r="WW43">
        <v>167</v>
      </c>
      <c r="WX43">
        <v>14377</v>
      </c>
      <c r="WY43">
        <v>167</v>
      </c>
      <c r="WZ43">
        <v>13970</v>
      </c>
      <c r="XA43">
        <v>574</v>
      </c>
      <c r="XB43">
        <v>13970</v>
      </c>
      <c r="XC43">
        <v>0</v>
      </c>
      <c r="XD43">
        <v>407</v>
      </c>
      <c r="XE43">
        <v>167</v>
      </c>
      <c r="XF43">
        <v>14760</v>
      </c>
      <c r="XG43">
        <v>167</v>
      </c>
      <c r="XH43">
        <v>14353</v>
      </c>
      <c r="XI43">
        <v>574</v>
      </c>
      <c r="XJ43">
        <v>14353</v>
      </c>
      <c r="XK43">
        <v>0</v>
      </c>
      <c r="XL43">
        <v>407</v>
      </c>
      <c r="XM43">
        <v>167</v>
      </c>
      <c r="XN43">
        <v>15126</v>
      </c>
      <c r="XO43">
        <v>167</v>
      </c>
      <c r="XP43">
        <v>14719</v>
      </c>
      <c r="XQ43">
        <v>574</v>
      </c>
      <c r="XR43">
        <v>14719</v>
      </c>
      <c r="XS43">
        <v>0</v>
      </c>
      <c r="XT43">
        <v>407</v>
      </c>
      <c r="XU43">
        <v>167</v>
      </c>
    </row>
    <row r="44" spans="1:645" x14ac:dyDescent="0.25">
      <c r="A44" t="s">
        <v>713</v>
      </c>
      <c r="B44">
        <v>35502</v>
      </c>
      <c r="C44">
        <v>8122</v>
      </c>
      <c r="D44">
        <v>95.305000000000007</v>
      </c>
      <c r="E44">
        <f t="shared" si="0"/>
        <v>0.95305000000000006</v>
      </c>
      <c r="F44">
        <v>95.262</v>
      </c>
      <c r="G44">
        <v>95.230999999999995</v>
      </c>
      <c r="H44">
        <v>95.183999999999997</v>
      </c>
      <c r="I44">
        <v>95.134</v>
      </c>
      <c r="J44">
        <v>95.075999999999993</v>
      </c>
      <c r="K44">
        <v>95.027000000000001</v>
      </c>
      <c r="L44">
        <v>95.010999999999996</v>
      </c>
      <c r="M44">
        <v>95.006</v>
      </c>
      <c r="N44">
        <v>94.998000000000005</v>
      </c>
      <c r="O44">
        <v>94.992999999999995</v>
      </c>
      <c r="P44">
        <v>100</v>
      </c>
      <c r="Q44">
        <f t="shared" si="1"/>
        <v>1</v>
      </c>
      <c r="R44">
        <v>92.814999999999998</v>
      </c>
      <c r="S44">
        <f t="shared" si="1"/>
        <v>0.92815000000000003</v>
      </c>
      <c r="T44">
        <v>92.968999999999994</v>
      </c>
      <c r="U44">
        <v>93.043999999999997</v>
      </c>
      <c r="V44">
        <v>93.087999999999994</v>
      </c>
      <c r="W44">
        <v>93.111000000000004</v>
      </c>
      <c r="X44">
        <v>93.116</v>
      </c>
      <c r="Y44">
        <v>93.144999999999996</v>
      </c>
      <c r="Z44">
        <v>93.234999999999999</v>
      </c>
      <c r="AA44">
        <v>93.341999999999999</v>
      </c>
      <c r="AB44">
        <v>93.435000000000002</v>
      </c>
      <c r="AC44">
        <v>93.525000000000006</v>
      </c>
      <c r="AD44">
        <v>95.617999999999995</v>
      </c>
      <c r="AE44">
        <f t="shared" ref="AE44" si="43">AD44/100</f>
        <v>0.95617999999999992</v>
      </c>
      <c r="AF44">
        <v>95.549000000000007</v>
      </c>
      <c r="AG44">
        <v>95.54</v>
      </c>
      <c r="AH44">
        <v>95.519000000000005</v>
      </c>
      <c r="AI44">
        <v>95.488</v>
      </c>
      <c r="AJ44">
        <v>95.447000000000003</v>
      </c>
      <c r="AK44">
        <v>95.403000000000006</v>
      </c>
      <c r="AL44">
        <v>95.355000000000004</v>
      </c>
      <c r="AM44">
        <v>95.305999999999997</v>
      </c>
      <c r="AN44">
        <v>95.251000000000005</v>
      </c>
      <c r="AO44">
        <v>95.195999999999998</v>
      </c>
      <c r="AP44">
        <v>8.8450000000000006</v>
      </c>
      <c r="AQ44">
        <v>8.7680000000000007</v>
      </c>
      <c r="AR44">
        <v>8.7810000000000006</v>
      </c>
      <c r="AS44">
        <v>8.7569999999999997</v>
      </c>
      <c r="AT44">
        <v>8.7949999999999999</v>
      </c>
      <c r="AU44">
        <v>8.8409999999999993</v>
      </c>
      <c r="AV44">
        <v>8.8719999999999999</v>
      </c>
      <c r="AW44">
        <v>8.9469999999999992</v>
      </c>
      <c r="AX44">
        <v>9.0380000000000003</v>
      </c>
      <c r="AY44">
        <v>9.1609999999999996</v>
      </c>
      <c r="AZ44">
        <v>9.3049999999999997</v>
      </c>
      <c r="BA44">
        <v>14.891</v>
      </c>
      <c r="BB44">
        <v>14.504</v>
      </c>
      <c r="BC44">
        <v>14.289</v>
      </c>
      <c r="BD44">
        <v>14.032</v>
      </c>
      <c r="BE44">
        <v>13.891999999999999</v>
      </c>
      <c r="BF44">
        <v>13.776999999999999</v>
      </c>
      <c r="BG44">
        <v>13.651</v>
      </c>
      <c r="BH44">
        <v>13.602</v>
      </c>
      <c r="BI44">
        <v>13.586</v>
      </c>
      <c r="BJ44">
        <v>13.622</v>
      </c>
      <c r="BK44">
        <v>13.696999999999999</v>
      </c>
      <c r="BL44">
        <v>6.0460000000000003</v>
      </c>
      <c r="BM44">
        <v>5.7359999999999998</v>
      </c>
      <c r="BN44">
        <v>5.508</v>
      </c>
      <c r="BO44">
        <v>5.2759999999999998</v>
      </c>
      <c r="BP44">
        <v>5.0970000000000004</v>
      </c>
      <c r="BQ44">
        <v>4.9359999999999999</v>
      </c>
      <c r="BR44">
        <v>4.7789999999999999</v>
      </c>
      <c r="BS44">
        <v>4.6550000000000002</v>
      </c>
      <c r="BT44">
        <v>4.5469999999999997</v>
      </c>
      <c r="BU44">
        <v>4.4619999999999997</v>
      </c>
      <c r="BV44">
        <v>4.3920000000000003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2</v>
      </c>
      <c r="CJ44">
        <v>4</v>
      </c>
      <c r="CK44">
        <v>0</v>
      </c>
      <c r="CL44">
        <v>0</v>
      </c>
      <c r="CM44">
        <v>14</v>
      </c>
      <c r="CN44">
        <v>0</v>
      </c>
      <c r="CO44">
        <v>13</v>
      </c>
      <c r="CP44">
        <v>7</v>
      </c>
      <c r="CQ44">
        <v>0</v>
      </c>
      <c r="CR44">
        <v>0</v>
      </c>
      <c r="CS44">
        <v>0</v>
      </c>
      <c r="CT44">
        <v>0</v>
      </c>
      <c r="CU44">
        <v>2</v>
      </c>
      <c r="CV44">
        <v>8</v>
      </c>
      <c r="CW44">
        <v>0</v>
      </c>
      <c r="CX44">
        <v>0</v>
      </c>
      <c r="CY44">
        <v>6</v>
      </c>
      <c r="CZ44">
        <v>0</v>
      </c>
      <c r="DA44">
        <v>6</v>
      </c>
      <c r="DB44">
        <v>8</v>
      </c>
      <c r="DC44">
        <v>0</v>
      </c>
      <c r="DD44">
        <v>0</v>
      </c>
      <c r="DE44">
        <v>0</v>
      </c>
      <c r="DF44">
        <v>0</v>
      </c>
      <c r="DG44">
        <v>2</v>
      </c>
      <c r="DH44">
        <v>4</v>
      </c>
      <c r="DI44">
        <v>0</v>
      </c>
      <c r="DJ44">
        <v>0</v>
      </c>
      <c r="DK44">
        <v>14</v>
      </c>
      <c r="DL44">
        <v>0</v>
      </c>
      <c r="DM44">
        <v>13</v>
      </c>
      <c r="DN44">
        <v>7</v>
      </c>
      <c r="DO44">
        <v>0</v>
      </c>
      <c r="DP44">
        <v>0</v>
      </c>
      <c r="DQ44">
        <v>0</v>
      </c>
      <c r="DR44">
        <v>0</v>
      </c>
      <c r="DS44">
        <v>2</v>
      </c>
      <c r="DT44">
        <v>8</v>
      </c>
      <c r="DU44">
        <v>0</v>
      </c>
      <c r="DV44">
        <v>0</v>
      </c>
      <c r="DW44">
        <v>6</v>
      </c>
      <c r="DX44">
        <v>0</v>
      </c>
      <c r="DY44">
        <v>6</v>
      </c>
      <c r="DZ44">
        <v>8</v>
      </c>
      <c r="EA44">
        <v>0</v>
      </c>
      <c r="EB44">
        <v>0</v>
      </c>
      <c r="EC44">
        <v>0</v>
      </c>
      <c r="ED44">
        <v>0</v>
      </c>
      <c r="EE44">
        <v>2</v>
      </c>
      <c r="EF44">
        <v>5</v>
      </c>
      <c r="EG44">
        <v>0</v>
      </c>
      <c r="EH44">
        <v>0</v>
      </c>
      <c r="EI44">
        <v>14</v>
      </c>
      <c r="EJ44">
        <v>0</v>
      </c>
      <c r="EK44">
        <v>13</v>
      </c>
      <c r="EL44">
        <v>7</v>
      </c>
      <c r="EM44">
        <v>0</v>
      </c>
      <c r="EN44">
        <v>0</v>
      </c>
      <c r="EO44">
        <v>0</v>
      </c>
      <c r="EP44">
        <v>0</v>
      </c>
      <c r="EQ44">
        <v>2</v>
      </c>
      <c r="ER44">
        <v>8</v>
      </c>
      <c r="ES44">
        <v>0</v>
      </c>
      <c r="ET44">
        <v>0</v>
      </c>
      <c r="EU44">
        <v>7</v>
      </c>
      <c r="EV44">
        <v>0</v>
      </c>
      <c r="EW44">
        <v>6</v>
      </c>
      <c r="EX44">
        <v>9</v>
      </c>
      <c r="EY44">
        <v>0</v>
      </c>
      <c r="EZ44">
        <v>0</v>
      </c>
      <c r="FA44">
        <v>0</v>
      </c>
      <c r="FB44">
        <v>0</v>
      </c>
      <c r="FC44">
        <v>2</v>
      </c>
      <c r="FD44">
        <v>5</v>
      </c>
      <c r="FE44">
        <v>0</v>
      </c>
      <c r="FF44">
        <v>0</v>
      </c>
      <c r="FG44">
        <v>14</v>
      </c>
      <c r="FH44">
        <v>0</v>
      </c>
      <c r="FI44">
        <v>13</v>
      </c>
      <c r="FJ44">
        <v>7</v>
      </c>
      <c r="FK44">
        <v>0</v>
      </c>
      <c r="FL44">
        <v>0</v>
      </c>
      <c r="FM44">
        <v>0</v>
      </c>
      <c r="FN44">
        <v>0</v>
      </c>
      <c r="FO44">
        <v>2</v>
      </c>
      <c r="FP44">
        <v>8</v>
      </c>
      <c r="FQ44">
        <v>0</v>
      </c>
      <c r="FR44">
        <v>0</v>
      </c>
      <c r="FS44">
        <v>7</v>
      </c>
      <c r="FT44">
        <v>0</v>
      </c>
      <c r="FU44">
        <v>6</v>
      </c>
      <c r="FV44">
        <v>9</v>
      </c>
      <c r="FW44">
        <v>0</v>
      </c>
      <c r="FX44">
        <v>0</v>
      </c>
      <c r="FY44">
        <v>0</v>
      </c>
      <c r="FZ44">
        <v>0</v>
      </c>
      <c r="GA44">
        <v>2</v>
      </c>
      <c r="GB44">
        <v>6</v>
      </c>
      <c r="GC44">
        <v>0</v>
      </c>
      <c r="GD44">
        <v>0</v>
      </c>
      <c r="GE44">
        <v>15</v>
      </c>
      <c r="GF44">
        <v>0</v>
      </c>
      <c r="GG44">
        <v>13</v>
      </c>
      <c r="GH44">
        <v>7</v>
      </c>
      <c r="GI44">
        <v>0</v>
      </c>
      <c r="GJ44">
        <v>0</v>
      </c>
      <c r="GK44">
        <v>0</v>
      </c>
      <c r="GL44">
        <v>0</v>
      </c>
      <c r="GM44">
        <v>2</v>
      </c>
      <c r="GN44">
        <v>8</v>
      </c>
      <c r="GO44">
        <v>0</v>
      </c>
      <c r="GP44">
        <v>0</v>
      </c>
      <c r="GQ44">
        <v>7</v>
      </c>
      <c r="GR44">
        <v>0</v>
      </c>
      <c r="GS44">
        <v>6</v>
      </c>
      <c r="GT44">
        <v>9</v>
      </c>
      <c r="GU44">
        <v>0</v>
      </c>
      <c r="GV44">
        <v>0</v>
      </c>
      <c r="GW44">
        <v>0</v>
      </c>
      <c r="GX44">
        <v>0</v>
      </c>
      <c r="GY44">
        <v>2</v>
      </c>
      <c r="GZ44">
        <v>6</v>
      </c>
      <c r="HA44">
        <v>0</v>
      </c>
      <c r="HB44">
        <v>0</v>
      </c>
      <c r="HC44">
        <v>15</v>
      </c>
      <c r="HD44">
        <v>0</v>
      </c>
      <c r="HE44">
        <v>13</v>
      </c>
      <c r="HF44">
        <v>7</v>
      </c>
      <c r="HG44">
        <v>0</v>
      </c>
      <c r="HH44">
        <v>0</v>
      </c>
      <c r="HI44">
        <v>0</v>
      </c>
      <c r="HJ44">
        <v>0</v>
      </c>
      <c r="HK44">
        <v>2</v>
      </c>
      <c r="HL44">
        <v>8</v>
      </c>
      <c r="HM44">
        <v>0</v>
      </c>
      <c r="HN44">
        <v>0</v>
      </c>
      <c r="HO44">
        <v>7</v>
      </c>
      <c r="HP44">
        <v>0</v>
      </c>
      <c r="HQ44">
        <v>6</v>
      </c>
      <c r="HR44">
        <v>9</v>
      </c>
      <c r="HS44">
        <v>0</v>
      </c>
      <c r="HT44">
        <v>0</v>
      </c>
      <c r="HU44">
        <v>0</v>
      </c>
      <c r="HV44">
        <v>0</v>
      </c>
      <c r="HW44">
        <v>2</v>
      </c>
      <c r="HX44">
        <v>6</v>
      </c>
      <c r="HY44">
        <v>0</v>
      </c>
      <c r="HZ44">
        <v>0</v>
      </c>
      <c r="IA44">
        <v>15</v>
      </c>
      <c r="IB44">
        <v>0</v>
      </c>
      <c r="IC44">
        <v>14</v>
      </c>
      <c r="ID44">
        <v>7</v>
      </c>
      <c r="IE44">
        <v>0</v>
      </c>
      <c r="IF44">
        <v>0</v>
      </c>
      <c r="IG44">
        <v>0</v>
      </c>
      <c r="IH44">
        <v>0</v>
      </c>
      <c r="II44">
        <v>2</v>
      </c>
      <c r="IJ44">
        <v>8</v>
      </c>
      <c r="IK44">
        <v>0</v>
      </c>
      <c r="IL44">
        <v>0</v>
      </c>
      <c r="IM44">
        <v>7</v>
      </c>
      <c r="IN44">
        <v>0</v>
      </c>
      <c r="IO44">
        <v>6</v>
      </c>
      <c r="IP44">
        <v>9</v>
      </c>
      <c r="IQ44">
        <v>0</v>
      </c>
      <c r="IR44">
        <v>0</v>
      </c>
      <c r="IS44">
        <v>0</v>
      </c>
      <c r="IT44">
        <v>0</v>
      </c>
      <c r="IU44">
        <v>2</v>
      </c>
      <c r="IV44">
        <v>6</v>
      </c>
      <c r="IW44">
        <v>0</v>
      </c>
      <c r="IX44">
        <v>0</v>
      </c>
      <c r="IY44">
        <v>15</v>
      </c>
      <c r="IZ44">
        <v>0</v>
      </c>
      <c r="JA44">
        <v>14</v>
      </c>
      <c r="JB44">
        <v>8</v>
      </c>
      <c r="JC44">
        <v>0</v>
      </c>
      <c r="JD44">
        <v>0</v>
      </c>
      <c r="JE44">
        <v>0</v>
      </c>
      <c r="JF44">
        <v>0</v>
      </c>
      <c r="JG44">
        <v>2</v>
      </c>
      <c r="JH44">
        <v>8</v>
      </c>
      <c r="JI44">
        <v>0</v>
      </c>
      <c r="JJ44">
        <v>0</v>
      </c>
      <c r="JK44">
        <v>7</v>
      </c>
      <c r="JL44">
        <v>0</v>
      </c>
      <c r="JM44">
        <v>6</v>
      </c>
      <c r="JN44">
        <v>9</v>
      </c>
      <c r="JO44">
        <v>0</v>
      </c>
      <c r="JP44">
        <v>0</v>
      </c>
      <c r="JQ44">
        <v>0</v>
      </c>
      <c r="JR44">
        <v>0</v>
      </c>
      <c r="JS44">
        <v>2</v>
      </c>
      <c r="JT44">
        <v>6</v>
      </c>
      <c r="JU44">
        <v>0</v>
      </c>
      <c r="JV44">
        <v>0</v>
      </c>
      <c r="JW44">
        <v>15</v>
      </c>
      <c r="JX44">
        <v>0</v>
      </c>
      <c r="JY44">
        <v>14</v>
      </c>
      <c r="JZ44">
        <v>8</v>
      </c>
      <c r="KA44">
        <v>0</v>
      </c>
      <c r="KB44">
        <v>0</v>
      </c>
      <c r="KC44">
        <v>0</v>
      </c>
      <c r="KD44">
        <v>0</v>
      </c>
      <c r="KE44">
        <v>2</v>
      </c>
      <c r="KF44">
        <v>8</v>
      </c>
      <c r="KG44">
        <v>0</v>
      </c>
      <c r="KH44">
        <v>0</v>
      </c>
      <c r="KI44">
        <v>7</v>
      </c>
      <c r="KJ44">
        <v>0</v>
      </c>
      <c r="KK44">
        <v>6</v>
      </c>
      <c r="KL44">
        <v>9</v>
      </c>
      <c r="KM44">
        <v>0</v>
      </c>
      <c r="KN44">
        <v>0</v>
      </c>
      <c r="KO44">
        <v>0</v>
      </c>
      <c r="KP44">
        <v>0</v>
      </c>
      <c r="KQ44">
        <v>2</v>
      </c>
      <c r="KR44">
        <v>6</v>
      </c>
      <c r="KS44">
        <v>0</v>
      </c>
      <c r="KT44">
        <v>0</v>
      </c>
      <c r="KU44">
        <v>15</v>
      </c>
      <c r="KV44">
        <v>0</v>
      </c>
      <c r="KW44">
        <v>14</v>
      </c>
      <c r="KX44">
        <v>8</v>
      </c>
      <c r="KY44">
        <v>0</v>
      </c>
      <c r="KZ44">
        <v>0</v>
      </c>
      <c r="LA44">
        <v>0</v>
      </c>
      <c r="LB44">
        <v>0</v>
      </c>
      <c r="LC44">
        <v>2</v>
      </c>
      <c r="LD44">
        <v>8</v>
      </c>
      <c r="LE44">
        <v>0</v>
      </c>
      <c r="LF44">
        <v>0</v>
      </c>
      <c r="LG44">
        <v>7</v>
      </c>
      <c r="LH44">
        <v>0</v>
      </c>
      <c r="LI44">
        <v>6</v>
      </c>
      <c r="LJ44">
        <v>9</v>
      </c>
      <c r="LK44">
        <v>0</v>
      </c>
      <c r="LL44">
        <v>0</v>
      </c>
      <c r="LM44">
        <v>0</v>
      </c>
      <c r="LN44">
        <v>0</v>
      </c>
      <c r="LO44">
        <v>2</v>
      </c>
      <c r="LP44">
        <v>6</v>
      </c>
      <c r="LQ44">
        <v>0</v>
      </c>
      <c r="LR44">
        <v>0</v>
      </c>
      <c r="LS44">
        <v>15</v>
      </c>
      <c r="LT44">
        <v>0</v>
      </c>
      <c r="LU44">
        <v>14</v>
      </c>
      <c r="LV44">
        <v>8</v>
      </c>
      <c r="LW44">
        <v>0</v>
      </c>
      <c r="LX44">
        <v>0</v>
      </c>
      <c r="LY44">
        <v>0</v>
      </c>
      <c r="LZ44">
        <v>0</v>
      </c>
      <c r="MA44">
        <v>2</v>
      </c>
      <c r="MB44">
        <v>8</v>
      </c>
      <c r="MC44">
        <v>0</v>
      </c>
      <c r="MD44">
        <v>0</v>
      </c>
      <c r="ME44">
        <v>7</v>
      </c>
      <c r="MF44">
        <v>0</v>
      </c>
      <c r="MG44">
        <v>6</v>
      </c>
      <c r="MH44">
        <v>9</v>
      </c>
      <c r="MI44">
        <v>0</v>
      </c>
      <c r="MJ44">
        <v>0</v>
      </c>
      <c r="MK44">
        <v>0</v>
      </c>
      <c r="ML44">
        <v>0</v>
      </c>
      <c r="MM44">
        <v>24413</v>
      </c>
      <c r="MN44">
        <v>25077</v>
      </c>
      <c r="MO44">
        <v>25571</v>
      </c>
      <c r="MP44">
        <v>25952</v>
      </c>
      <c r="MQ44">
        <v>26304</v>
      </c>
      <c r="MR44">
        <v>26598</v>
      </c>
      <c r="MS44">
        <v>26867</v>
      </c>
      <c r="MT44">
        <v>27138</v>
      </c>
      <c r="MU44">
        <v>27413</v>
      </c>
      <c r="MV44">
        <v>27662</v>
      </c>
      <c r="MW44">
        <v>27927</v>
      </c>
      <c r="MX44">
        <v>8122</v>
      </c>
      <c r="MY44">
        <v>19983</v>
      </c>
      <c r="MZ44">
        <v>20878</v>
      </c>
      <c r="NA44">
        <v>21549</v>
      </c>
      <c r="NB44">
        <v>22126</v>
      </c>
      <c r="NC44">
        <v>22640</v>
      </c>
      <c r="ND44">
        <v>23090</v>
      </c>
      <c r="NE44">
        <v>23526</v>
      </c>
      <c r="NF44">
        <v>23946</v>
      </c>
      <c r="NG44">
        <v>24360</v>
      </c>
      <c r="NH44">
        <v>24728</v>
      </c>
      <c r="NI44">
        <v>25096</v>
      </c>
      <c r="NJ44">
        <v>20586</v>
      </c>
      <c r="NK44">
        <v>21457</v>
      </c>
      <c r="NL44">
        <v>22127</v>
      </c>
      <c r="NM44">
        <v>22704</v>
      </c>
      <c r="NN44">
        <v>23218</v>
      </c>
      <c r="NO44">
        <v>23668</v>
      </c>
      <c r="NP44">
        <v>24097</v>
      </c>
      <c r="NQ44">
        <v>24491</v>
      </c>
      <c r="NR44">
        <v>24873</v>
      </c>
      <c r="NS44">
        <v>25209</v>
      </c>
      <c r="NT44">
        <v>25545</v>
      </c>
      <c r="NU44">
        <v>21530</v>
      </c>
      <c r="NV44">
        <v>22457</v>
      </c>
      <c r="NW44">
        <v>23160</v>
      </c>
      <c r="NX44">
        <v>23769</v>
      </c>
      <c r="NY44">
        <v>24315</v>
      </c>
      <c r="NZ44">
        <v>24797</v>
      </c>
      <c r="OA44">
        <v>25258</v>
      </c>
      <c r="OB44">
        <v>25684</v>
      </c>
      <c r="OC44">
        <v>26098</v>
      </c>
      <c r="OD44">
        <v>26466</v>
      </c>
      <c r="OE44">
        <v>26834</v>
      </c>
      <c r="OF44">
        <v>4036</v>
      </c>
      <c r="OG44">
        <v>4254</v>
      </c>
      <c r="OH44">
        <v>4430</v>
      </c>
      <c r="OI44">
        <v>4625</v>
      </c>
      <c r="OJ44">
        <v>4787</v>
      </c>
      <c r="OK44">
        <v>4943</v>
      </c>
      <c r="OL44">
        <v>5106</v>
      </c>
      <c r="OM44">
        <v>5242</v>
      </c>
      <c r="ON44">
        <v>5366</v>
      </c>
      <c r="OO44">
        <v>5469</v>
      </c>
      <c r="OP44">
        <v>5556</v>
      </c>
      <c r="OQ44">
        <v>4036</v>
      </c>
      <c r="OR44">
        <v>4254</v>
      </c>
      <c r="OS44">
        <v>4430</v>
      </c>
      <c r="OT44">
        <v>4625</v>
      </c>
      <c r="OU44">
        <v>4787</v>
      </c>
      <c r="OV44">
        <v>4943</v>
      </c>
      <c r="OW44">
        <v>5106</v>
      </c>
      <c r="OX44">
        <v>5242</v>
      </c>
      <c r="OY44">
        <v>5366</v>
      </c>
      <c r="OZ44">
        <v>5469</v>
      </c>
      <c r="PA44">
        <v>5556</v>
      </c>
      <c r="PB44">
        <v>244</v>
      </c>
      <c r="PC44">
        <v>244</v>
      </c>
      <c r="PD44">
        <v>244</v>
      </c>
      <c r="PE44">
        <v>244</v>
      </c>
      <c r="PF44">
        <v>244</v>
      </c>
      <c r="PG44">
        <v>244</v>
      </c>
      <c r="PH44">
        <v>244</v>
      </c>
      <c r="PI44">
        <v>244</v>
      </c>
      <c r="PJ44">
        <v>244</v>
      </c>
      <c r="PK44">
        <v>244</v>
      </c>
      <c r="PL44">
        <v>244</v>
      </c>
      <c r="PM44">
        <v>601</v>
      </c>
      <c r="PN44">
        <v>617</v>
      </c>
      <c r="PO44">
        <v>633</v>
      </c>
      <c r="PP44">
        <v>649</v>
      </c>
      <c r="PQ44">
        <v>665</v>
      </c>
      <c r="PR44">
        <v>681</v>
      </c>
      <c r="PS44">
        <v>697</v>
      </c>
      <c r="PT44">
        <v>713</v>
      </c>
      <c r="PU44">
        <v>729</v>
      </c>
      <c r="PV44">
        <v>745</v>
      </c>
      <c r="PW44">
        <v>761</v>
      </c>
      <c r="PX44">
        <v>357</v>
      </c>
      <c r="PY44">
        <v>373</v>
      </c>
      <c r="PZ44">
        <v>389</v>
      </c>
      <c r="QA44">
        <v>405</v>
      </c>
      <c r="QB44">
        <v>421</v>
      </c>
      <c r="QC44">
        <v>437</v>
      </c>
      <c r="QD44">
        <v>453</v>
      </c>
      <c r="QE44">
        <v>469</v>
      </c>
      <c r="QF44">
        <v>485</v>
      </c>
      <c r="QG44">
        <v>501</v>
      </c>
      <c r="QH44">
        <v>517</v>
      </c>
      <c r="QI44">
        <v>25616</v>
      </c>
      <c r="QJ44">
        <v>26325</v>
      </c>
      <c r="QK44">
        <v>26852</v>
      </c>
      <c r="QL44">
        <v>27266</v>
      </c>
      <c r="QM44">
        <v>27650</v>
      </c>
      <c r="QN44">
        <v>27976</v>
      </c>
      <c r="QO44">
        <v>28274</v>
      </c>
      <c r="QP44">
        <v>28564</v>
      </c>
      <c r="QQ44">
        <v>28854</v>
      </c>
      <c r="QR44">
        <v>29119</v>
      </c>
      <c r="QS44">
        <v>29400</v>
      </c>
      <c r="QT44">
        <v>8122</v>
      </c>
      <c r="QU44">
        <v>0</v>
      </c>
      <c r="QV44">
        <v>8122</v>
      </c>
      <c r="QW44">
        <v>0</v>
      </c>
      <c r="QX44">
        <v>8122</v>
      </c>
      <c r="QY44">
        <v>0</v>
      </c>
      <c r="QZ44">
        <v>0</v>
      </c>
      <c r="RA44">
        <v>0</v>
      </c>
      <c r="RB44">
        <v>20970</v>
      </c>
      <c r="RC44">
        <v>560</v>
      </c>
      <c r="RD44">
        <v>19556</v>
      </c>
      <c r="RE44">
        <v>1974</v>
      </c>
      <c r="RF44">
        <v>19556</v>
      </c>
      <c r="RG44">
        <v>0</v>
      </c>
      <c r="RH44">
        <v>1414</v>
      </c>
      <c r="RI44">
        <v>560</v>
      </c>
      <c r="RJ44">
        <v>21881</v>
      </c>
      <c r="RK44">
        <v>576</v>
      </c>
      <c r="RL44">
        <v>20451</v>
      </c>
      <c r="RM44">
        <v>2006</v>
      </c>
      <c r="RN44">
        <v>20451</v>
      </c>
      <c r="RO44">
        <v>0</v>
      </c>
      <c r="RP44">
        <v>1430</v>
      </c>
      <c r="RQ44">
        <v>576</v>
      </c>
      <c r="RR44">
        <v>22568</v>
      </c>
      <c r="RS44">
        <v>592</v>
      </c>
      <c r="RT44">
        <v>21122</v>
      </c>
      <c r="RU44">
        <v>2038</v>
      </c>
      <c r="RV44">
        <v>21122</v>
      </c>
      <c r="RW44">
        <v>0</v>
      </c>
      <c r="RX44">
        <v>1446</v>
      </c>
      <c r="RY44">
        <v>592</v>
      </c>
      <c r="RZ44">
        <v>23161</v>
      </c>
      <c r="SA44">
        <v>608</v>
      </c>
      <c r="SB44">
        <v>21699</v>
      </c>
      <c r="SC44">
        <v>2070</v>
      </c>
      <c r="SD44">
        <v>21699</v>
      </c>
      <c r="SE44">
        <v>0</v>
      </c>
      <c r="SF44">
        <v>1462</v>
      </c>
      <c r="SG44">
        <v>608</v>
      </c>
      <c r="SH44">
        <v>23691</v>
      </c>
      <c r="SI44">
        <v>624</v>
      </c>
      <c r="SJ44">
        <v>22213</v>
      </c>
      <c r="SK44">
        <v>2102</v>
      </c>
      <c r="SL44">
        <v>22213</v>
      </c>
      <c r="SM44">
        <v>0</v>
      </c>
      <c r="SN44">
        <v>1478</v>
      </c>
      <c r="SO44">
        <v>624</v>
      </c>
      <c r="SP44">
        <v>24157</v>
      </c>
      <c r="SQ44">
        <v>640</v>
      </c>
      <c r="SR44">
        <v>22663</v>
      </c>
      <c r="SS44">
        <v>2134</v>
      </c>
      <c r="ST44">
        <v>22663</v>
      </c>
      <c r="SU44">
        <v>0</v>
      </c>
      <c r="SV44">
        <v>1494</v>
      </c>
      <c r="SW44">
        <v>640</v>
      </c>
      <c r="SX44">
        <v>24602</v>
      </c>
      <c r="SY44">
        <v>656</v>
      </c>
      <c r="SZ44">
        <v>23107</v>
      </c>
      <c r="TA44">
        <v>2151</v>
      </c>
      <c r="TB44">
        <v>23107</v>
      </c>
      <c r="TC44">
        <v>0</v>
      </c>
      <c r="TD44">
        <v>1495</v>
      </c>
      <c r="TE44">
        <v>656</v>
      </c>
      <c r="TF44">
        <v>25024</v>
      </c>
      <c r="TG44">
        <v>660</v>
      </c>
      <c r="TH44">
        <v>23529</v>
      </c>
      <c r="TI44">
        <v>2155</v>
      </c>
      <c r="TJ44">
        <v>23529</v>
      </c>
      <c r="TK44">
        <v>0</v>
      </c>
      <c r="TL44">
        <v>1495</v>
      </c>
      <c r="TM44">
        <v>660</v>
      </c>
      <c r="TN44">
        <v>25438</v>
      </c>
      <c r="TO44">
        <v>660</v>
      </c>
      <c r="TP44">
        <v>23943</v>
      </c>
      <c r="TQ44">
        <v>2155</v>
      </c>
      <c r="TR44">
        <v>23943</v>
      </c>
      <c r="TS44">
        <v>0</v>
      </c>
      <c r="TT44">
        <v>1495</v>
      </c>
      <c r="TU44">
        <v>660</v>
      </c>
      <c r="TV44">
        <v>25806</v>
      </c>
      <c r="TW44">
        <v>660</v>
      </c>
      <c r="TX44">
        <v>24311</v>
      </c>
      <c r="TY44">
        <v>2155</v>
      </c>
      <c r="TZ44">
        <v>24311</v>
      </c>
      <c r="UA44">
        <v>0</v>
      </c>
      <c r="UB44">
        <v>1495</v>
      </c>
      <c r="UC44">
        <v>660</v>
      </c>
      <c r="UD44">
        <v>26174</v>
      </c>
      <c r="UE44">
        <v>660</v>
      </c>
      <c r="UF44">
        <v>24679</v>
      </c>
      <c r="UG44">
        <v>2155</v>
      </c>
      <c r="UH44">
        <v>24679</v>
      </c>
      <c r="UI44">
        <v>0</v>
      </c>
      <c r="UJ44">
        <v>1495</v>
      </c>
      <c r="UK44">
        <v>660</v>
      </c>
      <c r="UL44">
        <v>21061</v>
      </c>
      <c r="UM44">
        <v>469</v>
      </c>
      <c r="UN44">
        <v>20581</v>
      </c>
      <c r="UO44">
        <v>949</v>
      </c>
      <c r="UP44">
        <v>20581</v>
      </c>
      <c r="UQ44">
        <v>0</v>
      </c>
      <c r="UR44">
        <v>480</v>
      </c>
      <c r="US44">
        <v>469</v>
      </c>
      <c r="UT44">
        <v>21956</v>
      </c>
      <c r="UU44">
        <v>501</v>
      </c>
      <c r="UV44">
        <v>21460</v>
      </c>
      <c r="UW44">
        <v>997</v>
      </c>
      <c r="UX44">
        <v>21460</v>
      </c>
      <c r="UY44">
        <v>0</v>
      </c>
      <c r="UZ44">
        <v>496</v>
      </c>
      <c r="VA44">
        <v>501</v>
      </c>
      <c r="VB44">
        <v>22642</v>
      </c>
      <c r="VC44">
        <v>518</v>
      </c>
      <c r="VD44">
        <v>22130</v>
      </c>
      <c r="VE44">
        <v>1030</v>
      </c>
      <c r="VF44">
        <v>22130</v>
      </c>
      <c r="VG44">
        <v>0</v>
      </c>
      <c r="VH44">
        <v>512</v>
      </c>
      <c r="VI44">
        <v>518</v>
      </c>
      <c r="VJ44">
        <v>23235</v>
      </c>
      <c r="VK44">
        <v>534</v>
      </c>
      <c r="VL44">
        <v>22707</v>
      </c>
      <c r="VM44">
        <v>1062</v>
      </c>
      <c r="VN44">
        <v>22707</v>
      </c>
      <c r="VO44">
        <v>0</v>
      </c>
      <c r="VP44">
        <v>528</v>
      </c>
      <c r="VQ44">
        <v>534</v>
      </c>
      <c r="VR44">
        <v>23765</v>
      </c>
      <c r="VS44">
        <v>550</v>
      </c>
      <c r="VT44">
        <v>23221</v>
      </c>
      <c r="VU44">
        <v>1094</v>
      </c>
      <c r="VV44">
        <v>23221</v>
      </c>
      <c r="VW44">
        <v>0</v>
      </c>
      <c r="VX44">
        <v>544</v>
      </c>
      <c r="VY44">
        <v>550</v>
      </c>
      <c r="VZ44">
        <v>24231</v>
      </c>
      <c r="WA44">
        <v>566</v>
      </c>
      <c r="WB44">
        <v>23671</v>
      </c>
      <c r="WC44">
        <v>1126</v>
      </c>
      <c r="WD44">
        <v>23671</v>
      </c>
      <c r="WE44">
        <v>0</v>
      </c>
      <c r="WF44">
        <v>560</v>
      </c>
      <c r="WG44">
        <v>566</v>
      </c>
      <c r="WH44">
        <v>24676</v>
      </c>
      <c r="WI44">
        <v>582</v>
      </c>
      <c r="WJ44">
        <v>24100</v>
      </c>
      <c r="WK44">
        <v>1158</v>
      </c>
      <c r="WL44">
        <v>24100</v>
      </c>
      <c r="WM44">
        <v>0</v>
      </c>
      <c r="WN44">
        <v>576</v>
      </c>
      <c r="WO44">
        <v>582</v>
      </c>
      <c r="WP44">
        <v>25086</v>
      </c>
      <c r="WQ44">
        <v>598</v>
      </c>
      <c r="WR44">
        <v>24494</v>
      </c>
      <c r="WS44">
        <v>1190</v>
      </c>
      <c r="WT44">
        <v>24494</v>
      </c>
      <c r="WU44">
        <v>0</v>
      </c>
      <c r="WV44">
        <v>592</v>
      </c>
      <c r="WW44">
        <v>598</v>
      </c>
      <c r="WX44">
        <v>25484</v>
      </c>
      <c r="WY44">
        <v>614</v>
      </c>
      <c r="WZ44">
        <v>24876</v>
      </c>
      <c r="XA44">
        <v>1222</v>
      </c>
      <c r="XB44">
        <v>24876</v>
      </c>
      <c r="XC44">
        <v>0</v>
      </c>
      <c r="XD44">
        <v>608</v>
      </c>
      <c r="XE44">
        <v>614</v>
      </c>
      <c r="XF44">
        <v>25836</v>
      </c>
      <c r="XG44">
        <v>630</v>
      </c>
      <c r="XH44">
        <v>25212</v>
      </c>
      <c r="XI44">
        <v>1254</v>
      </c>
      <c r="XJ44">
        <v>25212</v>
      </c>
      <c r="XK44">
        <v>0</v>
      </c>
      <c r="XL44">
        <v>624</v>
      </c>
      <c r="XM44">
        <v>630</v>
      </c>
      <c r="XN44">
        <v>26188</v>
      </c>
      <c r="XO44">
        <v>646</v>
      </c>
      <c r="XP44">
        <v>25548</v>
      </c>
      <c r="XQ44">
        <v>1286</v>
      </c>
      <c r="XR44">
        <v>25548</v>
      </c>
      <c r="XS44">
        <v>0</v>
      </c>
      <c r="XT44">
        <v>640</v>
      </c>
      <c r="XU44">
        <v>646</v>
      </c>
    </row>
    <row r="45" spans="1:645" x14ac:dyDescent="0.25">
      <c r="A45" t="s">
        <v>714</v>
      </c>
      <c r="B45">
        <v>52327</v>
      </c>
      <c r="C45">
        <v>52220</v>
      </c>
      <c r="D45">
        <v>93.805000000000007</v>
      </c>
      <c r="E45">
        <f t="shared" si="0"/>
        <v>0.93805000000000005</v>
      </c>
      <c r="F45">
        <v>93.710999999999999</v>
      </c>
      <c r="G45">
        <v>93.63</v>
      </c>
      <c r="H45">
        <v>93.537999999999997</v>
      </c>
      <c r="I45">
        <v>93.459000000000003</v>
      </c>
      <c r="J45">
        <v>93.361000000000004</v>
      </c>
      <c r="K45">
        <v>93.278000000000006</v>
      </c>
      <c r="L45">
        <v>93.194999999999993</v>
      </c>
      <c r="M45">
        <v>93.146000000000001</v>
      </c>
      <c r="N45">
        <v>93.090999999999994</v>
      </c>
      <c r="O45">
        <v>93.039000000000001</v>
      </c>
      <c r="P45">
        <v>97.153000000000006</v>
      </c>
      <c r="Q45">
        <f t="shared" si="1"/>
        <v>0.97153</v>
      </c>
      <c r="R45">
        <v>93.509</v>
      </c>
      <c r="S45">
        <f t="shared" si="1"/>
        <v>0.93508999999999998</v>
      </c>
      <c r="T45">
        <v>93.558999999999997</v>
      </c>
      <c r="U45">
        <v>93.597999999999999</v>
      </c>
      <c r="V45">
        <v>93.626999999999995</v>
      </c>
      <c r="W45">
        <v>93.637</v>
      </c>
      <c r="X45">
        <v>93.634</v>
      </c>
      <c r="Y45">
        <v>93.620999999999995</v>
      </c>
      <c r="Z45">
        <v>93.606999999999999</v>
      </c>
      <c r="AA45">
        <v>93.641999999999996</v>
      </c>
      <c r="AB45">
        <v>93.688999999999993</v>
      </c>
      <c r="AC45">
        <v>93.731999999999999</v>
      </c>
      <c r="AD45">
        <v>85.606999999999999</v>
      </c>
      <c r="AE45">
        <f t="shared" ref="AE45" si="44">AD45/100</f>
        <v>0.85607</v>
      </c>
      <c r="AF45">
        <v>85.78</v>
      </c>
      <c r="AG45">
        <v>85.861000000000004</v>
      </c>
      <c r="AH45">
        <v>85.924000000000007</v>
      </c>
      <c r="AI45">
        <v>85.978999999999999</v>
      </c>
      <c r="AJ45">
        <v>86.004000000000005</v>
      </c>
      <c r="AK45">
        <v>86.015000000000001</v>
      </c>
      <c r="AL45">
        <v>86.063000000000002</v>
      </c>
      <c r="AM45">
        <v>86.100999999999999</v>
      </c>
      <c r="AN45">
        <v>86.132999999999996</v>
      </c>
      <c r="AO45">
        <v>86.159000000000006</v>
      </c>
      <c r="AP45">
        <v>14.845000000000001</v>
      </c>
      <c r="AQ45">
        <v>14.881</v>
      </c>
      <c r="AR45">
        <v>14.997</v>
      </c>
      <c r="AS45">
        <v>15.05</v>
      </c>
      <c r="AT45">
        <v>15.115</v>
      </c>
      <c r="AU45">
        <v>15.162000000000001</v>
      </c>
      <c r="AV45">
        <v>15.244999999999999</v>
      </c>
      <c r="AW45">
        <v>15.281000000000001</v>
      </c>
      <c r="AX45">
        <v>15.353</v>
      </c>
      <c r="AY45">
        <v>15.385999999999999</v>
      </c>
      <c r="AZ45">
        <v>15.427</v>
      </c>
      <c r="BA45">
        <v>16.922000000000001</v>
      </c>
      <c r="BB45">
        <v>16.952999999999999</v>
      </c>
      <c r="BC45">
        <v>17.018000000000001</v>
      </c>
      <c r="BD45">
        <v>17.056999999999999</v>
      </c>
      <c r="BE45">
        <v>17.105</v>
      </c>
      <c r="BF45">
        <v>17.184999999999999</v>
      </c>
      <c r="BG45">
        <v>17.280999999999999</v>
      </c>
      <c r="BH45">
        <v>17.338000000000001</v>
      </c>
      <c r="BI45">
        <v>17.334</v>
      </c>
      <c r="BJ45">
        <v>17.324999999999999</v>
      </c>
      <c r="BK45">
        <v>17.324000000000002</v>
      </c>
      <c r="BL45">
        <v>8.8379999999999992</v>
      </c>
      <c r="BM45">
        <v>8.9039999999999999</v>
      </c>
      <c r="BN45">
        <v>8.9459999999999997</v>
      </c>
      <c r="BO45">
        <v>8.9130000000000003</v>
      </c>
      <c r="BP45">
        <v>8.9130000000000003</v>
      </c>
      <c r="BQ45">
        <v>8.8849999999999998</v>
      </c>
      <c r="BR45">
        <v>8.9</v>
      </c>
      <c r="BS45">
        <v>8.8849999999999998</v>
      </c>
      <c r="BT45">
        <v>8.8710000000000004</v>
      </c>
      <c r="BU45">
        <v>8.81</v>
      </c>
      <c r="BV45">
        <v>8.7560000000000002</v>
      </c>
      <c r="BW45">
        <v>0</v>
      </c>
      <c r="BX45">
        <v>8</v>
      </c>
      <c r="BY45">
        <v>0</v>
      </c>
      <c r="BZ45">
        <v>0</v>
      </c>
      <c r="CA45">
        <v>42</v>
      </c>
      <c r="CB45">
        <v>0</v>
      </c>
      <c r="CC45">
        <v>43</v>
      </c>
      <c r="CD45">
        <v>9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16</v>
      </c>
      <c r="CK45">
        <v>0</v>
      </c>
      <c r="CL45">
        <v>4</v>
      </c>
      <c r="CM45">
        <v>10</v>
      </c>
      <c r="CN45">
        <v>0</v>
      </c>
      <c r="CO45">
        <v>11</v>
      </c>
      <c r="CP45">
        <v>13</v>
      </c>
      <c r="CQ45">
        <v>0</v>
      </c>
      <c r="CR45">
        <v>0</v>
      </c>
      <c r="CS45">
        <v>0</v>
      </c>
      <c r="CT45">
        <v>0</v>
      </c>
      <c r="CU45">
        <v>1</v>
      </c>
      <c r="CV45">
        <v>16</v>
      </c>
      <c r="CW45">
        <v>0</v>
      </c>
      <c r="CX45">
        <v>1</v>
      </c>
      <c r="CY45">
        <v>13</v>
      </c>
      <c r="CZ45">
        <v>0</v>
      </c>
      <c r="DA45">
        <v>10</v>
      </c>
      <c r="DB45">
        <v>18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16</v>
      </c>
      <c r="DI45">
        <v>0</v>
      </c>
      <c r="DJ45">
        <v>4</v>
      </c>
      <c r="DK45">
        <v>10</v>
      </c>
      <c r="DL45">
        <v>0</v>
      </c>
      <c r="DM45">
        <v>12</v>
      </c>
      <c r="DN45">
        <v>13</v>
      </c>
      <c r="DO45">
        <v>0</v>
      </c>
      <c r="DP45">
        <v>0</v>
      </c>
      <c r="DQ45">
        <v>0</v>
      </c>
      <c r="DR45">
        <v>0</v>
      </c>
      <c r="DS45">
        <v>1</v>
      </c>
      <c r="DT45">
        <v>17</v>
      </c>
      <c r="DU45">
        <v>0</v>
      </c>
      <c r="DV45">
        <v>1</v>
      </c>
      <c r="DW45">
        <v>13</v>
      </c>
      <c r="DX45">
        <v>0</v>
      </c>
      <c r="DY45">
        <v>10</v>
      </c>
      <c r="DZ45">
        <v>18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16</v>
      </c>
      <c r="EG45">
        <v>0</v>
      </c>
      <c r="EH45">
        <v>4</v>
      </c>
      <c r="EI45">
        <v>10</v>
      </c>
      <c r="EJ45">
        <v>0</v>
      </c>
      <c r="EK45">
        <v>14</v>
      </c>
      <c r="EL45">
        <v>13</v>
      </c>
      <c r="EM45">
        <v>0</v>
      </c>
      <c r="EN45">
        <v>0</v>
      </c>
      <c r="EO45">
        <v>0</v>
      </c>
      <c r="EP45">
        <v>0</v>
      </c>
      <c r="EQ45">
        <v>1</v>
      </c>
      <c r="ER45">
        <v>18</v>
      </c>
      <c r="ES45">
        <v>0</v>
      </c>
      <c r="ET45">
        <v>1</v>
      </c>
      <c r="EU45">
        <v>14</v>
      </c>
      <c r="EV45">
        <v>0</v>
      </c>
      <c r="EW45">
        <v>10</v>
      </c>
      <c r="EX45">
        <v>18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17</v>
      </c>
      <c r="FE45">
        <v>0</v>
      </c>
      <c r="FF45">
        <v>4</v>
      </c>
      <c r="FG45">
        <v>11</v>
      </c>
      <c r="FH45">
        <v>0</v>
      </c>
      <c r="FI45">
        <v>14</v>
      </c>
      <c r="FJ45">
        <v>13</v>
      </c>
      <c r="FK45">
        <v>0</v>
      </c>
      <c r="FL45">
        <v>0</v>
      </c>
      <c r="FM45">
        <v>0</v>
      </c>
      <c r="FN45">
        <v>0</v>
      </c>
      <c r="FO45">
        <v>1</v>
      </c>
      <c r="FP45">
        <v>19</v>
      </c>
      <c r="FQ45">
        <v>0</v>
      </c>
      <c r="FR45">
        <v>1</v>
      </c>
      <c r="FS45">
        <v>14</v>
      </c>
      <c r="FT45">
        <v>0</v>
      </c>
      <c r="FU45">
        <v>11</v>
      </c>
      <c r="FV45">
        <v>19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17</v>
      </c>
      <c r="GC45">
        <v>0</v>
      </c>
      <c r="GD45">
        <v>4</v>
      </c>
      <c r="GE45">
        <v>11</v>
      </c>
      <c r="GF45">
        <v>0</v>
      </c>
      <c r="GG45">
        <v>14</v>
      </c>
      <c r="GH45">
        <v>13</v>
      </c>
      <c r="GI45">
        <v>0</v>
      </c>
      <c r="GJ45">
        <v>0</v>
      </c>
      <c r="GK45">
        <v>0</v>
      </c>
      <c r="GL45">
        <v>0</v>
      </c>
      <c r="GM45">
        <v>1</v>
      </c>
      <c r="GN45">
        <v>19</v>
      </c>
      <c r="GO45">
        <v>0</v>
      </c>
      <c r="GP45">
        <v>1</v>
      </c>
      <c r="GQ45">
        <v>14</v>
      </c>
      <c r="GR45">
        <v>0</v>
      </c>
      <c r="GS45">
        <v>11</v>
      </c>
      <c r="GT45">
        <v>19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18</v>
      </c>
      <c r="HA45">
        <v>0</v>
      </c>
      <c r="HB45">
        <v>4</v>
      </c>
      <c r="HC45">
        <v>11</v>
      </c>
      <c r="HD45">
        <v>0</v>
      </c>
      <c r="HE45">
        <v>14</v>
      </c>
      <c r="HF45">
        <v>13</v>
      </c>
      <c r="HG45">
        <v>0</v>
      </c>
      <c r="HH45">
        <v>0</v>
      </c>
      <c r="HI45">
        <v>0</v>
      </c>
      <c r="HJ45">
        <v>0</v>
      </c>
      <c r="HK45">
        <v>1</v>
      </c>
      <c r="HL45">
        <v>19</v>
      </c>
      <c r="HM45">
        <v>0</v>
      </c>
      <c r="HN45">
        <v>1</v>
      </c>
      <c r="HO45">
        <v>14</v>
      </c>
      <c r="HP45">
        <v>0</v>
      </c>
      <c r="HQ45">
        <v>11</v>
      </c>
      <c r="HR45">
        <v>19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18</v>
      </c>
      <c r="HY45">
        <v>0</v>
      </c>
      <c r="HZ45">
        <v>4</v>
      </c>
      <c r="IA45">
        <v>11</v>
      </c>
      <c r="IB45">
        <v>0</v>
      </c>
      <c r="IC45">
        <v>14</v>
      </c>
      <c r="ID45">
        <v>13</v>
      </c>
      <c r="IE45">
        <v>0</v>
      </c>
      <c r="IF45">
        <v>0</v>
      </c>
      <c r="IG45">
        <v>0</v>
      </c>
      <c r="IH45">
        <v>0</v>
      </c>
      <c r="II45">
        <v>1</v>
      </c>
      <c r="IJ45">
        <v>19</v>
      </c>
      <c r="IK45">
        <v>0</v>
      </c>
      <c r="IL45">
        <v>1</v>
      </c>
      <c r="IM45">
        <v>14</v>
      </c>
      <c r="IN45">
        <v>0</v>
      </c>
      <c r="IO45">
        <v>11</v>
      </c>
      <c r="IP45">
        <v>20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18</v>
      </c>
      <c r="IW45">
        <v>0</v>
      </c>
      <c r="IX45">
        <v>4</v>
      </c>
      <c r="IY45">
        <v>11</v>
      </c>
      <c r="IZ45">
        <v>0</v>
      </c>
      <c r="JA45">
        <v>15</v>
      </c>
      <c r="JB45">
        <v>13</v>
      </c>
      <c r="JC45">
        <v>0</v>
      </c>
      <c r="JD45">
        <v>0</v>
      </c>
      <c r="JE45">
        <v>0</v>
      </c>
      <c r="JF45">
        <v>0</v>
      </c>
      <c r="JG45">
        <v>2</v>
      </c>
      <c r="JH45">
        <v>19</v>
      </c>
      <c r="JI45">
        <v>0</v>
      </c>
      <c r="JJ45">
        <v>1</v>
      </c>
      <c r="JK45">
        <v>14</v>
      </c>
      <c r="JL45">
        <v>0</v>
      </c>
      <c r="JM45">
        <v>11</v>
      </c>
      <c r="JN45">
        <v>20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18</v>
      </c>
      <c r="JU45">
        <v>0</v>
      </c>
      <c r="JV45">
        <v>4</v>
      </c>
      <c r="JW45">
        <v>11</v>
      </c>
      <c r="JX45">
        <v>0</v>
      </c>
      <c r="JY45">
        <v>15</v>
      </c>
      <c r="JZ45">
        <v>14</v>
      </c>
      <c r="KA45">
        <v>0</v>
      </c>
      <c r="KB45">
        <v>0</v>
      </c>
      <c r="KC45">
        <v>0</v>
      </c>
      <c r="KD45">
        <v>0</v>
      </c>
      <c r="KE45">
        <v>2</v>
      </c>
      <c r="KF45">
        <v>19</v>
      </c>
      <c r="KG45">
        <v>0</v>
      </c>
      <c r="KH45">
        <v>1</v>
      </c>
      <c r="KI45">
        <v>14</v>
      </c>
      <c r="KJ45">
        <v>0</v>
      </c>
      <c r="KK45">
        <v>11</v>
      </c>
      <c r="KL45">
        <v>20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18</v>
      </c>
      <c r="KS45">
        <v>0</v>
      </c>
      <c r="KT45">
        <v>4</v>
      </c>
      <c r="KU45">
        <v>11</v>
      </c>
      <c r="KV45">
        <v>0</v>
      </c>
      <c r="KW45">
        <v>15</v>
      </c>
      <c r="KX45">
        <v>14</v>
      </c>
      <c r="KY45">
        <v>0</v>
      </c>
      <c r="KZ45">
        <v>0</v>
      </c>
      <c r="LA45">
        <v>0</v>
      </c>
      <c r="LB45">
        <v>0</v>
      </c>
      <c r="LC45">
        <v>2</v>
      </c>
      <c r="LD45">
        <v>19</v>
      </c>
      <c r="LE45">
        <v>0</v>
      </c>
      <c r="LF45">
        <v>1</v>
      </c>
      <c r="LG45">
        <v>14</v>
      </c>
      <c r="LH45">
        <v>0</v>
      </c>
      <c r="LI45">
        <v>11</v>
      </c>
      <c r="LJ45">
        <v>20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18</v>
      </c>
      <c r="LQ45">
        <v>0</v>
      </c>
      <c r="LR45">
        <v>4</v>
      </c>
      <c r="LS45">
        <v>11</v>
      </c>
      <c r="LT45">
        <v>0</v>
      </c>
      <c r="LU45">
        <v>15</v>
      </c>
      <c r="LV45">
        <v>14</v>
      </c>
      <c r="LW45">
        <v>0</v>
      </c>
      <c r="LX45">
        <v>0</v>
      </c>
      <c r="LY45">
        <v>0</v>
      </c>
      <c r="LZ45">
        <v>0</v>
      </c>
      <c r="MA45">
        <v>2</v>
      </c>
      <c r="MB45">
        <v>19</v>
      </c>
      <c r="MC45">
        <v>0</v>
      </c>
      <c r="MD45">
        <v>1</v>
      </c>
      <c r="ME45">
        <v>14</v>
      </c>
      <c r="MF45">
        <v>0</v>
      </c>
      <c r="MG45">
        <v>11</v>
      </c>
      <c r="MH45">
        <v>20</v>
      </c>
      <c r="MI45">
        <v>0</v>
      </c>
      <c r="MJ45">
        <v>0</v>
      </c>
      <c r="MK45">
        <v>0</v>
      </c>
      <c r="ML45">
        <v>0</v>
      </c>
      <c r="MM45">
        <v>49024</v>
      </c>
      <c r="MN45">
        <v>48976</v>
      </c>
      <c r="MO45">
        <v>48933</v>
      </c>
      <c r="MP45">
        <v>48886</v>
      </c>
      <c r="MQ45">
        <v>48845</v>
      </c>
      <c r="MR45">
        <v>48794</v>
      </c>
      <c r="MS45">
        <v>48750</v>
      </c>
      <c r="MT45">
        <v>48707</v>
      </c>
      <c r="MU45">
        <v>48681</v>
      </c>
      <c r="MV45">
        <v>48653</v>
      </c>
      <c r="MW45">
        <v>48625</v>
      </c>
      <c r="MX45">
        <v>50733</v>
      </c>
      <c r="MY45">
        <v>28530</v>
      </c>
      <c r="MZ45">
        <v>29840</v>
      </c>
      <c r="NA45">
        <v>30978</v>
      </c>
      <c r="NB45">
        <v>31955</v>
      </c>
      <c r="NC45">
        <v>32831</v>
      </c>
      <c r="ND45">
        <v>33637</v>
      </c>
      <c r="NE45">
        <v>34388</v>
      </c>
      <c r="NF45">
        <v>35081</v>
      </c>
      <c r="NG45">
        <v>35729</v>
      </c>
      <c r="NH45">
        <v>36370</v>
      </c>
      <c r="NI45">
        <v>36995</v>
      </c>
      <c r="NJ45">
        <v>26119</v>
      </c>
      <c r="NK45">
        <v>27359</v>
      </c>
      <c r="NL45">
        <v>28417</v>
      </c>
      <c r="NM45">
        <v>29326</v>
      </c>
      <c r="NN45">
        <v>30146</v>
      </c>
      <c r="NO45">
        <v>30896</v>
      </c>
      <c r="NP45">
        <v>31594</v>
      </c>
      <c r="NQ45">
        <v>32254</v>
      </c>
      <c r="NR45">
        <v>32852</v>
      </c>
      <c r="NS45">
        <v>33437</v>
      </c>
      <c r="NT45">
        <v>34006</v>
      </c>
      <c r="NU45">
        <v>30511</v>
      </c>
      <c r="NV45">
        <v>31895</v>
      </c>
      <c r="NW45">
        <v>33097</v>
      </c>
      <c r="NX45">
        <v>34130</v>
      </c>
      <c r="NY45">
        <v>35062</v>
      </c>
      <c r="NZ45">
        <v>35924</v>
      </c>
      <c r="OA45">
        <v>36731</v>
      </c>
      <c r="OB45">
        <v>37477</v>
      </c>
      <c r="OC45">
        <v>38155</v>
      </c>
      <c r="OD45">
        <v>38820</v>
      </c>
      <c r="OE45">
        <v>39469</v>
      </c>
      <c r="OF45">
        <v>30469</v>
      </c>
      <c r="OG45">
        <v>31852</v>
      </c>
      <c r="OH45">
        <v>33054</v>
      </c>
      <c r="OI45">
        <v>34086</v>
      </c>
      <c r="OJ45">
        <v>35018</v>
      </c>
      <c r="OK45">
        <v>35880</v>
      </c>
      <c r="OL45">
        <v>36687</v>
      </c>
      <c r="OM45">
        <v>37433</v>
      </c>
      <c r="ON45">
        <v>38111</v>
      </c>
      <c r="OO45">
        <v>38776</v>
      </c>
      <c r="OP45">
        <v>39425</v>
      </c>
      <c r="OQ45">
        <v>30469</v>
      </c>
      <c r="OR45">
        <v>31852</v>
      </c>
      <c r="OS45">
        <v>33054</v>
      </c>
      <c r="OT45">
        <v>34086</v>
      </c>
      <c r="OU45">
        <v>35018</v>
      </c>
      <c r="OV45">
        <v>35880</v>
      </c>
      <c r="OW45">
        <v>36687</v>
      </c>
      <c r="OX45">
        <v>37433</v>
      </c>
      <c r="OY45">
        <v>38111</v>
      </c>
      <c r="OZ45">
        <v>38776</v>
      </c>
      <c r="PA45">
        <v>39425</v>
      </c>
      <c r="PB45">
        <v>2693</v>
      </c>
      <c r="PC45">
        <v>2836</v>
      </c>
      <c r="PD45">
        <v>2957</v>
      </c>
      <c r="PE45">
        <v>3038</v>
      </c>
      <c r="PF45">
        <v>3121</v>
      </c>
      <c r="PG45">
        <v>3188</v>
      </c>
      <c r="PH45">
        <v>3265</v>
      </c>
      <c r="PI45">
        <v>3326</v>
      </c>
      <c r="PJ45">
        <v>3381</v>
      </c>
      <c r="PK45">
        <v>3416</v>
      </c>
      <c r="PL45">
        <v>3452</v>
      </c>
      <c r="PM45">
        <v>5156</v>
      </c>
      <c r="PN45">
        <v>5400</v>
      </c>
      <c r="PO45">
        <v>5625</v>
      </c>
      <c r="PP45">
        <v>5814</v>
      </c>
      <c r="PQ45">
        <v>5990</v>
      </c>
      <c r="PR45">
        <v>6166</v>
      </c>
      <c r="PS45">
        <v>6340</v>
      </c>
      <c r="PT45">
        <v>6490</v>
      </c>
      <c r="PU45">
        <v>6606</v>
      </c>
      <c r="PV45">
        <v>6718</v>
      </c>
      <c r="PW45">
        <v>6830</v>
      </c>
      <c r="PX45">
        <v>4523</v>
      </c>
      <c r="PY45">
        <v>4740</v>
      </c>
      <c r="PZ45">
        <v>4957</v>
      </c>
      <c r="QA45">
        <v>5130</v>
      </c>
      <c r="QB45">
        <v>5293</v>
      </c>
      <c r="QC45">
        <v>5440</v>
      </c>
      <c r="QD45">
        <v>5593</v>
      </c>
      <c r="QE45">
        <v>5720</v>
      </c>
      <c r="QF45">
        <v>5851</v>
      </c>
      <c r="QG45">
        <v>5966</v>
      </c>
      <c r="QH45">
        <v>6082</v>
      </c>
      <c r="QI45">
        <v>52262</v>
      </c>
      <c r="QJ45">
        <v>52263</v>
      </c>
      <c r="QK45">
        <v>52263</v>
      </c>
      <c r="QL45">
        <v>52264</v>
      </c>
      <c r="QM45">
        <v>52264</v>
      </c>
      <c r="QN45">
        <v>52264</v>
      </c>
      <c r="QO45">
        <v>52264</v>
      </c>
      <c r="QP45">
        <v>52264</v>
      </c>
      <c r="QQ45">
        <v>52264</v>
      </c>
      <c r="QR45">
        <v>52264</v>
      </c>
      <c r="QS45">
        <v>52264</v>
      </c>
      <c r="QT45">
        <v>50858</v>
      </c>
      <c r="QU45">
        <v>25</v>
      </c>
      <c r="QV45">
        <v>50634</v>
      </c>
      <c r="QW45">
        <v>249</v>
      </c>
      <c r="QX45">
        <v>50634</v>
      </c>
      <c r="QY45">
        <v>0</v>
      </c>
      <c r="QZ45">
        <v>224</v>
      </c>
      <c r="RA45">
        <v>25</v>
      </c>
      <c r="RB45">
        <v>29391</v>
      </c>
      <c r="RC45">
        <v>1120</v>
      </c>
      <c r="RD45">
        <v>28790</v>
      </c>
      <c r="RE45">
        <v>1721</v>
      </c>
      <c r="RF45">
        <v>28790</v>
      </c>
      <c r="RG45">
        <v>0</v>
      </c>
      <c r="RH45">
        <v>601</v>
      </c>
      <c r="RI45">
        <v>1120</v>
      </c>
      <c r="RJ45">
        <v>30743</v>
      </c>
      <c r="RK45">
        <v>1152</v>
      </c>
      <c r="RL45">
        <v>30090</v>
      </c>
      <c r="RM45">
        <v>1805</v>
      </c>
      <c r="RN45">
        <v>30090</v>
      </c>
      <c r="RO45">
        <v>0</v>
      </c>
      <c r="RP45">
        <v>653</v>
      </c>
      <c r="RQ45">
        <v>1152</v>
      </c>
      <c r="RR45">
        <v>31913</v>
      </c>
      <c r="RS45">
        <v>1184</v>
      </c>
      <c r="RT45">
        <v>31227</v>
      </c>
      <c r="RU45">
        <v>1870</v>
      </c>
      <c r="RV45">
        <v>31227</v>
      </c>
      <c r="RW45">
        <v>0</v>
      </c>
      <c r="RX45">
        <v>686</v>
      </c>
      <c r="RY45">
        <v>1184</v>
      </c>
      <c r="RZ45">
        <v>32914</v>
      </c>
      <c r="SA45">
        <v>1216</v>
      </c>
      <c r="SB45">
        <v>32212</v>
      </c>
      <c r="SC45">
        <v>1918</v>
      </c>
      <c r="SD45">
        <v>32212</v>
      </c>
      <c r="SE45">
        <v>0</v>
      </c>
      <c r="SF45">
        <v>702</v>
      </c>
      <c r="SG45">
        <v>1216</v>
      </c>
      <c r="SH45">
        <v>33814</v>
      </c>
      <c r="SI45">
        <v>1248</v>
      </c>
      <c r="SJ45">
        <v>33096</v>
      </c>
      <c r="SK45">
        <v>1966</v>
      </c>
      <c r="SL45">
        <v>33096</v>
      </c>
      <c r="SM45">
        <v>0</v>
      </c>
      <c r="SN45">
        <v>718</v>
      </c>
      <c r="SO45">
        <v>1248</v>
      </c>
      <c r="SP45">
        <v>34644</v>
      </c>
      <c r="SQ45">
        <v>1280</v>
      </c>
      <c r="SR45">
        <v>33910</v>
      </c>
      <c r="SS45">
        <v>2014</v>
      </c>
      <c r="ST45">
        <v>33910</v>
      </c>
      <c r="SU45">
        <v>0</v>
      </c>
      <c r="SV45">
        <v>734</v>
      </c>
      <c r="SW45">
        <v>1280</v>
      </c>
      <c r="SX45">
        <v>35419</v>
      </c>
      <c r="SY45">
        <v>1312</v>
      </c>
      <c r="SZ45">
        <v>34669</v>
      </c>
      <c r="TA45">
        <v>2062</v>
      </c>
      <c r="TB45">
        <v>34669</v>
      </c>
      <c r="TC45">
        <v>0</v>
      </c>
      <c r="TD45">
        <v>750</v>
      </c>
      <c r="TE45">
        <v>1312</v>
      </c>
      <c r="TF45">
        <v>36133</v>
      </c>
      <c r="TG45">
        <v>1344</v>
      </c>
      <c r="TH45">
        <v>35373</v>
      </c>
      <c r="TI45">
        <v>2104</v>
      </c>
      <c r="TJ45">
        <v>35373</v>
      </c>
      <c r="TK45">
        <v>0</v>
      </c>
      <c r="TL45">
        <v>760</v>
      </c>
      <c r="TM45">
        <v>1344</v>
      </c>
      <c r="TN45">
        <v>36791</v>
      </c>
      <c r="TO45">
        <v>1364</v>
      </c>
      <c r="TP45">
        <v>36031</v>
      </c>
      <c r="TQ45">
        <v>2124</v>
      </c>
      <c r="TR45">
        <v>36031</v>
      </c>
      <c r="TS45">
        <v>0</v>
      </c>
      <c r="TT45">
        <v>760</v>
      </c>
      <c r="TU45">
        <v>1364</v>
      </c>
      <c r="TV45">
        <v>37440</v>
      </c>
      <c r="TW45">
        <v>1380</v>
      </c>
      <c r="TX45">
        <v>36680</v>
      </c>
      <c r="TY45">
        <v>2140</v>
      </c>
      <c r="TZ45">
        <v>36680</v>
      </c>
      <c r="UA45">
        <v>0</v>
      </c>
      <c r="UB45">
        <v>760</v>
      </c>
      <c r="UC45">
        <v>1380</v>
      </c>
      <c r="UD45">
        <v>38073</v>
      </c>
      <c r="UE45">
        <v>1396</v>
      </c>
      <c r="UF45">
        <v>37313</v>
      </c>
      <c r="UG45">
        <v>2156</v>
      </c>
      <c r="UH45">
        <v>37313</v>
      </c>
      <c r="UI45">
        <v>0</v>
      </c>
      <c r="UJ45">
        <v>760</v>
      </c>
      <c r="UK45">
        <v>1396</v>
      </c>
      <c r="UL45">
        <v>27956</v>
      </c>
      <c r="UM45">
        <v>2555</v>
      </c>
      <c r="UN45">
        <v>26838</v>
      </c>
      <c r="UO45">
        <v>3673</v>
      </c>
      <c r="UP45">
        <v>26838</v>
      </c>
      <c r="UQ45">
        <v>0</v>
      </c>
      <c r="UR45">
        <v>1118</v>
      </c>
      <c r="US45">
        <v>2555</v>
      </c>
      <c r="UT45">
        <v>29276</v>
      </c>
      <c r="UU45">
        <v>2619</v>
      </c>
      <c r="UV45">
        <v>28062</v>
      </c>
      <c r="UW45">
        <v>3833</v>
      </c>
      <c r="UX45">
        <v>28062</v>
      </c>
      <c r="UY45">
        <v>0</v>
      </c>
      <c r="UZ45">
        <v>1214</v>
      </c>
      <c r="VA45">
        <v>2619</v>
      </c>
      <c r="VB45">
        <v>30414</v>
      </c>
      <c r="VC45">
        <v>2683</v>
      </c>
      <c r="VD45">
        <v>29104</v>
      </c>
      <c r="VE45">
        <v>3993</v>
      </c>
      <c r="VF45">
        <v>29104</v>
      </c>
      <c r="VG45">
        <v>0</v>
      </c>
      <c r="VH45">
        <v>1310</v>
      </c>
      <c r="VI45">
        <v>2683</v>
      </c>
      <c r="VJ45">
        <v>31393</v>
      </c>
      <c r="VK45">
        <v>2737</v>
      </c>
      <c r="VL45">
        <v>29996</v>
      </c>
      <c r="VM45">
        <v>4134</v>
      </c>
      <c r="VN45">
        <v>29996</v>
      </c>
      <c r="VO45">
        <v>0</v>
      </c>
      <c r="VP45">
        <v>1397</v>
      </c>
      <c r="VQ45">
        <v>2737</v>
      </c>
      <c r="VR45">
        <v>32277</v>
      </c>
      <c r="VS45">
        <v>2785</v>
      </c>
      <c r="VT45">
        <v>30800</v>
      </c>
      <c r="VU45">
        <v>4262</v>
      </c>
      <c r="VV45">
        <v>30800</v>
      </c>
      <c r="VW45">
        <v>0</v>
      </c>
      <c r="VX45">
        <v>1477</v>
      </c>
      <c r="VY45">
        <v>2785</v>
      </c>
      <c r="VZ45">
        <v>33091</v>
      </c>
      <c r="WA45">
        <v>2833</v>
      </c>
      <c r="WB45">
        <v>31534</v>
      </c>
      <c r="WC45">
        <v>4390</v>
      </c>
      <c r="WD45">
        <v>31534</v>
      </c>
      <c r="WE45">
        <v>0</v>
      </c>
      <c r="WF45">
        <v>1557</v>
      </c>
      <c r="WG45">
        <v>2833</v>
      </c>
      <c r="WH45">
        <v>33852</v>
      </c>
      <c r="WI45">
        <v>2879</v>
      </c>
      <c r="WJ45">
        <v>32215</v>
      </c>
      <c r="WK45">
        <v>4516</v>
      </c>
      <c r="WL45">
        <v>32215</v>
      </c>
      <c r="WM45">
        <v>0</v>
      </c>
      <c r="WN45">
        <v>1637</v>
      </c>
      <c r="WO45">
        <v>2879</v>
      </c>
      <c r="WP45">
        <v>34566</v>
      </c>
      <c r="WQ45">
        <v>2911</v>
      </c>
      <c r="WR45">
        <v>32853</v>
      </c>
      <c r="WS45">
        <v>4624</v>
      </c>
      <c r="WT45">
        <v>32853</v>
      </c>
      <c r="WU45">
        <v>0</v>
      </c>
      <c r="WV45">
        <v>1713</v>
      </c>
      <c r="WW45">
        <v>2911</v>
      </c>
      <c r="WX45">
        <v>35212</v>
      </c>
      <c r="WY45">
        <v>2943</v>
      </c>
      <c r="WZ45">
        <v>33435</v>
      </c>
      <c r="XA45">
        <v>4720</v>
      </c>
      <c r="XB45">
        <v>33435</v>
      </c>
      <c r="XC45">
        <v>0</v>
      </c>
      <c r="XD45">
        <v>1777</v>
      </c>
      <c r="XE45">
        <v>2943</v>
      </c>
      <c r="XF45">
        <v>35845</v>
      </c>
      <c r="XG45">
        <v>2975</v>
      </c>
      <c r="XH45">
        <v>34004</v>
      </c>
      <c r="XI45">
        <v>4816</v>
      </c>
      <c r="XJ45">
        <v>34004</v>
      </c>
      <c r="XK45">
        <v>0</v>
      </c>
      <c r="XL45">
        <v>1841</v>
      </c>
      <c r="XM45">
        <v>2975</v>
      </c>
      <c r="XN45">
        <v>36462</v>
      </c>
      <c r="XO45">
        <v>3007</v>
      </c>
      <c r="XP45">
        <v>34557</v>
      </c>
      <c r="XQ45">
        <v>4912</v>
      </c>
      <c r="XR45">
        <v>34557</v>
      </c>
      <c r="XS45">
        <v>0</v>
      </c>
      <c r="XT45">
        <v>1905</v>
      </c>
      <c r="XU45">
        <v>3007</v>
      </c>
    </row>
    <row r="46" spans="1:645" x14ac:dyDescent="0.25">
      <c r="A46" t="s">
        <v>715</v>
      </c>
      <c r="B46">
        <v>57452</v>
      </c>
      <c r="C46">
        <v>49653</v>
      </c>
      <c r="D46">
        <v>91.254000000000005</v>
      </c>
      <c r="E46">
        <f t="shared" si="0"/>
        <v>0.91254000000000002</v>
      </c>
      <c r="F46">
        <v>91.072999999999993</v>
      </c>
      <c r="G46">
        <v>90.929000000000002</v>
      </c>
      <c r="H46">
        <v>90.799000000000007</v>
      </c>
      <c r="I46">
        <v>90.661000000000001</v>
      </c>
      <c r="J46">
        <v>90.537000000000006</v>
      </c>
      <c r="K46">
        <v>90.435000000000002</v>
      </c>
      <c r="L46">
        <v>90.34</v>
      </c>
      <c r="M46">
        <v>90.271000000000001</v>
      </c>
      <c r="N46">
        <v>90.183999999999997</v>
      </c>
      <c r="O46">
        <v>90.123999999999995</v>
      </c>
      <c r="P46">
        <v>95.108999999999995</v>
      </c>
      <c r="Q46">
        <f t="shared" si="1"/>
        <v>0.95108999999999999</v>
      </c>
      <c r="R46">
        <v>92.462999999999994</v>
      </c>
      <c r="S46">
        <f t="shared" si="1"/>
        <v>0.92462999999999995</v>
      </c>
      <c r="T46">
        <v>92.465000000000003</v>
      </c>
      <c r="U46">
        <v>92.465000000000003</v>
      </c>
      <c r="V46">
        <v>92.424999999999997</v>
      </c>
      <c r="W46">
        <v>92.424999999999997</v>
      </c>
      <c r="X46">
        <v>92.424000000000007</v>
      </c>
      <c r="Y46">
        <v>92.427000000000007</v>
      </c>
      <c r="Z46">
        <v>92.426000000000002</v>
      </c>
      <c r="AA46">
        <v>92.418999999999997</v>
      </c>
      <c r="AB46">
        <v>92.411000000000001</v>
      </c>
      <c r="AC46">
        <v>92.399000000000001</v>
      </c>
      <c r="AD46">
        <v>85.941000000000003</v>
      </c>
      <c r="AE46">
        <f t="shared" ref="AE46" si="45">AD46/100</f>
        <v>0.85941000000000001</v>
      </c>
      <c r="AF46">
        <v>85.853999999999999</v>
      </c>
      <c r="AG46">
        <v>85.747</v>
      </c>
      <c r="AH46">
        <v>85.611000000000004</v>
      </c>
      <c r="AI46">
        <v>85.507999999999996</v>
      </c>
      <c r="AJ46">
        <v>85.457999999999998</v>
      </c>
      <c r="AK46">
        <v>85.373999999999995</v>
      </c>
      <c r="AL46">
        <v>85.245000000000005</v>
      </c>
      <c r="AM46">
        <v>85.168999999999997</v>
      </c>
      <c r="AN46">
        <v>85.116</v>
      </c>
      <c r="AO46">
        <v>85.117000000000004</v>
      </c>
      <c r="AP46">
        <v>18.577000000000002</v>
      </c>
      <c r="AQ46">
        <v>18.472000000000001</v>
      </c>
      <c r="AR46">
        <v>18.504999999999999</v>
      </c>
      <c r="AS46">
        <v>18.626999999999999</v>
      </c>
      <c r="AT46">
        <v>18.638000000000002</v>
      </c>
      <c r="AU46">
        <v>18.533000000000001</v>
      </c>
      <c r="AV46">
        <v>18.501000000000001</v>
      </c>
      <c r="AW46">
        <v>18.558</v>
      </c>
      <c r="AX46">
        <v>18.605</v>
      </c>
      <c r="AY46">
        <v>18.593</v>
      </c>
      <c r="AZ46">
        <v>18.556000000000001</v>
      </c>
      <c r="BA46">
        <v>25.754999999999999</v>
      </c>
      <c r="BB46">
        <v>25.561</v>
      </c>
      <c r="BC46">
        <v>25.433</v>
      </c>
      <c r="BD46">
        <v>25.43</v>
      </c>
      <c r="BE46">
        <v>25.448</v>
      </c>
      <c r="BF46">
        <v>25.437000000000001</v>
      </c>
      <c r="BG46">
        <v>25.439</v>
      </c>
      <c r="BH46">
        <v>25.475000000000001</v>
      </c>
      <c r="BI46">
        <v>25.512</v>
      </c>
      <c r="BJ46">
        <v>25.513999999999999</v>
      </c>
      <c r="BK46">
        <v>25.495000000000001</v>
      </c>
      <c r="BL46">
        <v>16.827000000000002</v>
      </c>
      <c r="BM46">
        <v>16.695</v>
      </c>
      <c r="BN46">
        <v>16.635000000000002</v>
      </c>
      <c r="BO46">
        <v>16.628</v>
      </c>
      <c r="BP46">
        <v>16.59</v>
      </c>
      <c r="BQ46">
        <v>16.574999999999999</v>
      </c>
      <c r="BR46">
        <v>16.556000000000001</v>
      </c>
      <c r="BS46">
        <v>16.556000000000001</v>
      </c>
      <c r="BT46">
        <v>16.582000000000001</v>
      </c>
      <c r="BU46">
        <v>16.518000000000001</v>
      </c>
      <c r="BV46">
        <v>16.481000000000002</v>
      </c>
      <c r="BW46">
        <v>0</v>
      </c>
      <c r="BX46">
        <v>1</v>
      </c>
      <c r="BY46">
        <v>0</v>
      </c>
      <c r="BZ46">
        <v>1</v>
      </c>
      <c r="CA46">
        <v>80</v>
      </c>
      <c r="CB46">
        <v>0</v>
      </c>
      <c r="CC46">
        <v>77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1</v>
      </c>
      <c r="CJ46">
        <v>14</v>
      </c>
      <c r="CK46">
        <v>0</v>
      </c>
      <c r="CL46">
        <v>0</v>
      </c>
      <c r="CM46">
        <v>37</v>
      </c>
      <c r="CN46">
        <v>0</v>
      </c>
      <c r="CO46">
        <v>42</v>
      </c>
      <c r="CP46">
        <v>14</v>
      </c>
      <c r="CQ46">
        <v>0</v>
      </c>
      <c r="CR46">
        <v>0</v>
      </c>
      <c r="CS46">
        <v>0</v>
      </c>
      <c r="CT46">
        <v>0</v>
      </c>
      <c r="CU46">
        <v>1</v>
      </c>
      <c r="CV46">
        <v>24</v>
      </c>
      <c r="CW46">
        <v>0</v>
      </c>
      <c r="CX46">
        <v>2</v>
      </c>
      <c r="CY46">
        <v>11</v>
      </c>
      <c r="CZ46">
        <v>0</v>
      </c>
      <c r="DA46">
        <v>15</v>
      </c>
      <c r="DB46">
        <v>21</v>
      </c>
      <c r="DC46">
        <v>0</v>
      </c>
      <c r="DD46">
        <v>0</v>
      </c>
      <c r="DE46">
        <v>0</v>
      </c>
      <c r="DF46">
        <v>0</v>
      </c>
      <c r="DG46">
        <v>1</v>
      </c>
      <c r="DH46">
        <v>14</v>
      </c>
      <c r="DI46">
        <v>0</v>
      </c>
      <c r="DJ46">
        <v>0</v>
      </c>
      <c r="DK46">
        <v>37</v>
      </c>
      <c r="DL46">
        <v>0</v>
      </c>
      <c r="DM46">
        <v>42</v>
      </c>
      <c r="DN46">
        <v>15</v>
      </c>
      <c r="DO46">
        <v>0</v>
      </c>
      <c r="DP46">
        <v>0</v>
      </c>
      <c r="DQ46">
        <v>0</v>
      </c>
      <c r="DR46">
        <v>0</v>
      </c>
      <c r="DS46">
        <v>1</v>
      </c>
      <c r="DT46">
        <v>25</v>
      </c>
      <c r="DU46">
        <v>0</v>
      </c>
      <c r="DV46">
        <v>2</v>
      </c>
      <c r="DW46">
        <v>11</v>
      </c>
      <c r="DX46">
        <v>0</v>
      </c>
      <c r="DY46">
        <v>16</v>
      </c>
      <c r="DZ46">
        <v>21</v>
      </c>
      <c r="EA46">
        <v>0</v>
      </c>
      <c r="EB46">
        <v>0</v>
      </c>
      <c r="EC46">
        <v>0</v>
      </c>
      <c r="ED46">
        <v>0</v>
      </c>
      <c r="EE46">
        <v>1</v>
      </c>
      <c r="EF46">
        <v>14</v>
      </c>
      <c r="EG46">
        <v>0</v>
      </c>
      <c r="EH46">
        <v>0</v>
      </c>
      <c r="EI46">
        <v>38</v>
      </c>
      <c r="EJ46">
        <v>0</v>
      </c>
      <c r="EK46">
        <v>42</v>
      </c>
      <c r="EL46">
        <v>15</v>
      </c>
      <c r="EM46">
        <v>0</v>
      </c>
      <c r="EN46">
        <v>0</v>
      </c>
      <c r="EO46">
        <v>0</v>
      </c>
      <c r="EP46">
        <v>0</v>
      </c>
      <c r="EQ46">
        <v>1</v>
      </c>
      <c r="ER46">
        <v>28</v>
      </c>
      <c r="ES46">
        <v>0</v>
      </c>
      <c r="ET46">
        <v>3</v>
      </c>
      <c r="EU46">
        <v>11</v>
      </c>
      <c r="EV46">
        <v>0</v>
      </c>
      <c r="EW46">
        <v>16</v>
      </c>
      <c r="EX46">
        <v>21</v>
      </c>
      <c r="EY46">
        <v>0</v>
      </c>
      <c r="EZ46">
        <v>0</v>
      </c>
      <c r="FA46">
        <v>0</v>
      </c>
      <c r="FB46">
        <v>0</v>
      </c>
      <c r="FC46">
        <v>1</v>
      </c>
      <c r="FD46">
        <v>14</v>
      </c>
      <c r="FE46">
        <v>0</v>
      </c>
      <c r="FF46">
        <v>0</v>
      </c>
      <c r="FG46">
        <v>39</v>
      </c>
      <c r="FH46">
        <v>0</v>
      </c>
      <c r="FI46">
        <v>42</v>
      </c>
      <c r="FJ46">
        <v>15</v>
      </c>
      <c r="FK46">
        <v>0</v>
      </c>
      <c r="FL46">
        <v>0</v>
      </c>
      <c r="FM46">
        <v>0</v>
      </c>
      <c r="FN46">
        <v>0</v>
      </c>
      <c r="FO46">
        <v>1</v>
      </c>
      <c r="FP46">
        <v>28</v>
      </c>
      <c r="FQ46">
        <v>0</v>
      </c>
      <c r="FR46">
        <v>3</v>
      </c>
      <c r="FS46">
        <v>13</v>
      </c>
      <c r="FT46">
        <v>0</v>
      </c>
      <c r="FU46">
        <v>16</v>
      </c>
      <c r="FV46">
        <v>22</v>
      </c>
      <c r="FW46">
        <v>0</v>
      </c>
      <c r="FX46">
        <v>0</v>
      </c>
      <c r="FY46">
        <v>0</v>
      </c>
      <c r="FZ46">
        <v>0</v>
      </c>
      <c r="GA46">
        <v>1</v>
      </c>
      <c r="GB46">
        <v>16</v>
      </c>
      <c r="GC46">
        <v>0</v>
      </c>
      <c r="GD46">
        <v>0</v>
      </c>
      <c r="GE46">
        <v>40</v>
      </c>
      <c r="GF46">
        <v>0</v>
      </c>
      <c r="GG46">
        <v>42</v>
      </c>
      <c r="GH46">
        <v>17</v>
      </c>
      <c r="GI46">
        <v>0</v>
      </c>
      <c r="GJ46">
        <v>0</v>
      </c>
      <c r="GK46">
        <v>0</v>
      </c>
      <c r="GL46">
        <v>0</v>
      </c>
      <c r="GM46">
        <v>1</v>
      </c>
      <c r="GN46">
        <v>28</v>
      </c>
      <c r="GO46">
        <v>0</v>
      </c>
      <c r="GP46">
        <v>3</v>
      </c>
      <c r="GQ46">
        <v>13</v>
      </c>
      <c r="GR46">
        <v>0</v>
      </c>
      <c r="GS46">
        <v>16</v>
      </c>
      <c r="GT46">
        <v>24</v>
      </c>
      <c r="GU46">
        <v>0</v>
      </c>
      <c r="GV46">
        <v>0</v>
      </c>
      <c r="GW46">
        <v>0</v>
      </c>
      <c r="GX46">
        <v>0</v>
      </c>
      <c r="GY46">
        <v>1</v>
      </c>
      <c r="GZ46">
        <v>16</v>
      </c>
      <c r="HA46">
        <v>0</v>
      </c>
      <c r="HB46">
        <v>0</v>
      </c>
      <c r="HC46">
        <v>41</v>
      </c>
      <c r="HD46">
        <v>0</v>
      </c>
      <c r="HE46">
        <v>43</v>
      </c>
      <c r="HF46">
        <v>17</v>
      </c>
      <c r="HG46">
        <v>0</v>
      </c>
      <c r="HH46">
        <v>0</v>
      </c>
      <c r="HI46">
        <v>0</v>
      </c>
      <c r="HJ46">
        <v>0</v>
      </c>
      <c r="HK46">
        <v>1</v>
      </c>
      <c r="HL46">
        <v>29</v>
      </c>
      <c r="HM46">
        <v>0</v>
      </c>
      <c r="HN46">
        <v>3</v>
      </c>
      <c r="HO46">
        <v>13</v>
      </c>
      <c r="HP46">
        <v>0</v>
      </c>
      <c r="HQ46">
        <v>17</v>
      </c>
      <c r="HR46">
        <v>25</v>
      </c>
      <c r="HS46">
        <v>0</v>
      </c>
      <c r="HT46">
        <v>0</v>
      </c>
      <c r="HU46">
        <v>0</v>
      </c>
      <c r="HV46">
        <v>0</v>
      </c>
      <c r="HW46">
        <v>1</v>
      </c>
      <c r="HX46">
        <v>16</v>
      </c>
      <c r="HY46">
        <v>0</v>
      </c>
      <c r="HZ46">
        <v>0</v>
      </c>
      <c r="IA46">
        <v>42</v>
      </c>
      <c r="IB46">
        <v>0</v>
      </c>
      <c r="IC46">
        <v>44</v>
      </c>
      <c r="ID46">
        <v>17</v>
      </c>
      <c r="IE46">
        <v>0</v>
      </c>
      <c r="IF46">
        <v>0</v>
      </c>
      <c r="IG46">
        <v>0</v>
      </c>
      <c r="IH46">
        <v>0</v>
      </c>
      <c r="II46">
        <v>1</v>
      </c>
      <c r="IJ46">
        <v>30</v>
      </c>
      <c r="IK46">
        <v>0</v>
      </c>
      <c r="IL46">
        <v>3</v>
      </c>
      <c r="IM46">
        <v>13</v>
      </c>
      <c r="IN46">
        <v>0</v>
      </c>
      <c r="IO46">
        <v>17</v>
      </c>
      <c r="IP46">
        <v>25</v>
      </c>
      <c r="IQ46">
        <v>0</v>
      </c>
      <c r="IR46">
        <v>0</v>
      </c>
      <c r="IS46">
        <v>0</v>
      </c>
      <c r="IT46">
        <v>0</v>
      </c>
      <c r="IU46">
        <v>1</v>
      </c>
      <c r="IV46">
        <v>16</v>
      </c>
      <c r="IW46">
        <v>0</v>
      </c>
      <c r="IX46">
        <v>0</v>
      </c>
      <c r="IY46">
        <v>44</v>
      </c>
      <c r="IZ46">
        <v>0</v>
      </c>
      <c r="JA46">
        <v>45</v>
      </c>
      <c r="JB46">
        <v>17</v>
      </c>
      <c r="JC46">
        <v>0</v>
      </c>
      <c r="JD46">
        <v>0</v>
      </c>
      <c r="JE46">
        <v>0</v>
      </c>
      <c r="JF46">
        <v>0</v>
      </c>
      <c r="JG46">
        <v>1</v>
      </c>
      <c r="JH46">
        <v>30</v>
      </c>
      <c r="JI46">
        <v>0</v>
      </c>
      <c r="JJ46">
        <v>3</v>
      </c>
      <c r="JK46">
        <v>14</v>
      </c>
      <c r="JL46">
        <v>0</v>
      </c>
      <c r="JM46">
        <v>17</v>
      </c>
      <c r="JN46">
        <v>25</v>
      </c>
      <c r="JO46">
        <v>0</v>
      </c>
      <c r="JP46">
        <v>0</v>
      </c>
      <c r="JQ46">
        <v>0</v>
      </c>
      <c r="JR46">
        <v>0</v>
      </c>
      <c r="JS46">
        <v>1</v>
      </c>
      <c r="JT46">
        <v>16</v>
      </c>
      <c r="JU46">
        <v>0</v>
      </c>
      <c r="JV46">
        <v>0</v>
      </c>
      <c r="JW46">
        <v>46</v>
      </c>
      <c r="JX46">
        <v>0</v>
      </c>
      <c r="JY46">
        <v>45</v>
      </c>
      <c r="JZ46">
        <v>17</v>
      </c>
      <c r="KA46">
        <v>0</v>
      </c>
      <c r="KB46">
        <v>0</v>
      </c>
      <c r="KC46">
        <v>0</v>
      </c>
      <c r="KD46">
        <v>0</v>
      </c>
      <c r="KE46">
        <v>1</v>
      </c>
      <c r="KF46">
        <v>30</v>
      </c>
      <c r="KG46">
        <v>0</v>
      </c>
      <c r="KH46">
        <v>3</v>
      </c>
      <c r="KI46">
        <v>14</v>
      </c>
      <c r="KJ46">
        <v>0</v>
      </c>
      <c r="KK46">
        <v>17</v>
      </c>
      <c r="KL46">
        <v>27</v>
      </c>
      <c r="KM46">
        <v>0</v>
      </c>
      <c r="KN46">
        <v>0</v>
      </c>
      <c r="KO46">
        <v>0</v>
      </c>
      <c r="KP46">
        <v>0</v>
      </c>
      <c r="KQ46">
        <v>1</v>
      </c>
      <c r="KR46">
        <v>17</v>
      </c>
      <c r="KS46">
        <v>0</v>
      </c>
      <c r="KT46">
        <v>0</v>
      </c>
      <c r="KU46">
        <v>46</v>
      </c>
      <c r="KV46">
        <v>0</v>
      </c>
      <c r="KW46">
        <v>46</v>
      </c>
      <c r="KX46">
        <v>17</v>
      </c>
      <c r="KY46">
        <v>0</v>
      </c>
      <c r="KZ46">
        <v>0</v>
      </c>
      <c r="LA46">
        <v>0</v>
      </c>
      <c r="LB46">
        <v>0</v>
      </c>
      <c r="LC46">
        <v>1</v>
      </c>
      <c r="LD46">
        <v>30</v>
      </c>
      <c r="LE46">
        <v>0</v>
      </c>
      <c r="LF46">
        <v>3</v>
      </c>
      <c r="LG46">
        <v>14</v>
      </c>
      <c r="LH46">
        <v>0</v>
      </c>
      <c r="LI46">
        <v>17</v>
      </c>
      <c r="LJ46">
        <v>27</v>
      </c>
      <c r="LK46">
        <v>0</v>
      </c>
      <c r="LL46">
        <v>0</v>
      </c>
      <c r="LM46">
        <v>0</v>
      </c>
      <c r="LN46">
        <v>0</v>
      </c>
      <c r="LO46">
        <v>1</v>
      </c>
      <c r="LP46">
        <v>17</v>
      </c>
      <c r="LQ46">
        <v>0</v>
      </c>
      <c r="LR46">
        <v>0</v>
      </c>
      <c r="LS46">
        <v>46</v>
      </c>
      <c r="LT46">
        <v>0</v>
      </c>
      <c r="LU46">
        <v>46</v>
      </c>
      <c r="LV46">
        <v>17</v>
      </c>
      <c r="LW46">
        <v>0</v>
      </c>
      <c r="LX46">
        <v>0</v>
      </c>
      <c r="LY46">
        <v>0</v>
      </c>
      <c r="LZ46">
        <v>0</v>
      </c>
      <c r="MA46">
        <v>1</v>
      </c>
      <c r="MB46">
        <v>31</v>
      </c>
      <c r="MC46">
        <v>0</v>
      </c>
      <c r="MD46">
        <v>3</v>
      </c>
      <c r="ME46">
        <v>14</v>
      </c>
      <c r="MF46">
        <v>0</v>
      </c>
      <c r="MG46">
        <v>17</v>
      </c>
      <c r="MH46">
        <v>28</v>
      </c>
      <c r="MI46">
        <v>0</v>
      </c>
      <c r="MJ46">
        <v>0</v>
      </c>
      <c r="MK46">
        <v>0</v>
      </c>
      <c r="ML46">
        <v>0</v>
      </c>
      <c r="MM46">
        <v>50859</v>
      </c>
      <c r="MN46">
        <v>50990</v>
      </c>
      <c r="MO46">
        <v>51121</v>
      </c>
      <c r="MP46">
        <v>51187</v>
      </c>
      <c r="MQ46">
        <v>51263</v>
      </c>
      <c r="MR46">
        <v>51292</v>
      </c>
      <c r="MS46">
        <v>51332</v>
      </c>
      <c r="MT46">
        <v>51373</v>
      </c>
      <c r="MU46">
        <v>51383</v>
      </c>
      <c r="MV46">
        <v>51380</v>
      </c>
      <c r="MW46">
        <v>51387</v>
      </c>
      <c r="MX46">
        <v>47224</v>
      </c>
      <c r="MY46">
        <v>40503</v>
      </c>
      <c r="MZ46">
        <v>42168</v>
      </c>
      <c r="NA46">
        <v>43643</v>
      </c>
      <c r="NB46">
        <v>44860</v>
      </c>
      <c r="NC46">
        <v>45917</v>
      </c>
      <c r="ND46">
        <v>46790</v>
      </c>
      <c r="NE46">
        <v>47534</v>
      </c>
      <c r="NF46">
        <v>48119</v>
      </c>
      <c r="NG46">
        <v>48653</v>
      </c>
      <c r="NH46">
        <v>49105</v>
      </c>
      <c r="NI46">
        <v>49509</v>
      </c>
      <c r="NJ46">
        <v>37646</v>
      </c>
      <c r="NK46">
        <v>39153</v>
      </c>
      <c r="NL46">
        <v>40472</v>
      </c>
      <c r="NM46">
        <v>41553</v>
      </c>
      <c r="NN46">
        <v>42481</v>
      </c>
      <c r="NO46">
        <v>43264</v>
      </c>
      <c r="NP46">
        <v>43907</v>
      </c>
      <c r="NQ46">
        <v>44380</v>
      </c>
      <c r="NR46">
        <v>44836</v>
      </c>
      <c r="NS46">
        <v>45229</v>
      </c>
      <c r="NT46">
        <v>45607</v>
      </c>
      <c r="NU46">
        <v>43805</v>
      </c>
      <c r="NV46">
        <v>45605</v>
      </c>
      <c r="NW46">
        <v>47200</v>
      </c>
      <c r="NX46">
        <v>48537</v>
      </c>
      <c r="NY46">
        <v>49681</v>
      </c>
      <c r="NZ46">
        <v>50626</v>
      </c>
      <c r="OA46">
        <v>51429</v>
      </c>
      <c r="OB46">
        <v>52062</v>
      </c>
      <c r="OC46">
        <v>52644</v>
      </c>
      <c r="OD46">
        <v>53138</v>
      </c>
      <c r="OE46">
        <v>53582</v>
      </c>
      <c r="OF46">
        <v>37724</v>
      </c>
      <c r="OG46">
        <v>39270</v>
      </c>
      <c r="OH46">
        <v>40632</v>
      </c>
      <c r="OI46">
        <v>41816</v>
      </c>
      <c r="OJ46">
        <v>42790</v>
      </c>
      <c r="OK46">
        <v>43625</v>
      </c>
      <c r="OL46">
        <v>44321</v>
      </c>
      <c r="OM46">
        <v>44848</v>
      </c>
      <c r="ON46">
        <v>45375</v>
      </c>
      <c r="OO46">
        <v>45818</v>
      </c>
      <c r="OP46">
        <v>46216</v>
      </c>
      <c r="OQ46">
        <v>37724</v>
      </c>
      <c r="OR46">
        <v>39270</v>
      </c>
      <c r="OS46">
        <v>40632</v>
      </c>
      <c r="OT46">
        <v>41816</v>
      </c>
      <c r="OU46">
        <v>42790</v>
      </c>
      <c r="OV46">
        <v>43625</v>
      </c>
      <c r="OW46">
        <v>44321</v>
      </c>
      <c r="OX46">
        <v>44848</v>
      </c>
      <c r="OY46">
        <v>45375</v>
      </c>
      <c r="OZ46">
        <v>45818</v>
      </c>
      <c r="PA46">
        <v>46216</v>
      </c>
      <c r="PB46">
        <v>6348</v>
      </c>
      <c r="PC46">
        <v>6556</v>
      </c>
      <c r="PD46">
        <v>6759</v>
      </c>
      <c r="PE46">
        <v>6953</v>
      </c>
      <c r="PF46">
        <v>7099</v>
      </c>
      <c r="PG46">
        <v>7231</v>
      </c>
      <c r="PH46">
        <v>7338</v>
      </c>
      <c r="PI46">
        <v>7425</v>
      </c>
      <c r="PJ46">
        <v>7524</v>
      </c>
      <c r="PK46">
        <v>7568</v>
      </c>
      <c r="PL46">
        <v>7617</v>
      </c>
      <c r="PM46">
        <v>9716</v>
      </c>
      <c r="PN46">
        <v>10038</v>
      </c>
      <c r="PO46">
        <v>10334</v>
      </c>
      <c r="PP46">
        <v>10634</v>
      </c>
      <c r="PQ46">
        <v>10889</v>
      </c>
      <c r="PR46">
        <v>11097</v>
      </c>
      <c r="PS46">
        <v>11275</v>
      </c>
      <c r="PT46">
        <v>11425</v>
      </c>
      <c r="PU46">
        <v>11576</v>
      </c>
      <c r="PV46">
        <v>11690</v>
      </c>
      <c r="PW46">
        <v>11783</v>
      </c>
      <c r="PX46">
        <v>7008</v>
      </c>
      <c r="PY46">
        <v>7254</v>
      </c>
      <c r="PZ46">
        <v>7519</v>
      </c>
      <c r="QA46">
        <v>7789</v>
      </c>
      <c r="QB46">
        <v>7975</v>
      </c>
      <c r="QC46">
        <v>8085</v>
      </c>
      <c r="QD46">
        <v>8200</v>
      </c>
      <c r="QE46">
        <v>8323</v>
      </c>
      <c r="QF46">
        <v>8442</v>
      </c>
      <c r="QG46">
        <v>8519</v>
      </c>
      <c r="QH46">
        <v>8576</v>
      </c>
      <c r="QI46">
        <v>55734</v>
      </c>
      <c r="QJ46">
        <v>55988</v>
      </c>
      <c r="QK46">
        <v>56221</v>
      </c>
      <c r="QL46">
        <v>56374</v>
      </c>
      <c r="QM46">
        <v>56544</v>
      </c>
      <c r="QN46">
        <v>56654</v>
      </c>
      <c r="QO46">
        <v>56761</v>
      </c>
      <c r="QP46">
        <v>56867</v>
      </c>
      <c r="QQ46">
        <v>56922</v>
      </c>
      <c r="QR46">
        <v>56973</v>
      </c>
      <c r="QS46">
        <v>57019</v>
      </c>
      <c r="QT46">
        <v>47569</v>
      </c>
      <c r="QU46">
        <v>3</v>
      </c>
      <c r="QV46">
        <v>46883</v>
      </c>
      <c r="QW46">
        <v>689</v>
      </c>
      <c r="QX46">
        <v>46883</v>
      </c>
      <c r="QY46">
        <v>0</v>
      </c>
      <c r="QZ46">
        <v>686</v>
      </c>
      <c r="RA46">
        <v>3</v>
      </c>
      <c r="RB46">
        <v>43138</v>
      </c>
      <c r="RC46">
        <v>667</v>
      </c>
      <c r="RD46">
        <v>38536</v>
      </c>
      <c r="RE46">
        <v>5269</v>
      </c>
      <c r="RF46">
        <v>38536</v>
      </c>
      <c r="RG46">
        <v>0</v>
      </c>
      <c r="RH46">
        <v>4602</v>
      </c>
      <c r="RI46">
        <v>667</v>
      </c>
      <c r="RJ46">
        <v>44880</v>
      </c>
      <c r="RK46">
        <v>725</v>
      </c>
      <c r="RL46">
        <v>40182</v>
      </c>
      <c r="RM46">
        <v>5423</v>
      </c>
      <c r="RN46">
        <v>40182</v>
      </c>
      <c r="RO46">
        <v>0</v>
      </c>
      <c r="RP46">
        <v>4698</v>
      </c>
      <c r="RQ46">
        <v>725</v>
      </c>
      <c r="RR46">
        <v>46427</v>
      </c>
      <c r="RS46">
        <v>773</v>
      </c>
      <c r="RT46">
        <v>41633</v>
      </c>
      <c r="RU46">
        <v>5567</v>
      </c>
      <c r="RV46">
        <v>41633</v>
      </c>
      <c r="RW46">
        <v>0</v>
      </c>
      <c r="RX46">
        <v>4794</v>
      </c>
      <c r="RY46">
        <v>773</v>
      </c>
      <c r="RZ46">
        <v>47716</v>
      </c>
      <c r="SA46">
        <v>821</v>
      </c>
      <c r="SB46">
        <v>42826</v>
      </c>
      <c r="SC46">
        <v>5711</v>
      </c>
      <c r="SD46">
        <v>42826</v>
      </c>
      <c r="SE46">
        <v>0</v>
      </c>
      <c r="SF46">
        <v>4890</v>
      </c>
      <c r="SG46">
        <v>821</v>
      </c>
      <c r="SH46">
        <v>48834</v>
      </c>
      <c r="SI46">
        <v>847</v>
      </c>
      <c r="SJ46">
        <v>43848</v>
      </c>
      <c r="SK46">
        <v>5833</v>
      </c>
      <c r="SL46">
        <v>43848</v>
      </c>
      <c r="SM46">
        <v>0</v>
      </c>
      <c r="SN46">
        <v>4986</v>
      </c>
      <c r="SO46">
        <v>847</v>
      </c>
      <c r="SP46">
        <v>49763</v>
      </c>
      <c r="SQ46">
        <v>863</v>
      </c>
      <c r="SR46">
        <v>44681</v>
      </c>
      <c r="SS46">
        <v>5945</v>
      </c>
      <c r="ST46">
        <v>44681</v>
      </c>
      <c r="SU46">
        <v>0</v>
      </c>
      <c r="SV46">
        <v>5082</v>
      </c>
      <c r="SW46">
        <v>863</v>
      </c>
      <c r="SX46">
        <v>50550</v>
      </c>
      <c r="SY46">
        <v>879</v>
      </c>
      <c r="SZ46">
        <v>45398</v>
      </c>
      <c r="TA46">
        <v>6031</v>
      </c>
      <c r="TB46">
        <v>45398</v>
      </c>
      <c r="TC46">
        <v>0</v>
      </c>
      <c r="TD46">
        <v>5152</v>
      </c>
      <c r="TE46">
        <v>879</v>
      </c>
      <c r="TF46">
        <v>51167</v>
      </c>
      <c r="TG46">
        <v>895</v>
      </c>
      <c r="TH46">
        <v>45966</v>
      </c>
      <c r="TI46">
        <v>6096</v>
      </c>
      <c r="TJ46">
        <v>45966</v>
      </c>
      <c r="TK46">
        <v>0</v>
      </c>
      <c r="TL46">
        <v>5201</v>
      </c>
      <c r="TM46">
        <v>895</v>
      </c>
      <c r="TN46">
        <v>51733</v>
      </c>
      <c r="TO46">
        <v>911</v>
      </c>
      <c r="TP46">
        <v>46484</v>
      </c>
      <c r="TQ46">
        <v>6160</v>
      </c>
      <c r="TR46">
        <v>46484</v>
      </c>
      <c r="TS46">
        <v>0</v>
      </c>
      <c r="TT46">
        <v>5249</v>
      </c>
      <c r="TU46">
        <v>911</v>
      </c>
      <c r="TV46">
        <v>52211</v>
      </c>
      <c r="TW46">
        <v>927</v>
      </c>
      <c r="TX46">
        <v>46927</v>
      </c>
      <c r="TY46">
        <v>6211</v>
      </c>
      <c r="TZ46">
        <v>46927</v>
      </c>
      <c r="UA46">
        <v>0</v>
      </c>
      <c r="UB46">
        <v>5284</v>
      </c>
      <c r="UC46">
        <v>927</v>
      </c>
      <c r="UD46">
        <v>52639</v>
      </c>
      <c r="UE46">
        <v>943</v>
      </c>
      <c r="UF46">
        <v>47323</v>
      </c>
      <c r="UG46">
        <v>6259</v>
      </c>
      <c r="UH46">
        <v>47323</v>
      </c>
      <c r="UI46">
        <v>0</v>
      </c>
      <c r="UJ46">
        <v>5316</v>
      </c>
      <c r="UK46">
        <v>943</v>
      </c>
      <c r="UL46">
        <v>40682</v>
      </c>
      <c r="UM46">
        <v>3123</v>
      </c>
      <c r="UN46">
        <v>37734</v>
      </c>
      <c r="UO46">
        <v>6071</v>
      </c>
      <c r="UP46">
        <v>37734</v>
      </c>
      <c r="UQ46">
        <v>0</v>
      </c>
      <c r="UR46">
        <v>2948</v>
      </c>
      <c r="US46">
        <v>3123</v>
      </c>
      <c r="UT46">
        <v>42306</v>
      </c>
      <c r="UU46">
        <v>3299</v>
      </c>
      <c r="UV46">
        <v>39300</v>
      </c>
      <c r="UW46">
        <v>6305</v>
      </c>
      <c r="UX46">
        <v>39300</v>
      </c>
      <c r="UY46">
        <v>0</v>
      </c>
      <c r="UZ46">
        <v>3006</v>
      </c>
      <c r="VA46">
        <v>3299</v>
      </c>
      <c r="VB46">
        <v>43733</v>
      </c>
      <c r="VC46">
        <v>3467</v>
      </c>
      <c r="VD46">
        <v>40679</v>
      </c>
      <c r="VE46">
        <v>6521</v>
      </c>
      <c r="VF46">
        <v>40679</v>
      </c>
      <c r="VG46">
        <v>0</v>
      </c>
      <c r="VH46">
        <v>3054</v>
      </c>
      <c r="VI46">
        <v>3467</v>
      </c>
      <c r="VJ46">
        <v>44915</v>
      </c>
      <c r="VK46">
        <v>3622</v>
      </c>
      <c r="VL46">
        <v>41813</v>
      </c>
      <c r="VM46">
        <v>6724</v>
      </c>
      <c r="VN46">
        <v>41813</v>
      </c>
      <c r="VO46">
        <v>0</v>
      </c>
      <c r="VP46">
        <v>3102</v>
      </c>
      <c r="VQ46">
        <v>3622</v>
      </c>
      <c r="VR46">
        <v>45931</v>
      </c>
      <c r="VS46">
        <v>3750</v>
      </c>
      <c r="VT46">
        <v>42781</v>
      </c>
      <c r="VU46">
        <v>6900</v>
      </c>
      <c r="VV46">
        <v>42781</v>
      </c>
      <c r="VW46">
        <v>0</v>
      </c>
      <c r="VX46">
        <v>3150</v>
      </c>
      <c r="VY46">
        <v>3750</v>
      </c>
      <c r="VZ46">
        <v>46779</v>
      </c>
      <c r="WA46">
        <v>3847</v>
      </c>
      <c r="WB46">
        <v>43596</v>
      </c>
      <c r="WC46">
        <v>7030</v>
      </c>
      <c r="WD46">
        <v>43596</v>
      </c>
      <c r="WE46">
        <v>0</v>
      </c>
      <c r="WF46">
        <v>3183</v>
      </c>
      <c r="WG46">
        <v>3847</v>
      </c>
      <c r="WH46">
        <v>47486</v>
      </c>
      <c r="WI46">
        <v>3943</v>
      </c>
      <c r="WJ46">
        <v>44271</v>
      </c>
      <c r="WK46">
        <v>7158</v>
      </c>
      <c r="WL46">
        <v>44271</v>
      </c>
      <c r="WM46">
        <v>0</v>
      </c>
      <c r="WN46">
        <v>3215</v>
      </c>
      <c r="WO46">
        <v>3943</v>
      </c>
      <c r="WP46">
        <v>48023</v>
      </c>
      <c r="WQ46">
        <v>4039</v>
      </c>
      <c r="WR46">
        <v>44776</v>
      </c>
      <c r="WS46">
        <v>7286</v>
      </c>
      <c r="WT46">
        <v>44776</v>
      </c>
      <c r="WU46">
        <v>0</v>
      </c>
      <c r="WV46">
        <v>3247</v>
      </c>
      <c r="WW46">
        <v>4039</v>
      </c>
      <c r="WX46">
        <v>48532</v>
      </c>
      <c r="WY46">
        <v>4112</v>
      </c>
      <c r="WZ46">
        <v>45253</v>
      </c>
      <c r="XA46">
        <v>7391</v>
      </c>
      <c r="XB46">
        <v>45253</v>
      </c>
      <c r="XC46">
        <v>0</v>
      </c>
      <c r="XD46">
        <v>3279</v>
      </c>
      <c r="XE46">
        <v>4112</v>
      </c>
      <c r="XF46">
        <v>48969</v>
      </c>
      <c r="XG46">
        <v>4169</v>
      </c>
      <c r="XH46">
        <v>45658</v>
      </c>
      <c r="XI46">
        <v>7480</v>
      </c>
      <c r="XJ46">
        <v>45658</v>
      </c>
      <c r="XK46">
        <v>0</v>
      </c>
      <c r="XL46">
        <v>3311</v>
      </c>
      <c r="XM46">
        <v>4169</v>
      </c>
      <c r="XN46">
        <v>49380</v>
      </c>
      <c r="XO46">
        <v>4202</v>
      </c>
      <c r="XP46">
        <v>46037</v>
      </c>
      <c r="XQ46">
        <v>7545</v>
      </c>
      <c r="XR46">
        <v>46037</v>
      </c>
      <c r="XS46">
        <v>0</v>
      </c>
      <c r="XT46">
        <v>3343</v>
      </c>
      <c r="XU46">
        <v>4202</v>
      </c>
    </row>
    <row r="47" spans="1:645" x14ac:dyDescent="0.25">
      <c r="A47" t="s">
        <v>716</v>
      </c>
      <c r="B47">
        <v>70411</v>
      </c>
      <c r="C47">
        <v>70361</v>
      </c>
      <c r="D47">
        <v>96.355000000000004</v>
      </c>
      <c r="E47">
        <f t="shared" si="0"/>
        <v>0.96355000000000002</v>
      </c>
      <c r="F47">
        <v>96.18</v>
      </c>
      <c r="G47">
        <v>96.025999999999996</v>
      </c>
      <c r="H47">
        <v>95.897999999999996</v>
      </c>
      <c r="I47">
        <v>95.790999999999997</v>
      </c>
      <c r="J47">
        <v>95.683999999999997</v>
      </c>
      <c r="K47">
        <v>95.578999999999994</v>
      </c>
      <c r="L47">
        <v>95.48</v>
      </c>
      <c r="M47">
        <v>95.39</v>
      </c>
      <c r="N47">
        <v>95.3</v>
      </c>
      <c r="O47">
        <v>95.210999999999999</v>
      </c>
      <c r="P47">
        <v>100</v>
      </c>
      <c r="Q47">
        <f t="shared" si="1"/>
        <v>1</v>
      </c>
      <c r="R47">
        <v>93.811999999999998</v>
      </c>
      <c r="S47">
        <f t="shared" si="1"/>
        <v>0.93811999999999995</v>
      </c>
      <c r="T47">
        <v>93.68</v>
      </c>
      <c r="U47">
        <v>93.516999999999996</v>
      </c>
      <c r="V47">
        <v>93.38</v>
      </c>
      <c r="W47">
        <v>93.268000000000001</v>
      </c>
      <c r="X47">
        <v>93.153000000000006</v>
      </c>
      <c r="Y47">
        <v>93.040999999999997</v>
      </c>
      <c r="Z47">
        <v>92.953999999999994</v>
      </c>
      <c r="AA47">
        <v>92.911000000000001</v>
      </c>
      <c r="AB47">
        <v>92.864000000000004</v>
      </c>
      <c r="AC47">
        <v>92.816000000000003</v>
      </c>
      <c r="AD47">
        <v>85.450999999999993</v>
      </c>
      <c r="AE47">
        <f t="shared" ref="AE47" si="46">AD47/100</f>
        <v>0.85450999999999988</v>
      </c>
      <c r="AF47">
        <v>85.515000000000001</v>
      </c>
      <c r="AG47">
        <v>85.581999999999994</v>
      </c>
      <c r="AH47">
        <v>85.68</v>
      </c>
      <c r="AI47">
        <v>85.781000000000006</v>
      </c>
      <c r="AJ47">
        <v>85.861999999999995</v>
      </c>
      <c r="AK47">
        <v>85.924999999999997</v>
      </c>
      <c r="AL47">
        <v>85.971999999999994</v>
      </c>
      <c r="AM47">
        <v>86.001000000000005</v>
      </c>
      <c r="AN47">
        <v>86.021000000000001</v>
      </c>
      <c r="AO47">
        <v>86.033000000000001</v>
      </c>
      <c r="AP47">
        <v>10.568</v>
      </c>
      <c r="AQ47">
        <v>10.488</v>
      </c>
      <c r="AR47">
        <v>10.414</v>
      </c>
      <c r="AS47">
        <v>10.324999999999999</v>
      </c>
      <c r="AT47">
        <v>10.238</v>
      </c>
      <c r="AU47">
        <v>10.166</v>
      </c>
      <c r="AV47">
        <v>10.108000000000001</v>
      </c>
      <c r="AW47">
        <v>10.061999999999999</v>
      </c>
      <c r="AX47">
        <v>10.029</v>
      </c>
      <c r="AY47">
        <v>10.003</v>
      </c>
      <c r="AZ47">
        <v>9.984</v>
      </c>
      <c r="BA47">
        <v>15.551</v>
      </c>
      <c r="BB47">
        <v>15.63</v>
      </c>
      <c r="BC47">
        <v>15.738</v>
      </c>
      <c r="BD47">
        <v>15.788</v>
      </c>
      <c r="BE47">
        <v>15.821</v>
      </c>
      <c r="BF47">
        <v>15.869</v>
      </c>
      <c r="BG47">
        <v>15.923999999999999</v>
      </c>
      <c r="BH47">
        <v>15.952</v>
      </c>
      <c r="BI47">
        <v>15.965</v>
      </c>
      <c r="BJ47">
        <v>15.987</v>
      </c>
      <c r="BK47">
        <v>16.015999999999998</v>
      </c>
      <c r="BL47">
        <v>6.6859999999999999</v>
      </c>
      <c r="BM47">
        <v>6.82</v>
      </c>
      <c r="BN47">
        <v>6.9880000000000004</v>
      </c>
      <c r="BO47">
        <v>7.1210000000000004</v>
      </c>
      <c r="BP47">
        <v>7.242</v>
      </c>
      <c r="BQ47">
        <v>7.3659999999999997</v>
      </c>
      <c r="BR47">
        <v>7.4829999999999997</v>
      </c>
      <c r="BS47">
        <v>7.5629999999999997</v>
      </c>
      <c r="BT47">
        <v>7.617</v>
      </c>
      <c r="BU47">
        <v>7.673</v>
      </c>
      <c r="BV47">
        <v>7.7309999999999999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12</v>
      </c>
      <c r="CK47">
        <v>0</v>
      </c>
      <c r="CL47">
        <v>0</v>
      </c>
      <c r="CM47">
        <v>13</v>
      </c>
      <c r="CN47">
        <v>0</v>
      </c>
      <c r="CO47">
        <v>8</v>
      </c>
      <c r="CP47">
        <v>14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15</v>
      </c>
      <c r="CW47">
        <v>0</v>
      </c>
      <c r="CX47">
        <v>0</v>
      </c>
      <c r="CY47">
        <v>6</v>
      </c>
      <c r="CZ47">
        <v>0</v>
      </c>
      <c r="DA47">
        <v>7</v>
      </c>
      <c r="DB47">
        <v>15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12</v>
      </c>
      <c r="DI47">
        <v>0</v>
      </c>
      <c r="DJ47">
        <v>0</v>
      </c>
      <c r="DK47">
        <v>13</v>
      </c>
      <c r="DL47">
        <v>0</v>
      </c>
      <c r="DM47">
        <v>8</v>
      </c>
      <c r="DN47">
        <v>14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15</v>
      </c>
      <c r="DU47">
        <v>0</v>
      </c>
      <c r="DV47">
        <v>0</v>
      </c>
      <c r="DW47">
        <v>6</v>
      </c>
      <c r="DX47">
        <v>0</v>
      </c>
      <c r="DY47">
        <v>7</v>
      </c>
      <c r="DZ47">
        <v>15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13</v>
      </c>
      <c r="EG47">
        <v>0</v>
      </c>
      <c r="EH47">
        <v>0</v>
      </c>
      <c r="EI47">
        <v>13</v>
      </c>
      <c r="EJ47">
        <v>0</v>
      </c>
      <c r="EK47">
        <v>8</v>
      </c>
      <c r="EL47">
        <v>14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18</v>
      </c>
      <c r="ES47">
        <v>0</v>
      </c>
      <c r="ET47">
        <v>0</v>
      </c>
      <c r="EU47">
        <v>7</v>
      </c>
      <c r="EV47">
        <v>0</v>
      </c>
      <c r="EW47">
        <v>7</v>
      </c>
      <c r="EX47">
        <v>17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13</v>
      </c>
      <c r="FE47">
        <v>0</v>
      </c>
      <c r="FF47">
        <v>0</v>
      </c>
      <c r="FG47">
        <v>13</v>
      </c>
      <c r="FH47">
        <v>0</v>
      </c>
      <c r="FI47">
        <v>9</v>
      </c>
      <c r="FJ47">
        <v>15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18</v>
      </c>
      <c r="FQ47">
        <v>0</v>
      </c>
      <c r="FR47">
        <v>0</v>
      </c>
      <c r="FS47">
        <v>7</v>
      </c>
      <c r="FT47">
        <v>0</v>
      </c>
      <c r="FU47">
        <v>7</v>
      </c>
      <c r="FV47">
        <v>18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13</v>
      </c>
      <c r="GC47">
        <v>0</v>
      </c>
      <c r="GD47">
        <v>0</v>
      </c>
      <c r="GE47">
        <v>13</v>
      </c>
      <c r="GF47">
        <v>0</v>
      </c>
      <c r="GG47">
        <v>9</v>
      </c>
      <c r="GH47">
        <v>15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19</v>
      </c>
      <c r="GO47">
        <v>0</v>
      </c>
      <c r="GP47">
        <v>0</v>
      </c>
      <c r="GQ47">
        <v>7</v>
      </c>
      <c r="GR47">
        <v>0</v>
      </c>
      <c r="GS47">
        <v>7</v>
      </c>
      <c r="GT47">
        <v>18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13</v>
      </c>
      <c r="HA47">
        <v>0</v>
      </c>
      <c r="HB47">
        <v>0</v>
      </c>
      <c r="HC47">
        <v>13</v>
      </c>
      <c r="HD47">
        <v>0</v>
      </c>
      <c r="HE47">
        <v>9</v>
      </c>
      <c r="HF47">
        <v>15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19</v>
      </c>
      <c r="HM47">
        <v>0</v>
      </c>
      <c r="HN47">
        <v>0</v>
      </c>
      <c r="HO47">
        <v>7</v>
      </c>
      <c r="HP47">
        <v>0</v>
      </c>
      <c r="HQ47">
        <v>7</v>
      </c>
      <c r="HR47">
        <v>18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13</v>
      </c>
      <c r="HY47">
        <v>0</v>
      </c>
      <c r="HZ47">
        <v>0</v>
      </c>
      <c r="IA47">
        <v>13</v>
      </c>
      <c r="IB47">
        <v>0</v>
      </c>
      <c r="IC47">
        <v>10</v>
      </c>
      <c r="ID47">
        <v>15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19</v>
      </c>
      <c r="IK47">
        <v>0</v>
      </c>
      <c r="IL47">
        <v>0</v>
      </c>
      <c r="IM47">
        <v>7</v>
      </c>
      <c r="IN47">
        <v>0</v>
      </c>
      <c r="IO47">
        <v>7</v>
      </c>
      <c r="IP47">
        <v>18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13</v>
      </c>
      <c r="IW47">
        <v>0</v>
      </c>
      <c r="IX47">
        <v>0</v>
      </c>
      <c r="IY47">
        <v>13</v>
      </c>
      <c r="IZ47">
        <v>0</v>
      </c>
      <c r="JA47">
        <v>10</v>
      </c>
      <c r="JB47">
        <v>16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19</v>
      </c>
      <c r="JI47">
        <v>0</v>
      </c>
      <c r="JJ47">
        <v>0</v>
      </c>
      <c r="JK47">
        <v>7</v>
      </c>
      <c r="JL47">
        <v>0</v>
      </c>
      <c r="JM47">
        <v>7</v>
      </c>
      <c r="JN47">
        <v>18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14</v>
      </c>
      <c r="JU47">
        <v>0</v>
      </c>
      <c r="JV47">
        <v>0</v>
      </c>
      <c r="JW47">
        <v>13</v>
      </c>
      <c r="JX47">
        <v>0</v>
      </c>
      <c r="JY47">
        <v>10</v>
      </c>
      <c r="JZ47">
        <v>16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20</v>
      </c>
      <c r="KG47">
        <v>0</v>
      </c>
      <c r="KH47">
        <v>0</v>
      </c>
      <c r="KI47">
        <v>7</v>
      </c>
      <c r="KJ47">
        <v>0</v>
      </c>
      <c r="KK47">
        <v>7</v>
      </c>
      <c r="KL47">
        <v>18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14</v>
      </c>
      <c r="KS47">
        <v>0</v>
      </c>
      <c r="KT47">
        <v>0</v>
      </c>
      <c r="KU47">
        <v>13</v>
      </c>
      <c r="KV47">
        <v>0</v>
      </c>
      <c r="KW47">
        <v>10</v>
      </c>
      <c r="KX47">
        <v>16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20</v>
      </c>
      <c r="LE47">
        <v>0</v>
      </c>
      <c r="LF47">
        <v>0</v>
      </c>
      <c r="LG47">
        <v>7</v>
      </c>
      <c r="LH47">
        <v>0</v>
      </c>
      <c r="LI47">
        <v>7</v>
      </c>
      <c r="LJ47">
        <v>18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14</v>
      </c>
      <c r="LQ47">
        <v>0</v>
      </c>
      <c r="LR47">
        <v>0</v>
      </c>
      <c r="LS47">
        <v>13</v>
      </c>
      <c r="LT47">
        <v>0</v>
      </c>
      <c r="LU47">
        <v>10</v>
      </c>
      <c r="LV47">
        <v>16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20</v>
      </c>
      <c r="MC47">
        <v>0</v>
      </c>
      <c r="MD47">
        <v>0</v>
      </c>
      <c r="ME47">
        <v>7</v>
      </c>
      <c r="MF47">
        <v>0</v>
      </c>
      <c r="MG47">
        <v>7</v>
      </c>
      <c r="MH47">
        <v>18</v>
      </c>
      <c r="MI47">
        <v>0</v>
      </c>
      <c r="MJ47">
        <v>0</v>
      </c>
      <c r="MK47">
        <v>0</v>
      </c>
      <c r="ML47">
        <v>0</v>
      </c>
      <c r="MM47">
        <v>67808</v>
      </c>
      <c r="MN47">
        <v>67685</v>
      </c>
      <c r="MO47">
        <v>67577</v>
      </c>
      <c r="MP47">
        <v>67487</v>
      </c>
      <c r="MQ47">
        <v>67411</v>
      </c>
      <c r="MR47">
        <v>67336</v>
      </c>
      <c r="MS47">
        <v>67262</v>
      </c>
      <c r="MT47">
        <v>67192</v>
      </c>
      <c r="MU47">
        <v>67129</v>
      </c>
      <c r="MV47">
        <v>67066</v>
      </c>
      <c r="MW47">
        <v>67004</v>
      </c>
      <c r="MX47">
        <v>70361</v>
      </c>
      <c r="MY47">
        <v>30682</v>
      </c>
      <c r="MZ47">
        <v>32017</v>
      </c>
      <c r="NA47">
        <v>33122</v>
      </c>
      <c r="NB47">
        <v>34081</v>
      </c>
      <c r="NC47">
        <v>34912</v>
      </c>
      <c r="ND47">
        <v>35702</v>
      </c>
      <c r="NE47">
        <v>36453</v>
      </c>
      <c r="NF47">
        <v>37177</v>
      </c>
      <c r="NG47">
        <v>37875</v>
      </c>
      <c r="NH47">
        <v>38548</v>
      </c>
      <c r="NI47">
        <v>39198</v>
      </c>
      <c r="NJ47">
        <v>27947</v>
      </c>
      <c r="NK47">
        <v>29226</v>
      </c>
      <c r="NL47">
        <v>30311</v>
      </c>
      <c r="NM47">
        <v>31270</v>
      </c>
      <c r="NN47">
        <v>32109</v>
      </c>
      <c r="NO47">
        <v>32907</v>
      </c>
      <c r="NP47">
        <v>33665</v>
      </c>
      <c r="NQ47">
        <v>34384</v>
      </c>
      <c r="NR47">
        <v>35058</v>
      </c>
      <c r="NS47">
        <v>35707</v>
      </c>
      <c r="NT47">
        <v>36333</v>
      </c>
      <c r="NU47">
        <v>32706</v>
      </c>
      <c r="NV47">
        <v>34177</v>
      </c>
      <c r="NW47">
        <v>35418</v>
      </c>
      <c r="NX47">
        <v>36497</v>
      </c>
      <c r="NY47">
        <v>37432</v>
      </c>
      <c r="NZ47">
        <v>38326</v>
      </c>
      <c r="OA47">
        <v>39180</v>
      </c>
      <c r="OB47">
        <v>39995</v>
      </c>
      <c r="OC47">
        <v>40765</v>
      </c>
      <c r="OD47">
        <v>41510</v>
      </c>
      <c r="OE47">
        <v>42232</v>
      </c>
      <c r="OF47">
        <v>32693</v>
      </c>
      <c r="OG47">
        <v>34164</v>
      </c>
      <c r="OH47">
        <v>35405</v>
      </c>
      <c r="OI47">
        <v>36484</v>
      </c>
      <c r="OJ47">
        <v>37419</v>
      </c>
      <c r="OK47">
        <v>38313</v>
      </c>
      <c r="OL47">
        <v>39167</v>
      </c>
      <c r="OM47">
        <v>39982</v>
      </c>
      <c r="ON47">
        <v>40752</v>
      </c>
      <c r="OO47">
        <v>41497</v>
      </c>
      <c r="OP47">
        <v>42219</v>
      </c>
      <c r="OQ47">
        <v>32693</v>
      </c>
      <c r="OR47">
        <v>34164</v>
      </c>
      <c r="OS47">
        <v>35405</v>
      </c>
      <c r="OT47">
        <v>36484</v>
      </c>
      <c r="OU47">
        <v>37419</v>
      </c>
      <c r="OV47">
        <v>38313</v>
      </c>
      <c r="OW47">
        <v>39167</v>
      </c>
      <c r="OX47">
        <v>39982</v>
      </c>
      <c r="OY47">
        <v>40752</v>
      </c>
      <c r="OZ47">
        <v>41497</v>
      </c>
      <c r="PA47">
        <v>42219</v>
      </c>
      <c r="PB47">
        <v>2186</v>
      </c>
      <c r="PC47">
        <v>2330</v>
      </c>
      <c r="PD47">
        <v>2474</v>
      </c>
      <c r="PE47">
        <v>2598</v>
      </c>
      <c r="PF47">
        <v>2710</v>
      </c>
      <c r="PG47">
        <v>2822</v>
      </c>
      <c r="PH47">
        <v>2931</v>
      </c>
      <c r="PI47">
        <v>3024</v>
      </c>
      <c r="PJ47">
        <v>3104</v>
      </c>
      <c r="PK47">
        <v>3184</v>
      </c>
      <c r="PL47">
        <v>3264</v>
      </c>
      <c r="PM47">
        <v>5084</v>
      </c>
      <c r="PN47">
        <v>5340</v>
      </c>
      <c r="PO47">
        <v>5572</v>
      </c>
      <c r="PP47">
        <v>5760</v>
      </c>
      <c r="PQ47">
        <v>5920</v>
      </c>
      <c r="PR47">
        <v>6080</v>
      </c>
      <c r="PS47">
        <v>6237</v>
      </c>
      <c r="PT47">
        <v>6378</v>
      </c>
      <c r="PU47">
        <v>6506</v>
      </c>
      <c r="PV47">
        <v>6634</v>
      </c>
      <c r="PW47">
        <v>6762</v>
      </c>
      <c r="PX47">
        <v>3455</v>
      </c>
      <c r="PY47">
        <v>3583</v>
      </c>
      <c r="PZ47">
        <v>3687</v>
      </c>
      <c r="QA47">
        <v>3767</v>
      </c>
      <c r="QB47">
        <v>3831</v>
      </c>
      <c r="QC47">
        <v>3895</v>
      </c>
      <c r="QD47">
        <v>3959</v>
      </c>
      <c r="QE47">
        <v>4023</v>
      </c>
      <c r="QF47">
        <v>4087</v>
      </c>
      <c r="QG47">
        <v>4151</v>
      </c>
      <c r="QH47">
        <v>4215</v>
      </c>
      <c r="QI47">
        <v>70374</v>
      </c>
      <c r="QJ47">
        <v>70374</v>
      </c>
      <c r="QK47">
        <v>70374</v>
      </c>
      <c r="QL47">
        <v>70374</v>
      </c>
      <c r="QM47">
        <v>70374</v>
      </c>
      <c r="QN47">
        <v>70374</v>
      </c>
      <c r="QO47">
        <v>70374</v>
      </c>
      <c r="QP47">
        <v>70374</v>
      </c>
      <c r="QQ47">
        <v>70374</v>
      </c>
      <c r="QR47">
        <v>70374</v>
      </c>
      <c r="QS47">
        <v>70374</v>
      </c>
      <c r="QT47">
        <v>70361</v>
      </c>
      <c r="QU47">
        <v>0</v>
      </c>
      <c r="QV47">
        <v>70361</v>
      </c>
      <c r="QW47">
        <v>0</v>
      </c>
      <c r="QX47">
        <v>70361</v>
      </c>
      <c r="QY47">
        <v>0</v>
      </c>
      <c r="QZ47">
        <v>0</v>
      </c>
      <c r="RA47">
        <v>0</v>
      </c>
      <c r="RB47">
        <v>31775</v>
      </c>
      <c r="RC47">
        <v>931</v>
      </c>
      <c r="RD47">
        <v>30520</v>
      </c>
      <c r="RE47">
        <v>2186</v>
      </c>
      <c r="RF47">
        <v>30520</v>
      </c>
      <c r="RG47">
        <v>0</v>
      </c>
      <c r="RH47">
        <v>1255</v>
      </c>
      <c r="RI47">
        <v>931</v>
      </c>
      <c r="RJ47">
        <v>33182</v>
      </c>
      <c r="RK47">
        <v>995</v>
      </c>
      <c r="RL47">
        <v>31847</v>
      </c>
      <c r="RM47">
        <v>2330</v>
      </c>
      <c r="RN47">
        <v>31847</v>
      </c>
      <c r="RO47">
        <v>0</v>
      </c>
      <c r="RP47">
        <v>1335</v>
      </c>
      <c r="RQ47">
        <v>995</v>
      </c>
      <c r="RR47">
        <v>34359</v>
      </c>
      <c r="RS47">
        <v>1059</v>
      </c>
      <c r="RT47">
        <v>32944</v>
      </c>
      <c r="RU47">
        <v>2474</v>
      </c>
      <c r="RV47">
        <v>32944</v>
      </c>
      <c r="RW47">
        <v>0</v>
      </c>
      <c r="RX47">
        <v>1415</v>
      </c>
      <c r="RY47">
        <v>1059</v>
      </c>
      <c r="RZ47">
        <v>35380</v>
      </c>
      <c r="SA47">
        <v>1117</v>
      </c>
      <c r="SB47">
        <v>33899</v>
      </c>
      <c r="SC47">
        <v>2598</v>
      </c>
      <c r="SD47">
        <v>33899</v>
      </c>
      <c r="SE47">
        <v>0</v>
      </c>
      <c r="SF47">
        <v>1481</v>
      </c>
      <c r="SG47">
        <v>1117</v>
      </c>
      <c r="SH47">
        <v>36267</v>
      </c>
      <c r="SI47">
        <v>1165</v>
      </c>
      <c r="SJ47">
        <v>34722</v>
      </c>
      <c r="SK47">
        <v>2710</v>
      </c>
      <c r="SL47">
        <v>34722</v>
      </c>
      <c r="SM47">
        <v>0</v>
      </c>
      <c r="SN47">
        <v>1545</v>
      </c>
      <c r="SO47">
        <v>1165</v>
      </c>
      <c r="SP47">
        <v>37113</v>
      </c>
      <c r="SQ47">
        <v>1213</v>
      </c>
      <c r="SR47">
        <v>35504</v>
      </c>
      <c r="SS47">
        <v>2822</v>
      </c>
      <c r="ST47">
        <v>35504</v>
      </c>
      <c r="SU47">
        <v>0</v>
      </c>
      <c r="SV47">
        <v>1609</v>
      </c>
      <c r="SW47">
        <v>1213</v>
      </c>
      <c r="SX47">
        <v>37919</v>
      </c>
      <c r="SY47">
        <v>1261</v>
      </c>
      <c r="SZ47">
        <v>36249</v>
      </c>
      <c r="TA47">
        <v>2931</v>
      </c>
      <c r="TB47">
        <v>36249</v>
      </c>
      <c r="TC47">
        <v>0</v>
      </c>
      <c r="TD47">
        <v>1670</v>
      </c>
      <c r="TE47">
        <v>1261</v>
      </c>
      <c r="TF47">
        <v>38689</v>
      </c>
      <c r="TG47">
        <v>1306</v>
      </c>
      <c r="TH47">
        <v>36971</v>
      </c>
      <c r="TI47">
        <v>3024</v>
      </c>
      <c r="TJ47">
        <v>36971</v>
      </c>
      <c r="TK47">
        <v>0</v>
      </c>
      <c r="TL47">
        <v>1718</v>
      </c>
      <c r="TM47">
        <v>1306</v>
      </c>
      <c r="TN47">
        <v>39427</v>
      </c>
      <c r="TO47">
        <v>1338</v>
      </c>
      <c r="TP47">
        <v>37661</v>
      </c>
      <c r="TQ47">
        <v>3104</v>
      </c>
      <c r="TR47">
        <v>37661</v>
      </c>
      <c r="TS47">
        <v>0</v>
      </c>
      <c r="TT47">
        <v>1766</v>
      </c>
      <c r="TU47">
        <v>1338</v>
      </c>
      <c r="TV47">
        <v>40140</v>
      </c>
      <c r="TW47">
        <v>1370</v>
      </c>
      <c r="TX47">
        <v>38326</v>
      </c>
      <c r="TY47">
        <v>3184</v>
      </c>
      <c r="TZ47">
        <v>38326</v>
      </c>
      <c r="UA47">
        <v>0</v>
      </c>
      <c r="UB47">
        <v>1814</v>
      </c>
      <c r="UC47">
        <v>1370</v>
      </c>
      <c r="UD47">
        <v>40830</v>
      </c>
      <c r="UE47">
        <v>1402</v>
      </c>
      <c r="UF47">
        <v>38968</v>
      </c>
      <c r="UG47">
        <v>3264</v>
      </c>
      <c r="UH47">
        <v>38968</v>
      </c>
      <c r="UI47">
        <v>0</v>
      </c>
      <c r="UJ47">
        <v>1862</v>
      </c>
      <c r="UK47">
        <v>1402</v>
      </c>
      <c r="UL47">
        <v>29675</v>
      </c>
      <c r="UM47">
        <v>3031</v>
      </c>
      <c r="UN47">
        <v>29251</v>
      </c>
      <c r="UO47">
        <v>3455</v>
      </c>
      <c r="UP47">
        <v>29251</v>
      </c>
      <c r="UQ47">
        <v>0</v>
      </c>
      <c r="UR47">
        <v>424</v>
      </c>
      <c r="US47">
        <v>3031</v>
      </c>
      <c r="UT47">
        <v>31018</v>
      </c>
      <c r="UU47">
        <v>3159</v>
      </c>
      <c r="UV47">
        <v>30594</v>
      </c>
      <c r="UW47">
        <v>3583</v>
      </c>
      <c r="UX47">
        <v>30594</v>
      </c>
      <c r="UY47">
        <v>0</v>
      </c>
      <c r="UZ47">
        <v>424</v>
      </c>
      <c r="VA47">
        <v>3159</v>
      </c>
      <c r="VB47">
        <v>32155</v>
      </c>
      <c r="VC47">
        <v>3263</v>
      </c>
      <c r="VD47">
        <v>31731</v>
      </c>
      <c r="VE47">
        <v>3687</v>
      </c>
      <c r="VF47">
        <v>31731</v>
      </c>
      <c r="VG47">
        <v>0</v>
      </c>
      <c r="VH47">
        <v>424</v>
      </c>
      <c r="VI47">
        <v>3263</v>
      </c>
      <c r="VJ47">
        <v>33154</v>
      </c>
      <c r="VK47">
        <v>3343</v>
      </c>
      <c r="VL47">
        <v>32730</v>
      </c>
      <c r="VM47">
        <v>3767</v>
      </c>
      <c r="VN47">
        <v>32730</v>
      </c>
      <c r="VO47">
        <v>0</v>
      </c>
      <c r="VP47">
        <v>424</v>
      </c>
      <c r="VQ47">
        <v>3343</v>
      </c>
      <c r="VR47">
        <v>34025</v>
      </c>
      <c r="VS47">
        <v>3407</v>
      </c>
      <c r="VT47">
        <v>33601</v>
      </c>
      <c r="VU47">
        <v>3831</v>
      </c>
      <c r="VV47">
        <v>33601</v>
      </c>
      <c r="VW47">
        <v>0</v>
      </c>
      <c r="VX47">
        <v>424</v>
      </c>
      <c r="VY47">
        <v>3407</v>
      </c>
      <c r="VZ47">
        <v>34855</v>
      </c>
      <c r="WA47">
        <v>3471</v>
      </c>
      <c r="WB47">
        <v>34431</v>
      </c>
      <c r="WC47">
        <v>3895</v>
      </c>
      <c r="WD47">
        <v>34431</v>
      </c>
      <c r="WE47">
        <v>0</v>
      </c>
      <c r="WF47">
        <v>424</v>
      </c>
      <c r="WG47">
        <v>3471</v>
      </c>
      <c r="WH47">
        <v>35645</v>
      </c>
      <c r="WI47">
        <v>3535</v>
      </c>
      <c r="WJ47">
        <v>35221</v>
      </c>
      <c r="WK47">
        <v>3959</v>
      </c>
      <c r="WL47">
        <v>35221</v>
      </c>
      <c r="WM47">
        <v>0</v>
      </c>
      <c r="WN47">
        <v>424</v>
      </c>
      <c r="WO47">
        <v>3535</v>
      </c>
      <c r="WP47">
        <v>36396</v>
      </c>
      <c r="WQ47">
        <v>3599</v>
      </c>
      <c r="WR47">
        <v>35972</v>
      </c>
      <c r="WS47">
        <v>4023</v>
      </c>
      <c r="WT47">
        <v>35972</v>
      </c>
      <c r="WU47">
        <v>0</v>
      </c>
      <c r="WV47">
        <v>424</v>
      </c>
      <c r="WW47">
        <v>3599</v>
      </c>
      <c r="WX47">
        <v>37102</v>
      </c>
      <c r="WY47">
        <v>3663</v>
      </c>
      <c r="WZ47">
        <v>36678</v>
      </c>
      <c r="XA47">
        <v>4087</v>
      </c>
      <c r="XB47">
        <v>36678</v>
      </c>
      <c r="XC47">
        <v>0</v>
      </c>
      <c r="XD47">
        <v>424</v>
      </c>
      <c r="XE47">
        <v>3663</v>
      </c>
      <c r="XF47">
        <v>37783</v>
      </c>
      <c r="XG47">
        <v>3727</v>
      </c>
      <c r="XH47">
        <v>37359</v>
      </c>
      <c r="XI47">
        <v>4151</v>
      </c>
      <c r="XJ47">
        <v>37359</v>
      </c>
      <c r="XK47">
        <v>0</v>
      </c>
      <c r="XL47">
        <v>424</v>
      </c>
      <c r="XM47">
        <v>3727</v>
      </c>
      <c r="XN47">
        <v>38441</v>
      </c>
      <c r="XO47">
        <v>3791</v>
      </c>
      <c r="XP47">
        <v>38017</v>
      </c>
      <c r="XQ47">
        <v>4215</v>
      </c>
      <c r="XR47">
        <v>38017</v>
      </c>
      <c r="XS47">
        <v>0</v>
      </c>
      <c r="XT47">
        <v>424</v>
      </c>
      <c r="XU47">
        <v>3791</v>
      </c>
    </row>
    <row r="48" spans="1:645" x14ac:dyDescent="0.25">
      <c r="A48" t="s">
        <v>717</v>
      </c>
      <c r="B48">
        <v>48788</v>
      </c>
      <c r="C48">
        <v>45552</v>
      </c>
      <c r="D48">
        <v>81.051000000000002</v>
      </c>
      <c r="E48">
        <f t="shared" si="0"/>
        <v>0.81051000000000006</v>
      </c>
      <c r="F48">
        <v>80.766000000000005</v>
      </c>
      <c r="G48">
        <v>80.554000000000002</v>
      </c>
      <c r="H48">
        <v>80.400000000000006</v>
      </c>
      <c r="I48">
        <v>80.302999999999997</v>
      </c>
      <c r="J48">
        <v>80.218999999999994</v>
      </c>
      <c r="K48">
        <v>80.197000000000003</v>
      </c>
      <c r="L48">
        <v>80.218000000000004</v>
      </c>
      <c r="M48">
        <v>80.242000000000004</v>
      </c>
      <c r="N48">
        <v>80.242000000000004</v>
      </c>
      <c r="O48">
        <v>80.221999999999994</v>
      </c>
      <c r="P48">
        <v>85.325999999999993</v>
      </c>
      <c r="Q48">
        <f t="shared" si="1"/>
        <v>0.85325999999999991</v>
      </c>
      <c r="R48">
        <v>79.503</v>
      </c>
      <c r="S48">
        <f t="shared" si="1"/>
        <v>0.79503000000000001</v>
      </c>
      <c r="T48">
        <v>78.731999999999999</v>
      </c>
      <c r="U48">
        <v>78.209000000000003</v>
      </c>
      <c r="V48">
        <v>77.747</v>
      </c>
      <c r="W48">
        <v>77.447999999999993</v>
      </c>
      <c r="X48">
        <v>77.221999999999994</v>
      </c>
      <c r="Y48">
        <v>77.066999999999993</v>
      </c>
      <c r="Z48">
        <v>76.903999999999996</v>
      </c>
      <c r="AA48">
        <v>76.733000000000004</v>
      </c>
      <c r="AB48">
        <v>76.540000000000006</v>
      </c>
      <c r="AC48">
        <v>76.352999999999994</v>
      </c>
      <c r="AD48">
        <v>74.373999999999995</v>
      </c>
      <c r="AE48">
        <f t="shared" ref="AE48" si="47">AD48/100</f>
        <v>0.74373999999999996</v>
      </c>
      <c r="AF48">
        <v>74.557000000000002</v>
      </c>
      <c r="AG48">
        <v>74.691999999999993</v>
      </c>
      <c r="AH48">
        <v>74.831999999999994</v>
      </c>
      <c r="AI48">
        <v>75.069000000000003</v>
      </c>
      <c r="AJ48">
        <v>75.344999999999999</v>
      </c>
      <c r="AK48">
        <v>75.653999999999996</v>
      </c>
      <c r="AL48">
        <v>75.98</v>
      </c>
      <c r="AM48">
        <v>76.308000000000007</v>
      </c>
      <c r="AN48">
        <v>76.596999999999994</v>
      </c>
      <c r="AO48">
        <v>76.878</v>
      </c>
      <c r="AP48">
        <v>31.106000000000002</v>
      </c>
      <c r="AQ48">
        <v>31.099</v>
      </c>
      <c r="AR48">
        <v>31.138999999999999</v>
      </c>
      <c r="AS48">
        <v>31.167999999999999</v>
      </c>
      <c r="AT48">
        <v>31.045000000000002</v>
      </c>
      <c r="AU48">
        <v>30.835999999999999</v>
      </c>
      <c r="AV48">
        <v>30.693000000000001</v>
      </c>
      <c r="AW48">
        <v>30.65</v>
      </c>
      <c r="AX48">
        <v>30.609000000000002</v>
      </c>
      <c r="AY48">
        <v>30.547999999999998</v>
      </c>
      <c r="AZ48">
        <v>30.428000000000001</v>
      </c>
      <c r="BA48">
        <v>33.552999999999997</v>
      </c>
      <c r="BB48">
        <v>33.893999999999998</v>
      </c>
      <c r="BC48">
        <v>34.259</v>
      </c>
      <c r="BD48">
        <v>34.552</v>
      </c>
      <c r="BE48">
        <v>34.799999999999997</v>
      </c>
      <c r="BF48">
        <v>34.988</v>
      </c>
      <c r="BG48">
        <v>35.091000000000001</v>
      </c>
      <c r="BH48">
        <v>35.143000000000001</v>
      </c>
      <c r="BI48">
        <v>35.201999999999998</v>
      </c>
      <c r="BJ48">
        <v>35.311</v>
      </c>
      <c r="BK48">
        <v>35.415999999999997</v>
      </c>
      <c r="BL48">
        <v>30.286999999999999</v>
      </c>
      <c r="BM48">
        <v>31.033000000000001</v>
      </c>
      <c r="BN48">
        <v>31.568999999999999</v>
      </c>
      <c r="BO48">
        <v>32.036999999999999</v>
      </c>
      <c r="BP48">
        <v>32.414000000000001</v>
      </c>
      <c r="BQ48">
        <v>32.680999999999997</v>
      </c>
      <c r="BR48">
        <v>33.017000000000003</v>
      </c>
      <c r="BS48">
        <v>33.445</v>
      </c>
      <c r="BT48">
        <v>33.874000000000002</v>
      </c>
      <c r="BU48">
        <v>34.271999999999998</v>
      </c>
      <c r="BV48">
        <v>34.585999999999999</v>
      </c>
      <c r="BW48">
        <v>2</v>
      </c>
      <c r="BX48">
        <v>2</v>
      </c>
      <c r="BY48">
        <v>0</v>
      </c>
      <c r="BZ48">
        <v>2</v>
      </c>
      <c r="CA48">
        <v>37</v>
      </c>
      <c r="CB48">
        <v>0</v>
      </c>
      <c r="CC48">
        <v>33</v>
      </c>
      <c r="CD48">
        <v>3</v>
      </c>
      <c r="CE48">
        <v>0</v>
      </c>
      <c r="CF48">
        <v>0</v>
      </c>
      <c r="CG48">
        <v>0</v>
      </c>
      <c r="CH48">
        <v>0</v>
      </c>
      <c r="CI48">
        <v>6</v>
      </c>
      <c r="CJ48">
        <v>47</v>
      </c>
      <c r="CK48">
        <v>0</v>
      </c>
      <c r="CL48">
        <v>2</v>
      </c>
      <c r="CM48">
        <v>24</v>
      </c>
      <c r="CN48">
        <v>0</v>
      </c>
      <c r="CO48">
        <v>16</v>
      </c>
      <c r="CP48">
        <v>49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23</v>
      </c>
      <c r="CW48">
        <v>0</v>
      </c>
      <c r="CX48">
        <v>2</v>
      </c>
      <c r="CY48">
        <v>10</v>
      </c>
      <c r="CZ48">
        <v>0</v>
      </c>
      <c r="DA48">
        <v>11</v>
      </c>
      <c r="DB48">
        <v>20</v>
      </c>
      <c r="DC48">
        <v>0</v>
      </c>
      <c r="DD48">
        <v>0</v>
      </c>
      <c r="DE48">
        <v>0</v>
      </c>
      <c r="DF48">
        <v>0</v>
      </c>
      <c r="DG48">
        <v>6</v>
      </c>
      <c r="DH48">
        <v>49</v>
      </c>
      <c r="DI48">
        <v>0</v>
      </c>
      <c r="DJ48">
        <v>2</v>
      </c>
      <c r="DK48">
        <v>24</v>
      </c>
      <c r="DL48">
        <v>0</v>
      </c>
      <c r="DM48">
        <v>18</v>
      </c>
      <c r="DN48">
        <v>50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26</v>
      </c>
      <c r="DU48">
        <v>0</v>
      </c>
      <c r="DV48">
        <v>2</v>
      </c>
      <c r="DW48">
        <v>10</v>
      </c>
      <c r="DX48">
        <v>0</v>
      </c>
      <c r="DY48">
        <v>11</v>
      </c>
      <c r="DZ48">
        <v>22</v>
      </c>
      <c r="EA48">
        <v>0</v>
      </c>
      <c r="EB48">
        <v>0</v>
      </c>
      <c r="EC48">
        <v>0</v>
      </c>
      <c r="ED48">
        <v>0</v>
      </c>
      <c r="EE48">
        <v>6</v>
      </c>
      <c r="EF48">
        <v>49</v>
      </c>
      <c r="EG48">
        <v>0</v>
      </c>
      <c r="EH48">
        <v>2</v>
      </c>
      <c r="EI48">
        <v>26</v>
      </c>
      <c r="EJ48">
        <v>0</v>
      </c>
      <c r="EK48">
        <v>19</v>
      </c>
      <c r="EL48">
        <v>51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26</v>
      </c>
      <c r="ES48">
        <v>0</v>
      </c>
      <c r="ET48">
        <v>2</v>
      </c>
      <c r="EU48">
        <v>10</v>
      </c>
      <c r="EV48">
        <v>0</v>
      </c>
      <c r="EW48">
        <v>11</v>
      </c>
      <c r="EX48">
        <v>23</v>
      </c>
      <c r="EY48">
        <v>0</v>
      </c>
      <c r="EZ48">
        <v>0</v>
      </c>
      <c r="FA48">
        <v>0</v>
      </c>
      <c r="FB48">
        <v>0</v>
      </c>
      <c r="FC48">
        <v>6</v>
      </c>
      <c r="FD48">
        <v>49</v>
      </c>
      <c r="FE48">
        <v>0</v>
      </c>
      <c r="FF48">
        <v>2</v>
      </c>
      <c r="FG48">
        <v>26</v>
      </c>
      <c r="FH48">
        <v>0</v>
      </c>
      <c r="FI48">
        <v>20</v>
      </c>
      <c r="FJ48">
        <v>53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26</v>
      </c>
      <c r="FQ48">
        <v>0</v>
      </c>
      <c r="FR48">
        <v>2</v>
      </c>
      <c r="FS48">
        <v>11</v>
      </c>
      <c r="FT48">
        <v>0</v>
      </c>
      <c r="FU48">
        <v>12</v>
      </c>
      <c r="FV48">
        <v>25</v>
      </c>
      <c r="FW48">
        <v>0</v>
      </c>
      <c r="FX48">
        <v>0</v>
      </c>
      <c r="FY48">
        <v>0</v>
      </c>
      <c r="FZ48">
        <v>0</v>
      </c>
      <c r="GA48">
        <v>6</v>
      </c>
      <c r="GB48">
        <v>50</v>
      </c>
      <c r="GC48">
        <v>0</v>
      </c>
      <c r="GD48">
        <v>2</v>
      </c>
      <c r="GE48">
        <v>27</v>
      </c>
      <c r="GF48">
        <v>0</v>
      </c>
      <c r="GG48">
        <v>20</v>
      </c>
      <c r="GH48">
        <v>55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27</v>
      </c>
      <c r="GO48">
        <v>0</v>
      </c>
      <c r="GP48">
        <v>2</v>
      </c>
      <c r="GQ48">
        <v>11</v>
      </c>
      <c r="GR48">
        <v>0</v>
      </c>
      <c r="GS48">
        <v>12</v>
      </c>
      <c r="GT48">
        <v>27</v>
      </c>
      <c r="GU48">
        <v>0</v>
      </c>
      <c r="GV48">
        <v>0</v>
      </c>
      <c r="GW48">
        <v>0</v>
      </c>
      <c r="GX48">
        <v>0</v>
      </c>
      <c r="GY48">
        <v>6</v>
      </c>
      <c r="GZ48">
        <v>51</v>
      </c>
      <c r="HA48">
        <v>0</v>
      </c>
      <c r="HB48">
        <v>2</v>
      </c>
      <c r="HC48">
        <v>27</v>
      </c>
      <c r="HD48">
        <v>0</v>
      </c>
      <c r="HE48">
        <v>20</v>
      </c>
      <c r="HF48">
        <v>55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28</v>
      </c>
      <c r="HM48">
        <v>0</v>
      </c>
      <c r="HN48">
        <v>2</v>
      </c>
      <c r="HO48">
        <v>11</v>
      </c>
      <c r="HP48">
        <v>0</v>
      </c>
      <c r="HQ48">
        <v>12</v>
      </c>
      <c r="HR48">
        <v>29</v>
      </c>
      <c r="HS48">
        <v>0</v>
      </c>
      <c r="HT48">
        <v>0</v>
      </c>
      <c r="HU48">
        <v>0</v>
      </c>
      <c r="HV48">
        <v>0</v>
      </c>
      <c r="HW48">
        <v>6</v>
      </c>
      <c r="HX48">
        <v>51</v>
      </c>
      <c r="HY48">
        <v>0</v>
      </c>
      <c r="HZ48">
        <v>2</v>
      </c>
      <c r="IA48">
        <v>27</v>
      </c>
      <c r="IB48">
        <v>0</v>
      </c>
      <c r="IC48">
        <v>20</v>
      </c>
      <c r="ID48">
        <v>55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29</v>
      </c>
      <c r="IK48">
        <v>0</v>
      </c>
      <c r="IL48">
        <v>2</v>
      </c>
      <c r="IM48">
        <v>11</v>
      </c>
      <c r="IN48">
        <v>0</v>
      </c>
      <c r="IO48">
        <v>12</v>
      </c>
      <c r="IP48">
        <v>29</v>
      </c>
      <c r="IQ48">
        <v>0</v>
      </c>
      <c r="IR48">
        <v>0</v>
      </c>
      <c r="IS48">
        <v>0</v>
      </c>
      <c r="IT48">
        <v>0</v>
      </c>
      <c r="IU48">
        <v>6</v>
      </c>
      <c r="IV48">
        <v>51</v>
      </c>
      <c r="IW48">
        <v>0</v>
      </c>
      <c r="IX48">
        <v>2</v>
      </c>
      <c r="IY48">
        <v>27</v>
      </c>
      <c r="IZ48">
        <v>0</v>
      </c>
      <c r="JA48">
        <v>20</v>
      </c>
      <c r="JB48">
        <v>55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29</v>
      </c>
      <c r="JI48">
        <v>0</v>
      </c>
      <c r="JJ48">
        <v>2</v>
      </c>
      <c r="JK48">
        <v>11</v>
      </c>
      <c r="JL48">
        <v>0</v>
      </c>
      <c r="JM48">
        <v>12</v>
      </c>
      <c r="JN48">
        <v>30</v>
      </c>
      <c r="JO48">
        <v>0</v>
      </c>
      <c r="JP48">
        <v>0</v>
      </c>
      <c r="JQ48">
        <v>0</v>
      </c>
      <c r="JR48">
        <v>0</v>
      </c>
      <c r="JS48">
        <v>6</v>
      </c>
      <c r="JT48">
        <v>52</v>
      </c>
      <c r="JU48">
        <v>0</v>
      </c>
      <c r="JV48">
        <v>2</v>
      </c>
      <c r="JW48">
        <v>27</v>
      </c>
      <c r="JX48">
        <v>0</v>
      </c>
      <c r="JY48">
        <v>20</v>
      </c>
      <c r="JZ48">
        <v>55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30</v>
      </c>
      <c r="KG48">
        <v>0</v>
      </c>
      <c r="KH48">
        <v>2</v>
      </c>
      <c r="KI48">
        <v>11</v>
      </c>
      <c r="KJ48">
        <v>0</v>
      </c>
      <c r="KK48">
        <v>12</v>
      </c>
      <c r="KL48">
        <v>30</v>
      </c>
      <c r="KM48">
        <v>0</v>
      </c>
      <c r="KN48">
        <v>0</v>
      </c>
      <c r="KO48">
        <v>0</v>
      </c>
      <c r="KP48">
        <v>0</v>
      </c>
      <c r="KQ48">
        <v>6</v>
      </c>
      <c r="KR48">
        <v>52</v>
      </c>
      <c r="KS48">
        <v>0</v>
      </c>
      <c r="KT48">
        <v>2</v>
      </c>
      <c r="KU48">
        <v>27</v>
      </c>
      <c r="KV48">
        <v>0</v>
      </c>
      <c r="KW48">
        <v>20</v>
      </c>
      <c r="KX48">
        <v>55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30</v>
      </c>
      <c r="LE48">
        <v>0</v>
      </c>
      <c r="LF48">
        <v>2</v>
      </c>
      <c r="LG48">
        <v>11</v>
      </c>
      <c r="LH48">
        <v>0</v>
      </c>
      <c r="LI48">
        <v>12</v>
      </c>
      <c r="LJ48">
        <v>30</v>
      </c>
      <c r="LK48">
        <v>0</v>
      </c>
      <c r="LL48">
        <v>0</v>
      </c>
      <c r="LM48">
        <v>0</v>
      </c>
      <c r="LN48">
        <v>0</v>
      </c>
      <c r="LO48">
        <v>6</v>
      </c>
      <c r="LP48">
        <v>52</v>
      </c>
      <c r="LQ48">
        <v>0</v>
      </c>
      <c r="LR48">
        <v>2</v>
      </c>
      <c r="LS48">
        <v>27</v>
      </c>
      <c r="LT48">
        <v>0</v>
      </c>
      <c r="LU48">
        <v>20</v>
      </c>
      <c r="LV48">
        <v>55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30</v>
      </c>
      <c r="MC48">
        <v>0</v>
      </c>
      <c r="MD48">
        <v>2</v>
      </c>
      <c r="ME48">
        <v>11</v>
      </c>
      <c r="MF48">
        <v>0</v>
      </c>
      <c r="MG48">
        <v>12</v>
      </c>
      <c r="MH48">
        <v>30</v>
      </c>
      <c r="MI48">
        <v>0</v>
      </c>
      <c r="MJ48">
        <v>0</v>
      </c>
      <c r="MK48">
        <v>0</v>
      </c>
      <c r="ML48">
        <v>0</v>
      </c>
      <c r="MM48">
        <v>38918</v>
      </c>
      <c r="MN48">
        <v>38879</v>
      </c>
      <c r="MO48">
        <v>38848</v>
      </c>
      <c r="MP48">
        <v>38828</v>
      </c>
      <c r="MQ48">
        <v>38817</v>
      </c>
      <c r="MR48">
        <v>38811</v>
      </c>
      <c r="MS48">
        <v>38832</v>
      </c>
      <c r="MT48">
        <v>38864</v>
      </c>
      <c r="MU48">
        <v>38891</v>
      </c>
      <c r="MV48">
        <v>38904</v>
      </c>
      <c r="MW48">
        <v>38907</v>
      </c>
      <c r="MX48">
        <v>38867</v>
      </c>
      <c r="MY48">
        <v>21357</v>
      </c>
      <c r="MZ48">
        <v>22148</v>
      </c>
      <c r="NA48">
        <v>22820</v>
      </c>
      <c r="NB48">
        <v>23338</v>
      </c>
      <c r="NC48">
        <v>23814</v>
      </c>
      <c r="ND48">
        <v>24245</v>
      </c>
      <c r="NE48">
        <v>24656</v>
      </c>
      <c r="NF48">
        <v>25043</v>
      </c>
      <c r="NG48">
        <v>25411</v>
      </c>
      <c r="NH48">
        <v>25739</v>
      </c>
      <c r="NI48">
        <v>26067</v>
      </c>
      <c r="NJ48">
        <v>19979</v>
      </c>
      <c r="NK48">
        <v>20973</v>
      </c>
      <c r="NL48">
        <v>21794</v>
      </c>
      <c r="NM48">
        <v>22463</v>
      </c>
      <c r="NN48">
        <v>23083</v>
      </c>
      <c r="NO48">
        <v>23656</v>
      </c>
      <c r="NP48">
        <v>24204</v>
      </c>
      <c r="NQ48">
        <v>24742</v>
      </c>
      <c r="NR48">
        <v>25270</v>
      </c>
      <c r="NS48">
        <v>25758</v>
      </c>
      <c r="NT48">
        <v>26246</v>
      </c>
      <c r="NU48">
        <v>26863</v>
      </c>
      <c r="NV48">
        <v>28131</v>
      </c>
      <c r="NW48">
        <v>29179</v>
      </c>
      <c r="NX48">
        <v>30018</v>
      </c>
      <c r="NY48">
        <v>30749</v>
      </c>
      <c r="NZ48">
        <v>31397</v>
      </c>
      <c r="OA48">
        <v>31993</v>
      </c>
      <c r="OB48">
        <v>32564</v>
      </c>
      <c r="OC48">
        <v>33116</v>
      </c>
      <c r="OD48">
        <v>33628</v>
      </c>
      <c r="OE48">
        <v>34140</v>
      </c>
      <c r="OF48">
        <v>24397</v>
      </c>
      <c r="OG48">
        <v>25544</v>
      </c>
      <c r="OH48">
        <v>26504</v>
      </c>
      <c r="OI48">
        <v>27275</v>
      </c>
      <c r="OJ48">
        <v>27963</v>
      </c>
      <c r="OK48">
        <v>28567</v>
      </c>
      <c r="OL48">
        <v>29124</v>
      </c>
      <c r="OM48">
        <v>29667</v>
      </c>
      <c r="ON48">
        <v>30200</v>
      </c>
      <c r="OO48">
        <v>30696</v>
      </c>
      <c r="OP48">
        <v>31192</v>
      </c>
      <c r="OQ48">
        <v>24397</v>
      </c>
      <c r="OR48">
        <v>25544</v>
      </c>
      <c r="OS48">
        <v>26504</v>
      </c>
      <c r="OT48">
        <v>27275</v>
      </c>
      <c r="OU48">
        <v>27963</v>
      </c>
      <c r="OV48">
        <v>28567</v>
      </c>
      <c r="OW48">
        <v>29124</v>
      </c>
      <c r="OX48">
        <v>29667</v>
      </c>
      <c r="OY48">
        <v>30200</v>
      </c>
      <c r="OZ48">
        <v>30696</v>
      </c>
      <c r="PA48">
        <v>31192</v>
      </c>
      <c r="PB48">
        <v>7389</v>
      </c>
      <c r="PC48">
        <v>7927</v>
      </c>
      <c r="PD48">
        <v>8367</v>
      </c>
      <c r="PE48">
        <v>8738</v>
      </c>
      <c r="PF48">
        <v>9064</v>
      </c>
      <c r="PG48">
        <v>9336</v>
      </c>
      <c r="PH48">
        <v>9616</v>
      </c>
      <c r="PI48">
        <v>9922</v>
      </c>
      <c r="PJ48">
        <v>10230</v>
      </c>
      <c r="PK48">
        <v>10520</v>
      </c>
      <c r="PL48">
        <v>10788</v>
      </c>
      <c r="PM48">
        <v>8186</v>
      </c>
      <c r="PN48">
        <v>8658</v>
      </c>
      <c r="PO48">
        <v>9080</v>
      </c>
      <c r="PP48">
        <v>9424</v>
      </c>
      <c r="PQ48">
        <v>9731</v>
      </c>
      <c r="PR48">
        <v>9995</v>
      </c>
      <c r="PS48">
        <v>10220</v>
      </c>
      <c r="PT48">
        <v>10426</v>
      </c>
      <c r="PU48">
        <v>10631</v>
      </c>
      <c r="PV48">
        <v>10839</v>
      </c>
      <c r="PW48">
        <v>11047</v>
      </c>
      <c r="PX48">
        <v>7589</v>
      </c>
      <c r="PY48">
        <v>7944</v>
      </c>
      <c r="PZ48">
        <v>8253</v>
      </c>
      <c r="QA48">
        <v>8501</v>
      </c>
      <c r="QB48">
        <v>8681</v>
      </c>
      <c r="QC48">
        <v>8809</v>
      </c>
      <c r="QD48">
        <v>8939</v>
      </c>
      <c r="QE48">
        <v>9093</v>
      </c>
      <c r="QF48">
        <v>9244</v>
      </c>
      <c r="QG48">
        <v>9377</v>
      </c>
      <c r="QH48">
        <v>9491</v>
      </c>
      <c r="QI48">
        <v>48018</v>
      </c>
      <c r="QJ48">
        <v>48139</v>
      </c>
      <c r="QK48">
        <v>48227</v>
      </c>
      <c r="QL48">
        <v>48295</v>
      </c>
      <c r="QM48">
        <v>48338</v>
      </c>
      <c r="QN48">
        <v>48382</v>
      </c>
      <c r="QO48">
        <v>48421</v>
      </c>
      <c r="QP48">
        <v>48449</v>
      </c>
      <c r="QQ48">
        <v>48468</v>
      </c>
      <c r="QR48">
        <v>48484</v>
      </c>
      <c r="QS48">
        <v>48500</v>
      </c>
      <c r="QT48">
        <v>39184</v>
      </c>
      <c r="QU48">
        <v>22</v>
      </c>
      <c r="QV48">
        <v>38573</v>
      </c>
      <c r="QW48">
        <v>633</v>
      </c>
      <c r="QX48">
        <v>38573</v>
      </c>
      <c r="QY48">
        <v>0</v>
      </c>
      <c r="QZ48">
        <v>611</v>
      </c>
      <c r="RA48">
        <v>22</v>
      </c>
      <c r="RB48">
        <v>23991</v>
      </c>
      <c r="RC48">
        <v>2872</v>
      </c>
      <c r="RD48">
        <v>21595</v>
      </c>
      <c r="RE48">
        <v>5268</v>
      </c>
      <c r="RF48">
        <v>21595</v>
      </c>
      <c r="RG48">
        <v>0</v>
      </c>
      <c r="RH48">
        <v>2396</v>
      </c>
      <c r="RI48">
        <v>2872</v>
      </c>
      <c r="RJ48">
        <v>25008</v>
      </c>
      <c r="RK48">
        <v>3123</v>
      </c>
      <c r="RL48">
        <v>22411</v>
      </c>
      <c r="RM48">
        <v>5720</v>
      </c>
      <c r="RN48">
        <v>22411</v>
      </c>
      <c r="RO48">
        <v>0</v>
      </c>
      <c r="RP48">
        <v>2597</v>
      </c>
      <c r="RQ48">
        <v>3123</v>
      </c>
      <c r="RR48">
        <v>25859</v>
      </c>
      <c r="RS48">
        <v>3320</v>
      </c>
      <c r="RT48">
        <v>23102</v>
      </c>
      <c r="RU48">
        <v>6077</v>
      </c>
      <c r="RV48">
        <v>23102</v>
      </c>
      <c r="RW48">
        <v>0</v>
      </c>
      <c r="RX48">
        <v>2757</v>
      </c>
      <c r="RY48">
        <v>3320</v>
      </c>
      <c r="RZ48">
        <v>26529</v>
      </c>
      <c r="SA48">
        <v>3489</v>
      </c>
      <c r="SB48">
        <v>23636</v>
      </c>
      <c r="SC48">
        <v>6382</v>
      </c>
      <c r="SD48">
        <v>23636</v>
      </c>
      <c r="SE48">
        <v>0</v>
      </c>
      <c r="SF48">
        <v>2893</v>
      </c>
      <c r="SG48">
        <v>3489</v>
      </c>
      <c r="SH48">
        <v>27133</v>
      </c>
      <c r="SI48">
        <v>3616</v>
      </c>
      <c r="SJ48">
        <v>24112</v>
      </c>
      <c r="SK48">
        <v>6637</v>
      </c>
      <c r="SL48">
        <v>24112</v>
      </c>
      <c r="SM48">
        <v>0</v>
      </c>
      <c r="SN48">
        <v>3021</v>
      </c>
      <c r="SO48">
        <v>3616</v>
      </c>
      <c r="SP48">
        <v>27679</v>
      </c>
      <c r="SQ48">
        <v>3718</v>
      </c>
      <c r="SR48">
        <v>24530</v>
      </c>
      <c r="SS48">
        <v>6867</v>
      </c>
      <c r="ST48">
        <v>24530</v>
      </c>
      <c r="SU48">
        <v>0</v>
      </c>
      <c r="SV48">
        <v>3149</v>
      </c>
      <c r="SW48">
        <v>3718</v>
      </c>
      <c r="SX48">
        <v>28194</v>
      </c>
      <c r="SY48">
        <v>3799</v>
      </c>
      <c r="SZ48">
        <v>24917</v>
      </c>
      <c r="TA48">
        <v>7076</v>
      </c>
      <c r="TB48">
        <v>24917</v>
      </c>
      <c r="TC48">
        <v>0</v>
      </c>
      <c r="TD48">
        <v>3277</v>
      </c>
      <c r="TE48">
        <v>3799</v>
      </c>
      <c r="TF48">
        <v>28685</v>
      </c>
      <c r="TG48">
        <v>3879</v>
      </c>
      <c r="TH48">
        <v>25280</v>
      </c>
      <c r="TI48">
        <v>7284</v>
      </c>
      <c r="TJ48">
        <v>25280</v>
      </c>
      <c r="TK48">
        <v>0</v>
      </c>
      <c r="TL48">
        <v>3405</v>
      </c>
      <c r="TM48">
        <v>3879</v>
      </c>
      <c r="TN48">
        <v>29157</v>
      </c>
      <c r="TO48">
        <v>3959</v>
      </c>
      <c r="TP48">
        <v>25624</v>
      </c>
      <c r="TQ48">
        <v>7492</v>
      </c>
      <c r="TR48">
        <v>25624</v>
      </c>
      <c r="TS48">
        <v>0</v>
      </c>
      <c r="TT48">
        <v>3533</v>
      </c>
      <c r="TU48">
        <v>3959</v>
      </c>
      <c r="TV48">
        <v>29589</v>
      </c>
      <c r="TW48">
        <v>4039</v>
      </c>
      <c r="TX48">
        <v>25928</v>
      </c>
      <c r="TY48">
        <v>7700</v>
      </c>
      <c r="TZ48">
        <v>25928</v>
      </c>
      <c r="UA48">
        <v>0</v>
      </c>
      <c r="UB48">
        <v>3661</v>
      </c>
      <c r="UC48">
        <v>4039</v>
      </c>
      <c r="UD48">
        <v>30021</v>
      </c>
      <c r="UE48">
        <v>4119</v>
      </c>
      <c r="UF48">
        <v>26232</v>
      </c>
      <c r="UG48">
        <v>7908</v>
      </c>
      <c r="UH48">
        <v>26232</v>
      </c>
      <c r="UI48">
        <v>0</v>
      </c>
      <c r="UJ48">
        <v>3789</v>
      </c>
      <c r="UK48">
        <v>4119</v>
      </c>
      <c r="UL48">
        <v>22481</v>
      </c>
      <c r="UM48">
        <v>4382</v>
      </c>
      <c r="UN48">
        <v>21859</v>
      </c>
      <c r="UO48">
        <v>5004</v>
      </c>
      <c r="UP48">
        <v>21859</v>
      </c>
      <c r="UQ48">
        <v>0</v>
      </c>
      <c r="UR48">
        <v>622</v>
      </c>
      <c r="US48">
        <v>4382</v>
      </c>
      <c r="UT48">
        <v>23572</v>
      </c>
      <c r="UU48">
        <v>4559</v>
      </c>
      <c r="UV48">
        <v>22934</v>
      </c>
      <c r="UW48">
        <v>5197</v>
      </c>
      <c r="UX48">
        <v>22934</v>
      </c>
      <c r="UY48">
        <v>0</v>
      </c>
      <c r="UZ48">
        <v>638</v>
      </c>
      <c r="VA48">
        <v>4559</v>
      </c>
      <c r="VB48">
        <v>24474</v>
      </c>
      <c r="VC48">
        <v>4705</v>
      </c>
      <c r="VD48">
        <v>23820</v>
      </c>
      <c r="VE48">
        <v>5359</v>
      </c>
      <c r="VF48">
        <v>23820</v>
      </c>
      <c r="VG48">
        <v>0</v>
      </c>
      <c r="VH48">
        <v>654</v>
      </c>
      <c r="VI48">
        <v>4705</v>
      </c>
      <c r="VJ48">
        <v>25202</v>
      </c>
      <c r="VK48">
        <v>4816</v>
      </c>
      <c r="VL48">
        <v>24540</v>
      </c>
      <c r="VM48">
        <v>5478</v>
      </c>
      <c r="VN48">
        <v>24540</v>
      </c>
      <c r="VO48">
        <v>0</v>
      </c>
      <c r="VP48">
        <v>662</v>
      </c>
      <c r="VQ48">
        <v>4816</v>
      </c>
      <c r="VR48">
        <v>25859</v>
      </c>
      <c r="VS48">
        <v>4890</v>
      </c>
      <c r="VT48">
        <v>25197</v>
      </c>
      <c r="VU48">
        <v>5552</v>
      </c>
      <c r="VV48">
        <v>25197</v>
      </c>
      <c r="VW48">
        <v>0</v>
      </c>
      <c r="VX48">
        <v>662</v>
      </c>
      <c r="VY48">
        <v>4890</v>
      </c>
      <c r="VZ48">
        <v>26457</v>
      </c>
      <c r="WA48">
        <v>4940</v>
      </c>
      <c r="WB48">
        <v>25795</v>
      </c>
      <c r="WC48">
        <v>5602</v>
      </c>
      <c r="WD48">
        <v>25795</v>
      </c>
      <c r="WE48">
        <v>0</v>
      </c>
      <c r="WF48">
        <v>662</v>
      </c>
      <c r="WG48">
        <v>4940</v>
      </c>
      <c r="WH48">
        <v>27021</v>
      </c>
      <c r="WI48">
        <v>4972</v>
      </c>
      <c r="WJ48">
        <v>26359</v>
      </c>
      <c r="WK48">
        <v>5634</v>
      </c>
      <c r="WL48">
        <v>26359</v>
      </c>
      <c r="WM48">
        <v>0</v>
      </c>
      <c r="WN48">
        <v>662</v>
      </c>
      <c r="WO48">
        <v>4972</v>
      </c>
      <c r="WP48">
        <v>27570</v>
      </c>
      <c r="WQ48">
        <v>4994</v>
      </c>
      <c r="WR48">
        <v>26908</v>
      </c>
      <c r="WS48">
        <v>5656</v>
      </c>
      <c r="WT48">
        <v>26908</v>
      </c>
      <c r="WU48">
        <v>0</v>
      </c>
      <c r="WV48">
        <v>662</v>
      </c>
      <c r="WW48">
        <v>4994</v>
      </c>
      <c r="WX48">
        <v>28106</v>
      </c>
      <c r="WY48">
        <v>5010</v>
      </c>
      <c r="WZ48">
        <v>27444</v>
      </c>
      <c r="XA48">
        <v>5672</v>
      </c>
      <c r="XB48">
        <v>27444</v>
      </c>
      <c r="XC48">
        <v>0</v>
      </c>
      <c r="XD48">
        <v>662</v>
      </c>
      <c r="XE48">
        <v>5010</v>
      </c>
      <c r="XF48">
        <v>28602</v>
      </c>
      <c r="XG48">
        <v>5026</v>
      </c>
      <c r="XH48">
        <v>27940</v>
      </c>
      <c r="XI48">
        <v>5688</v>
      </c>
      <c r="XJ48">
        <v>27940</v>
      </c>
      <c r="XK48">
        <v>0</v>
      </c>
      <c r="XL48">
        <v>662</v>
      </c>
      <c r="XM48">
        <v>5026</v>
      </c>
      <c r="XN48">
        <v>29098</v>
      </c>
      <c r="XO48">
        <v>5042</v>
      </c>
      <c r="XP48">
        <v>28436</v>
      </c>
      <c r="XQ48">
        <v>5704</v>
      </c>
      <c r="XR48">
        <v>28436</v>
      </c>
      <c r="XS48">
        <v>0</v>
      </c>
      <c r="XT48">
        <v>662</v>
      </c>
      <c r="XU48">
        <v>5042</v>
      </c>
    </row>
    <row r="49" spans="1:645" x14ac:dyDescent="0.25">
      <c r="A49" t="s">
        <v>718</v>
      </c>
      <c r="B49">
        <v>62242</v>
      </c>
      <c r="C49">
        <v>61365</v>
      </c>
      <c r="D49">
        <v>95.031999999999996</v>
      </c>
      <c r="E49">
        <f t="shared" si="0"/>
        <v>0.95031999999999994</v>
      </c>
      <c r="F49">
        <v>94.853999999999999</v>
      </c>
      <c r="G49">
        <v>94.751000000000005</v>
      </c>
      <c r="H49">
        <v>94.671000000000006</v>
      </c>
      <c r="I49">
        <v>94.616</v>
      </c>
      <c r="J49">
        <v>94.581000000000003</v>
      </c>
      <c r="K49">
        <v>94.539000000000001</v>
      </c>
      <c r="L49">
        <v>94.483000000000004</v>
      </c>
      <c r="M49">
        <v>94.441000000000003</v>
      </c>
      <c r="N49">
        <v>94.412999999999997</v>
      </c>
      <c r="O49">
        <v>94.403000000000006</v>
      </c>
      <c r="P49">
        <v>97.805999999999997</v>
      </c>
      <c r="Q49">
        <f t="shared" si="1"/>
        <v>0.97805999999999993</v>
      </c>
      <c r="R49">
        <v>94.869</v>
      </c>
      <c r="S49">
        <f t="shared" si="1"/>
        <v>0.94869000000000003</v>
      </c>
      <c r="T49">
        <v>94.802000000000007</v>
      </c>
      <c r="U49">
        <v>94.864000000000004</v>
      </c>
      <c r="V49">
        <v>94.944000000000003</v>
      </c>
      <c r="W49">
        <v>95.013000000000005</v>
      </c>
      <c r="X49">
        <v>95.064999999999998</v>
      </c>
      <c r="Y49">
        <v>95.108000000000004</v>
      </c>
      <c r="Z49">
        <v>95.143000000000001</v>
      </c>
      <c r="AA49">
        <v>95.167000000000002</v>
      </c>
      <c r="AB49">
        <v>95.185000000000002</v>
      </c>
      <c r="AC49">
        <v>95.200999999999993</v>
      </c>
      <c r="AD49">
        <v>90.165000000000006</v>
      </c>
      <c r="AE49">
        <f t="shared" ref="AE49" si="48">AD49/100</f>
        <v>0.90165000000000006</v>
      </c>
      <c r="AF49">
        <v>90.113</v>
      </c>
      <c r="AG49">
        <v>90.091999999999999</v>
      </c>
      <c r="AH49">
        <v>90.088999999999999</v>
      </c>
      <c r="AI49">
        <v>90.141999999999996</v>
      </c>
      <c r="AJ49">
        <v>90.204999999999998</v>
      </c>
      <c r="AK49">
        <v>90.254000000000005</v>
      </c>
      <c r="AL49">
        <v>90.286000000000001</v>
      </c>
      <c r="AM49">
        <v>90.358999999999995</v>
      </c>
      <c r="AN49">
        <v>90.474000000000004</v>
      </c>
      <c r="AO49">
        <v>90.591999999999999</v>
      </c>
      <c r="AP49">
        <v>10.94</v>
      </c>
      <c r="AQ49">
        <v>10.887</v>
      </c>
      <c r="AR49">
        <v>10.888999999999999</v>
      </c>
      <c r="AS49">
        <v>10.885999999999999</v>
      </c>
      <c r="AT49">
        <v>10.847</v>
      </c>
      <c r="AU49">
        <v>10.804</v>
      </c>
      <c r="AV49">
        <v>10.765000000000001</v>
      </c>
      <c r="AW49">
        <v>10.722</v>
      </c>
      <c r="AX49">
        <v>10.657</v>
      </c>
      <c r="AY49">
        <v>10.555</v>
      </c>
      <c r="AZ49">
        <v>10.486000000000001</v>
      </c>
      <c r="BA49">
        <v>13.465999999999999</v>
      </c>
      <c r="BB49">
        <v>13.52</v>
      </c>
      <c r="BC49">
        <v>13.563000000000001</v>
      </c>
      <c r="BD49">
        <v>13.582000000000001</v>
      </c>
      <c r="BE49">
        <v>13.565</v>
      </c>
      <c r="BF49">
        <v>13.539</v>
      </c>
      <c r="BG49">
        <v>13.532</v>
      </c>
      <c r="BH49">
        <v>13.545999999999999</v>
      </c>
      <c r="BI49">
        <v>13.545</v>
      </c>
      <c r="BJ49">
        <v>13.507999999999999</v>
      </c>
      <c r="BK49">
        <v>13.459</v>
      </c>
      <c r="BL49">
        <v>7.0449999999999999</v>
      </c>
      <c r="BM49">
        <v>7.0650000000000004</v>
      </c>
      <c r="BN49">
        <v>7.0609999999999999</v>
      </c>
      <c r="BO49">
        <v>7.0380000000000003</v>
      </c>
      <c r="BP49">
        <v>7.0170000000000003</v>
      </c>
      <c r="BQ49">
        <v>7.0389999999999997</v>
      </c>
      <c r="BR49">
        <v>7.0490000000000004</v>
      </c>
      <c r="BS49">
        <v>7.0380000000000003</v>
      </c>
      <c r="BT49">
        <v>7.0350000000000001</v>
      </c>
      <c r="BU49">
        <v>7.04</v>
      </c>
      <c r="BV49">
        <v>7.0910000000000002</v>
      </c>
      <c r="BW49">
        <v>0</v>
      </c>
      <c r="BX49">
        <v>0</v>
      </c>
      <c r="BY49">
        <v>0</v>
      </c>
      <c r="BZ49">
        <v>0</v>
      </c>
      <c r="CA49">
        <v>15</v>
      </c>
      <c r="CB49">
        <v>0</v>
      </c>
      <c r="CC49">
        <v>13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1</v>
      </c>
      <c r="CJ49">
        <v>13</v>
      </c>
      <c r="CK49">
        <v>0</v>
      </c>
      <c r="CL49">
        <v>0</v>
      </c>
      <c r="CM49">
        <v>18</v>
      </c>
      <c r="CN49">
        <v>0</v>
      </c>
      <c r="CO49">
        <v>18</v>
      </c>
      <c r="CP49">
        <v>15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20</v>
      </c>
      <c r="CW49">
        <v>0</v>
      </c>
      <c r="CX49">
        <v>0</v>
      </c>
      <c r="CY49">
        <v>16</v>
      </c>
      <c r="CZ49">
        <v>0</v>
      </c>
      <c r="DA49">
        <v>15</v>
      </c>
      <c r="DB49">
        <v>19</v>
      </c>
      <c r="DC49">
        <v>0</v>
      </c>
      <c r="DD49">
        <v>0</v>
      </c>
      <c r="DE49">
        <v>0</v>
      </c>
      <c r="DF49">
        <v>0</v>
      </c>
      <c r="DG49">
        <v>1</v>
      </c>
      <c r="DH49">
        <v>14</v>
      </c>
      <c r="DI49">
        <v>0</v>
      </c>
      <c r="DJ49">
        <v>0</v>
      </c>
      <c r="DK49">
        <v>18</v>
      </c>
      <c r="DL49">
        <v>0</v>
      </c>
      <c r="DM49">
        <v>18</v>
      </c>
      <c r="DN49">
        <v>18</v>
      </c>
      <c r="DO49">
        <v>0</v>
      </c>
      <c r="DP49">
        <v>0</v>
      </c>
      <c r="DQ49">
        <v>0</v>
      </c>
      <c r="DR49">
        <v>0</v>
      </c>
      <c r="DS49">
        <v>1</v>
      </c>
      <c r="DT49">
        <v>21</v>
      </c>
      <c r="DU49">
        <v>0</v>
      </c>
      <c r="DV49">
        <v>0</v>
      </c>
      <c r="DW49">
        <v>17</v>
      </c>
      <c r="DX49">
        <v>0</v>
      </c>
      <c r="DY49">
        <v>15</v>
      </c>
      <c r="DZ49">
        <v>20</v>
      </c>
      <c r="EA49">
        <v>0</v>
      </c>
      <c r="EB49">
        <v>0</v>
      </c>
      <c r="EC49">
        <v>0</v>
      </c>
      <c r="ED49">
        <v>0</v>
      </c>
      <c r="EE49">
        <v>1</v>
      </c>
      <c r="EF49">
        <v>16</v>
      </c>
      <c r="EG49">
        <v>0</v>
      </c>
      <c r="EH49">
        <v>0</v>
      </c>
      <c r="EI49">
        <v>19</v>
      </c>
      <c r="EJ49">
        <v>0</v>
      </c>
      <c r="EK49">
        <v>18</v>
      </c>
      <c r="EL49">
        <v>19</v>
      </c>
      <c r="EM49">
        <v>0</v>
      </c>
      <c r="EN49">
        <v>0</v>
      </c>
      <c r="EO49">
        <v>0</v>
      </c>
      <c r="EP49">
        <v>0</v>
      </c>
      <c r="EQ49">
        <v>1</v>
      </c>
      <c r="ER49">
        <v>22</v>
      </c>
      <c r="ES49">
        <v>0</v>
      </c>
      <c r="ET49">
        <v>1</v>
      </c>
      <c r="EU49">
        <v>17</v>
      </c>
      <c r="EV49">
        <v>0</v>
      </c>
      <c r="EW49">
        <v>15</v>
      </c>
      <c r="EX49">
        <v>21</v>
      </c>
      <c r="EY49">
        <v>0</v>
      </c>
      <c r="EZ49">
        <v>0</v>
      </c>
      <c r="FA49">
        <v>0</v>
      </c>
      <c r="FB49">
        <v>0</v>
      </c>
      <c r="FC49">
        <v>1</v>
      </c>
      <c r="FD49">
        <v>16</v>
      </c>
      <c r="FE49">
        <v>0</v>
      </c>
      <c r="FF49">
        <v>0</v>
      </c>
      <c r="FG49">
        <v>19</v>
      </c>
      <c r="FH49">
        <v>0</v>
      </c>
      <c r="FI49">
        <v>19</v>
      </c>
      <c r="FJ49">
        <v>19</v>
      </c>
      <c r="FK49">
        <v>0</v>
      </c>
      <c r="FL49">
        <v>0</v>
      </c>
      <c r="FM49">
        <v>0</v>
      </c>
      <c r="FN49">
        <v>0</v>
      </c>
      <c r="FO49">
        <v>1</v>
      </c>
      <c r="FP49">
        <v>22</v>
      </c>
      <c r="FQ49">
        <v>0</v>
      </c>
      <c r="FR49">
        <v>1</v>
      </c>
      <c r="FS49">
        <v>17</v>
      </c>
      <c r="FT49">
        <v>0</v>
      </c>
      <c r="FU49">
        <v>15</v>
      </c>
      <c r="FV49">
        <v>21</v>
      </c>
      <c r="FW49">
        <v>0</v>
      </c>
      <c r="FX49">
        <v>0</v>
      </c>
      <c r="FY49">
        <v>0</v>
      </c>
      <c r="FZ49">
        <v>0</v>
      </c>
      <c r="GA49">
        <v>1</v>
      </c>
      <c r="GB49">
        <v>17</v>
      </c>
      <c r="GC49">
        <v>0</v>
      </c>
      <c r="GD49">
        <v>0</v>
      </c>
      <c r="GE49">
        <v>19</v>
      </c>
      <c r="GF49">
        <v>0</v>
      </c>
      <c r="GG49">
        <v>19</v>
      </c>
      <c r="GH49">
        <v>19</v>
      </c>
      <c r="GI49">
        <v>0</v>
      </c>
      <c r="GJ49">
        <v>0</v>
      </c>
      <c r="GK49">
        <v>0</v>
      </c>
      <c r="GL49">
        <v>0</v>
      </c>
      <c r="GM49">
        <v>1</v>
      </c>
      <c r="GN49">
        <v>22</v>
      </c>
      <c r="GO49">
        <v>0</v>
      </c>
      <c r="GP49">
        <v>1</v>
      </c>
      <c r="GQ49">
        <v>18</v>
      </c>
      <c r="GR49">
        <v>0</v>
      </c>
      <c r="GS49">
        <v>16</v>
      </c>
      <c r="GT49">
        <v>23</v>
      </c>
      <c r="GU49">
        <v>0</v>
      </c>
      <c r="GV49">
        <v>0</v>
      </c>
      <c r="GW49">
        <v>0</v>
      </c>
      <c r="GX49">
        <v>0</v>
      </c>
      <c r="GY49">
        <v>1</v>
      </c>
      <c r="GZ49">
        <v>17</v>
      </c>
      <c r="HA49">
        <v>0</v>
      </c>
      <c r="HB49">
        <v>0</v>
      </c>
      <c r="HC49">
        <v>19</v>
      </c>
      <c r="HD49">
        <v>0</v>
      </c>
      <c r="HE49">
        <v>19</v>
      </c>
      <c r="HF49">
        <v>19</v>
      </c>
      <c r="HG49">
        <v>0</v>
      </c>
      <c r="HH49">
        <v>0</v>
      </c>
      <c r="HI49">
        <v>0</v>
      </c>
      <c r="HJ49">
        <v>0</v>
      </c>
      <c r="HK49">
        <v>1</v>
      </c>
      <c r="HL49">
        <v>22</v>
      </c>
      <c r="HM49">
        <v>0</v>
      </c>
      <c r="HN49">
        <v>1</v>
      </c>
      <c r="HO49">
        <v>18</v>
      </c>
      <c r="HP49">
        <v>0</v>
      </c>
      <c r="HQ49">
        <v>16</v>
      </c>
      <c r="HR49">
        <v>23</v>
      </c>
      <c r="HS49">
        <v>0</v>
      </c>
      <c r="HT49">
        <v>0</v>
      </c>
      <c r="HU49">
        <v>0</v>
      </c>
      <c r="HV49">
        <v>0</v>
      </c>
      <c r="HW49">
        <v>1</v>
      </c>
      <c r="HX49">
        <v>17</v>
      </c>
      <c r="HY49">
        <v>0</v>
      </c>
      <c r="HZ49">
        <v>0</v>
      </c>
      <c r="IA49">
        <v>19</v>
      </c>
      <c r="IB49">
        <v>0</v>
      </c>
      <c r="IC49">
        <v>19</v>
      </c>
      <c r="ID49">
        <v>19</v>
      </c>
      <c r="IE49">
        <v>0</v>
      </c>
      <c r="IF49">
        <v>0</v>
      </c>
      <c r="IG49">
        <v>0</v>
      </c>
      <c r="IH49">
        <v>0</v>
      </c>
      <c r="II49">
        <v>1</v>
      </c>
      <c r="IJ49">
        <v>22</v>
      </c>
      <c r="IK49">
        <v>0</v>
      </c>
      <c r="IL49">
        <v>1</v>
      </c>
      <c r="IM49">
        <v>18</v>
      </c>
      <c r="IN49">
        <v>0</v>
      </c>
      <c r="IO49">
        <v>16</v>
      </c>
      <c r="IP49">
        <v>23</v>
      </c>
      <c r="IQ49">
        <v>0</v>
      </c>
      <c r="IR49">
        <v>0</v>
      </c>
      <c r="IS49">
        <v>0</v>
      </c>
      <c r="IT49">
        <v>0</v>
      </c>
      <c r="IU49">
        <v>1</v>
      </c>
      <c r="IV49">
        <v>17</v>
      </c>
      <c r="IW49">
        <v>0</v>
      </c>
      <c r="IX49">
        <v>0</v>
      </c>
      <c r="IY49">
        <v>19</v>
      </c>
      <c r="IZ49">
        <v>0</v>
      </c>
      <c r="JA49">
        <v>19</v>
      </c>
      <c r="JB49">
        <v>19</v>
      </c>
      <c r="JC49">
        <v>0</v>
      </c>
      <c r="JD49">
        <v>0</v>
      </c>
      <c r="JE49">
        <v>0</v>
      </c>
      <c r="JF49">
        <v>0</v>
      </c>
      <c r="JG49">
        <v>1</v>
      </c>
      <c r="JH49">
        <v>22</v>
      </c>
      <c r="JI49">
        <v>0</v>
      </c>
      <c r="JJ49">
        <v>1</v>
      </c>
      <c r="JK49">
        <v>18</v>
      </c>
      <c r="JL49">
        <v>0</v>
      </c>
      <c r="JM49">
        <v>16</v>
      </c>
      <c r="JN49">
        <v>23</v>
      </c>
      <c r="JO49">
        <v>0</v>
      </c>
      <c r="JP49">
        <v>0</v>
      </c>
      <c r="JQ49">
        <v>0</v>
      </c>
      <c r="JR49">
        <v>0</v>
      </c>
      <c r="JS49">
        <v>1</v>
      </c>
      <c r="JT49">
        <v>17</v>
      </c>
      <c r="JU49">
        <v>0</v>
      </c>
      <c r="JV49">
        <v>0</v>
      </c>
      <c r="JW49">
        <v>19</v>
      </c>
      <c r="JX49">
        <v>0</v>
      </c>
      <c r="JY49">
        <v>19</v>
      </c>
      <c r="JZ49">
        <v>19</v>
      </c>
      <c r="KA49">
        <v>0</v>
      </c>
      <c r="KB49">
        <v>0</v>
      </c>
      <c r="KC49">
        <v>0</v>
      </c>
      <c r="KD49">
        <v>0</v>
      </c>
      <c r="KE49">
        <v>1</v>
      </c>
      <c r="KF49">
        <v>23</v>
      </c>
      <c r="KG49">
        <v>0</v>
      </c>
      <c r="KH49">
        <v>1</v>
      </c>
      <c r="KI49">
        <v>18</v>
      </c>
      <c r="KJ49">
        <v>0</v>
      </c>
      <c r="KK49">
        <v>16</v>
      </c>
      <c r="KL49">
        <v>25</v>
      </c>
      <c r="KM49">
        <v>0</v>
      </c>
      <c r="KN49">
        <v>0</v>
      </c>
      <c r="KO49">
        <v>0</v>
      </c>
      <c r="KP49">
        <v>0</v>
      </c>
      <c r="KQ49">
        <v>1</v>
      </c>
      <c r="KR49">
        <v>17</v>
      </c>
      <c r="KS49">
        <v>0</v>
      </c>
      <c r="KT49">
        <v>0</v>
      </c>
      <c r="KU49">
        <v>19</v>
      </c>
      <c r="KV49">
        <v>0</v>
      </c>
      <c r="KW49">
        <v>19</v>
      </c>
      <c r="KX49">
        <v>19</v>
      </c>
      <c r="KY49">
        <v>0</v>
      </c>
      <c r="KZ49">
        <v>0</v>
      </c>
      <c r="LA49">
        <v>0</v>
      </c>
      <c r="LB49">
        <v>0</v>
      </c>
      <c r="LC49">
        <v>1</v>
      </c>
      <c r="LD49">
        <v>23</v>
      </c>
      <c r="LE49">
        <v>0</v>
      </c>
      <c r="LF49">
        <v>1</v>
      </c>
      <c r="LG49">
        <v>18</v>
      </c>
      <c r="LH49">
        <v>0</v>
      </c>
      <c r="LI49">
        <v>17</v>
      </c>
      <c r="LJ49">
        <v>25</v>
      </c>
      <c r="LK49">
        <v>0</v>
      </c>
      <c r="LL49">
        <v>0</v>
      </c>
      <c r="LM49">
        <v>0</v>
      </c>
      <c r="LN49">
        <v>0</v>
      </c>
      <c r="LO49">
        <v>1</v>
      </c>
      <c r="LP49">
        <v>17</v>
      </c>
      <c r="LQ49">
        <v>0</v>
      </c>
      <c r="LR49">
        <v>0</v>
      </c>
      <c r="LS49">
        <v>19</v>
      </c>
      <c r="LT49">
        <v>0</v>
      </c>
      <c r="LU49">
        <v>19</v>
      </c>
      <c r="LV49">
        <v>19</v>
      </c>
      <c r="LW49">
        <v>0</v>
      </c>
      <c r="LX49">
        <v>0</v>
      </c>
      <c r="LY49">
        <v>0</v>
      </c>
      <c r="LZ49">
        <v>0</v>
      </c>
      <c r="MA49">
        <v>1</v>
      </c>
      <c r="MB49">
        <v>23</v>
      </c>
      <c r="MC49">
        <v>0</v>
      </c>
      <c r="MD49">
        <v>1</v>
      </c>
      <c r="ME49">
        <v>18</v>
      </c>
      <c r="MF49">
        <v>0</v>
      </c>
      <c r="MG49">
        <v>17</v>
      </c>
      <c r="MH49">
        <v>25</v>
      </c>
      <c r="MI49">
        <v>0</v>
      </c>
      <c r="MJ49">
        <v>0</v>
      </c>
      <c r="MK49">
        <v>0</v>
      </c>
      <c r="ML49">
        <v>0</v>
      </c>
      <c r="MM49">
        <v>58549</v>
      </c>
      <c r="MN49">
        <v>58447</v>
      </c>
      <c r="MO49">
        <v>58394</v>
      </c>
      <c r="MP49">
        <v>58348</v>
      </c>
      <c r="MQ49">
        <v>58339</v>
      </c>
      <c r="MR49">
        <v>58332</v>
      </c>
      <c r="MS49">
        <v>58322</v>
      </c>
      <c r="MT49">
        <v>58312</v>
      </c>
      <c r="MU49">
        <v>58302</v>
      </c>
      <c r="MV49">
        <v>58300</v>
      </c>
      <c r="MW49">
        <v>58309</v>
      </c>
      <c r="MX49">
        <v>60018</v>
      </c>
      <c r="MY49">
        <v>34408</v>
      </c>
      <c r="MZ49">
        <v>36002</v>
      </c>
      <c r="NA49">
        <v>37355</v>
      </c>
      <c r="NB49">
        <v>38526</v>
      </c>
      <c r="NC49">
        <v>39546</v>
      </c>
      <c r="ND49">
        <v>40444</v>
      </c>
      <c r="NE49">
        <v>41287</v>
      </c>
      <c r="NF49">
        <v>42068</v>
      </c>
      <c r="NG49">
        <v>42760</v>
      </c>
      <c r="NH49">
        <v>43399</v>
      </c>
      <c r="NI49">
        <v>44031</v>
      </c>
      <c r="NJ49">
        <v>32702</v>
      </c>
      <c r="NK49">
        <v>34221</v>
      </c>
      <c r="NL49">
        <v>35476</v>
      </c>
      <c r="NM49">
        <v>36556</v>
      </c>
      <c r="NN49">
        <v>37519</v>
      </c>
      <c r="NO49">
        <v>38377</v>
      </c>
      <c r="NP49">
        <v>39180</v>
      </c>
      <c r="NQ49">
        <v>39921</v>
      </c>
      <c r="NR49">
        <v>40600</v>
      </c>
      <c r="NS49">
        <v>41251</v>
      </c>
      <c r="NT49">
        <v>41899</v>
      </c>
      <c r="NU49">
        <v>36269</v>
      </c>
      <c r="NV49">
        <v>37976</v>
      </c>
      <c r="NW49">
        <v>39378</v>
      </c>
      <c r="NX49">
        <v>40578</v>
      </c>
      <c r="NY49">
        <v>41622</v>
      </c>
      <c r="NZ49">
        <v>42544</v>
      </c>
      <c r="OA49">
        <v>43411</v>
      </c>
      <c r="OB49">
        <v>44216</v>
      </c>
      <c r="OC49">
        <v>44932</v>
      </c>
      <c r="OD49">
        <v>45595</v>
      </c>
      <c r="OE49">
        <v>46251</v>
      </c>
      <c r="OF49">
        <v>36024</v>
      </c>
      <c r="OG49">
        <v>37723</v>
      </c>
      <c r="OH49">
        <v>39114</v>
      </c>
      <c r="OI49">
        <v>40310</v>
      </c>
      <c r="OJ49">
        <v>41328</v>
      </c>
      <c r="OK49">
        <v>42234</v>
      </c>
      <c r="OL49">
        <v>43084</v>
      </c>
      <c r="OM49">
        <v>43864</v>
      </c>
      <c r="ON49">
        <v>44563</v>
      </c>
      <c r="OO49">
        <v>45210</v>
      </c>
      <c r="OP49">
        <v>45850</v>
      </c>
      <c r="OQ49">
        <v>36024</v>
      </c>
      <c r="OR49">
        <v>37723</v>
      </c>
      <c r="OS49">
        <v>39114</v>
      </c>
      <c r="OT49">
        <v>40310</v>
      </c>
      <c r="OU49">
        <v>41328</v>
      </c>
      <c r="OV49">
        <v>42234</v>
      </c>
      <c r="OW49">
        <v>43084</v>
      </c>
      <c r="OX49">
        <v>43864</v>
      </c>
      <c r="OY49">
        <v>44563</v>
      </c>
      <c r="OZ49">
        <v>45210</v>
      </c>
      <c r="PA49">
        <v>45850</v>
      </c>
      <c r="PB49">
        <v>2538</v>
      </c>
      <c r="PC49">
        <v>2665</v>
      </c>
      <c r="PD49">
        <v>2762</v>
      </c>
      <c r="PE49">
        <v>2837</v>
      </c>
      <c r="PF49">
        <v>2900</v>
      </c>
      <c r="PG49">
        <v>2973</v>
      </c>
      <c r="PH49">
        <v>3037</v>
      </c>
      <c r="PI49">
        <v>3087</v>
      </c>
      <c r="PJ49">
        <v>3135</v>
      </c>
      <c r="PK49">
        <v>3183</v>
      </c>
      <c r="PL49">
        <v>3251</v>
      </c>
      <c r="PM49">
        <v>4851</v>
      </c>
      <c r="PN49">
        <v>5100</v>
      </c>
      <c r="PO49">
        <v>5305</v>
      </c>
      <c r="PP49">
        <v>5475</v>
      </c>
      <c r="PQ49">
        <v>5606</v>
      </c>
      <c r="PR49">
        <v>5718</v>
      </c>
      <c r="PS49">
        <v>5830</v>
      </c>
      <c r="PT49">
        <v>5942</v>
      </c>
      <c r="PU49">
        <v>6036</v>
      </c>
      <c r="PV49">
        <v>6107</v>
      </c>
      <c r="PW49">
        <v>6171</v>
      </c>
      <c r="PX49">
        <v>3941</v>
      </c>
      <c r="PY49">
        <v>4107</v>
      </c>
      <c r="PZ49">
        <v>4259</v>
      </c>
      <c r="QA49">
        <v>4388</v>
      </c>
      <c r="QB49">
        <v>4483</v>
      </c>
      <c r="QC49">
        <v>4563</v>
      </c>
      <c r="QD49">
        <v>4638</v>
      </c>
      <c r="QE49">
        <v>4703</v>
      </c>
      <c r="QF49">
        <v>4749</v>
      </c>
      <c r="QG49">
        <v>4772</v>
      </c>
      <c r="QH49">
        <v>4808</v>
      </c>
      <c r="QI49">
        <v>61610</v>
      </c>
      <c r="QJ49">
        <v>61618</v>
      </c>
      <c r="QK49">
        <v>61629</v>
      </c>
      <c r="QL49">
        <v>61633</v>
      </c>
      <c r="QM49">
        <v>61659</v>
      </c>
      <c r="QN49">
        <v>61675</v>
      </c>
      <c r="QO49">
        <v>61692</v>
      </c>
      <c r="QP49">
        <v>61717</v>
      </c>
      <c r="QQ49">
        <v>61734</v>
      </c>
      <c r="QR49">
        <v>61750</v>
      </c>
      <c r="QS49">
        <v>61766</v>
      </c>
      <c r="QT49">
        <v>60054</v>
      </c>
      <c r="QU49">
        <v>0</v>
      </c>
      <c r="QV49">
        <v>59983</v>
      </c>
      <c r="QW49">
        <v>71</v>
      </c>
      <c r="QX49">
        <v>59983</v>
      </c>
      <c r="QY49">
        <v>0</v>
      </c>
      <c r="QZ49">
        <v>71</v>
      </c>
      <c r="RA49">
        <v>0</v>
      </c>
      <c r="RB49">
        <v>35368</v>
      </c>
      <c r="RC49">
        <v>901</v>
      </c>
      <c r="RD49">
        <v>34349</v>
      </c>
      <c r="RE49">
        <v>1920</v>
      </c>
      <c r="RF49">
        <v>34349</v>
      </c>
      <c r="RG49">
        <v>0</v>
      </c>
      <c r="RH49">
        <v>1019</v>
      </c>
      <c r="RI49">
        <v>901</v>
      </c>
      <c r="RJ49">
        <v>37021</v>
      </c>
      <c r="RK49">
        <v>955</v>
      </c>
      <c r="RL49">
        <v>35938</v>
      </c>
      <c r="RM49">
        <v>2038</v>
      </c>
      <c r="RN49">
        <v>35938</v>
      </c>
      <c r="RO49">
        <v>0</v>
      </c>
      <c r="RP49">
        <v>1083</v>
      </c>
      <c r="RQ49">
        <v>955</v>
      </c>
      <c r="RR49">
        <v>38412</v>
      </c>
      <c r="RS49">
        <v>966</v>
      </c>
      <c r="RT49">
        <v>37265</v>
      </c>
      <c r="RU49">
        <v>2113</v>
      </c>
      <c r="RV49">
        <v>37265</v>
      </c>
      <c r="RW49">
        <v>0</v>
      </c>
      <c r="RX49">
        <v>1147</v>
      </c>
      <c r="RY49">
        <v>966</v>
      </c>
      <c r="RZ49">
        <v>39612</v>
      </c>
      <c r="SA49">
        <v>966</v>
      </c>
      <c r="SB49">
        <v>38407</v>
      </c>
      <c r="SC49">
        <v>2171</v>
      </c>
      <c r="SD49">
        <v>38407</v>
      </c>
      <c r="SE49">
        <v>0</v>
      </c>
      <c r="SF49">
        <v>1205</v>
      </c>
      <c r="SG49">
        <v>966</v>
      </c>
      <c r="SH49">
        <v>40656</v>
      </c>
      <c r="SI49">
        <v>966</v>
      </c>
      <c r="SJ49">
        <v>39403</v>
      </c>
      <c r="SK49">
        <v>2219</v>
      </c>
      <c r="SL49">
        <v>39403</v>
      </c>
      <c r="SM49">
        <v>0</v>
      </c>
      <c r="SN49">
        <v>1253</v>
      </c>
      <c r="SO49">
        <v>966</v>
      </c>
      <c r="SP49">
        <v>41578</v>
      </c>
      <c r="SQ49">
        <v>966</v>
      </c>
      <c r="SR49">
        <v>40277</v>
      </c>
      <c r="SS49">
        <v>2267</v>
      </c>
      <c r="ST49">
        <v>40277</v>
      </c>
      <c r="SU49">
        <v>0</v>
      </c>
      <c r="SV49">
        <v>1301</v>
      </c>
      <c r="SW49">
        <v>966</v>
      </c>
      <c r="SX49">
        <v>42445</v>
      </c>
      <c r="SY49">
        <v>966</v>
      </c>
      <c r="SZ49">
        <v>41096</v>
      </c>
      <c r="TA49">
        <v>2315</v>
      </c>
      <c r="TB49">
        <v>41096</v>
      </c>
      <c r="TC49">
        <v>0</v>
      </c>
      <c r="TD49">
        <v>1349</v>
      </c>
      <c r="TE49">
        <v>966</v>
      </c>
      <c r="TF49">
        <v>43250</v>
      </c>
      <c r="TG49">
        <v>966</v>
      </c>
      <c r="TH49">
        <v>41853</v>
      </c>
      <c r="TI49">
        <v>2363</v>
      </c>
      <c r="TJ49">
        <v>41853</v>
      </c>
      <c r="TK49">
        <v>0</v>
      </c>
      <c r="TL49">
        <v>1397</v>
      </c>
      <c r="TM49">
        <v>966</v>
      </c>
      <c r="TN49">
        <v>43966</v>
      </c>
      <c r="TO49">
        <v>966</v>
      </c>
      <c r="TP49">
        <v>42521</v>
      </c>
      <c r="TQ49">
        <v>2411</v>
      </c>
      <c r="TR49">
        <v>42521</v>
      </c>
      <c r="TS49">
        <v>0</v>
      </c>
      <c r="TT49">
        <v>1445</v>
      </c>
      <c r="TU49">
        <v>966</v>
      </c>
      <c r="TV49">
        <v>44629</v>
      </c>
      <c r="TW49">
        <v>966</v>
      </c>
      <c r="TX49">
        <v>43136</v>
      </c>
      <c r="TY49">
        <v>2459</v>
      </c>
      <c r="TZ49">
        <v>43136</v>
      </c>
      <c r="UA49">
        <v>0</v>
      </c>
      <c r="UB49">
        <v>1493</v>
      </c>
      <c r="UC49">
        <v>966</v>
      </c>
      <c r="UD49">
        <v>45285</v>
      </c>
      <c r="UE49">
        <v>966</v>
      </c>
      <c r="UF49">
        <v>43744</v>
      </c>
      <c r="UG49">
        <v>2507</v>
      </c>
      <c r="UH49">
        <v>43744</v>
      </c>
      <c r="UI49">
        <v>0</v>
      </c>
      <c r="UJ49">
        <v>1541</v>
      </c>
      <c r="UK49">
        <v>966</v>
      </c>
      <c r="UL49">
        <v>34362</v>
      </c>
      <c r="UM49">
        <v>1907</v>
      </c>
      <c r="UN49">
        <v>32949</v>
      </c>
      <c r="UO49">
        <v>3320</v>
      </c>
      <c r="UP49">
        <v>32949</v>
      </c>
      <c r="UQ49">
        <v>0</v>
      </c>
      <c r="UR49">
        <v>1413</v>
      </c>
      <c r="US49">
        <v>1907</v>
      </c>
      <c r="UT49">
        <v>35960</v>
      </c>
      <c r="UU49">
        <v>2016</v>
      </c>
      <c r="UV49">
        <v>34499</v>
      </c>
      <c r="UW49">
        <v>3477</v>
      </c>
      <c r="UX49">
        <v>34499</v>
      </c>
      <c r="UY49">
        <v>0</v>
      </c>
      <c r="UZ49">
        <v>1461</v>
      </c>
      <c r="VA49">
        <v>2016</v>
      </c>
      <c r="VB49">
        <v>37280</v>
      </c>
      <c r="VC49">
        <v>2098</v>
      </c>
      <c r="VD49">
        <v>35771</v>
      </c>
      <c r="VE49">
        <v>3607</v>
      </c>
      <c r="VF49">
        <v>35771</v>
      </c>
      <c r="VG49">
        <v>0</v>
      </c>
      <c r="VH49">
        <v>1509</v>
      </c>
      <c r="VI49">
        <v>2098</v>
      </c>
      <c r="VJ49">
        <v>38416</v>
      </c>
      <c r="VK49">
        <v>2162</v>
      </c>
      <c r="VL49">
        <v>36859</v>
      </c>
      <c r="VM49">
        <v>3719</v>
      </c>
      <c r="VN49">
        <v>36859</v>
      </c>
      <c r="VO49">
        <v>0</v>
      </c>
      <c r="VP49">
        <v>1557</v>
      </c>
      <c r="VQ49">
        <v>2162</v>
      </c>
      <c r="VR49">
        <v>39420</v>
      </c>
      <c r="VS49">
        <v>2202</v>
      </c>
      <c r="VT49">
        <v>37820</v>
      </c>
      <c r="VU49">
        <v>3802</v>
      </c>
      <c r="VV49">
        <v>37820</v>
      </c>
      <c r="VW49">
        <v>0</v>
      </c>
      <c r="VX49">
        <v>1600</v>
      </c>
      <c r="VY49">
        <v>2202</v>
      </c>
      <c r="VZ49">
        <v>40310</v>
      </c>
      <c r="WA49">
        <v>2234</v>
      </c>
      <c r="WB49">
        <v>38678</v>
      </c>
      <c r="WC49">
        <v>3866</v>
      </c>
      <c r="WD49">
        <v>38678</v>
      </c>
      <c r="WE49">
        <v>0</v>
      </c>
      <c r="WF49">
        <v>1632</v>
      </c>
      <c r="WG49">
        <v>2234</v>
      </c>
      <c r="WH49">
        <v>41145</v>
      </c>
      <c r="WI49">
        <v>2266</v>
      </c>
      <c r="WJ49">
        <v>39481</v>
      </c>
      <c r="WK49">
        <v>3930</v>
      </c>
      <c r="WL49">
        <v>39481</v>
      </c>
      <c r="WM49">
        <v>0</v>
      </c>
      <c r="WN49">
        <v>1664</v>
      </c>
      <c r="WO49">
        <v>2266</v>
      </c>
      <c r="WP49">
        <v>41918</v>
      </c>
      <c r="WQ49">
        <v>2298</v>
      </c>
      <c r="WR49">
        <v>40222</v>
      </c>
      <c r="WS49">
        <v>3994</v>
      </c>
      <c r="WT49">
        <v>40222</v>
      </c>
      <c r="WU49">
        <v>0</v>
      </c>
      <c r="WV49">
        <v>1696</v>
      </c>
      <c r="WW49">
        <v>2298</v>
      </c>
      <c r="WX49">
        <v>42620</v>
      </c>
      <c r="WY49">
        <v>2312</v>
      </c>
      <c r="WZ49">
        <v>40892</v>
      </c>
      <c r="XA49">
        <v>4040</v>
      </c>
      <c r="XB49">
        <v>40892</v>
      </c>
      <c r="XC49">
        <v>0</v>
      </c>
      <c r="XD49">
        <v>1728</v>
      </c>
      <c r="XE49">
        <v>2312</v>
      </c>
      <c r="XF49">
        <v>43283</v>
      </c>
      <c r="XG49">
        <v>2312</v>
      </c>
      <c r="XH49">
        <v>41532</v>
      </c>
      <c r="XI49">
        <v>4063</v>
      </c>
      <c r="XJ49">
        <v>41532</v>
      </c>
      <c r="XK49">
        <v>0</v>
      </c>
      <c r="XL49">
        <v>1751</v>
      </c>
      <c r="XM49">
        <v>2312</v>
      </c>
      <c r="XN49">
        <v>43939</v>
      </c>
      <c r="XO49">
        <v>2312</v>
      </c>
      <c r="XP49">
        <v>42172</v>
      </c>
      <c r="XQ49">
        <v>4079</v>
      </c>
      <c r="XR49">
        <v>42172</v>
      </c>
      <c r="XS49">
        <v>0</v>
      </c>
      <c r="XT49">
        <v>1767</v>
      </c>
      <c r="XU49">
        <v>2312</v>
      </c>
    </row>
    <row r="50" spans="1:645" x14ac:dyDescent="0.25">
      <c r="A50" t="s">
        <v>719</v>
      </c>
      <c r="B50">
        <v>59780</v>
      </c>
      <c r="C50">
        <v>59475</v>
      </c>
      <c r="D50">
        <v>95.188999999999993</v>
      </c>
      <c r="E50">
        <f t="shared" si="0"/>
        <v>0.9518899999999999</v>
      </c>
      <c r="F50">
        <v>95.063000000000002</v>
      </c>
      <c r="G50">
        <v>94.941999999999993</v>
      </c>
      <c r="H50">
        <v>94.869</v>
      </c>
      <c r="I50">
        <v>94.783000000000001</v>
      </c>
      <c r="J50">
        <v>94.697000000000003</v>
      </c>
      <c r="K50">
        <v>94.622</v>
      </c>
      <c r="L50">
        <v>94.551000000000002</v>
      </c>
      <c r="M50">
        <v>94.510999999999996</v>
      </c>
      <c r="N50">
        <v>94.456000000000003</v>
      </c>
      <c r="O50">
        <v>94.403000000000006</v>
      </c>
      <c r="P50">
        <v>97.144000000000005</v>
      </c>
      <c r="Q50">
        <f t="shared" si="1"/>
        <v>0.97144000000000008</v>
      </c>
      <c r="R50">
        <v>86.009</v>
      </c>
      <c r="S50">
        <f t="shared" si="1"/>
        <v>0.86009000000000002</v>
      </c>
      <c r="T50">
        <v>85.36</v>
      </c>
      <c r="U50">
        <v>84.802000000000007</v>
      </c>
      <c r="V50">
        <v>84.364999999999995</v>
      </c>
      <c r="W50">
        <v>83.915999999999997</v>
      </c>
      <c r="X50">
        <v>83.555999999999997</v>
      </c>
      <c r="Y50">
        <v>83.23</v>
      </c>
      <c r="Z50">
        <v>82.906000000000006</v>
      </c>
      <c r="AA50">
        <v>82.587000000000003</v>
      </c>
      <c r="AB50">
        <v>82.28</v>
      </c>
      <c r="AC50">
        <v>81.96</v>
      </c>
      <c r="AD50">
        <v>85.820999999999998</v>
      </c>
      <c r="AE50">
        <f t="shared" ref="AE50" si="49">AD50/100</f>
        <v>0.85821000000000003</v>
      </c>
      <c r="AF50">
        <v>86.103999999999999</v>
      </c>
      <c r="AG50">
        <v>86.414000000000001</v>
      </c>
      <c r="AH50">
        <v>86.811000000000007</v>
      </c>
      <c r="AI50">
        <v>87.177000000000007</v>
      </c>
      <c r="AJ50">
        <v>87.519000000000005</v>
      </c>
      <c r="AK50">
        <v>87.826999999999998</v>
      </c>
      <c r="AL50">
        <v>88.11</v>
      </c>
      <c r="AM50">
        <v>88.373999999999995</v>
      </c>
      <c r="AN50">
        <v>88.623999999999995</v>
      </c>
      <c r="AO50">
        <v>88.849000000000004</v>
      </c>
      <c r="AP50">
        <v>15.073</v>
      </c>
      <c r="AQ50">
        <v>14.961</v>
      </c>
      <c r="AR50">
        <v>14.714</v>
      </c>
      <c r="AS50">
        <v>14.442</v>
      </c>
      <c r="AT50">
        <v>14.125</v>
      </c>
      <c r="AU50">
        <v>13.750999999999999</v>
      </c>
      <c r="AV50">
        <v>13.468999999999999</v>
      </c>
      <c r="AW50">
        <v>13.207000000000001</v>
      </c>
      <c r="AX50">
        <v>13.114000000000001</v>
      </c>
      <c r="AY50">
        <v>12.951000000000001</v>
      </c>
      <c r="AZ50">
        <v>12.821999999999999</v>
      </c>
      <c r="BA50">
        <v>19.285</v>
      </c>
      <c r="BB50">
        <v>19.684999999999999</v>
      </c>
      <c r="BC50">
        <v>20.077000000000002</v>
      </c>
      <c r="BD50">
        <v>20.45</v>
      </c>
      <c r="BE50">
        <v>20.8</v>
      </c>
      <c r="BF50">
        <v>21.067</v>
      </c>
      <c r="BG50">
        <v>21.289000000000001</v>
      </c>
      <c r="BH50">
        <v>21.552</v>
      </c>
      <c r="BI50">
        <v>21.815000000000001</v>
      </c>
      <c r="BJ50">
        <v>22.068999999999999</v>
      </c>
      <c r="BK50">
        <v>22.344000000000001</v>
      </c>
      <c r="BL50">
        <v>16.893999999999998</v>
      </c>
      <c r="BM50">
        <v>17.358000000000001</v>
      </c>
      <c r="BN50">
        <v>17.792999999999999</v>
      </c>
      <c r="BO50">
        <v>18.206</v>
      </c>
      <c r="BP50">
        <v>18.600000000000001</v>
      </c>
      <c r="BQ50">
        <v>18.931999999999999</v>
      </c>
      <c r="BR50">
        <v>19.227</v>
      </c>
      <c r="BS50">
        <v>19.553999999999998</v>
      </c>
      <c r="BT50">
        <v>19.991</v>
      </c>
      <c r="BU50">
        <v>20.385999999999999</v>
      </c>
      <c r="BV50">
        <v>20.783999999999999</v>
      </c>
      <c r="BW50">
        <v>0</v>
      </c>
      <c r="BX50">
        <v>3</v>
      </c>
      <c r="BY50">
        <v>0</v>
      </c>
      <c r="BZ50">
        <v>0</v>
      </c>
      <c r="CA50">
        <v>14</v>
      </c>
      <c r="CB50">
        <v>0</v>
      </c>
      <c r="CC50">
        <v>14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2</v>
      </c>
      <c r="CJ50">
        <v>25</v>
      </c>
      <c r="CK50">
        <v>0</v>
      </c>
      <c r="CL50">
        <v>3</v>
      </c>
      <c r="CM50">
        <v>10</v>
      </c>
      <c r="CN50">
        <v>0</v>
      </c>
      <c r="CO50">
        <v>14</v>
      </c>
      <c r="CP50">
        <v>17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26</v>
      </c>
      <c r="CW50">
        <v>0</v>
      </c>
      <c r="CX50">
        <v>1</v>
      </c>
      <c r="CY50">
        <v>8</v>
      </c>
      <c r="CZ50">
        <v>0</v>
      </c>
      <c r="DA50">
        <v>9</v>
      </c>
      <c r="DB50">
        <v>27</v>
      </c>
      <c r="DC50">
        <v>0</v>
      </c>
      <c r="DD50">
        <v>0</v>
      </c>
      <c r="DE50">
        <v>0</v>
      </c>
      <c r="DF50">
        <v>0</v>
      </c>
      <c r="DG50">
        <v>2</v>
      </c>
      <c r="DH50">
        <v>25</v>
      </c>
      <c r="DI50">
        <v>0</v>
      </c>
      <c r="DJ50">
        <v>3</v>
      </c>
      <c r="DK50">
        <v>10</v>
      </c>
      <c r="DL50">
        <v>0</v>
      </c>
      <c r="DM50">
        <v>14</v>
      </c>
      <c r="DN50">
        <v>18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27</v>
      </c>
      <c r="DU50">
        <v>0</v>
      </c>
      <c r="DV50">
        <v>1</v>
      </c>
      <c r="DW50">
        <v>8</v>
      </c>
      <c r="DX50">
        <v>0</v>
      </c>
      <c r="DY50">
        <v>9</v>
      </c>
      <c r="DZ50">
        <v>27</v>
      </c>
      <c r="EA50">
        <v>0</v>
      </c>
      <c r="EB50">
        <v>0</v>
      </c>
      <c r="EC50">
        <v>0</v>
      </c>
      <c r="ED50">
        <v>0</v>
      </c>
      <c r="EE50">
        <v>2</v>
      </c>
      <c r="EF50">
        <v>25</v>
      </c>
      <c r="EG50">
        <v>0</v>
      </c>
      <c r="EH50">
        <v>3</v>
      </c>
      <c r="EI50">
        <v>10</v>
      </c>
      <c r="EJ50">
        <v>0</v>
      </c>
      <c r="EK50">
        <v>14</v>
      </c>
      <c r="EL50">
        <v>20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27</v>
      </c>
      <c r="ES50">
        <v>0</v>
      </c>
      <c r="ET50">
        <v>1</v>
      </c>
      <c r="EU50">
        <v>9</v>
      </c>
      <c r="EV50">
        <v>0</v>
      </c>
      <c r="EW50">
        <v>10</v>
      </c>
      <c r="EX50">
        <v>28</v>
      </c>
      <c r="EY50">
        <v>0</v>
      </c>
      <c r="EZ50">
        <v>0</v>
      </c>
      <c r="FA50">
        <v>0</v>
      </c>
      <c r="FB50">
        <v>0</v>
      </c>
      <c r="FC50">
        <v>2</v>
      </c>
      <c r="FD50">
        <v>26</v>
      </c>
      <c r="FE50">
        <v>0</v>
      </c>
      <c r="FF50">
        <v>3</v>
      </c>
      <c r="FG50">
        <v>10</v>
      </c>
      <c r="FH50">
        <v>0</v>
      </c>
      <c r="FI50">
        <v>14</v>
      </c>
      <c r="FJ50">
        <v>20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27</v>
      </c>
      <c r="FQ50">
        <v>0</v>
      </c>
      <c r="FR50">
        <v>1</v>
      </c>
      <c r="FS50">
        <v>9</v>
      </c>
      <c r="FT50">
        <v>0</v>
      </c>
      <c r="FU50">
        <v>10</v>
      </c>
      <c r="FV50">
        <v>28</v>
      </c>
      <c r="FW50">
        <v>0</v>
      </c>
      <c r="FX50">
        <v>0</v>
      </c>
      <c r="FY50">
        <v>0</v>
      </c>
      <c r="FZ50">
        <v>0</v>
      </c>
      <c r="GA50">
        <v>2</v>
      </c>
      <c r="GB50">
        <v>26</v>
      </c>
      <c r="GC50">
        <v>0</v>
      </c>
      <c r="GD50">
        <v>3</v>
      </c>
      <c r="GE50">
        <v>10</v>
      </c>
      <c r="GF50">
        <v>0</v>
      </c>
      <c r="GG50">
        <v>14</v>
      </c>
      <c r="GH50">
        <v>20</v>
      </c>
      <c r="GI50">
        <v>0</v>
      </c>
      <c r="GJ50">
        <v>0</v>
      </c>
      <c r="GK50">
        <v>0</v>
      </c>
      <c r="GL50">
        <v>0</v>
      </c>
      <c r="GM50">
        <v>1</v>
      </c>
      <c r="GN50">
        <v>27</v>
      </c>
      <c r="GO50">
        <v>0</v>
      </c>
      <c r="GP50">
        <v>1</v>
      </c>
      <c r="GQ50">
        <v>9</v>
      </c>
      <c r="GR50">
        <v>0</v>
      </c>
      <c r="GS50">
        <v>10</v>
      </c>
      <c r="GT50">
        <v>28</v>
      </c>
      <c r="GU50">
        <v>0</v>
      </c>
      <c r="GV50">
        <v>0</v>
      </c>
      <c r="GW50">
        <v>0</v>
      </c>
      <c r="GX50">
        <v>0</v>
      </c>
      <c r="GY50">
        <v>2</v>
      </c>
      <c r="GZ50">
        <v>26</v>
      </c>
      <c r="HA50">
        <v>0</v>
      </c>
      <c r="HB50">
        <v>3</v>
      </c>
      <c r="HC50">
        <v>10</v>
      </c>
      <c r="HD50">
        <v>0</v>
      </c>
      <c r="HE50">
        <v>14</v>
      </c>
      <c r="HF50">
        <v>21</v>
      </c>
      <c r="HG50">
        <v>0</v>
      </c>
      <c r="HH50">
        <v>0</v>
      </c>
      <c r="HI50">
        <v>0</v>
      </c>
      <c r="HJ50">
        <v>0</v>
      </c>
      <c r="HK50">
        <v>1</v>
      </c>
      <c r="HL50">
        <v>27</v>
      </c>
      <c r="HM50">
        <v>0</v>
      </c>
      <c r="HN50">
        <v>1</v>
      </c>
      <c r="HO50">
        <v>9</v>
      </c>
      <c r="HP50">
        <v>0</v>
      </c>
      <c r="HQ50">
        <v>10</v>
      </c>
      <c r="HR50">
        <v>28</v>
      </c>
      <c r="HS50">
        <v>0</v>
      </c>
      <c r="HT50">
        <v>0</v>
      </c>
      <c r="HU50">
        <v>0</v>
      </c>
      <c r="HV50">
        <v>0</v>
      </c>
      <c r="HW50">
        <v>2</v>
      </c>
      <c r="HX50">
        <v>26</v>
      </c>
      <c r="HY50">
        <v>0</v>
      </c>
      <c r="HZ50">
        <v>3</v>
      </c>
      <c r="IA50">
        <v>10</v>
      </c>
      <c r="IB50">
        <v>0</v>
      </c>
      <c r="IC50">
        <v>14</v>
      </c>
      <c r="ID50">
        <v>21</v>
      </c>
      <c r="IE50">
        <v>0</v>
      </c>
      <c r="IF50">
        <v>0</v>
      </c>
      <c r="IG50">
        <v>0</v>
      </c>
      <c r="IH50">
        <v>0</v>
      </c>
      <c r="II50">
        <v>1</v>
      </c>
      <c r="IJ50">
        <v>27</v>
      </c>
      <c r="IK50">
        <v>0</v>
      </c>
      <c r="IL50">
        <v>1</v>
      </c>
      <c r="IM50">
        <v>9</v>
      </c>
      <c r="IN50">
        <v>0</v>
      </c>
      <c r="IO50">
        <v>10</v>
      </c>
      <c r="IP50">
        <v>28</v>
      </c>
      <c r="IQ50">
        <v>0</v>
      </c>
      <c r="IR50">
        <v>0</v>
      </c>
      <c r="IS50">
        <v>0</v>
      </c>
      <c r="IT50">
        <v>0</v>
      </c>
      <c r="IU50">
        <v>2</v>
      </c>
      <c r="IV50">
        <v>26</v>
      </c>
      <c r="IW50">
        <v>0</v>
      </c>
      <c r="IX50">
        <v>3</v>
      </c>
      <c r="IY50">
        <v>10</v>
      </c>
      <c r="IZ50">
        <v>0</v>
      </c>
      <c r="JA50">
        <v>14</v>
      </c>
      <c r="JB50">
        <v>21</v>
      </c>
      <c r="JC50">
        <v>0</v>
      </c>
      <c r="JD50">
        <v>0</v>
      </c>
      <c r="JE50">
        <v>0</v>
      </c>
      <c r="JF50">
        <v>0</v>
      </c>
      <c r="JG50">
        <v>1</v>
      </c>
      <c r="JH50">
        <v>27</v>
      </c>
      <c r="JI50">
        <v>0</v>
      </c>
      <c r="JJ50">
        <v>1</v>
      </c>
      <c r="JK50">
        <v>9</v>
      </c>
      <c r="JL50">
        <v>0</v>
      </c>
      <c r="JM50">
        <v>10</v>
      </c>
      <c r="JN50">
        <v>28</v>
      </c>
      <c r="JO50">
        <v>0</v>
      </c>
      <c r="JP50">
        <v>0</v>
      </c>
      <c r="JQ50">
        <v>0</v>
      </c>
      <c r="JR50">
        <v>0</v>
      </c>
      <c r="JS50">
        <v>2</v>
      </c>
      <c r="JT50">
        <v>26</v>
      </c>
      <c r="JU50">
        <v>0</v>
      </c>
      <c r="JV50">
        <v>3</v>
      </c>
      <c r="JW50">
        <v>10</v>
      </c>
      <c r="JX50">
        <v>0</v>
      </c>
      <c r="JY50">
        <v>14</v>
      </c>
      <c r="JZ50">
        <v>21</v>
      </c>
      <c r="KA50">
        <v>0</v>
      </c>
      <c r="KB50">
        <v>0</v>
      </c>
      <c r="KC50">
        <v>0</v>
      </c>
      <c r="KD50">
        <v>0</v>
      </c>
      <c r="KE50">
        <v>1</v>
      </c>
      <c r="KF50">
        <v>27</v>
      </c>
      <c r="KG50">
        <v>0</v>
      </c>
      <c r="KH50">
        <v>1</v>
      </c>
      <c r="KI50">
        <v>9</v>
      </c>
      <c r="KJ50">
        <v>0</v>
      </c>
      <c r="KK50">
        <v>10</v>
      </c>
      <c r="KL50">
        <v>28</v>
      </c>
      <c r="KM50">
        <v>0</v>
      </c>
      <c r="KN50">
        <v>0</v>
      </c>
      <c r="KO50">
        <v>0</v>
      </c>
      <c r="KP50">
        <v>0</v>
      </c>
      <c r="KQ50">
        <v>2</v>
      </c>
      <c r="KR50">
        <v>26</v>
      </c>
      <c r="KS50">
        <v>0</v>
      </c>
      <c r="KT50">
        <v>3</v>
      </c>
      <c r="KU50">
        <v>11</v>
      </c>
      <c r="KV50">
        <v>0</v>
      </c>
      <c r="KW50">
        <v>14</v>
      </c>
      <c r="KX50">
        <v>21</v>
      </c>
      <c r="KY50">
        <v>0</v>
      </c>
      <c r="KZ50">
        <v>0</v>
      </c>
      <c r="LA50">
        <v>0</v>
      </c>
      <c r="LB50">
        <v>0</v>
      </c>
      <c r="LC50">
        <v>1</v>
      </c>
      <c r="LD50">
        <v>27</v>
      </c>
      <c r="LE50">
        <v>0</v>
      </c>
      <c r="LF50">
        <v>1</v>
      </c>
      <c r="LG50">
        <v>10</v>
      </c>
      <c r="LH50">
        <v>0</v>
      </c>
      <c r="LI50">
        <v>10</v>
      </c>
      <c r="LJ50">
        <v>28</v>
      </c>
      <c r="LK50">
        <v>0</v>
      </c>
      <c r="LL50">
        <v>0</v>
      </c>
      <c r="LM50">
        <v>0</v>
      </c>
      <c r="LN50">
        <v>0</v>
      </c>
      <c r="LO50">
        <v>2</v>
      </c>
      <c r="LP50">
        <v>26</v>
      </c>
      <c r="LQ50">
        <v>0</v>
      </c>
      <c r="LR50">
        <v>3</v>
      </c>
      <c r="LS50">
        <v>11</v>
      </c>
      <c r="LT50">
        <v>0</v>
      </c>
      <c r="LU50">
        <v>14</v>
      </c>
      <c r="LV50">
        <v>21</v>
      </c>
      <c r="LW50">
        <v>0</v>
      </c>
      <c r="LX50">
        <v>0</v>
      </c>
      <c r="LY50">
        <v>0</v>
      </c>
      <c r="LZ50">
        <v>0</v>
      </c>
      <c r="MA50">
        <v>1</v>
      </c>
      <c r="MB50">
        <v>27</v>
      </c>
      <c r="MC50">
        <v>0</v>
      </c>
      <c r="MD50">
        <v>1</v>
      </c>
      <c r="ME50">
        <v>10</v>
      </c>
      <c r="MF50">
        <v>0</v>
      </c>
      <c r="MG50">
        <v>10</v>
      </c>
      <c r="MH50">
        <v>28</v>
      </c>
      <c r="MI50">
        <v>0</v>
      </c>
      <c r="MJ50">
        <v>0</v>
      </c>
      <c r="MK50">
        <v>0</v>
      </c>
      <c r="ML50">
        <v>0</v>
      </c>
      <c r="MM50">
        <v>56722</v>
      </c>
      <c r="MN50">
        <v>56654</v>
      </c>
      <c r="MO50">
        <v>56584</v>
      </c>
      <c r="MP50">
        <v>56540</v>
      </c>
      <c r="MQ50">
        <v>56489</v>
      </c>
      <c r="MR50">
        <v>56438</v>
      </c>
      <c r="MS50">
        <v>56401</v>
      </c>
      <c r="MT50">
        <v>56358</v>
      </c>
      <c r="MU50">
        <v>56335</v>
      </c>
      <c r="MV50">
        <v>56302</v>
      </c>
      <c r="MW50">
        <v>56270</v>
      </c>
      <c r="MX50">
        <v>57776</v>
      </c>
      <c r="MY50">
        <v>13045</v>
      </c>
      <c r="MZ50">
        <v>13603</v>
      </c>
      <c r="NA50">
        <v>14069</v>
      </c>
      <c r="NB50">
        <v>14469</v>
      </c>
      <c r="NC50">
        <v>14825</v>
      </c>
      <c r="ND50">
        <v>15167</v>
      </c>
      <c r="NE50">
        <v>15490</v>
      </c>
      <c r="NF50">
        <v>15797</v>
      </c>
      <c r="NG50">
        <v>16093</v>
      </c>
      <c r="NH50">
        <v>16386</v>
      </c>
      <c r="NI50">
        <v>16651</v>
      </c>
      <c r="NJ50">
        <v>13016</v>
      </c>
      <c r="NK50">
        <v>13721</v>
      </c>
      <c r="NL50">
        <v>14337</v>
      </c>
      <c r="NM50">
        <v>14889</v>
      </c>
      <c r="NN50">
        <v>15401</v>
      </c>
      <c r="NO50">
        <v>15886</v>
      </c>
      <c r="NP50">
        <v>16345</v>
      </c>
      <c r="NQ50">
        <v>16788</v>
      </c>
      <c r="NR50">
        <v>17220</v>
      </c>
      <c r="NS50">
        <v>17649</v>
      </c>
      <c r="NT50">
        <v>18050</v>
      </c>
      <c r="NU50">
        <v>15167</v>
      </c>
      <c r="NV50">
        <v>15936</v>
      </c>
      <c r="NW50">
        <v>16591</v>
      </c>
      <c r="NX50">
        <v>17151</v>
      </c>
      <c r="NY50">
        <v>17667</v>
      </c>
      <c r="NZ50">
        <v>18152</v>
      </c>
      <c r="OA50">
        <v>18611</v>
      </c>
      <c r="OB50">
        <v>19054</v>
      </c>
      <c r="OC50">
        <v>19486</v>
      </c>
      <c r="OD50">
        <v>19915</v>
      </c>
      <c r="OE50">
        <v>20316</v>
      </c>
      <c r="OF50">
        <v>15053</v>
      </c>
      <c r="OG50">
        <v>15814</v>
      </c>
      <c r="OH50">
        <v>16467</v>
      </c>
      <c r="OI50">
        <v>17027</v>
      </c>
      <c r="OJ50">
        <v>17543</v>
      </c>
      <c r="OK50">
        <v>18028</v>
      </c>
      <c r="OL50">
        <v>18479</v>
      </c>
      <c r="OM50">
        <v>18922</v>
      </c>
      <c r="ON50">
        <v>19354</v>
      </c>
      <c r="OO50">
        <v>19783</v>
      </c>
      <c r="OP50">
        <v>20184</v>
      </c>
      <c r="OQ50">
        <v>15053</v>
      </c>
      <c r="OR50">
        <v>15814</v>
      </c>
      <c r="OS50">
        <v>16467</v>
      </c>
      <c r="OT50">
        <v>17027</v>
      </c>
      <c r="OU50">
        <v>17543</v>
      </c>
      <c r="OV50">
        <v>18028</v>
      </c>
      <c r="OW50">
        <v>18479</v>
      </c>
      <c r="OX50">
        <v>18922</v>
      </c>
      <c r="OY50">
        <v>19354</v>
      </c>
      <c r="OZ50">
        <v>19783</v>
      </c>
      <c r="PA50">
        <v>20184</v>
      </c>
      <c r="PB50">
        <v>2543</v>
      </c>
      <c r="PC50">
        <v>2745</v>
      </c>
      <c r="PD50">
        <v>2930</v>
      </c>
      <c r="PE50">
        <v>3100</v>
      </c>
      <c r="PF50">
        <v>3263</v>
      </c>
      <c r="PG50">
        <v>3413</v>
      </c>
      <c r="PH50">
        <v>3553</v>
      </c>
      <c r="PI50">
        <v>3700</v>
      </c>
      <c r="PJ50">
        <v>3869</v>
      </c>
      <c r="PK50">
        <v>4033</v>
      </c>
      <c r="PL50">
        <v>4195</v>
      </c>
      <c r="PM50">
        <v>2903</v>
      </c>
      <c r="PN50">
        <v>3113</v>
      </c>
      <c r="PO50">
        <v>3306</v>
      </c>
      <c r="PP50">
        <v>3482</v>
      </c>
      <c r="PQ50">
        <v>3649</v>
      </c>
      <c r="PR50">
        <v>3798</v>
      </c>
      <c r="PS50">
        <v>3934</v>
      </c>
      <c r="PT50">
        <v>4078</v>
      </c>
      <c r="PU50">
        <v>4222</v>
      </c>
      <c r="PV50">
        <v>4366</v>
      </c>
      <c r="PW50">
        <v>4510</v>
      </c>
      <c r="PX50">
        <v>2269</v>
      </c>
      <c r="PY50">
        <v>2366</v>
      </c>
      <c r="PZ50">
        <v>2423</v>
      </c>
      <c r="QA50">
        <v>2459</v>
      </c>
      <c r="QB50">
        <v>2478</v>
      </c>
      <c r="QC50">
        <v>2479</v>
      </c>
      <c r="QD50">
        <v>2489</v>
      </c>
      <c r="QE50">
        <v>2499</v>
      </c>
      <c r="QF50">
        <v>2538</v>
      </c>
      <c r="QG50">
        <v>2562</v>
      </c>
      <c r="QH50">
        <v>2588</v>
      </c>
      <c r="QI50">
        <v>59589</v>
      </c>
      <c r="QJ50">
        <v>59597</v>
      </c>
      <c r="QK50">
        <v>59599</v>
      </c>
      <c r="QL50">
        <v>59599</v>
      </c>
      <c r="QM50">
        <v>59599</v>
      </c>
      <c r="QN50">
        <v>59599</v>
      </c>
      <c r="QO50">
        <v>59607</v>
      </c>
      <c r="QP50">
        <v>59607</v>
      </c>
      <c r="QQ50">
        <v>59607</v>
      </c>
      <c r="QR50">
        <v>59607</v>
      </c>
      <c r="QS50">
        <v>59607</v>
      </c>
      <c r="QT50">
        <v>57804</v>
      </c>
      <c r="QU50">
        <v>19</v>
      </c>
      <c r="QV50">
        <v>57768</v>
      </c>
      <c r="QW50">
        <v>55</v>
      </c>
      <c r="QX50">
        <v>57768</v>
      </c>
      <c r="QY50">
        <v>0</v>
      </c>
      <c r="QZ50">
        <v>36</v>
      </c>
      <c r="RA50">
        <v>19</v>
      </c>
      <c r="RB50">
        <v>14022</v>
      </c>
      <c r="RC50">
        <v>1145</v>
      </c>
      <c r="RD50">
        <v>13213</v>
      </c>
      <c r="RE50">
        <v>1954</v>
      </c>
      <c r="RF50">
        <v>13213</v>
      </c>
      <c r="RG50">
        <v>0</v>
      </c>
      <c r="RH50">
        <v>809</v>
      </c>
      <c r="RI50">
        <v>1145</v>
      </c>
      <c r="RJ50">
        <v>14677</v>
      </c>
      <c r="RK50">
        <v>1259</v>
      </c>
      <c r="RL50">
        <v>13788</v>
      </c>
      <c r="RM50">
        <v>2148</v>
      </c>
      <c r="RN50">
        <v>13788</v>
      </c>
      <c r="RO50">
        <v>0</v>
      </c>
      <c r="RP50">
        <v>889</v>
      </c>
      <c r="RQ50">
        <v>1259</v>
      </c>
      <c r="RR50">
        <v>15233</v>
      </c>
      <c r="RS50">
        <v>1358</v>
      </c>
      <c r="RT50">
        <v>14264</v>
      </c>
      <c r="RU50">
        <v>2327</v>
      </c>
      <c r="RV50">
        <v>14264</v>
      </c>
      <c r="RW50">
        <v>0</v>
      </c>
      <c r="RX50">
        <v>969</v>
      </c>
      <c r="RY50">
        <v>1358</v>
      </c>
      <c r="RZ50">
        <v>15713</v>
      </c>
      <c r="SA50">
        <v>1438</v>
      </c>
      <c r="SB50">
        <v>14664</v>
      </c>
      <c r="SC50">
        <v>2487</v>
      </c>
      <c r="SD50">
        <v>14664</v>
      </c>
      <c r="SE50">
        <v>0</v>
      </c>
      <c r="SF50">
        <v>1049</v>
      </c>
      <c r="SG50">
        <v>1438</v>
      </c>
      <c r="SH50">
        <v>16149</v>
      </c>
      <c r="SI50">
        <v>1518</v>
      </c>
      <c r="SJ50">
        <v>15020</v>
      </c>
      <c r="SK50">
        <v>2647</v>
      </c>
      <c r="SL50">
        <v>15020</v>
      </c>
      <c r="SM50">
        <v>0</v>
      </c>
      <c r="SN50">
        <v>1129</v>
      </c>
      <c r="SO50">
        <v>1518</v>
      </c>
      <c r="SP50">
        <v>16565</v>
      </c>
      <c r="SQ50">
        <v>1587</v>
      </c>
      <c r="SR50">
        <v>15356</v>
      </c>
      <c r="SS50">
        <v>2796</v>
      </c>
      <c r="ST50">
        <v>15356</v>
      </c>
      <c r="SU50">
        <v>0</v>
      </c>
      <c r="SV50">
        <v>1209</v>
      </c>
      <c r="SW50">
        <v>1587</v>
      </c>
      <c r="SX50">
        <v>16960</v>
      </c>
      <c r="SY50">
        <v>1651</v>
      </c>
      <c r="SZ50">
        <v>15671</v>
      </c>
      <c r="TA50">
        <v>2940</v>
      </c>
      <c r="TB50">
        <v>15671</v>
      </c>
      <c r="TC50">
        <v>0</v>
      </c>
      <c r="TD50">
        <v>1289</v>
      </c>
      <c r="TE50">
        <v>1651</v>
      </c>
      <c r="TF50">
        <v>17339</v>
      </c>
      <c r="TG50">
        <v>1715</v>
      </c>
      <c r="TH50">
        <v>15970</v>
      </c>
      <c r="TI50">
        <v>3084</v>
      </c>
      <c r="TJ50">
        <v>15970</v>
      </c>
      <c r="TK50">
        <v>0</v>
      </c>
      <c r="TL50">
        <v>1369</v>
      </c>
      <c r="TM50">
        <v>1715</v>
      </c>
      <c r="TN50">
        <v>17707</v>
      </c>
      <c r="TO50">
        <v>1779</v>
      </c>
      <c r="TP50">
        <v>16258</v>
      </c>
      <c r="TQ50">
        <v>3228</v>
      </c>
      <c r="TR50">
        <v>16258</v>
      </c>
      <c r="TS50">
        <v>0</v>
      </c>
      <c r="TT50">
        <v>1449</v>
      </c>
      <c r="TU50">
        <v>1779</v>
      </c>
      <c r="TV50">
        <v>18072</v>
      </c>
      <c r="TW50">
        <v>1843</v>
      </c>
      <c r="TX50">
        <v>16543</v>
      </c>
      <c r="TY50">
        <v>3372</v>
      </c>
      <c r="TZ50">
        <v>16543</v>
      </c>
      <c r="UA50">
        <v>0</v>
      </c>
      <c r="UB50">
        <v>1529</v>
      </c>
      <c r="UC50">
        <v>1843</v>
      </c>
      <c r="UD50">
        <v>18409</v>
      </c>
      <c r="UE50">
        <v>1907</v>
      </c>
      <c r="UF50">
        <v>16800</v>
      </c>
      <c r="UG50">
        <v>3516</v>
      </c>
      <c r="UH50">
        <v>16800</v>
      </c>
      <c r="UI50">
        <v>0</v>
      </c>
      <c r="UJ50">
        <v>1609</v>
      </c>
      <c r="UK50">
        <v>1907</v>
      </c>
      <c r="UL50">
        <v>13890</v>
      </c>
      <c r="UM50">
        <v>1277</v>
      </c>
      <c r="UN50">
        <v>13420</v>
      </c>
      <c r="UO50">
        <v>1747</v>
      </c>
      <c r="UP50">
        <v>13420</v>
      </c>
      <c r="UQ50">
        <v>0</v>
      </c>
      <c r="UR50">
        <v>470</v>
      </c>
      <c r="US50">
        <v>1277</v>
      </c>
      <c r="UT50">
        <v>14627</v>
      </c>
      <c r="UU50">
        <v>1309</v>
      </c>
      <c r="UV50">
        <v>14125</v>
      </c>
      <c r="UW50">
        <v>1811</v>
      </c>
      <c r="UX50">
        <v>14125</v>
      </c>
      <c r="UY50">
        <v>0</v>
      </c>
      <c r="UZ50">
        <v>502</v>
      </c>
      <c r="VA50">
        <v>1309</v>
      </c>
      <c r="VB50">
        <v>15264</v>
      </c>
      <c r="VC50">
        <v>1327</v>
      </c>
      <c r="VD50">
        <v>14737</v>
      </c>
      <c r="VE50">
        <v>1854</v>
      </c>
      <c r="VF50">
        <v>14737</v>
      </c>
      <c r="VG50">
        <v>0</v>
      </c>
      <c r="VH50">
        <v>527</v>
      </c>
      <c r="VI50">
        <v>1327</v>
      </c>
      <c r="VJ50">
        <v>15824</v>
      </c>
      <c r="VK50">
        <v>1327</v>
      </c>
      <c r="VL50">
        <v>15281</v>
      </c>
      <c r="VM50">
        <v>1870</v>
      </c>
      <c r="VN50">
        <v>15281</v>
      </c>
      <c r="VO50">
        <v>0</v>
      </c>
      <c r="VP50">
        <v>543</v>
      </c>
      <c r="VQ50">
        <v>1327</v>
      </c>
      <c r="VR50">
        <v>16340</v>
      </c>
      <c r="VS50">
        <v>1327</v>
      </c>
      <c r="VT50">
        <v>15790</v>
      </c>
      <c r="VU50">
        <v>1877</v>
      </c>
      <c r="VV50">
        <v>15790</v>
      </c>
      <c r="VW50">
        <v>0</v>
      </c>
      <c r="VX50">
        <v>550</v>
      </c>
      <c r="VY50">
        <v>1327</v>
      </c>
      <c r="VZ50">
        <v>16825</v>
      </c>
      <c r="WA50">
        <v>1327</v>
      </c>
      <c r="WB50">
        <v>16275</v>
      </c>
      <c r="WC50">
        <v>1877</v>
      </c>
      <c r="WD50">
        <v>16275</v>
      </c>
      <c r="WE50">
        <v>0</v>
      </c>
      <c r="WF50">
        <v>550</v>
      </c>
      <c r="WG50">
        <v>1327</v>
      </c>
      <c r="WH50">
        <v>17284</v>
      </c>
      <c r="WI50">
        <v>1327</v>
      </c>
      <c r="WJ50">
        <v>16734</v>
      </c>
      <c r="WK50">
        <v>1877</v>
      </c>
      <c r="WL50">
        <v>16734</v>
      </c>
      <c r="WM50">
        <v>0</v>
      </c>
      <c r="WN50">
        <v>550</v>
      </c>
      <c r="WO50">
        <v>1327</v>
      </c>
      <c r="WP50">
        <v>17727</v>
      </c>
      <c r="WQ50">
        <v>1327</v>
      </c>
      <c r="WR50">
        <v>17177</v>
      </c>
      <c r="WS50">
        <v>1877</v>
      </c>
      <c r="WT50">
        <v>17177</v>
      </c>
      <c r="WU50">
        <v>0</v>
      </c>
      <c r="WV50">
        <v>550</v>
      </c>
      <c r="WW50">
        <v>1327</v>
      </c>
      <c r="WX50">
        <v>18159</v>
      </c>
      <c r="WY50">
        <v>1327</v>
      </c>
      <c r="WZ50">
        <v>17609</v>
      </c>
      <c r="XA50">
        <v>1877</v>
      </c>
      <c r="XB50">
        <v>17609</v>
      </c>
      <c r="XC50">
        <v>0</v>
      </c>
      <c r="XD50">
        <v>550</v>
      </c>
      <c r="XE50">
        <v>1327</v>
      </c>
      <c r="XF50">
        <v>18588</v>
      </c>
      <c r="XG50">
        <v>1327</v>
      </c>
      <c r="XH50">
        <v>18038</v>
      </c>
      <c r="XI50">
        <v>1877</v>
      </c>
      <c r="XJ50">
        <v>18038</v>
      </c>
      <c r="XK50">
        <v>0</v>
      </c>
      <c r="XL50">
        <v>550</v>
      </c>
      <c r="XM50">
        <v>1327</v>
      </c>
      <c r="XN50">
        <v>18989</v>
      </c>
      <c r="XO50">
        <v>1327</v>
      </c>
      <c r="XP50">
        <v>18439</v>
      </c>
      <c r="XQ50">
        <v>1877</v>
      </c>
      <c r="XR50">
        <v>18439</v>
      </c>
      <c r="XS50">
        <v>0</v>
      </c>
      <c r="XT50">
        <v>550</v>
      </c>
      <c r="XU50">
        <v>1327</v>
      </c>
    </row>
    <row r="51" spans="1:645" x14ac:dyDescent="0.25">
      <c r="A51" t="s">
        <v>720</v>
      </c>
      <c r="B51">
        <v>46086</v>
      </c>
      <c r="C51">
        <v>45207</v>
      </c>
      <c r="D51">
        <v>92.623999999999995</v>
      </c>
      <c r="E51">
        <f t="shared" si="0"/>
        <v>0.92623999999999995</v>
      </c>
      <c r="F51">
        <v>92.373000000000005</v>
      </c>
      <c r="G51">
        <v>92.218000000000004</v>
      </c>
      <c r="H51">
        <v>92.090999999999994</v>
      </c>
      <c r="I51">
        <v>91.971999999999994</v>
      </c>
      <c r="J51">
        <v>91.879000000000005</v>
      </c>
      <c r="K51">
        <v>91.787000000000006</v>
      </c>
      <c r="L51">
        <v>91.7</v>
      </c>
      <c r="M51">
        <v>91.634</v>
      </c>
      <c r="N51">
        <v>91.59</v>
      </c>
      <c r="O51">
        <v>91.555000000000007</v>
      </c>
      <c r="P51">
        <v>99.998999999999995</v>
      </c>
      <c r="Q51">
        <f t="shared" si="1"/>
        <v>0.99998999999999993</v>
      </c>
      <c r="R51">
        <v>89.611999999999995</v>
      </c>
      <c r="S51">
        <f t="shared" si="1"/>
        <v>0.89611999999999992</v>
      </c>
      <c r="T51">
        <v>89.682000000000002</v>
      </c>
      <c r="U51">
        <v>89.805999999999997</v>
      </c>
      <c r="V51">
        <v>89.872</v>
      </c>
      <c r="W51">
        <v>89.906999999999996</v>
      </c>
      <c r="X51">
        <v>89.926000000000002</v>
      </c>
      <c r="Y51">
        <v>89.94</v>
      </c>
      <c r="Z51">
        <v>89.948999999999998</v>
      </c>
      <c r="AA51">
        <v>89.948999999999998</v>
      </c>
      <c r="AB51">
        <v>89.971000000000004</v>
      </c>
      <c r="AC51">
        <v>90.019000000000005</v>
      </c>
      <c r="AD51">
        <v>82.117000000000004</v>
      </c>
      <c r="AE51">
        <f t="shared" ref="AE51" si="50">AD51/100</f>
        <v>0.82117000000000007</v>
      </c>
      <c r="AF51">
        <v>82.206999999999994</v>
      </c>
      <c r="AG51">
        <v>82.290999999999997</v>
      </c>
      <c r="AH51">
        <v>82.37</v>
      </c>
      <c r="AI51">
        <v>82.424000000000007</v>
      </c>
      <c r="AJ51">
        <v>82.486999999999995</v>
      </c>
      <c r="AK51">
        <v>82.54</v>
      </c>
      <c r="AL51">
        <v>82.6</v>
      </c>
      <c r="AM51">
        <v>82.716999999999999</v>
      </c>
      <c r="AN51">
        <v>82.867999999999995</v>
      </c>
      <c r="AO51">
        <v>83.013000000000005</v>
      </c>
      <c r="AP51">
        <v>16.259</v>
      </c>
      <c r="AQ51">
        <v>16.321999999999999</v>
      </c>
      <c r="AR51">
        <v>16.314</v>
      </c>
      <c r="AS51">
        <v>16.305</v>
      </c>
      <c r="AT51">
        <v>16.283999999999999</v>
      </c>
      <c r="AU51">
        <v>16.259</v>
      </c>
      <c r="AV51">
        <v>16.244</v>
      </c>
      <c r="AW51">
        <v>16.221</v>
      </c>
      <c r="AX51">
        <v>16.138999999999999</v>
      </c>
      <c r="AY51">
        <v>16.039000000000001</v>
      </c>
      <c r="AZ51">
        <v>15.942</v>
      </c>
      <c r="BA51">
        <v>24.471</v>
      </c>
      <c r="BB51">
        <v>24.463999999999999</v>
      </c>
      <c r="BC51">
        <v>24.375</v>
      </c>
      <c r="BD51">
        <v>24.323</v>
      </c>
      <c r="BE51">
        <v>24.283999999999999</v>
      </c>
      <c r="BF51">
        <v>24.228999999999999</v>
      </c>
      <c r="BG51">
        <v>24.186</v>
      </c>
      <c r="BH51">
        <v>24.140999999999998</v>
      </c>
      <c r="BI51">
        <v>24.044</v>
      </c>
      <c r="BJ51">
        <v>23.914999999999999</v>
      </c>
      <c r="BK51">
        <v>23.771999999999998</v>
      </c>
      <c r="BL51">
        <v>9.2059999999999995</v>
      </c>
      <c r="BM51">
        <v>9.1349999999999998</v>
      </c>
      <c r="BN51">
        <v>9.0259999999999998</v>
      </c>
      <c r="BO51">
        <v>8.9619999999999997</v>
      </c>
      <c r="BP51">
        <v>8.9260000000000002</v>
      </c>
      <c r="BQ51">
        <v>8.8819999999999997</v>
      </c>
      <c r="BR51">
        <v>8.8420000000000005</v>
      </c>
      <c r="BS51">
        <v>8.8070000000000004</v>
      </c>
      <c r="BT51">
        <v>8.7810000000000006</v>
      </c>
      <c r="BU51">
        <v>8.7420000000000009</v>
      </c>
      <c r="BV51">
        <v>8.6869999999999994</v>
      </c>
      <c r="BW51">
        <v>0</v>
      </c>
      <c r="BX51">
        <v>0</v>
      </c>
      <c r="BY51">
        <v>0</v>
      </c>
      <c r="BZ51">
        <v>0</v>
      </c>
      <c r="CA51">
        <v>1</v>
      </c>
      <c r="CB51">
        <v>0</v>
      </c>
      <c r="CC51">
        <v>1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1</v>
      </c>
      <c r="CJ51">
        <v>21</v>
      </c>
      <c r="CK51">
        <v>0</v>
      </c>
      <c r="CL51">
        <v>1</v>
      </c>
      <c r="CM51">
        <v>7</v>
      </c>
      <c r="CN51">
        <v>0</v>
      </c>
      <c r="CO51">
        <v>7</v>
      </c>
      <c r="CP51">
        <v>27</v>
      </c>
      <c r="CQ51">
        <v>0</v>
      </c>
      <c r="CR51">
        <v>0</v>
      </c>
      <c r="CS51">
        <v>0</v>
      </c>
      <c r="CT51">
        <v>0</v>
      </c>
      <c r="CU51">
        <v>2</v>
      </c>
      <c r="CV51">
        <v>14</v>
      </c>
      <c r="CW51">
        <v>0</v>
      </c>
      <c r="CX51">
        <v>2</v>
      </c>
      <c r="CY51">
        <v>14</v>
      </c>
      <c r="CZ51">
        <v>0</v>
      </c>
      <c r="DA51">
        <v>10</v>
      </c>
      <c r="DB51">
        <v>18</v>
      </c>
      <c r="DC51">
        <v>0</v>
      </c>
      <c r="DD51">
        <v>0</v>
      </c>
      <c r="DE51">
        <v>0</v>
      </c>
      <c r="DF51">
        <v>0</v>
      </c>
      <c r="DG51">
        <v>1</v>
      </c>
      <c r="DH51">
        <v>22</v>
      </c>
      <c r="DI51">
        <v>0</v>
      </c>
      <c r="DJ51">
        <v>1</v>
      </c>
      <c r="DK51">
        <v>7</v>
      </c>
      <c r="DL51">
        <v>0</v>
      </c>
      <c r="DM51">
        <v>7</v>
      </c>
      <c r="DN51">
        <v>30</v>
      </c>
      <c r="DO51">
        <v>0</v>
      </c>
      <c r="DP51">
        <v>0</v>
      </c>
      <c r="DQ51">
        <v>0</v>
      </c>
      <c r="DR51">
        <v>0</v>
      </c>
      <c r="DS51">
        <v>3</v>
      </c>
      <c r="DT51">
        <v>16</v>
      </c>
      <c r="DU51">
        <v>0</v>
      </c>
      <c r="DV51">
        <v>2</v>
      </c>
      <c r="DW51">
        <v>15</v>
      </c>
      <c r="DX51">
        <v>0</v>
      </c>
      <c r="DY51">
        <v>12</v>
      </c>
      <c r="DZ51">
        <v>18</v>
      </c>
      <c r="EA51">
        <v>0</v>
      </c>
      <c r="EB51">
        <v>0</v>
      </c>
      <c r="EC51">
        <v>0</v>
      </c>
      <c r="ED51">
        <v>0</v>
      </c>
      <c r="EE51">
        <v>1</v>
      </c>
      <c r="EF51">
        <v>24</v>
      </c>
      <c r="EG51">
        <v>0</v>
      </c>
      <c r="EH51">
        <v>1</v>
      </c>
      <c r="EI51">
        <v>7</v>
      </c>
      <c r="EJ51">
        <v>0</v>
      </c>
      <c r="EK51">
        <v>8</v>
      </c>
      <c r="EL51">
        <v>30</v>
      </c>
      <c r="EM51">
        <v>0</v>
      </c>
      <c r="EN51">
        <v>0</v>
      </c>
      <c r="EO51">
        <v>0</v>
      </c>
      <c r="EP51">
        <v>0</v>
      </c>
      <c r="EQ51">
        <v>3</v>
      </c>
      <c r="ER51">
        <v>20</v>
      </c>
      <c r="ES51">
        <v>0</v>
      </c>
      <c r="ET51">
        <v>2</v>
      </c>
      <c r="EU51">
        <v>16</v>
      </c>
      <c r="EV51">
        <v>0</v>
      </c>
      <c r="EW51">
        <v>13</v>
      </c>
      <c r="EX51">
        <v>21</v>
      </c>
      <c r="EY51">
        <v>0</v>
      </c>
      <c r="EZ51">
        <v>0</v>
      </c>
      <c r="FA51">
        <v>0</v>
      </c>
      <c r="FB51">
        <v>0</v>
      </c>
      <c r="FC51">
        <v>1</v>
      </c>
      <c r="FD51">
        <v>24</v>
      </c>
      <c r="FE51">
        <v>0</v>
      </c>
      <c r="FF51">
        <v>1</v>
      </c>
      <c r="FG51">
        <v>7</v>
      </c>
      <c r="FH51">
        <v>0</v>
      </c>
      <c r="FI51">
        <v>8</v>
      </c>
      <c r="FJ51">
        <v>30</v>
      </c>
      <c r="FK51">
        <v>0</v>
      </c>
      <c r="FL51">
        <v>0</v>
      </c>
      <c r="FM51">
        <v>0</v>
      </c>
      <c r="FN51">
        <v>0</v>
      </c>
      <c r="FO51">
        <v>3</v>
      </c>
      <c r="FP51">
        <v>20</v>
      </c>
      <c r="FQ51">
        <v>0</v>
      </c>
      <c r="FR51">
        <v>2</v>
      </c>
      <c r="FS51">
        <v>17</v>
      </c>
      <c r="FT51">
        <v>0</v>
      </c>
      <c r="FU51">
        <v>14</v>
      </c>
      <c r="FV51">
        <v>21</v>
      </c>
      <c r="FW51">
        <v>0</v>
      </c>
      <c r="FX51">
        <v>0</v>
      </c>
      <c r="FY51">
        <v>0</v>
      </c>
      <c r="FZ51">
        <v>0</v>
      </c>
      <c r="GA51">
        <v>1</v>
      </c>
      <c r="GB51">
        <v>25</v>
      </c>
      <c r="GC51">
        <v>0</v>
      </c>
      <c r="GD51">
        <v>1</v>
      </c>
      <c r="GE51">
        <v>7</v>
      </c>
      <c r="GF51">
        <v>0</v>
      </c>
      <c r="GG51">
        <v>8</v>
      </c>
      <c r="GH51">
        <v>30</v>
      </c>
      <c r="GI51">
        <v>0</v>
      </c>
      <c r="GJ51">
        <v>0</v>
      </c>
      <c r="GK51">
        <v>0</v>
      </c>
      <c r="GL51">
        <v>0</v>
      </c>
      <c r="GM51">
        <v>3</v>
      </c>
      <c r="GN51">
        <v>21</v>
      </c>
      <c r="GO51">
        <v>0</v>
      </c>
      <c r="GP51">
        <v>2</v>
      </c>
      <c r="GQ51">
        <v>17</v>
      </c>
      <c r="GR51">
        <v>0</v>
      </c>
      <c r="GS51">
        <v>15</v>
      </c>
      <c r="GT51">
        <v>21</v>
      </c>
      <c r="GU51">
        <v>0</v>
      </c>
      <c r="GV51">
        <v>0</v>
      </c>
      <c r="GW51">
        <v>0</v>
      </c>
      <c r="GX51">
        <v>0</v>
      </c>
      <c r="GY51">
        <v>1</v>
      </c>
      <c r="GZ51">
        <v>26</v>
      </c>
      <c r="HA51">
        <v>0</v>
      </c>
      <c r="HB51">
        <v>1</v>
      </c>
      <c r="HC51">
        <v>7</v>
      </c>
      <c r="HD51">
        <v>0</v>
      </c>
      <c r="HE51">
        <v>9</v>
      </c>
      <c r="HF51">
        <v>30</v>
      </c>
      <c r="HG51">
        <v>0</v>
      </c>
      <c r="HH51">
        <v>0</v>
      </c>
      <c r="HI51">
        <v>0</v>
      </c>
      <c r="HJ51">
        <v>0</v>
      </c>
      <c r="HK51">
        <v>3</v>
      </c>
      <c r="HL51">
        <v>22</v>
      </c>
      <c r="HM51">
        <v>0</v>
      </c>
      <c r="HN51">
        <v>2</v>
      </c>
      <c r="HO51">
        <v>17</v>
      </c>
      <c r="HP51">
        <v>0</v>
      </c>
      <c r="HQ51">
        <v>15</v>
      </c>
      <c r="HR51">
        <v>22</v>
      </c>
      <c r="HS51">
        <v>0</v>
      </c>
      <c r="HT51">
        <v>0</v>
      </c>
      <c r="HU51">
        <v>0</v>
      </c>
      <c r="HV51">
        <v>0</v>
      </c>
      <c r="HW51">
        <v>1</v>
      </c>
      <c r="HX51">
        <v>26</v>
      </c>
      <c r="HY51">
        <v>0</v>
      </c>
      <c r="HZ51">
        <v>1</v>
      </c>
      <c r="IA51">
        <v>7</v>
      </c>
      <c r="IB51">
        <v>0</v>
      </c>
      <c r="IC51">
        <v>9</v>
      </c>
      <c r="ID51">
        <v>30</v>
      </c>
      <c r="IE51">
        <v>0</v>
      </c>
      <c r="IF51">
        <v>0</v>
      </c>
      <c r="IG51">
        <v>0</v>
      </c>
      <c r="IH51">
        <v>0</v>
      </c>
      <c r="II51">
        <v>3</v>
      </c>
      <c r="IJ51">
        <v>22</v>
      </c>
      <c r="IK51">
        <v>0</v>
      </c>
      <c r="IL51">
        <v>2</v>
      </c>
      <c r="IM51">
        <v>17</v>
      </c>
      <c r="IN51">
        <v>0</v>
      </c>
      <c r="IO51">
        <v>15</v>
      </c>
      <c r="IP51">
        <v>22</v>
      </c>
      <c r="IQ51">
        <v>0</v>
      </c>
      <c r="IR51">
        <v>0</v>
      </c>
      <c r="IS51">
        <v>0</v>
      </c>
      <c r="IT51">
        <v>0</v>
      </c>
      <c r="IU51">
        <v>1</v>
      </c>
      <c r="IV51">
        <v>26</v>
      </c>
      <c r="IW51">
        <v>0</v>
      </c>
      <c r="IX51">
        <v>1</v>
      </c>
      <c r="IY51">
        <v>7</v>
      </c>
      <c r="IZ51">
        <v>0</v>
      </c>
      <c r="JA51">
        <v>9</v>
      </c>
      <c r="JB51">
        <v>30</v>
      </c>
      <c r="JC51">
        <v>0</v>
      </c>
      <c r="JD51">
        <v>0</v>
      </c>
      <c r="JE51">
        <v>0</v>
      </c>
      <c r="JF51">
        <v>0</v>
      </c>
      <c r="JG51">
        <v>3</v>
      </c>
      <c r="JH51">
        <v>22</v>
      </c>
      <c r="JI51">
        <v>0</v>
      </c>
      <c r="JJ51">
        <v>2</v>
      </c>
      <c r="JK51">
        <v>17</v>
      </c>
      <c r="JL51">
        <v>0</v>
      </c>
      <c r="JM51">
        <v>16</v>
      </c>
      <c r="JN51">
        <v>23</v>
      </c>
      <c r="JO51">
        <v>0</v>
      </c>
      <c r="JP51">
        <v>0</v>
      </c>
      <c r="JQ51">
        <v>0</v>
      </c>
      <c r="JR51">
        <v>0</v>
      </c>
      <c r="JS51">
        <v>1</v>
      </c>
      <c r="JT51">
        <v>26</v>
      </c>
      <c r="JU51">
        <v>0</v>
      </c>
      <c r="JV51">
        <v>1</v>
      </c>
      <c r="JW51">
        <v>7</v>
      </c>
      <c r="JX51">
        <v>0</v>
      </c>
      <c r="JY51">
        <v>9</v>
      </c>
      <c r="JZ51">
        <v>30</v>
      </c>
      <c r="KA51">
        <v>0</v>
      </c>
      <c r="KB51">
        <v>0</v>
      </c>
      <c r="KC51">
        <v>0</v>
      </c>
      <c r="KD51">
        <v>0</v>
      </c>
      <c r="KE51">
        <v>3</v>
      </c>
      <c r="KF51">
        <v>22</v>
      </c>
      <c r="KG51">
        <v>0</v>
      </c>
      <c r="KH51">
        <v>2</v>
      </c>
      <c r="KI51">
        <v>17</v>
      </c>
      <c r="KJ51">
        <v>0</v>
      </c>
      <c r="KK51">
        <v>16</v>
      </c>
      <c r="KL51">
        <v>24</v>
      </c>
      <c r="KM51">
        <v>0</v>
      </c>
      <c r="KN51">
        <v>0</v>
      </c>
      <c r="KO51">
        <v>0</v>
      </c>
      <c r="KP51">
        <v>0</v>
      </c>
      <c r="KQ51">
        <v>1</v>
      </c>
      <c r="KR51">
        <v>26</v>
      </c>
      <c r="KS51">
        <v>0</v>
      </c>
      <c r="KT51">
        <v>1</v>
      </c>
      <c r="KU51">
        <v>7</v>
      </c>
      <c r="KV51">
        <v>0</v>
      </c>
      <c r="KW51">
        <v>9</v>
      </c>
      <c r="KX51">
        <v>31</v>
      </c>
      <c r="KY51">
        <v>0</v>
      </c>
      <c r="KZ51">
        <v>0</v>
      </c>
      <c r="LA51">
        <v>0</v>
      </c>
      <c r="LB51">
        <v>0</v>
      </c>
      <c r="LC51">
        <v>3</v>
      </c>
      <c r="LD51">
        <v>22</v>
      </c>
      <c r="LE51">
        <v>0</v>
      </c>
      <c r="LF51">
        <v>2</v>
      </c>
      <c r="LG51">
        <v>18</v>
      </c>
      <c r="LH51">
        <v>0</v>
      </c>
      <c r="LI51">
        <v>16</v>
      </c>
      <c r="LJ51">
        <v>24</v>
      </c>
      <c r="LK51">
        <v>0</v>
      </c>
      <c r="LL51">
        <v>0</v>
      </c>
      <c r="LM51">
        <v>0</v>
      </c>
      <c r="LN51">
        <v>0</v>
      </c>
      <c r="LO51">
        <v>1</v>
      </c>
      <c r="LP51">
        <v>26</v>
      </c>
      <c r="LQ51">
        <v>0</v>
      </c>
      <c r="LR51">
        <v>1</v>
      </c>
      <c r="LS51">
        <v>7</v>
      </c>
      <c r="LT51">
        <v>0</v>
      </c>
      <c r="LU51">
        <v>9</v>
      </c>
      <c r="LV51">
        <v>31</v>
      </c>
      <c r="LW51">
        <v>0</v>
      </c>
      <c r="LX51">
        <v>0</v>
      </c>
      <c r="LY51">
        <v>0</v>
      </c>
      <c r="LZ51">
        <v>0</v>
      </c>
      <c r="MA51">
        <v>3</v>
      </c>
      <c r="MB51">
        <v>22</v>
      </c>
      <c r="MC51">
        <v>0</v>
      </c>
      <c r="MD51">
        <v>2</v>
      </c>
      <c r="ME51">
        <v>18</v>
      </c>
      <c r="MF51">
        <v>0</v>
      </c>
      <c r="MG51">
        <v>17</v>
      </c>
      <c r="MH51">
        <v>24</v>
      </c>
      <c r="MI51">
        <v>0</v>
      </c>
      <c r="MJ51">
        <v>0</v>
      </c>
      <c r="MK51">
        <v>0</v>
      </c>
      <c r="ML51">
        <v>0</v>
      </c>
      <c r="MM51">
        <v>42620</v>
      </c>
      <c r="MN51">
        <v>42528</v>
      </c>
      <c r="MO51">
        <v>42466</v>
      </c>
      <c r="MP51">
        <v>42407</v>
      </c>
      <c r="MQ51">
        <v>42353</v>
      </c>
      <c r="MR51">
        <v>42310</v>
      </c>
      <c r="MS51">
        <v>42268</v>
      </c>
      <c r="MT51">
        <v>42228</v>
      </c>
      <c r="MU51">
        <v>42197</v>
      </c>
      <c r="MV51">
        <v>42177</v>
      </c>
      <c r="MW51">
        <v>42161</v>
      </c>
      <c r="MX51">
        <v>45206</v>
      </c>
      <c r="MY51">
        <v>28105</v>
      </c>
      <c r="MZ51">
        <v>29296</v>
      </c>
      <c r="NA51">
        <v>30169</v>
      </c>
      <c r="NB51">
        <v>30853</v>
      </c>
      <c r="NC51">
        <v>31439</v>
      </c>
      <c r="ND51">
        <v>31913</v>
      </c>
      <c r="NE51">
        <v>32363</v>
      </c>
      <c r="NF51">
        <v>32798</v>
      </c>
      <c r="NG51">
        <v>33200</v>
      </c>
      <c r="NH51">
        <v>33579</v>
      </c>
      <c r="NI51">
        <v>33960</v>
      </c>
      <c r="NJ51">
        <v>25754</v>
      </c>
      <c r="NK51">
        <v>26854</v>
      </c>
      <c r="NL51">
        <v>27645</v>
      </c>
      <c r="NM51">
        <v>28277</v>
      </c>
      <c r="NN51">
        <v>28823</v>
      </c>
      <c r="NO51">
        <v>29273</v>
      </c>
      <c r="NP51">
        <v>29700</v>
      </c>
      <c r="NQ51">
        <v>30118</v>
      </c>
      <c r="NR51">
        <v>30531</v>
      </c>
      <c r="NS51">
        <v>30928</v>
      </c>
      <c r="NT51">
        <v>31317</v>
      </c>
      <c r="NU51">
        <v>31363</v>
      </c>
      <c r="NV51">
        <v>32667</v>
      </c>
      <c r="NW51">
        <v>33594</v>
      </c>
      <c r="NX51">
        <v>34330</v>
      </c>
      <c r="NY51">
        <v>34969</v>
      </c>
      <c r="NZ51">
        <v>35488</v>
      </c>
      <c r="OA51">
        <v>35983</v>
      </c>
      <c r="OB51">
        <v>36463</v>
      </c>
      <c r="OC51">
        <v>36910</v>
      </c>
      <c r="OD51">
        <v>37322</v>
      </c>
      <c r="OE51">
        <v>37726</v>
      </c>
      <c r="OF51">
        <v>30555</v>
      </c>
      <c r="OG51">
        <v>31834</v>
      </c>
      <c r="OH51">
        <v>32751</v>
      </c>
      <c r="OI51">
        <v>33487</v>
      </c>
      <c r="OJ51">
        <v>34126</v>
      </c>
      <c r="OK51">
        <v>34645</v>
      </c>
      <c r="OL51">
        <v>35140</v>
      </c>
      <c r="OM51">
        <v>35620</v>
      </c>
      <c r="ON51">
        <v>36067</v>
      </c>
      <c r="OO51">
        <v>36479</v>
      </c>
      <c r="OP51">
        <v>36883</v>
      </c>
      <c r="OQ51">
        <v>30555</v>
      </c>
      <c r="OR51">
        <v>31834</v>
      </c>
      <c r="OS51">
        <v>32751</v>
      </c>
      <c r="OT51">
        <v>33487</v>
      </c>
      <c r="OU51">
        <v>34126</v>
      </c>
      <c r="OV51">
        <v>34645</v>
      </c>
      <c r="OW51">
        <v>35140</v>
      </c>
      <c r="OX51">
        <v>35620</v>
      </c>
      <c r="OY51">
        <v>36067</v>
      </c>
      <c r="OZ51">
        <v>36479</v>
      </c>
      <c r="PA51">
        <v>36883</v>
      </c>
      <c r="PB51">
        <v>2813</v>
      </c>
      <c r="PC51">
        <v>2908</v>
      </c>
      <c r="PD51">
        <v>2956</v>
      </c>
      <c r="PE51">
        <v>3001</v>
      </c>
      <c r="PF51">
        <v>3046</v>
      </c>
      <c r="PG51">
        <v>3077</v>
      </c>
      <c r="PH51">
        <v>3107</v>
      </c>
      <c r="PI51">
        <v>3137</v>
      </c>
      <c r="PJ51">
        <v>3167</v>
      </c>
      <c r="PK51">
        <v>3189</v>
      </c>
      <c r="PL51">
        <v>3204</v>
      </c>
      <c r="PM51">
        <v>7477</v>
      </c>
      <c r="PN51">
        <v>7788</v>
      </c>
      <c r="PO51">
        <v>7983</v>
      </c>
      <c r="PP51">
        <v>8145</v>
      </c>
      <c r="PQ51">
        <v>8287</v>
      </c>
      <c r="PR51">
        <v>8394</v>
      </c>
      <c r="PS51">
        <v>8499</v>
      </c>
      <c r="PT51">
        <v>8599</v>
      </c>
      <c r="PU51">
        <v>8672</v>
      </c>
      <c r="PV51">
        <v>8724</v>
      </c>
      <c r="PW51">
        <v>8768</v>
      </c>
      <c r="PX51">
        <v>4968</v>
      </c>
      <c r="PY51">
        <v>5196</v>
      </c>
      <c r="PZ51">
        <v>5343</v>
      </c>
      <c r="QA51">
        <v>5460</v>
      </c>
      <c r="QB51">
        <v>5557</v>
      </c>
      <c r="QC51">
        <v>5633</v>
      </c>
      <c r="QD51">
        <v>5708</v>
      </c>
      <c r="QE51">
        <v>5778</v>
      </c>
      <c r="QF51">
        <v>5821</v>
      </c>
      <c r="QG51">
        <v>5851</v>
      </c>
      <c r="QH51">
        <v>5880</v>
      </c>
      <c r="QI51">
        <v>46015</v>
      </c>
      <c r="QJ51">
        <v>46040</v>
      </c>
      <c r="QK51">
        <v>46050</v>
      </c>
      <c r="QL51">
        <v>46050</v>
      </c>
      <c r="QM51">
        <v>46050</v>
      </c>
      <c r="QN51">
        <v>46050</v>
      </c>
      <c r="QO51">
        <v>46050</v>
      </c>
      <c r="QP51">
        <v>46050</v>
      </c>
      <c r="QQ51">
        <v>46050</v>
      </c>
      <c r="QR51">
        <v>46050</v>
      </c>
      <c r="QS51">
        <v>46050</v>
      </c>
      <c r="QT51">
        <v>45207</v>
      </c>
      <c r="QU51">
        <v>0</v>
      </c>
      <c r="QV51">
        <v>45206</v>
      </c>
      <c r="QW51">
        <v>1</v>
      </c>
      <c r="QX51">
        <v>45206</v>
      </c>
      <c r="QY51">
        <v>0</v>
      </c>
      <c r="QZ51">
        <v>1</v>
      </c>
      <c r="RA51">
        <v>0</v>
      </c>
      <c r="RB51">
        <v>29511</v>
      </c>
      <c r="RC51">
        <v>1852</v>
      </c>
      <c r="RD51">
        <v>28551</v>
      </c>
      <c r="RE51">
        <v>2812</v>
      </c>
      <c r="RF51">
        <v>28551</v>
      </c>
      <c r="RG51">
        <v>0</v>
      </c>
      <c r="RH51">
        <v>960</v>
      </c>
      <c r="RI51">
        <v>1852</v>
      </c>
      <c r="RJ51">
        <v>30750</v>
      </c>
      <c r="RK51">
        <v>1917</v>
      </c>
      <c r="RL51">
        <v>29760</v>
      </c>
      <c r="RM51">
        <v>2907</v>
      </c>
      <c r="RN51">
        <v>29760</v>
      </c>
      <c r="RO51">
        <v>0</v>
      </c>
      <c r="RP51">
        <v>990</v>
      </c>
      <c r="RQ51">
        <v>1917</v>
      </c>
      <c r="RR51">
        <v>31647</v>
      </c>
      <c r="RS51">
        <v>1947</v>
      </c>
      <c r="RT51">
        <v>30639</v>
      </c>
      <c r="RU51">
        <v>2955</v>
      </c>
      <c r="RV51">
        <v>30639</v>
      </c>
      <c r="RW51">
        <v>0</v>
      </c>
      <c r="RX51">
        <v>1008</v>
      </c>
      <c r="RY51">
        <v>1947</v>
      </c>
      <c r="RZ51">
        <v>32353</v>
      </c>
      <c r="SA51">
        <v>1977</v>
      </c>
      <c r="SB51">
        <v>31330</v>
      </c>
      <c r="SC51">
        <v>3000</v>
      </c>
      <c r="SD51">
        <v>31330</v>
      </c>
      <c r="SE51">
        <v>0</v>
      </c>
      <c r="SF51">
        <v>1023</v>
      </c>
      <c r="SG51">
        <v>1977</v>
      </c>
      <c r="SH51">
        <v>32962</v>
      </c>
      <c r="SI51">
        <v>2007</v>
      </c>
      <c r="SJ51">
        <v>31924</v>
      </c>
      <c r="SK51">
        <v>3045</v>
      </c>
      <c r="SL51">
        <v>31924</v>
      </c>
      <c r="SM51">
        <v>0</v>
      </c>
      <c r="SN51">
        <v>1038</v>
      </c>
      <c r="SO51">
        <v>2007</v>
      </c>
      <c r="SP51">
        <v>33451</v>
      </c>
      <c r="SQ51">
        <v>2037</v>
      </c>
      <c r="SR51">
        <v>32412</v>
      </c>
      <c r="SS51">
        <v>3076</v>
      </c>
      <c r="ST51">
        <v>32412</v>
      </c>
      <c r="SU51">
        <v>0</v>
      </c>
      <c r="SV51">
        <v>1039</v>
      </c>
      <c r="SW51">
        <v>2037</v>
      </c>
      <c r="SX51">
        <v>33916</v>
      </c>
      <c r="SY51">
        <v>2067</v>
      </c>
      <c r="SZ51">
        <v>32877</v>
      </c>
      <c r="TA51">
        <v>3106</v>
      </c>
      <c r="TB51">
        <v>32877</v>
      </c>
      <c r="TC51">
        <v>0</v>
      </c>
      <c r="TD51">
        <v>1039</v>
      </c>
      <c r="TE51">
        <v>2067</v>
      </c>
      <c r="TF51">
        <v>34366</v>
      </c>
      <c r="TG51">
        <v>2097</v>
      </c>
      <c r="TH51">
        <v>33327</v>
      </c>
      <c r="TI51">
        <v>3136</v>
      </c>
      <c r="TJ51">
        <v>33327</v>
      </c>
      <c r="TK51">
        <v>0</v>
      </c>
      <c r="TL51">
        <v>1039</v>
      </c>
      <c r="TM51">
        <v>2097</v>
      </c>
      <c r="TN51">
        <v>34783</v>
      </c>
      <c r="TO51">
        <v>2127</v>
      </c>
      <c r="TP51">
        <v>33744</v>
      </c>
      <c r="TQ51">
        <v>3166</v>
      </c>
      <c r="TR51">
        <v>33744</v>
      </c>
      <c r="TS51">
        <v>0</v>
      </c>
      <c r="TT51">
        <v>1039</v>
      </c>
      <c r="TU51">
        <v>2127</v>
      </c>
      <c r="TV51">
        <v>35173</v>
      </c>
      <c r="TW51">
        <v>2149</v>
      </c>
      <c r="TX51">
        <v>34134</v>
      </c>
      <c r="TY51">
        <v>3188</v>
      </c>
      <c r="TZ51">
        <v>34134</v>
      </c>
      <c r="UA51">
        <v>0</v>
      </c>
      <c r="UB51">
        <v>1039</v>
      </c>
      <c r="UC51">
        <v>2149</v>
      </c>
      <c r="UD51">
        <v>35562</v>
      </c>
      <c r="UE51">
        <v>2164</v>
      </c>
      <c r="UF51">
        <v>34523</v>
      </c>
      <c r="UG51">
        <v>3203</v>
      </c>
      <c r="UH51">
        <v>34523</v>
      </c>
      <c r="UI51">
        <v>0</v>
      </c>
      <c r="UJ51">
        <v>1039</v>
      </c>
      <c r="UK51">
        <v>2164</v>
      </c>
      <c r="UL51">
        <v>28373</v>
      </c>
      <c r="UM51">
        <v>2990</v>
      </c>
      <c r="UN51">
        <v>26126</v>
      </c>
      <c r="UO51">
        <v>5237</v>
      </c>
      <c r="UP51">
        <v>26126</v>
      </c>
      <c r="UQ51">
        <v>0</v>
      </c>
      <c r="UR51">
        <v>2247</v>
      </c>
      <c r="US51">
        <v>2990</v>
      </c>
      <c r="UT51">
        <v>29587</v>
      </c>
      <c r="UU51">
        <v>3080</v>
      </c>
      <c r="UV51">
        <v>27202</v>
      </c>
      <c r="UW51">
        <v>5465</v>
      </c>
      <c r="UX51">
        <v>27202</v>
      </c>
      <c r="UY51">
        <v>0</v>
      </c>
      <c r="UZ51">
        <v>2385</v>
      </c>
      <c r="VA51">
        <v>3080</v>
      </c>
      <c r="VB51">
        <v>30451</v>
      </c>
      <c r="VC51">
        <v>3143</v>
      </c>
      <c r="VD51">
        <v>27982</v>
      </c>
      <c r="VE51">
        <v>5612</v>
      </c>
      <c r="VF51">
        <v>27982</v>
      </c>
      <c r="VG51">
        <v>0</v>
      </c>
      <c r="VH51">
        <v>2469</v>
      </c>
      <c r="VI51">
        <v>3143</v>
      </c>
      <c r="VJ51">
        <v>31142</v>
      </c>
      <c r="VK51">
        <v>3188</v>
      </c>
      <c r="VL51">
        <v>28601</v>
      </c>
      <c r="VM51">
        <v>5729</v>
      </c>
      <c r="VN51">
        <v>28601</v>
      </c>
      <c r="VO51">
        <v>0</v>
      </c>
      <c r="VP51">
        <v>2541</v>
      </c>
      <c r="VQ51">
        <v>3188</v>
      </c>
      <c r="VR51">
        <v>31736</v>
      </c>
      <c r="VS51">
        <v>3233</v>
      </c>
      <c r="VT51">
        <v>29143</v>
      </c>
      <c r="VU51">
        <v>5826</v>
      </c>
      <c r="VV51">
        <v>29143</v>
      </c>
      <c r="VW51">
        <v>0</v>
      </c>
      <c r="VX51">
        <v>2593</v>
      </c>
      <c r="VY51">
        <v>3233</v>
      </c>
      <c r="VZ51">
        <v>32224</v>
      </c>
      <c r="WA51">
        <v>3264</v>
      </c>
      <c r="WB51">
        <v>29586</v>
      </c>
      <c r="WC51">
        <v>5902</v>
      </c>
      <c r="WD51">
        <v>29586</v>
      </c>
      <c r="WE51">
        <v>0</v>
      </c>
      <c r="WF51">
        <v>2638</v>
      </c>
      <c r="WG51">
        <v>3264</v>
      </c>
      <c r="WH51">
        <v>32689</v>
      </c>
      <c r="WI51">
        <v>3294</v>
      </c>
      <c r="WJ51">
        <v>30006</v>
      </c>
      <c r="WK51">
        <v>5977</v>
      </c>
      <c r="WL51">
        <v>30006</v>
      </c>
      <c r="WM51">
        <v>0</v>
      </c>
      <c r="WN51">
        <v>2683</v>
      </c>
      <c r="WO51">
        <v>3294</v>
      </c>
      <c r="WP51">
        <v>33142</v>
      </c>
      <c r="WQ51">
        <v>3321</v>
      </c>
      <c r="WR51">
        <v>30416</v>
      </c>
      <c r="WS51">
        <v>6047</v>
      </c>
      <c r="WT51">
        <v>30416</v>
      </c>
      <c r="WU51">
        <v>0</v>
      </c>
      <c r="WV51">
        <v>2726</v>
      </c>
      <c r="WW51">
        <v>3321</v>
      </c>
      <c r="WX51">
        <v>33576</v>
      </c>
      <c r="WY51">
        <v>3334</v>
      </c>
      <c r="WZ51">
        <v>30820</v>
      </c>
      <c r="XA51">
        <v>6090</v>
      </c>
      <c r="XB51">
        <v>30820</v>
      </c>
      <c r="XC51">
        <v>0</v>
      </c>
      <c r="XD51">
        <v>2756</v>
      </c>
      <c r="XE51">
        <v>3334</v>
      </c>
      <c r="XF51">
        <v>33988</v>
      </c>
      <c r="XG51">
        <v>3334</v>
      </c>
      <c r="XH51">
        <v>31202</v>
      </c>
      <c r="XI51">
        <v>6120</v>
      </c>
      <c r="XJ51">
        <v>31202</v>
      </c>
      <c r="XK51">
        <v>0</v>
      </c>
      <c r="XL51">
        <v>2786</v>
      </c>
      <c r="XM51">
        <v>3334</v>
      </c>
      <c r="XN51">
        <v>34392</v>
      </c>
      <c r="XO51">
        <v>3334</v>
      </c>
      <c r="XP51">
        <v>31577</v>
      </c>
      <c r="XQ51">
        <v>6149</v>
      </c>
      <c r="XR51">
        <v>31577</v>
      </c>
      <c r="XS51">
        <v>0</v>
      </c>
      <c r="XT51">
        <v>2815</v>
      </c>
      <c r="XU51">
        <v>3334</v>
      </c>
    </row>
    <row r="52" spans="1:645" x14ac:dyDescent="0.25">
      <c r="A52" t="s">
        <v>721</v>
      </c>
      <c r="B52">
        <v>22314</v>
      </c>
      <c r="C52">
        <v>19325</v>
      </c>
      <c r="D52">
        <v>91.662999999999997</v>
      </c>
      <c r="E52">
        <f t="shared" si="0"/>
        <v>0.91662999999999994</v>
      </c>
      <c r="F52">
        <v>91.442999999999998</v>
      </c>
      <c r="G52">
        <v>91.241</v>
      </c>
      <c r="H52">
        <v>91.108000000000004</v>
      </c>
      <c r="I52">
        <v>91.03</v>
      </c>
      <c r="J52">
        <v>90.986000000000004</v>
      </c>
      <c r="K52">
        <v>90.972999999999999</v>
      </c>
      <c r="L52">
        <v>90.968000000000004</v>
      </c>
      <c r="M52">
        <v>90.962000000000003</v>
      </c>
      <c r="N52">
        <v>90.956999999999994</v>
      </c>
      <c r="O52">
        <v>90.951999999999998</v>
      </c>
      <c r="P52">
        <v>99.802999999999997</v>
      </c>
      <c r="Q52">
        <f t="shared" si="1"/>
        <v>0.99802999999999997</v>
      </c>
      <c r="R52">
        <v>89.396000000000001</v>
      </c>
      <c r="S52">
        <f t="shared" si="1"/>
        <v>0.89395999999999998</v>
      </c>
      <c r="T52">
        <v>89.272000000000006</v>
      </c>
      <c r="U52">
        <v>89.084999999999994</v>
      </c>
      <c r="V52">
        <v>88.971000000000004</v>
      </c>
      <c r="W52">
        <v>88.885999999999996</v>
      </c>
      <c r="X52">
        <v>88.855999999999995</v>
      </c>
      <c r="Y52">
        <v>88.896000000000001</v>
      </c>
      <c r="Z52">
        <v>88.960999999999999</v>
      </c>
      <c r="AA52">
        <v>89.025000000000006</v>
      </c>
      <c r="AB52">
        <v>89.085999999999999</v>
      </c>
      <c r="AC52">
        <v>89.141000000000005</v>
      </c>
      <c r="AD52">
        <v>86.522999999999996</v>
      </c>
      <c r="AE52">
        <f t="shared" ref="AE52" si="51">AD52/100</f>
        <v>0.86522999999999994</v>
      </c>
      <c r="AF52">
        <v>86.784000000000006</v>
      </c>
      <c r="AG52">
        <v>86.92</v>
      </c>
      <c r="AH52">
        <v>86.986000000000004</v>
      </c>
      <c r="AI52">
        <v>87.105000000000004</v>
      </c>
      <c r="AJ52">
        <v>87.238</v>
      </c>
      <c r="AK52">
        <v>87.334000000000003</v>
      </c>
      <c r="AL52">
        <v>87.409000000000006</v>
      </c>
      <c r="AM52">
        <v>87.481999999999999</v>
      </c>
      <c r="AN52">
        <v>87.551000000000002</v>
      </c>
      <c r="AO52">
        <v>87.614000000000004</v>
      </c>
      <c r="AP52">
        <v>15.279</v>
      </c>
      <c r="AQ52">
        <v>15.077</v>
      </c>
      <c r="AR52">
        <v>14.945</v>
      </c>
      <c r="AS52">
        <v>14.917</v>
      </c>
      <c r="AT52">
        <v>14.827999999999999</v>
      </c>
      <c r="AU52">
        <v>14.678000000000001</v>
      </c>
      <c r="AV52">
        <v>14.561</v>
      </c>
      <c r="AW52">
        <v>14.462</v>
      </c>
      <c r="AX52">
        <v>14.364000000000001</v>
      </c>
      <c r="AY52">
        <v>14.271000000000001</v>
      </c>
      <c r="AZ52">
        <v>14.188000000000001</v>
      </c>
      <c r="BA52">
        <v>19.277000000000001</v>
      </c>
      <c r="BB52">
        <v>19.297000000000001</v>
      </c>
      <c r="BC52">
        <v>19.413</v>
      </c>
      <c r="BD52">
        <v>19.596</v>
      </c>
      <c r="BE52">
        <v>19.678999999999998</v>
      </c>
      <c r="BF52">
        <v>19.649000000000001</v>
      </c>
      <c r="BG52">
        <v>19.573</v>
      </c>
      <c r="BH52">
        <v>19.440000000000001</v>
      </c>
      <c r="BI52">
        <v>19.308</v>
      </c>
      <c r="BJ52">
        <v>19.184000000000001</v>
      </c>
      <c r="BK52">
        <v>19.071000000000002</v>
      </c>
      <c r="BL52">
        <v>5.4740000000000002</v>
      </c>
      <c r="BM52">
        <v>5.641</v>
      </c>
      <c r="BN52">
        <v>5.8520000000000003</v>
      </c>
      <c r="BO52">
        <v>6.0380000000000003</v>
      </c>
      <c r="BP52">
        <v>6.1920000000000002</v>
      </c>
      <c r="BQ52">
        <v>6.298</v>
      </c>
      <c r="BR52">
        <v>6.3280000000000003</v>
      </c>
      <c r="BS52">
        <v>6.2850000000000001</v>
      </c>
      <c r="BT52">
        <v>6.242</v>
      </c>
      <c r="BU52">
        <v>6.202</v>
      </c>
      <c r="BV52">
        <v>6.1660000000000004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11</v>
      </c>
      <c r="CK52">
        <v>0</v>
      </c>
      <c r="CL52">
        <v>1</v>
      </c>
      <c r="CM52">
        <v>5</v>
      </c>
      <c r="CN52">
        <v>0</v>
      </c>
      <c r="CO52">
        <v>5</v>
      </c>
      <c r="CP52">
        <v>9</v>
      </c>
      <c r="CQ52">
        <v>0</v>
      </c>
      <c r="CR52">
        <v>0</v>
      </c>
      <c r="CS52">
        <v>0</v>
      </c>
      <c r="CT52">
        <v>0</v>
      </c>
      <c r="CU52">
        <v>1</v>
      </c>
      <c r="CV52">
        <v>9</v>
      </c>
      <c r="CW52">
        <v>0</v>
      </c>
      <c r="CX52">
        <v>0</v>
      </c>
      <c r="CY52">
        <v>9</v>
      </c>
      <c r="CZ52">
        <v>0</v>
      </c>
      <c r="DA52">
        <v>8</v>
      </c>
      <c r="DB52">
        <v>14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12</v>
      </c>
      <c r="DI52">
        <v>0</v>
      </c>
      <c r="DJ52">
        <v>1</v>
      </c>
      <c r="DK52">
        <v>5</v>
      </c>
      <c r="DL52">
        <v>0</v>
      </c>
      <c r="DM52">
        <v>5</v>
      </c>
      <c r="DN52">
        <v>9</v>
      </c>
      <c r="DO52">
        <v>0</v>
      </c>
      <c r="DP52">
        <v>0</v>
      </c>
      <c r="DQ52">
        <v>0</v>
      </c>
      <c r="DR52">
        <v>0</v>
      </c>
      <c r="DS52">
        <v>2</v>
      </c>
      <c r="DT52">
        <v>10</v>
      </c>
      <c r="DU52">
        <v>0</v>
      </c>
      <c r="DV52">
        <v>0</v>
      </c>
      <c r="DW52">
        <v>10</v>
      </c>
      <c r="DX52">
        <v>0</v>
      </c>
      <c r="DY52">
        <v>8</v>
      </c>
      <c r="DZ52">
        <v>14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12</v>
      </c>
      <c r="EG52">
        <v>0</v>
      </c>
      <c r="EH52">
        <v>1</v>
      </c>
      <c r="EI52">
        <v>5</v>
      </c>
      <c r="EJ52">
        <v>0</v>
      </c>
      <c r="EK52">
        <v>5</v>
      </c>
      <c r="EL52">
        <v>9</v>
      </c>
      <c r="EM52">
        <v>0</v>
      </c>
      <c r="EN52">
        <v>0</v>
      </c>
      <c r="EO52">
        <v>0</v>
      </c>
      <c r="EP52">
        <v>0</v>
      </c>
      <c r="EQ52">
        <v>2</v>
      </c>
      <c r="ER52">
        <v>10</v>
      </c>
      <c r="ES52">
        <v>0</v>
      </c>
      <c r="ET52">
        <v>0</v>
      </c>
      <c r="EU52">
        <v>11</v>
      </c>
      <c r="EV52">
        <v>0</v>
      </c>
      <c r="EW52">
        <v>8</v>
      </c>
      <c r="EX52">
        <v>14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12</v>
      </c>
      <c r="FE52">
        <v>0</v>
      </c>
      <c r="FF52">
        <v>1</v>
      </c>
      <c r="FG52">
        <v>5</v>
      </c>
      <c r="FH52">
        <v>0</v>
      </c>
      <c r="FI52">
        <v>5</v>
      </c>
      <c r="FJ52">
        <v>10</v>
      </c>
      <c r="FK52">
        <v>0</v>
      </c>
      <c r="FL52">
        <v>0</v>
      </c>
      <c r="FM52">
        <v>0</v>
      </c>
      <c r="FN52">
        <v>0</v>
      </c>
      <c r="FO52">
        <v>2</v>
      </c>
      <c r="FP52">
        <v>11</v>
      </c>
      <c r="FQ52">
        <v>0</v>
      </c>
      <c r="FR52">
        <v>0</v>
      </c>
      <c r="FS52">
        <v>11</v>
      </c>
      <c r="FT52">
        <v>0</v>
      </c>
      <c r="FU52">
        <v>8</v>
      </c>
      <c r="FV52">
        <v>15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12</v>
      </c>
      <c r="GC52">
        <v>0</v>
      </c>
      <c r="GD52">
        <v>1</v>
      </c>
      <c r="GE52">
        <v>5</v>
      </c>
      <c r="GF52">
        <v>0</v>
      </c>
      <c r="GG52">
        <v>5</v>
      </c>
      <c r="GH52">
        <v>11</v>
      </c>
      <c r="GI52">
        <v>0</v>
      </c>
      <c r="GJ52">
        <v>0</v>
      </c>
      <c r="GK52">
        <v>0</v>
      </c>
      <c r="GL52">
        <v>0</v>
      </c>
      <c r="GM52">
        <v>2</v>
      </c>
      <c r="GN52">
        <v>12</v>
      </c>
      <c r="GO52">
        <v>0</v>
      </c>
      <c r="GP52">
        <v>0</v>
      </c>
      <c r="GQ52">
        <v>11</v>
      </c>
      <c r="GR52">
        <v>0</v>
      </c>
      <c r="GS52">
        <v>9</v>
      </c>
      <c r="GT52">
        <v>15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12</v>
      </c>
      <c r="HA52">
        <v>0</v>
      </c>
      <c r="HB52">
        <v>1</v>
      </c>
      <c r="HC52">
        <v>5</v>
      </c>
      <c r="HD52">
        <v>0</v>
      </c>
      <c r="HE52">
        <v>5</v>
      </c>
      <c r="HF52">
        <v>11</v>
      </c>
      <c r="HG52">
        <v>0</v>
      </c>
      <c r="HH52">
        <v>0</v>
      </c>
      <c r="HI52">
        <v>0</v>
      </c>
      <c r="HJ52">
        <v>0</v>
      </c>
      <c r="HK52">
        <v>2</v>
      </c>
      <c r="HL52">
        <v>12</v>
      </c>
      <c r="HM52">
        <v>0</v>
      </c>
      <c r="HN52">
        <v>0</v>
      </c>
      <c r="HO52">
        <v>11</v>
      </c>
      <c r="HP52">
        <v>0</v>
      </c>
      <c r="HQ52">
        <v>10</v>
      </c>
      <c r="HR52">
        <v>15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12</v>
      </c>
      <c r="HY52">
        <v>0</v>
      </c>
      <c r="HZ52">
        <v>1</v>
      </c>
      <c r="IA52">
        <v>5</v>
      </c>
      <c r="IB52">
        <v>0</v>
      </c>
      <c r="IC52">
        <v>6</v>
      </c>
      <c r="ID52">
        <v>11</v>
      </c>
      <c r="IE52">
        <v>0</v>
      </c>
      <c r="IF52">
        <v>0</v>
      </c>
      <c r="IG52">
        <v>0</v>
      </c>
      <c r="IH52">
        <v>0</v>
      </c>
      <c r="II52">
        <v>2</v>
      </c>
      <c r="IJ52">
        <v>12</v>
      </c>
      <c r="IK52">
        <v>0</v>
      </c>
      <c r="IL52">
        <v>0</v>
      </c>
      <c r="IM52">
        <v>11</v>
      </c>
      <c r="IN52">
        <v>0</v>
      </c>
      <c r="IO52">
        <v>10</v>
      </c>
      <c r="IP52">
        <v>15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13</v>
      </c>
      <c r="IW52">
        <v>0</v>
      </c>
      <c r="IX52">
        <v>1</v>
      </c>
      <c r="IY52">
        <v>5</v>
      </c>
      <c r="IZ52">
        <v>0</v>
      </c>
      <c r="JA52">
        <v>6</v>
      </c>
      <c r="JB52">
        <v>11</v>
      </c>
      <c r="JC52">
        <v>0</v>
      </c>
      <c r="JD52">
        <v>0</v>
      </c>
      <c r="JE52">
        <v>0</v>
      </c>
      <c r="JF52">
        <v>0</v>
      </c>
      <c r="JG52">
        <v>2</v>
      </c>
      <c r="JH52">
        <v>12</v>
      </c>
      <c r="JI52">
        <v>0</v>
      </c>
      <c r="JJ52">
        <v>0</v>
      </c>
      <c r="JK52">
        <v>11</v>
      </c>
      <c r="JL52">
        <v>0</v>
      </c>
      <c r="JM52">
        <v>10</v>
      </c>
      <c r="JN52">
        <v>15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13</v>
      </c>
      <c r="JU52">
        <v>0</v>
      </c>
      <c r="JV52">
        <v>1</v>
      </c>
      <c r="JW52">
        <v>5</v>
      </c>
      <c r="JX52">
        <v>0</v>
      </c>
      <c r="JY52">
        <v>6</v>
      </c>
      <c r="JZ52">
        <v>11</v>
      </c>
      <c r="KA52">
        <v>0</v>
      </c>
      <c r="KB52">
        <v>0</v>
      </c>
      <c r="KC52">
        <v>0</v>
      </c>
      <c r="KD52">
        <v>0</v>
      </c>
      <c r="KE52">
        <v>2</v>
      </c>
      <c r="KF52">
        <v>12</v>
      </c>
      <c r="KG52">
        <v>0</v>
      </c>
      <c r="KH52">
        <v>0</v>
      </c>
      <c r="KI52">
        <v>11</v>
      </c>
      <c r="KJ52">
        <v>0</v>
      </c>
      <c r="KK52">
        <v>10</v>
      </c>
      <c r="KL52">
        <v>15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13</v>
      </c>
      <c r="KS52">
        <v>0</v>
      </c>
      <c r="KT52">
        <v>1</v>
      </c>
      <c r="KU52">
        <v>5</v>
      </c>
      <c r="KV52">
        <v>0</v>
      </c>
      <c r="KW52">
        <v>6</v>
      </c>
      <c r="KX52">
        <v>11</v>
      </c>
      <c r="KY52">
        <v>0</v>
      </c>
      <c r="KZ52">
        <v>0</v>
      </c>
      <c r="LA52">
        <v>0</v>
      </c>
      <c r="LB52">
        <v>0</v>
      </c>
      <c r="LC52">
        <v>2</v>
      </c>
      <c r="LD52">
        <v>12</v>
      </c>
      <c r="LE52">
        <v>0</v>
      </c>
      <c r="LF52">
        <v>0</v>
      </c>
      <c r="LG52">
        <v>11</v>
      </c>
      <c r="LH52">
        <v>0</v>
      </c>
      <c r="LI52">
        <v>10</v>
      </c>
      <c r="LJ52">
        <v>15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13</v>
      </c>
      <c r="LQ52">
        <v>0</v>
      </c>
      <c r="LR52">
        <v>1</v>
      </c>
      <c r="LS52">
        <v>5</v>
      </c>
      <c r="LT52">
        <v>0</v>
      </c>
      <c r="LU52">
        <v>6</v>
      </c>
      <c r="LV52">
        <v>11</v>
      </c>
      <c r="LW52">
        <v>0</v>
      </c>
      <c r="LX52">
        <v>0</v>
      </c>
      <c r="LY52">
        <v>0</v>
      </c>
      <c r="LZ52">
        <v>0</v>
      </c>
      <c r="MA52">
        <v>2</v>
      </c>
      <c r="MB52">
        <v>12</v>
      </c>
      <c r="MC52">
        <v>0</v>
      </c>
      <c r="MD52">
        <v>0</v>
      </c>
      <c r="ME52">
        <v>11</v>
      </c>
      <c r="MF52">
        <v>0</v>
      </c>
      <c r="MG52">
        <v>10</v>
      </c>
      <c r="MH52">
        <v>15</v>
      </c>
      <c r="MI52">
        <v>0</v>
      </c>
      <c r="MJ52">
        <v>0</v>
      </c>
      <c r="MK52">
        <v>0</v>
      </c>
      <c r="ML52">
        <v>0</v>
      </c>
      <c r="MM52">
        <v>20195</v>
      </c>
      <c r="MN52">
        <v>20235</v>
      </c>
      <c r="MO52">
        <v>20228</v>
      </c>
      <c r="MP52">
        <v>20225</v>
      </c>
      <c r="MQ52">
        <v>20235</v>
      </c>
      <c r="MR52">
        <v>20250</v>
      </c>
      <c r="MS52">
        <v>20261</v>
      </c>
      <c r="MT52">
        <v>20261</v>
      </c>
      <c r="MU52">
        <v>20260</v>
      </c>
      <c r="MV52">
        <v>20258</v>
      </c>
      <c r="MW52">
        <v>20257</v>
      </c>
      <c r="MX52">
        <v>19287</v>
      </c>
      <c r="MY52">
        <v>16350</v>
      </c>
      <c r="MZ52">
        <v>16951</v>
      </c>
      <c r="NA52">
        <v>17347</v>
      </c>
      <c r="NB52">
        <v>17618</v>
      </c>
      <c r="NC52">
        <v>17826</v>
      </c>
      <c r="ND52">
        <v>18012</v>
      </c>
      <c r="NE52">
        <v>18157</v>
      </c>
      <c r="NF52">
        <v>18278</v>
      </c>
      <c r="NG52">
        <v>18398</v>
      </c>
      <c r="NH52">
        <v>18513</v>
      </c>
      <c r="NI52">
        <v>18618</v>
      </c>
      <c r="NJ52">
        <v>15825</v>
      </c>
      <c r="NK52">
        <v>16478</v>
      </c>
      <c r="NL52">
        <v>16926</v>
      </c>
      <c r="NM52">
        <v>17225</v>
      </c>
      <c r="NN52">
        <v>17469</v>
      </c>
      <c r="NO52">
        <v>17684</v>
      </c>
      <c r="NP52">
        <v>17838</v>
      </c>
      <c r="NQ52">
        <v>17959</v>
      </c>
      <c r="NR52">
        <v>18079</v>
      </c>
      <c r="NS52">
        <v>18194</v>
      </c>
      <c r="NT52">
        <v>18299</v>
      </c>
      <c r="NU52">
        <v>18290</v>
      </c>
      <c r="NV52">
        <v>18988</v>
      </c>
      <c r="NW52">
        <v>19473</v>
      </c>
      <c r="NX52">
        <v>19802</v>
      </c>
      <c r="NY52">
        <v>20055</v>
      </c>
      <c r="NZ52">
        <v>20271</v>
      </c>
      <c r="OA52">
        <v>20425</v>
      </c>
      <c r="OB52">
        <v>20546</v>
      </c>
      <c r="OC52">
        <v>20666</v>
      </c>
      <c r="OD52">
        <v>20781</v>
      </c>
      <c r="OE52">
        <v>20886</v>
      </c>
      <c r="OF52">
        <v>15583</v>
      </c>
      <c r="OG52">
        <v>16184</v>
      </c>
      <c r="OH52">
        <v>16628</v>
      </c>
      <c r="OI52">
        <v>16927</v>
      </c>
      <c r="OJ52">
        <v>17150</v>
      </c>
      <c r="OK52">
        <v>17339</v>
      </c>
      <c r="OL52">
        <v>17478</v>
      </c>
      <c r="OM52">
        <v>17598</v>
      </c>
      <c r="ON52">
        <v>17718</v>
      </c>
      <c r="OO52">
        <v>17833</v>
      </c>
      <c r="OP52">
        <v>17938</v>
      </c>
      <c r="OQ52">
        <v>15583</v>
      </c>
      <c r="OR52">
        <v>16184</v>
      </c>
      <c r="OS52">
        <v>16628</v>
      </c>
      <c r="OT52">
        <v>16927</v>
      </c>
      <c r="OU52">
        <v>17150</v>
      </c>
      <c r="OV52">
        <v>17339</v>
      </c>
      <c r="OW52">
        <v>17478</v>
      </c>
      <c r="OX52">
        <v>17598</v>
      </c>
      <c r="OY52">
        <v>17718</v>
      </c>
      <c r="OZ52">
        <v>17833</v>
      </c>
      <c r="PA52">
        <v>17938</v>
      </c>
      <c r="PB52">
        <v>853</v>
      </c>
      <c r="PC52">
        <v>913</v>
      </c>
      <c r="PD52">
        <v>973</v>
      </c>
      <c r="PE52">
        <v>1022</v>
      </c>
      <c r="PF52">
        <v>1062</v>
      </c>
      <c r="PG52">
        <v>1092</v>
      </c>
      <c r="PH52">
        <v>1106</v>
      </c>
      <c r="PI52">
        <v>1106</v>
      </c>
      <c r="PJ52">
        <v>1106</v>
      </c>
      <c r="PK52">
        <v>1106</v>
      </c>
      <c r="PL52">
        <v>1106</v>
      </c>
      <c r="PM52">
        <v>3004</v>
      </c>
      <c r="PN52">
        <v>3123</v>
      </c>
      <c r="PO52">
        <v>3228</v>
      </c>
      <c r="PP52">
        <v>3317</v>
      </c>
      <c r="PQ52">
        <v>3375</v>
      </c>
      <c r="PR52">
        <v>3407</v>
      </c>
      <c r="PS52">
        <v>3421</v>
      </c>
      <c r="PT52">
        <v>3421</v>
      </c>
      <c r="PU52">
        <v>3421</v>
      </c>
      <c r="PV52">
        <v>3421</v>
      </c>
      <c r="PW52">
        <v>3421</v>
      </c>
      <c r="PX52">
        <v>2381</v>
      </c>
      <c r="PY52">
        <v>2440</v>
      </c>
      <c r="PZ52">
        <v>2485</v>
      </c>
      <c r="QA52">
        <v>2525</v>
      </c>
      <c r="QB52">
        <v>2543</v>
      </c>
      <c r="QC52">
        <v>2545</v>
      </c>
      <c r="QD52">
        <v>2545</v>
      </c>
      <c r="QE52">
        <v>2545</v>
      </c>
      <c r="QF52">
        <v>2545</v>
      </c>
      <c r="QG52">
        <v>2545</v>
      </c>
      <c r="QH52">
        <v>2545</v>
      </c>
      <c r="QI52">
        <v>22032</v>
      </c>
      <c r="QJ52">
        <v>22129</v>
      </c>
      <c r="QK52">
        <v>22170</v>
      </c>
      <c r="QL52">
        <v>22200</v>
      </c>
      <c r="QM52">
        <v>22230</v>
      </c>
      <c r="QN52">
        <v>22257</v>
      </c>
      <c r="QO52">
        <v>22272</v>
      </c>
      <c r="QP52">
        <v>22273</v>
      </c>
      <c r="QQ52">
        <v>22273</v>
      </c>
      <c r="QR52">
        <v>22273</v>
      </c>
      <c r="QS52">
        <v>22273</v>
      </c>
      <c r="QT52">
        <v>19287</v>
      </c>
      <c r="QU52">
        <v>0</v>
      </c>
      <c r="QV52">
        <v>19287</v>
      </c>
      <c r="QW52">
        <v>0</v>
      </c>
      <c r="QX52">
        <v>19287</v>
      </c>
      <c r="QY52">
        <v>0</v>
      </c>
      <c r="QZ52">
        <v>0</v>
      </c>
      <c r="RA52">
        <v>0</v>
      </c>
      <c r="RB52">
        <v>17138</v>
      </c>
      <c r="RC52">
        <v>1152</v>
      </c>
      <c r="RD52">
        <v>16715</v>
      </c>
      <c r="RE52">
        <v>1575</v>
      </c>
      <c r="RF52">
        <v>16715</v>
      </c>
      <c r="RG52">
        <v>0</v>
      </c>
      <c r="RH52">
        <v>423</v>
      </c>
      <c r="RI52">
        <v>1152</v>
      </c>
      <c r="RJ52">
        <v>17776</v>
      </c>
      <c r="RK52">
        <v>1212</v>
      </c>
      <c r="RL52">
        <v>17338</v>
      </c>
      <c r="RM52">
        <v>1650</v>
      </c>
      <c r="RN52">
        <v>17338</v>
      </c>
      <c r="RO52">
        <v>0</v>
      </c>
      <c r="RP52">
        <v>438</v>
      </c>
      <c r="RQ52">
        <v>1212</v>
      </c>
      <c r="RR52">
        <v>18207</v>
      </c>
      <c r="RS52">
        <v>1266</v>
      </c>
      <c r="RT52">
        <v>17754</v>
      </c>
      <c r="RU52">
        <v>1719</v>
      </c>
      <c r="RV52">
        <v>17754</v>
      </c>
      <c r="RW52">
        <v>0</v>
      </c>
      <c r="RX52">
        <v>453</v>
      </c>
      <c r="RY52">
        <v>1266</v>
      </c>
      <c r="RZ52">
        <v>18502</v>
      </c>
      <c r="SA52">
        <v>1300</v>
      </c>
      <c r="SB52">
        <v>18034</v>
      </c>
      <c r="SC52">
        <v>1768</v>
      </c>
      <c r="SD52">
        <v>18034</v>
      </c>
      <c r="SE52">
        <v>0</v>
      </c>
      <c r="SF52">
        <v>468</v>
      </c>
      <c r="SG52">
        <v>1300</v>
      </c>
      <c r="SH52">
        <v>18730</v>
      </c>
      <c r="SI52">
        <v>1325</v>
      </c>
      <c r="SJ52">
        <v>18247</v>
      </c>
      <c r="SK52">
        <v>1808</v>
      </c>
      <c r="SL52">
        <v>18247</v>
      </c>
      <c r="SM52">
        <v>0</v>
      </c>
      <c r="SN52">
        <v>483</v>
      </c>
      <c r="SO52">
        <v>1325</v>
      </c>
      <c r="SP52">
        <v>18931</v>
      </c>
      <c r="SQ52">
        <v>1340</v>
      </c>
      <c r="SR52">
        <v>18433</v>
      </c>
      <c r="SS52">
        <v>1838</v>
      </c>
      <c r="ST52">
        <v>18433</v>
      </c>
      <c r="SU52">
        <v>0</v>
      </c>
      <c r="SV52">
        <v>498</v>
      </c>
      <c r="SW52">
        <v>1340</v>
      </c>
      <c r="SX52">
        <v>19083</v>
      </c>
      <c r="SY52">
        <v>1342</v>
      </c>
      <c r="SZ52">
        <v>18573</v>
      </c>
      <c r="TA52">
        <v>1852</v>
      </c>
      <c r="TB52">
        <v>18573</v>
      </c>
      <c r="TC52">
        <v>0</v>
      </c>
      <c r="TD52">
        <v>510</v>
      </c>
      <c r="TE52">
        <v>1342</v>
      </c>
      <c r="TF52">
        <v>19204</v>
      </c>
      <c r="TG52">
        <v>1342</v>
      </c>
      <c r="TH52">
        <v>18694</v>
      </c>
      <c r="TI52">
        <v>1852</v>
      </c>
      <c r="TJ52">
        <v>18694</v>
      </c>
      <c r="TK52">
        <v>0</v>
      </c>
      <c r="TL52">
        <v>510</v>
      </c>
      <c r="TM52">
        <v>1342</v>
      </c>
      <c r="TN52">
        <v>19324</v>
      </c>
      <c r="TO52">
        <v>1342</v>
      </c>
      <c r="TP52">
        <v>18814</v>
      </c>
      <c r="TQ52">
        <v>1852</v>
      </c>
      <c r="TR52">
        <v>18814</v>
      </c>
      <c r="TS52">
        <v>0</v>
      </c>
      <c r="TT52">
        <v>510</v>
      </c>
      <c r="TU52">
        <v>1342</v>
      </c>
      <c r="TV52">
        <v>19439</v>
      </c>
      <c r="TW52">
        <v>1342</v>
      </c>
      <c r="TX52">
        <v>18929</v>
      </c>
      <c r="TY52">
        <v>1852</v>
      </c>
      <c r="TZ52">
        <v>18929</v>
      </c>
      <c r="UA52">
        <v>0</v>
      </c>
      <c r="UB52">
        <v>510</v>
      </c>
      <c r="UC52">
        <v>1342</v>
      </c>
      <c r="UD52">
        <v>19544</v>
      </c>
      <c r="UE52">
        <v>1342</v>
      </c>
      <c r="UF52">
        <v>19034</v>
      </c>
      <c r="UG52">
        <v>1852</v>
      </c>
      <c r="UH52">
        <v>19034</v>
      </c>
      <c r="UI52">
        <v>0</v>
      </c>
      <c r="UJ52">
        <v>510</v>
      </c>
      <c r="UK52">
        <v>1342</v>
      </c>
      <c r="UL52">
        <v>17078</v>
      </c>
      <c r="UM52">
        <v>1212</v>
      </c>
      <c r="UN52">
        <v>15784</v>
      </c>
      <c r="UO52">
        <v>2506</v>
      </c>
      <c r="UP52">
        <v>15784</v>
      </c>
      <c r="UQ52">
        <v>0</v>
      </c>
      <c r="UR52">
        <v>1294</v>
      </c>
      <c r="US52">
        <v>1212</v>
      </c>
      <c r="UT52">
        <v>17761</v>
      </c>
      <c r="UU52">
        <v>1227</v>
      </c>
      <c r="UV52">
        <v>16423</v>
      </c>
      <c r="UW52">
        <v>2565</v>
      </c>
      <c r="UX52">
        <v>16423</v>
      </c>
      <c r="UY52">
        <v>0</v>
      </c>
      <c r="UZ52">
        <v>1338</v>
      </c>
      <c r="VA52">
        <v>1227</v>
      </c>
      <c r="VB52">
        <v>18231</v>
      </c>
      <c r="VC52">
        <v>1242</v>
      </c>
      <c r="VD52">
        <v>16863</v>
      </c>
      <c r="VE52">
        <v>2610</v>
      </c>
      <c r="VF52">
        <v>16863</v>
      </c>
      <c r="VG52">
        <v>0</v>
      </c>
      <c r="VH52">
        <v>1368</v>
      </c>
      <c r="VI52">
        <v>1242</v>
      </c>
      <c r="VJ52">
        <v>18550</v>
      </c>
      <c r="VK52">
        <v>1252</v>
      </c>
      <c r="VL52">
        <v>17152</v>
      </c>
      <c r="VM52">
        <v>2650</v>
      </c>
      <c r="VN52">
        <v>17152</v>
      </c>
      <c r="VO52">
        <v>0</v>
      </c>
      <c r="VP52">
        <v>1398</v>
      </c>
      <c r="VQ52">
        <v>1252</v>
      </c>
      <c r="VR52">
        <v>18803</v>
      </c>
      <c r="VS52">
        <v>1252</v>
      </c>
      <c r="VT52">
        <v>17387</v>
      </c>
      <c r="VU52">
        <v>2668</v>
      </c>
      <c r="VV52">
        <v>17387</v>
      </c>
      <c r="VW52">
        <v>0</v>
      </c>
      <c r="VX52">
        <v>1416</v>
      </c>
      <c r="VY52">
        <v>1252</v>
      </c>
      <c r="VZ52">
        <v>19019</v>
      </c>
      <c r="WA52">
        <v>1252</v>
      </c>
      <c r="WB52">
        <v>17601</v>
      </c>
      <c r="WC52">
        <v>2670</v>
      </c>
      <c r="WD52">
        <v>17601</v>
      </c>
      <c r="WE52">
        <v>0</v>
      </c>
      <c r="WF52">
        <v>1418</v>
      </c>
      <c r="WG52">
        <v>1252</v>
      </c>
      <c r="WH52">
        <v>19173</v>
      </c>
      <c r="WI52">
        <v>1252</v>
      </c>
      <c r="WJ52">
        <v>17755</v>
      </c>
      <c r="WK52">
        <v>2670</v>
      </c>
      <c r="WL52">
        <v>17755</v>
      </c>
      <c r="WM52">
        <v>0</v>
      </c>
      <c r="WN52">
        <v>1418</v>
      </c>
      <c r="WO52">
        <v>1252</v>
      </c>
      <c r="WP52">
        <v>19294</v>
      </c>
      <c r="WQ52">
        <v>1252</v>
      </c>
      <c r="WR52">
        <v>17876</v>
      </c>
      <c r="WS52">
        <v>2670</v>
      </c>
      <c r="WT52">
        <v>17876</v>
      </c>
      <c r="WU52">
        <v>0</v>
      </c>
      <c r="WV52">
        <v>1418</v>
      </c>
      <c r="WW52">
        <v>1252</v>
      </c>
      <c r="WX52">
        <v>19414</v>
      </c>
      <c r="WY52">
        <v>1252</v>
      </c>
      <c r="WZ52">
        <v>17996</v>
      </c>
      <c r="XA52">
        <v>2670</v>
      </c>
      <c r="XB52">
        <v>17996</v>
      </c>
      <c r="XC52">
        <v>0</v>
      </c>
      <c r="XD52">
        <v>1418</v>
      </c>
      <c r="XE52">
        <v>1252</v>
      </c>
      <c r="XF52">
        <v>19529</v>
      </c>
      <c r="XG52">
        <v>1252</v>
      </c>
      <c r="XH52">
        <v>18111</v>
      </c>
      <c r="XI52">
        <v>2670</v>
      </c>
      <c r="XJ52">
        <v>18111</v>
      </c>
      <c r="XK52">
        <v>0</v>
      </c>
      <c r="XL52">
        <v>1418</v>
      </c>
      <c r="XM52">
        <v>1252</v>
      </c>
      <c r="XN52">
        <v>19634</v>
      </c>
      <c r="XO52">
        <v>1252</v>
      </c>
      <c r="XP52">
        <v>18216</v>
      </c>
      <c r="XQ52">
        <v>2670</v>
      </c>
      <c r="XR52">
        <v>18216</v>
      </c>
      <c r="XS52">
        <v>0</v>
      </c>
      <c r="XT52">
        <v>1418</v>
      </c>
      <c r="XU52">
        <v>1252</v>
      </c>
    </row>
    <row r="53" spans="1:645" x14ac:dyDescent="0.25">
      <c r="A53" t="s">
        <v>722</v>
      </c>
      <c r="B53">
        <v>56038</v>
      </c>
      <c r="C53">
        <v>55070</v>
      </c>
      <c r="D53">
        <v>96.305999999999997</v>
      </c>
      <c r="E53">
        <f t="shared" si="0"/>
        <v>0.96306000000000003</v>
      </c>
      <c r="F53">
        <v>96.096000000000004</v>
      </c>
      <c r="G53">
        <v>95.906000000000006</v>
      </c>
      <c r="H53">
        <v>95.742999999999995</v>
      </c>
      <c r="I53">
        <v>95.588999999999999</v>
      </c>
      <c r="J53">
        <v>95.438999999999993</v>
      </c>
      <c r="K53">
        <v>95.290999999999997</v>
      </c>
      <c r="L53">
        <v>95.153000000000006</v>
      </c>
      <c r="M53">
        <v>95.025000000000006</v>
      </c>
      <c r="N53">
        <v>94.906000000000006</v>
      </c>
      <c r="O53">
        <v>94.787999999999997</v>
      </c>
      <c r="P53">
        <v>99.991</v>
      </c>
      <c r="Q53">
        <f t="shared" si="1"/>
        <v>0.99990999999999997</v>
      </c>
      <c r="R53">
        <v>95.516999999999996</v>
      </c>
      <c r="S53">
        <f t="shared" si="1"/>
        <v>0.95516999999999996</v>
      </c>
      <c r="T53">
        <v>95.405000000000001</v>
      </c>
      <c r="U53">
        <v>95.296999999999997</v>
      </c>
      <c r="V53">
        <v>95.238</v>
      </c>
      <c r="W53">
        <v>95.191000000000003</v>
      </c>
      <c r="X53">
        <v>95.132999999999996</v>
      </c>
      <c r="Y53">
        <v>95.075000000000003</v>
      </c>
      <c r="Z53">
        <v>95.03</v>
      </c>
      <c r="AA53">
        <v>94.983000000000004</v>
      </c>
      <c r="AB53">
        <v>94.944000000000003</v>
      </c>
      <c r="AC53">
        <v>94.906999999999996</v>
      </c>
      <c r="AD53">
        <v>87.587999999999994</v>
      </c>
      <c r="AE53">
        <f t="shared" ref="AE53" si="52">AD53/100</f>
        <v>0.87587999999999999</v>
      </c>
      <c r="AF53">
        <v>87.510999999999996</v>
      </c>
      <c r="AG53">
        <v>87.4</v>
      </c>
      <c r="AH53">
        <v>87.278000000000006</v>
      </c>
      <c r="AI53">
        <v>87.119</v>
      </c>
      <c r="AJ53">
        <v>86.945999999999998</v>
      </c>
      <c r="AK53">
        <v>86.775000000000006</v>
      </c>
      <c r="AL53">
        <v>86.608000000000004</v>
      </c>
      <c r="AM53">
        <v>86.481999999999999</v>
      </c>
      <c r="AN53">
        <v>86.355999999999995</v>
      </c>
      <c r="AO53">
        <v>86.221000000000004</v>
      </c>
      <c r="AP53">
        <v>12.54</v>
      </c>
      <c r="AQ53">
        <v>12.537000000000001</v>
      </c>
      <c r="AR53">
        <v>12.567</v>
      </c>
      <c r="AS53">
        <v>12.63</v>
      </c>
      <c r="AT53">
        <v>12.734999999999999</v>
      </c>
      <c r="AU53">
        <v>12.840999999999999</v>
      </c>
      <c r="AV53">
        <v>12.942</v>
      </c>
      <c r="AW53">
        <v>13.023999999999999</v>
      </c>
      <c r="AX53">
        <v>13.079000000000001</v>
      </c>
      <c r="AY53">
        <v>13.141</v>
      </c>
      <c r="AZ53">
        <v>13.214</v>
      </c>
      <c r="BA53">
        <v>16.667999999999999</v>
      </c>
      <c r="BB53">
        <v>16.931999999999999</v>
      </c>
      <c r="BC53">
        <v>17.181999999999999</v>
      </c>
      <c r="BD53">
        <v>17.390999999999998</v>
      </c>
      <c r="BE53">
        <v>17.632999999999999</v>
      </c>
      <c r="BF53">
        <v>17.882999999999999</v>
      </c>
      <c r="BG53">
        <v>18.123999999999999</v>
      </c>
      <c r="BH53">
        <v>18.309999999999999</v>
      </c>
      <c r="BI53">
        <v>18.469000000000001</v>
      </c>
      <c r="BJ53">
        <v>18.611999999999998</v>
      </c>
      <c r="BK53">
        <v>18.757999999999999</v>
      </c>
      <c r="BL53">
        <v>4.5910000000000002</v>
      </c>
      <c r="BM53">
        <v>4.8369999999999997</v>
      </c>
      <c r="BN53">
        <v>5.0410000000000004</v>
      </c>
      <c r="BO53">
        <v>5.173</v>
      </c>
      <c r="BP53">
        <v>5.2990000000000004</v>
      </c>
      <c r="BQ53">
        <v>5.4349999999999996</v>
      </c>
      <c r="BR53">
        <v>5.5659999999999998</v>
      </c>
      <c r="BS53">
        <v>5.6630000000000003</v>
      </c>
      <c r="BT53">
        <v>5.76</v>
      </c>
      <c r="BU53">
        <v>5.835</v>
      </c>
      <c r="BV53">
        <v>5.9020000000000001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10</v>
      </c>
      <c r="CK53">
        <v>0</v>
      </c>
      <c r="CL53">
        <v>0</v>
      </c>
      <c r="CM53">
        <v>14</v>
      </c>
      <c r="CN53">
        <v>0</v>
      </c>
      <c r="CO53">
        <v>9</v>
      </c>
      <c r="CP53">
        <v>10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9</v>
      </c>
      <c r="CW53">
        <v>0</v>
      </c>
      <c r="CX53">
        <v>0</v>
      </c>
      <c r="CY53">
        <v>7</v>
      </c>
      <c r="CZ53">
        <v>0</v>
      </c>
      <c r="DA53">
        <v>12</v>
      </c>
      <c r="DB53">
        <v>8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10</v>
      </c>
      <c r="DI53">
        <v>0</v>
      </c>
      <c r="DJ53">
        <v>0</v>
      </c>
      <c r="DK53">
        <v>15</v>
      </c>
      <c r="DL53">
        <v>0</v>
      </c>
      <c r="DM53">
        <v>10</v>
      </c>
      <c r="DN53">
        <v>10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10</v>
      </c>
      <c r="DU53">
        <v>0</v>
      </c>
      <c r="DV53">
        <v>0</v>
      </c>
      <c r="DW53">
        <v>10</v>
      </c>
      <c r="DX53">
        <v>0</v>
      </c>
      <c r="DY53">
        <v>13</v>
      </c>
      <c r="DZ53">
        <v>9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11</v>
      </c>
      <c r="EG53">
        <v>0</v>
      </c>
      <c r="EH53">
        <v>0</v>
      </c>
      <c r="EI53">
        <v>15</v>
      </c>
      <c r="EJ53">
        <v>0</v>
      </c>
      <c r="EK53">
        <v>12</v>
      </c>
      <c r="EL53">
        <v>10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10</v>
      </c>
      <c r="ES53">
        <v>0</v>
      </c>
      <c r="ET53">
        <v>0</v>
      </c>
      <c r="EU53">
        <v>13</v>
      </c>
      <c r="EV53">
        <v>0</v>
      </c>
      <c r="EW53">
        <v>13</v>
      </c>
      <c r="EX53">
        <v>10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11</v>
      </c>
      <c r="FE53">
        <v>0</v>
      </c>
      <c r="FF53">
        <v>0</v>
      </c>
      <c r="FG53">
        <v>16</v>
      </c>
      <c r="FH53">
        <v>0</v>
      </c>
      <c r="FI53">
        <v>12</v>
      </c>
      <c r="FJ53">
        <v>11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12</v>
      </c>
      <c r="FQ53">
        <v>0</v>
      </c>
      <c r="FR53">
        <v>0</v>
      </c>
      <c r="FS53">
        <v>13</v>
      </c>
      <c r="FT53">
        <v>0</v>
      </c>
      <c r="FU53">
        <v>13</v>
      </c>
      <c r="FV53">
        <v>10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11</v>
      </c>
      <c r="GC53">
        <v>0</v>
      </c>
      <c r="GD53">
        <v>0</v>
      </c>
      <c r="GE53">
        <v>16</v>
      </c>
      <c r="GF53">
        <v>0</v>
      </c>
      <c r="GG53">
        <v>12</v>
      </c>
      <c r="GH53">
        <v>11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13</v>
      </c>
      <c r="GO53">
        <v>0</v>
      </c>
      <c r="GP53">
        <v>0</v>
      </c>
      <c r="GQ53">
        <v>14</v>
      </c>
      <c r="GR53">
        <v>0</v>
      </c>
      <c r="GS53">
        <v>13</v>
      </c>
      <c r="GT53">
        <v>10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11</v>
      </c>
      <c r="HA53">
        <v>0</v>
      </c>
      <c r="HB53">
        <v>0</v>
      </c>
      <c r="HC53">
        <v>16</v>
      </c>
      <c r="HD53">
        <v>0</v>
      </c>
      <c r="HE53">
        <v>12</v>
      </c>
      <c r="HF53">
        <v>11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13</v>
      </c>
      <c r="HM53">
        <v>0</v>
      </c>
      <c r="HN53">
        <v>0</v>
      </c>
      <c r="HO53">
        <v>14</v>
      </c>
      <c r="HP53">
        <v>0</v>
      </c>
      <c r="HQ53">
        <v>14</v>
      </c>
      <c r="HR53">
        <v>10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11</v>
      </c>
      <c r="HY53">
        <v>0</v>
      </c>
      <c r="HZ53">
        <v>0</v>
      </c>
      <c r="IA53">
        <v>16</v>
      </c>
      <c r="IB53">
        <v>0</v>
      </c>
      <c r="IC53">
        <v>13</v>
      </c>
      <c r="ID53">
        <v>11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13</v>
      </c>
      <c r="IK53">
        <v>0</v>
      </c>
      <c r="IL53">
        <v>0</v>
      </c>
      <c r="IM53">
        <v>14</v>
      </c>
      <c r="IN53">
        <v>0</v>
      </c>
      <c r="IO53">
        <v>14</v>
      </c>
      <c r="IP53">
        <v>10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11</v>
      </c>
      <c r="IW53">
        <v>0</v>
      </c>
      <c r="IX53">
        <v>0</v>
      </c>
      <c r="IY53">
        <v>16</v>
      </c>
      <c r="IZ53">
        <v>0</v>
      </c>
      <c r="JA53">
        <v>13</v>
      </c>
      <c r="JB53">
        <v>11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14</v>
      </c>
      <c r="JI53">
        <v>0</v>
      </c>
      <c r="JJ53">
        <v>0</v>
      </c>
      <c r="JK53">
        <v>14</v>
      </c>
      <c r="JL53">
        <v>0</v>
      </c>
      <c r="JM53">
        <v>14</v>
      </c>
      <c r="JN53">
        <v>10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11</v>
      </c>
      <c r="JU53">
        <v>0</v>
      </c>
      <c r="JV53">
        <v>0</v>
      </c>
      <c r="JW53">
        <v>16</v>
      </c>
      <c r="JX53">
        <v>0</v>
      </c>
      <c r="JY53">
        <v>13</v>
      </c>
      <c r="JZ53">
        <v>11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14</v>
      </c>
      <c r="KG53">
        <v>0</v>
      </c>
      <c r="KH53">
        <v>0</v>
      </c>
      <c r="KI53">
        <v>14</v>
      </c>
      <c r="KJ53">
        <v>0</v>
      </c>
      <c r="KK53">
        <v>14</v>
      </c>
      <c r="KL53">
        <v>11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11</v>
      </c>
      <c r="KS53">
        <v>0</v>
      </c>
      <c r="KT53">
        <v>0</v>
      </c>
      <c r="KU53">
        <v>16</v>
      </c>
      <c r="KV53">
        <v>0</v>
      </c>
      <c r="KW53">
        <v>14</v>
      </c>
      <c r="KX53">
        <v>11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14</v>
      </c>
      <c r="LE53">
        <v>0</v>
      </c>
      <c r="LF53">
        <v>0</v>
      </c>
      <c r="LG53">
        <v>14</v>
      </c>
      <c r="LH53">
        <v>0</v>
      </c>
      <c r="LI53">
        <v>14</v>
      </c>
      <c r="LJ53">
        <v>11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11</v>
      </c>
      <c r="LQ53">
        <v>0</v>
      </c>
      <c r="LR53">
        <v>0</v>
      </c>
      <c r="LS53">
        <v>16</v>
      </c>
      <c r="LT53">
        <v>0</v>
      </c>
      <c r="LU53">
        <v>14</v>
      </c>
      <c r="LV53">
        <v>11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14</v>
      </c>
      <c r="MC53">
        <v>0</v>
      </c>
      <c r="MD53">
        <v>0</v>
      </c>
      <c r="ME53">
        <v>14</v>
      </c>
      <c r="MF53">
        <v>0</v>
      </c>
      <c r="MG53">
        <v>14</v>
      </c>
      <c r="MH53">
        <v>11</v>
      </c>
      <c r="MI53">
        <v>0</v>
      </c>
      <c r="MJ53">
        <v>0</v>
      </c>
      <c r="MK53">
        <v>0</v>
      </c>
      <c r="ML53">
        <v>0</v>
      </c>
      <c r="MM53">
        <v>53645</v>
      </c>
      <c r="MN53">
        <v>53550</v>
      </c>
      <c r="MO53">
        <v>53458</v>
      </c>
      <c r="MP53">
        <v>53382</v>
      </c>
      <c r="MQ53">
        <v>53310</v>
      </c>
      <c r="MR53">
        <v>53241</v>
      </c>
      <c r="MS53">
        <v>53173</v>
      </c>
      <c r="MT53">
        <v>53110</v>
      </c>
      <c r="MU53">
        <v>53053</v>
      </c>
      <c r="MV53">
        <v>53000</v>
      </c>
      <c r="MW53">
        <v>52949</v>
      </c>
      <c r="MX53">
        <v>55065</v>
      </c>
      <c r="MY53">
        <v>29085</v>
      </c>
      <c r="MZ53">
        <v>30449</v>
      </c>
      <c r="NA53">
        <v>31587</v>
      </c>
      <c r="NB53">
        <v>32558</v>
      </c>
      <c r="NC53">
        <v>33414</v>
      </c>
      <c r="ND53">
        <v>34169</v>
      </c>
      <c r="NE53">
        <v>34891</v>
      </c>
      <c r="NF53">
        <v>35565</v>
      </c>
      <c r="NG53">
        <v>36207</v>
      </c>
      <c r="NH53">
        <v>36796</v>
      </c>
      <c r="NI53">
        <v>37351</v>
      </c>
      <c r="NJ53">
        <v>26670</v>
      </c>
      <c r="NK53">
        <v>27930</v>
      </c>
      <c r="NL53">
        <v>28969</v>
      </c>
      <c r="NM53">
        <v>29837</v>
      </c>
      <c r="NN53">
        <v>30580</v>
      </c>
      <c r="NO53">
        <v>31228</v>
      </c>
      <c r="NP53">
        <v>31845</v>
      </c>
      <c r="NQ53">
        <v>32413</v>
      </c>
      <c r="NR53">
        <v>32967</v>
      </c>
      <c r="NS53">
        <v>33468</v>
      </c>
      <c r="NT53">
        <v>33933</v>
      </c>
      <c r="NU53">
        <v>30450</v>
      </c>
      <c r="NV53">
        <v>31916</v>
      </c>
      <c r="NW53">
        <v>33146</v>
      </c>
      <c r="NX53">
        <v>34186</v>
      </c>
      <c r="NY53">
        <v>35102</v>
      </c>
      <c r="NZ53">
        <v>35917</v>
      </c>
      <c r="OA53">
        <v>36699</v>
      </c>
      <c r="OB53">
        <v>37425</v>
      </c>
      <c r="OC53">
        <v>38120</v>
      </c>
      <c r="OD53">
        <v>38756</v>
      </c>
      <c r="OE53">
        <v>39356</v>
      </c>
      <c r="OF53">
        <v>29817</v>
      </c>
      <c r="OG53">
        <v>31260</v>
      </c>
      <c r="OH53">
        <v>32475</v>
      </c>
      <c r="OI53">
        <v>33500</v>
      </c>
      <c r="OJ53">
        <v>34401</v>
      </c>
      <c r="OK53">
        <v>35201</v>
      </c>
      <c r="OL53">
        <v>35968</v>
      </c>
      <c r="OM53">
        <v>36679</v>
      </c>
      <c r="ON53">
        <v>37359</v>
      </c>
      <c r="OO53">
        <v>37980</v>
      </c>
      <c r="OP53">
        <v>38565</v>
      </c>
      <c r="OQ53">
        <v>29817</v>
      </c>
      <c r="OR53">
        <v>31260</v>
      </c>
      <c r="OS53">
        <v>32475</v>
      </c>
      <c r="OT53">
        <v>33500</v>
      </c>
      <c r="OU53">
        <v>34401</v>
      </c>
      <c r="OV53">
        <v>35201</v>
      </c>
      <c r="OW53">
        <v>35968</v>
      </c>
      <c r="OX53">
        <v>36679</v>
      </c>
      <c r="OY53">
        <v>37359</v>
      </c>
      <c r="OZ53">
        <v>37980</v>
      </c>
      <c r="PA53">
        <v>38565</v>
      </c>
      <c r="PB53">
        <v>1369</v>
      </c>
      <c r="PC53">
        <v>1512</v>
      </c>
      <c r="PD53">
        <v>1637</v>
      </c>
      <c r="PE53">
        <v>1733</v>
      </c>
      <c r="PF53">
        <v>1823</v>
      </c>
      <c r="PG53">
        <v>1913</v>
      </c>
      <c r="PH53">
        <v>2002</v>
      </c>
      <c r="PI53">
        <v>2077</v>
      </c>
      <c r="PJ53">
        <v>2152</v>
      </c>
      <c r="PK53">
        <v>2216</v>
      </c>
      <c r="PL53">
        <v>2276</v>
      </c>
      <c r="PM53">
        <v>4970</v>
      </c>
      <c r="PN53">
        <v>5293</v>
      </c>
      <c r="PO53">
        <v>5580</v>
      </c>
      <c r="PP53">
        <v>5826</v>
      </c>
      <c r="PQ53">
        <v>6066</v>
      </c>
      <c r="PR53">
        <v>6295</v>
      </c>
      <c r="PS53">
        <v>6519</v>
      </c>
      <c r="PT53">
        <v>6716</v>
      </c>
      <c r="PU53">
        <v>6900</v>
      </c>
      <c r="PV53">
        <v>7069</v>
      </c>
      <c r="PW53">
        <v>7234</v>
      </c>
      <c r="PX53">
        <v>3739</v>
      </c>
      <c r="PY53">
        <v>3919</v>
      </c>
      <c r="PZ53">
        <v>4081</v>
      </c>
      <c r="QA53">
        <v>4231</v>
      </c>
      <c r="QB53">
        <v>4381</v>
      </c>
      <c r="QC53">
        <v>4520</v>
      </c>
      <c r="QD53">
        <v>4655</v>
      </c>
      <c r="QE53">
        <v>4777</v>
      </c>
      <c r="QF53">
        <v>4886</v>
      </c>
      <c r="QG53">
        <v>4991</v>
      </c>
      <c r="QH53">
        <v>5096</v>
      </c>
      <c r="QI53">
        <v>55703</v>
      </c>
      <c r="QJ53">
        <v>55726</v>
      </c>
      <c r="QK53">
        <v>55741</v>
      </c>
      <c r="QL53">
        <v>55756</v>
      </c>
      <c r="QM53">
        <v>55771</v>
      </c>
      <c r="QN53">
        <v>55786</v>
      </c>
      <c r="QO53">
        <v>55801</v>
      </c>
      <c r="QP53">
        <v>55816</v>
      </c>
      <c r="QQ53">
        <v>55831</v>
      </c>
      <c r="QR53">
        <v>55846</v>
      </c>
      <c r="QS53">
        <v>55861</v>
      </c>
      <c r="QT53">
        <v>55065</v>
      </c>
      <c r="QU53">
        <v>0</v>
      </c>
      <c r="QV53">
        <v>55065</v>
      </c>
      <c r="QW53">
        <v>0</v>
      </c>
      <c r="QX53">
        <v>55065</v>
      </c>
      <c r="QY53">
        <v>0</v>
      </c>
      <c r="QZ53">
        <v>0</v>
      </c>
      <c r="RA53">
        <v>0</v>
      </c>
      <c r="RB53">
        <v>29828</v>
      </c>
      <c r="RC53">
        <v>622</v>
      </c>
      <c r="RD53">
        <v>28964</v>
      </c>
      <c r="RE53">
        <v>1486</v>
      </c>
      <c r="RF53">
        <v>28964</v>
      </c>
      <c r="RG53">
        <v>0</v>
      </c>
      <c r="RH53">
        <v>864</v>
      </c>
      <c r="RI53">
        <v>622</v>
      </c>
      <c r="RJ53">
        <v>31264</v>
      </c>
      <c r="RK53">
        <v>652</v>
      </c>
      <c r="RL53">
        <v>30287</v>
      </c>
      <c r="RM53">
        <v>1629</v>
      </c>
      <c r="RN53">
        <v>30287</v>
      </c>
      <c r="RO53">
        <v>0</v>
      </c>
      <c r="RP53">
        <v>977</v>
      </c>
      <c r="RQ53">
        <v>652</v>
      </c>
      <c r="RR53">
        <v>32464</v>
      </c>
      <c r="RS53">
        <v>682</v>
      </c>
      <c r="RT53">
        <v>31392</v>
      </c>
      <c r="RU53">
        <v>1754</v>
      </c>
      <c r="RV53">
        <v>31392</v>
      </c>
      <c r="RW53">
        <v>0</v>
      </c>
      <c r="RX53">
        <v>1072</v>
      </c>
      <c r="RY53">
        <v>682</v>
      </c>
      <c r="RZ53">
        <v>33483</v>
      </c>
      <c r="SA53">
        <v>703</v>
      </c>
      <c r="SB53">
        <v>32336</v>
      </c>
      <c r="SC53">
        <v>1850</v>
      </c>
      <c r="SD53">
        <v>32336</v>
      </c>
      <c r="SE53">
        <v>0</v>
      </c>
      <c r="SF53">
        <v>1147</v>
      </c>
      <c r="SG53">
        <v>703</v>
      </c>
      <c r="SH53">
        <v>34384</v>
      </c>
      <c r="SI53">
        <v>718</v>
      </c>
      <c r="SJ53">
        <v>33162</v>
      </c>
      <c r="SK53">
        <v>1940</v>
      </c>
      <c r="SL53">
        <v>33162</v>
      </c>
      <c r="SM53">
        <v>0</v>
      </c>
      <c r="SN53">
        <v>1222</v>
      </c>
      <c r="SO53">
        <v>718</v>
      </c>
      <c r="SP53">
        <v>35184</v>
      </c>
      <c r="SQ53">
        <v>733</v>
      </c>
      <c r="SR53">
        <v>33887</v>
      </c>
      <c r="SS53">
        <v>2030</v>
      </c>
      <c r="ST53">
        <v>33887</v>
      </c>
      <c r="SU53">
        <v>0</v>
      </c>
      <c r="SV53">
        <v>1297</v>
      </c>
      <c r="SW53">
        <v>733</v>
      </c>
      <c r="SX53">
        <v>35951</v>
      </c>
      <c r="SY53">
        <v>748</v>
      </c>
      <c r="SZ53">
        <v>34580</v>
      </c>
      <c r="TA53">
        <v>2119</v>
      </c>
      <c r="TB53">
        <v>34580</v>
      </c>
      <c r="TC53">
        <v>0</v>
      </c>
      <c r="TD53">
        <v>1371</v>
      </c>
      <c r="TE53">
        <v>748</v>
      </c>
      <c r="TF53">
        <v>36662</v>
      </c>
      <c r="TG53">
        <v>763</v>
      </c>
      <c r="TH53">
        <v>35231</v>
      </c>
      <c r="TI53">
        <v>2194</v>
      </c>
      <c r="TJ53">
        <v>35231</v>
      </c>
      <c r="TK53">
        <v>0</v>
      </c>
      <c r="TL53">
        <v>1431</v>
      </c>
      <c r="TM53">
        <v>763</v>
      </c>
      <c r="TN53">
        <v>37342</v>
      </c>
      <c r="TO53">
        <v>778</v>
      </c>
      <c r="TP53">
        <v>35851</v>
      </c>
      <c r="TQ53">
        <v>2269</v>
      </c>
      <c r="TR53">
        <v>35851</v>
      </c>
      <c r="TS53">
        <v>0</v>
      </c>
      <c r="TT53">
        <v>1491</v>
      </c>
      <c r="TU53">
        <v>778</v>
      </c>
      <c r="TV53">
        <v>37963</v>
      </c>
      <c r="TW53">
        <v>793</v>
      </c>
      <c r="TX53">
        <v>36423</v>
      </c>
      <c r="TY53">
        <v>2333</v>
      </c>
      <c r="TZ53">
        <v>36423</v>
      </c>
      <c r="UA53">
        <v>0</v>
      </c>
      <c r="UB53">
        <v>1540</v>
      </c>
      <c r="UC53">
        <v>793</v>
      </c>
      <c r="UD53">
        <v>38548</v>
      </c>
      <c r="UE53">
        <v>808</v>
      </c>
      <c r="UF53">
        <v>36963</v>
      </c>
      <c r="UG53">
        <v>2393</v>
      </c>
      <c r="UH53">
        <v>36963</v>
      </c>
      <c r="UI53">
        <v>0</v>
      </c>
      <c r="UJ53">
        <v>1585</v>
      </c>
      <c r="UK53">
        <v>808</v>
      </c>
      <c r="UL53">
        <v>28710</v>
      </c>
      <c r="UM53">
        <v>1740</v>
      </c>
      <c r="UN53">
        <v>26371</v>
      </c>
      <c r="UO53">
        <v>4079</v>
      </c>
      <c r="UP53">
        <v>26371</v>
      </c>
      <c r="UQ53">
        <v>0</v>
      </c>
      <c r="UR53">
        <v>2339</v>
      </c>
      <c r="US53">
        <v>1740</v>
      </c>
      <c r="UT53">
        <v>30067</v>
      </c>
      <c r="UU53">
        <v>1849</v>
      </c>
      <c r="UV53">
        <v>27642</v>
      </c>
      <c r="UW53">
        <v>4274</v>
      </c>
      <c r="UX53">
        <v>27642</v>
      </c>
      <c r="UY53">
        <v>0</v>
      </c>
      <c r="UZ53">
        <v>2425</v>
      </c>
      <c r="VA53">
        <v>1849</v>
      </c>
      <c r="VB53">
        <v>31195</v>
      </c>
      <c r="VC53">
        <v>1951</v>
      </c>
      <c r="VD53">
        <v>28695</v>
      </c>
      <c r="VE53">
        <v>4451</v>
      </c>
      <c r="VF53">
        <v>28695</v>
      </c>
      <c r="VG53">
        <v>0</v>
      </c>
      <c r="VH53">
        <v>2500</v>
      </c>
      <c r="VI53">
        <v>1951</v>
      </c>
      <c r="VJ53">
        <v>32145</v>
      </c>
      <c r="VK53">
        <v>2041</v>
      </c>
      <c r="VL53">
        <v>29570</v>
      </c>
      <c r="VM53">
        <v>4616</v>
      </c>
      <c r="VN53">
        <v>29570</v>
      </c>
      <c r="VO53">
        <v>0</v>
      </c>
      <c r="VP53">
        <v>2575</v>
      </c>
      <c r="VQ53">
        <v>2041</v>
      </c>
      <c r="VR53">
        <v>32971</v>
      </c>
      <c r="VS53">
        <v>2131</v>
      </c>
      <c r="VT53">
        <v>30321</v>
      </c>
      <c r="VU53">
        <v>4781</v>
      </c>
      <c r="VV53">
        <v>30321</v>
      </c>
      <c r="VW53">
        <v>0</v>
      </c>
      <c r="VX53">
        <v>2650</v>
      </c>
      <c r="VY53">
        <v>2131</v>
      </c>
      <c r="VZ53">
        <v>33696</v>
      </c>
      <c r="WA53">
        <v>2221</v>
      </c>
      <c r="WB53">
        <v>30982</v>
      </c>
      <c r="WC53">
        <v>4935</v>
      </c>
      <c r="WD53">
        <v>30982</v>
      </c>
      <c r="WE53">
        <v>0</v>
      </c>
      <c r="WF53">
        <v>2714</v>
      </c>
      <c r="WG53">
        <v>2221</v>
      </c>
      <c r="WH53">
        <v>34388</v>
      </c>
      <c r="WI53">
        <v>2311</v>
      </c>
      <c r="WJ53">
        <v>31614</v>
      </c>
      <c r="WK53">
        <v>5085</v>
      </c>
      <c r="WL53">
        <v>31614</v>
      </c>
      <c r="WM53">
        <v>0</v>
      </c>
      <c r="WN53">
        <v>2774</v>
      </c>
      <c r="WO53">
        <v>2311</v>
      </c>
      <c r="WP53">
        <v>35024</v>
      </c>
      <c r="WQ53">
        <v>2401</v>
      </c>
      <c r="WR53">
        <v>32203</v>
      </c>
      <c r="WS53">
        <v>5222</v>
      </c>
      <c r="WT53">
        <v>32203</v>
      </c>
      <c r="WU53">
        <v>0</v>
      </c>
      <c r="WV53">
        <v>2821</v>
      </c>
      <c r="WW53">
        <v>2401</v>
      </c>
      <c r="WX53">
        <v>35640</v>
      </c>
      <c r="WY53">
        <v>2480</v>
      </c>
      <c r="WZ53">
        <v>32774</v>
      </c>
      <c r="XA53">
        <v>5346</v>
      </c>
      <c r="XB53">
        <v>32774</v>
      </c>
      <c r="XC53">
        <v>0</v>
      </c>
      <c r="XD53">
        <v>2866</v>
      </c>
      <c r="XE53">
        <v>2480</v>
      </c>
      <c r="XF53">
        <v>36201</v>
      </c>
      <c r="XG53">
        <v>2555</v>
      </c>
      <c r="XH53">
        <v>33290</v>
      </c>
      <c r="XI53">
        <v>5466</v>
      </c>
      <c r="XJ53">
        <v>33290</v>
      </c>
      <c r="XK53">
        <v>0</v>
      </c>
      <c r="XL53">
        <v>2911</v>
      </c>
      <c r="XM53">
        <v>2555</v>
      </c>
      <c r="XN53">
        <v>36726</v>
      </c>
      <c r="XO53">
        <v>2630</v>
      </c>
      <c r="XP53">
        <v>33770</v>
      </c>
      <c r="XQ53">
        <v>5586</v>
      </c>
      <c r="XR53">
        <v>33770</v>
      </c>
      <c r="XS53">
        <v>0</v>
      </c>
      <c r="XT53">
        <v>2956</v>
      </c>
      <c r="XU53">
        <v>2630</v>
      </c>
    </row>
    <row r="54" spans="1:645" x14ac:dyDescent="0.25">
      <c r="A54" t="s">
        <v>723</v>
      </c>
      <c r="B54">
        <v>37900</v>
      </c>
      <c r="C54">
        <v>29</v>
      </c>
      <c r="D54">
        <v>93.444999999999993</v>
      </c>
      <c r="E54">
        <f t="shared" si="0"/>
        <v>0.93444999999999989</v>
      </c>
      <c r="F54">
        <v>93.197000000000003</v>
      </c>
      <c r="G54">
        <v>93.03</v>
      </c>
      <c r="H54">
        <v>92.881</v>
      </c>
      <c r="I54">
        <v>92.762</v>
      </c>
      <c r="J54">
        <v>92.638999999999996</v>
      </c>
      <c r="K54">
        <v>92.536000000000001</v>
      </c>
      <c r="L54">
        <v>92.43</v>
      </c>
      <c r="M54">
        <v>92.325999999999993</v>
      </c>
      <c r="N54">
        <v>92.233000000000004</v>
      </c>
      <c r="O54">
        <v>92.138000000000005</v>
      </c>
      <c r="P54">
        <v>100</v>
      </c>
      <c r="Q54">
        <f t="shared" si="1"/>
        <v>1</v>
      </c>
      <c r="R54">
        <v>96.03</v>
      </c>
      <c r="S54">
        <f t="shared" si="1"/>
        <v>0.96030000000000004</v>
      </c>
      <c r="T54">
        <v>95.47</v>
      </c>
      <c r="U54">
        <v>95.06</v>
      </c>
      <c r="V54">
        <v>94.742999999999995</v>
      </c>
      <c r="W54">
        <v>94.504999999999995</v>
      </c>
      <c r="X54">
        <v>94.263999999999996</v>
      </c>
      <c r="Y54">
        <v>94.021000000000001</v>
      </c>
      <c r="Z54">
        <v>93.778000000000006</v>
      </c>
      <c r="AA54">
        <v>93.540999999999997</v>
      </c>
      <c r="AB54">
        <v>93.305999999999997</v>
      </c>
      <c r="AC54">
        <v>93.072999999999993</v>
      </c>
      <c r="AD54">
        <v>90.858999999999995</v>
      </c>
      <c r="AE54">
        <f t="shared" ref="AE54" si="53">AD54/100</f>
        <v>0.9085899999999999</v>
      </c>
      <c r="AF54">
        <v>90.924000000000007</v>
      </c>
      <c r="AG54">
        <v>90.998000000000005</v>
      </c>
      <c r="AH54">
        <v>91.018000000000001</v>
      </c>
      <c r="AI54">
        <v>91.016999999999996</v>
      </c>
      <c r="AJ54">
        <v>91.012</v>
      </c>
      <c r="AK54">
        <v>91.05</v>
      </c>
      <c r="AL54">
        <v>91.078999999999994</v>
      </c>
      <c r="AM54">
        <v>91.108999999999995</v>
      </c>
      <c r="AN54">
        <v>91.156999999999996</v>
      </c>
      <c r="AO54">
        <v>91.200999999999993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1</v>
      </c>
      <c r="CJ54">
        <v>14</v>
      </c>
      <c r="CK54">
        <v>0</v>
      </c>
      <c r="CL54">
        <v>0</v>
      </c>
      <c r="CM54">
        <v>9</v>
      </c>
      <c r="CN54">
        <v>0</v>
      </c>
      <c r="CO54">
        <v>7</v>
      </c>
      <c r="CP54">
        <v>10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8</v>
      </c>
      <c r="CW54">
        <v>0</v>
      </c>
      <c r="CX54">
        <v>0</v>
      </c>
      <c r="CY54">
        <v>8</v>
      </c>
      <c r="CZ54">
        <v>0</v>
      </c>
      <c r="DA54">
        <v>9</v>
      </c>
      <c r="DB54">
        <v>11</v>
      </c>
      <c r="DC54">
        <v>0</v>
      </c>
      <c r="DD54">
        <v>0</v>
      </c>
      <c r="DE54">
        <v>0</v>
      </c>
      <c r="DF54">
        <v>0</v>
      </c>
      <c r="DG54">
        <v>1</v>
      </c>
      <c r="DH54">
        <v>14</v>
      </c>
      <c r="DI54">
        <v>0</v>
      </c>
      <c r="DJ54">
        <v>0</v>
      </c>
      <c r="DK54">
        <v>9</v>
      </c>
      <c r="DL54">
        <v>0</v>
      </c>
      <c r="DM54">
        <v>7</v>
      </c>
      <c r="DN54">
        <v>11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9</v>
      </c>
      <c r="DU54">
        <v>0</v>
      </c>
      <c r="DV54">
        <v>0</v>
      </c>
      <c r="DW54">
        <v>8</v>
      </c>
      <c r="DX54">
        <v>0</v>
      </c>
      <c r="DY54">
        <v>10</v>
      </c>
      <c r="DZ54">
        <v>12</v>
      </c>
      <c r="EA54">
        <v>0</v>
      </c>
      <c r="EB54">
        <v>0</v>
      </c>
      <c r="EC54">
        <v>0</v>
      </c>
      <c r="ED54">
        <v>0</v>
      </c>
      <c r="EE54">
        <v>1</v>
      </c>
      <c r="EF54">
        <v>14</v>
      </c>
      <c r="EG54">
        <v>0</v>
      </c>
      <c r="EH54">
        <v>0</v>
      </c>
      <c r="EI54">
        <v>9</v>
      </c>
      <c r="EJ54">
        <v>0</v>
      </c>
      <c r="EK54">
        <v>8</v>
      </c>
      <c r="EL54">
        <v>12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10</v>
      </c>
      <c r="ES54">
        <v>0</v>
      </c>
      <c r="ET54">
        <v>0</v>
      </c>
      <c r="EU54">
        <v>8</v>
      </c>
      <c r="EV54">
        <v>0</v>
      </c>
      <c r="EW54">
        <v>10</v>
      </c>
      <c r="EX54">
        <v>12</v>
      </c>
      <c r="EY54">
        <v>0</v>
      </c>
      <c r="EZ54">
        <v>0</v>
      </c>
      <c r="FA54">
        <v>0</v>
      </c>
      <c r="FB54">
        <v>0</v>
      </c>
      <c r="FC54">
        <v>1</v>
      </c>
      <c r="FD54">
        <v>14</v>
      </c>
      <c r="FE54">
        <v>0</v>
      </c>
      <c r="FF54">
        <v>0</v>
      </c>
      <c r="FG54">
        <v>9</v>
      </c>
      <c r="FH54">
        <v>0</v>
      </c>
      <c r="FI54">
        <v>8</v>
      </c>
      <c r="FJ54">
        <v>13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10</v>
      </c>
      <c r="FQ54">
        <v>0</v>
      </c>
      <c r="FR54">
        <v>0</v>
      </c>
      <c r="FS54">
        <v>10</v>
      </c>
      <c r="FT54">
        <v>0</v>
      </c>
      <c r="FU54">
        <v>10</v>
      </c>
      <c r="FV54">
        <v>12</v>
      </c>
      <c r="FW54">
        <v>0</v>
      </c>
      <c r="FX54">
        <v>0</v>
      </c>
      <c r="FY54">
        <v>0</v>
      </c>
      <c r="FZ54">
        <v>0</v>
      </c>
      <c r="GA54">
        <v>1</v>
      </c>
      <c r="GB54">
        <v>14</v>
      </c>
      <c r="GC54">
        <v>0</v>
      </c>
      <c r="GD54">
        <v>0</v>
      </c>
      <c r="GE54">
        <v>9</v>
      </c>
      <c r="GF54">
        <v>0</v>
      </c>
      <c r="GG54">
        <v>8</v>
      </c>
      <c r="GH54">
        <v>14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10</v>
      </c>
      <c r="GO54">
        <v>0</v>
      </c>
      <c r="GP54">
        <v>0</v>
      </c>
      <c r="GQ54">
        <v>10</v>
      </c>
      <c r="GR54">
        <v>0</v>
      </c>
      <c r="GS54">
        <v>10</v>
      </c>
      <c r="GT54">
        <v>12</v>
      </c>
      <c r="GU54">
        <v>0</v>
      </c>
      <c r="GV54">
        <v>0</v>
      </c>
      <c r="GW54">
        <v>0</v>
      </c>
      <c r="GX54">
        <v>0</v>
      </c>
      <c r="GY54">
        <v>1</v>
      </c>
      <c r="GZ54">
        <v>14</v>
      </c>
      <c r="HA54">
        <v>0</v>
      </c>
      <c r="HB54">
        <v>0</v>
      </c>
      <c r="HC54">
        <v>9</v>
      </c>
      <c r="HD54">
        <v>0</v>
      </c>
      <c r="HE54">
        <v>8</v>
      </c>
      <c r="HF54">
        <v>14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10</v>
      </c>
      <c r="HM54">
        <v>0</v>
      </c>
      <c r="HN54">
        <v>0</v>
      </c>
      <c r="HO54">
        <v>11</v>
      </c>
      <c r="HP54">
        <v>0</v>
      </c>
      <c r="HQ54">
        <v>10</v>
      </c>
      <c r="HR54">
        <v>13</v>
      </c>
      <c r="HS54">
        <v>0</v>
      </c>
      <c r="HT54">
        <v>0</v>
      </c>
      <c r="HU54">
        <v>0</v>
      </c>
      <c r="HV54">
        <v>0</v>
      </c>
      <c r="HW54">
        <v>1</v>
      </c>
      <c r="HX54">
        <v>14</v>
      </c>
      <c r="HY54">
        <v>0</v>
      </c>
      <c r="HZ54">
        <v>0</v>
      </c>
      <c r="IA54">
        <v>9</v>
      </c>
      <c r="IB54">
        <v>0</v>
      </c>
      <c r="IC54">
        <v>8</v>
      </c>
      <c r="ID54">
        <v>14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10</v>
      </c>
      <c r="IK54">
        <v>0</v>
      </c>
      <c r="IL54">
        <v>0</v>
      </c>
      <c r="IM54">
        <v>12</v>
      </c>
      <c r="IN54">
        <v>0</v>
      </c>
      <c r="IO54">
        <v>10</v>
      </c>
      <c r="IP54">
        <v>13</v>
      </c>
      <c r="IQ54">
        <v>0</v>
      </c>
      <c r="IR54">
        <v>0</v>
      </c>
      <c r="IS54">
        <v>0</v>
      </c>
      <c r="IT54">
        <v>0</v>
      </c>
      <c r="IU54">
        <v>1</v>
      </c>
      <c r="IV54">
        <v>14</v>
      </c>
      <c r="IW54">
        <v>0</v>
      </c>
      <c r="IX54">
        <v>0</v>
      </c>
      <c r="IY54">
        <v>9</v>
      </c>
      <c r="IZ54">
        <v>0</v>
      </c>
      <c r="JA54">
        <v>8</v>
      </c>
      <c r="JB54">
        <v>14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10</v>
      </c>
      <c r="JI54">
        <v>0</v>
      </c>
      <c r="JJ54">
        <v>0</v>
      </c>
      <c r="JK54">
        <v>12</v>
      </c>
      <c r="JL54">
        <v>0</v>
      </c>
      <c r="JM54">
        <v>10</v>
      </c>
      <c r="JN54">
        <v>13</v>
      </c>
      <c r="JO54">
        <v>0</v>
      </c>
      <c r="JP54">
        <v>0</v>
      </c>
      <c r="JQ54">
        <v>0</v>
      </c>
      <c r="JR54">
        <v>0</v>
      </c>
      <c r="JS54">
        <v>1</v>
      </c>
      <c r="JT54">
        <v>14</v>
      </c>
      <c r="JU54">
        <v>0</v>
      </c>
      <c r="JV54">
        <v>0</v>
      </c>
      <c r="JW54">
        <v>9</v>
      </c>
      <c r="JX54">
        <v>0</v>
      </c>
      <c r="JY54">
        <v>8</v>
      </c>
      <c r="JZ54">
        <v>14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10</v>
      </c>
      <c r="KG54">
        <v>0</v>
      </c>
      <c r="KH54">
        <v>0</v>
      </c>
      <c r="KI54">
        <v>12</v>
      </c>
      <c r="KJ54">
        <v>0</v>
      </c>
      <c r="KK54">
        <v>11</v>
      </c>
      <c r="KL54">
        <v>13</v>
      </c>
      <c r="KM54">
        <v>0</v>
      </c>
      <c r="KN54">
        <v>0</v>
      </c>
      <c r="KO54">
        <v>0</v>
      </c>
      <c r="KP54">
        <v>0</v>
      </c>
      <c r="KQ54">
        <v>1</v>
      </c>
      <c r="KR54">
        <v>14</v>
      </c>
      <c r="KS54">
        <v>0</v>
      </c>
      <c r="KT54">
        <v>0</v>
      </c>
      <c r="KU54">
        <v>9</v>
      </c>
      <c r="KV54">
        <v>0</v>
      </c>
      <c r="KW54">
        <v>8</v>
      </c>
      <c r="KX54">
        <v>14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10</v>
      </c>
      <c r="LE54">
        <v>0</v>
      </c>
      <c r="LF54">
        <v>0</v>
      </c>
      <c r="LG54">
        <v>12</v>
      </c>
      <c r="LH54">
        <v>0</v>
      </c>
      <c r="LI54">
        <v>11</v>
      </c>
      <c r="LJ54">
        <v>13</v>
      </c>
      <c r="LK54">
        <v>0</v>
      </c>
      <c r="LL54">
        <v>0</v>
      </c>
      <c r="LM54">
        <v>0</v>
      </c>
      <c r="LN54">
        <v>0</v>
      </c>
      <c r="LO54">
        <v>1</v>
      </c>
      <c r="LP54">
        <v>14</v>
      </c>
      <c r="LQ54">
        <v>0</v>
      </c>
      <c r="LR54">
        <v>0</v>
      </c>
      <c r="LS54">
        <v>9</v>
      </c>
      <c r="LT54">
        <v>0</v>
      </c>
      <c r="LU54">
        <v>8</v>
      </c>
      <c r="LV54">
        <v>14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10</v>
      </c>
      <c r="MC54">
        <v>0</v>
      </c>
      <c r="MD54">
        <v>0</v>
      </c>
      <c r="ME54">
        <v>12</v>
      </c>
      <c r="MF54">
        <v>0</v>
      </c>
      <c r="MG54">
        <v>11</v>
      </c>
      <c r="MH54">
        <v>13</v>
      </c>
      <c r="MI54">
        <v>0</v>
      </c>
      <c r="MJ54">
        <v>0</v>
      </c>
      <c r="MK54">
        <v>0</v>
      </c>
      <c r="ML54">
        <v>0</v>
      </c>
      <c r="MM54">
        <v>22930</v>
      </c>
      <c r="MN54">
        <v>23807</v>
      </c>
      <c r="MO54">
        <v>24504</v>
      </c>
      <c r="MP54">
        <v>25057</v>
      </c>
      <c r="MQ54">
        <v>25486</v>
      </c>
      <c r="MR54">
        <v>25838</v>
      </c>
      <c r="MS54">
        <v>26153</v>
      </c>
      <c r="MT54">
        <v>26442</v>
      </c>
      <c r="MU54">
        <v>26730</v>
      </c>
      <c r="MV54">
        <v>27004</v>
      </c>
      <c r="MW54">
        <v>27266</v>
      </c>
      <c r="MX54">
        <v>29</v>
      </c>
      <c r="MY54">
        <v>23559</v>
      </c>
      <c r="MZ54">
        <v>24382</v>
      </c>
      <c r="NA54">
        <v>25033</v>
      </c>
      <c r="NB54">
        <v>25554</v>
      </c>
      <c r="NC54">
        <v>25959</v>
      </c>
      <c r="ND54">
        <v>26286</v>
      </c>
      <c r="NE54">
        <v>26567</v>
      </c>
      <c r="NF54">
        <v>26822</v>
      </c>
      <c r="NG54">
        <v>27076</v>
      </c>
      <c r="NH54">
        <v>27313</v>
      </c>
      <c r="NI54">
        <v>27537</v>
      </c>
      <c r="NJ54">
        <v>22290</v>
      </c>
      <c r="NK54">
        <v>23221</v>
      </c>
      <c r="NL54">
        <v>23963</v>
      </c>
      <c r="NM54">
        <v>24549</v>
      </c>
      <c r="NN54">
        <v>25001</v>
      </c>
      <c r="NO54">
        <v>25379</v>
      </c>
      <c r="NP54">
        <v>25728</v>
      </c>
      <c r="NQ54">
        <v>26050</v>
      </c>
      <c r="NR54">
        <v>26372</v>
      </c>
      <c r="NS54">
        <v>26684</v>
      </c>
      <c r="NT54">
        <v>26983</v>
      </c>
      <c r="NU54">
        <v>24533</v>
      </c>
      <c r="NV54">
        <v>25539</v>
      </c>
      <c r="NW54">
        <v>26334</v>
      </c>
      <c r="NX54">
        <v>26972</v>
      </c>
      <c r="NY54">
        <v>27469</v>
      </c>
      <c r="NZ54">
        <v>27886</v>
      </c>
      <c r="OA54">
        <v>28257</v>
      </c>
      <c r="OB54">
        <v>28602</v>
      </c>
      <c r="OC54">
        <v>28946</v>
      </c>
      <c r="OD54">
        <v>29273</v>
      </c>
      <c r="OE54">
        <v>29587</v>
      </c>
      <c r="OF54">
        <v>23</v>
      </c>
      <c r="OG54">
        <v>23</v>
      </c>
      <c r="OH54">
        <v>23</v>
      </c>
      <c r="OI54">
        <v>23</v>
      </c>
      <c r="OJ54">
        <v>23</v>
      </c>
      <c r="OK54">
        <v>23</v>
      </c>
      <c r="OL54">
        <v>23</v>
      </c>
      <c r="OM54">
        <v>23</v>
      </c>
      <c r="ON54">
        <v>23</v>
      </c>
      <c r="OO54">
        <v>23</v>
      </c>
      <c r="OP54">
        <v>23</v>
      </c>
      <c r="OQ54">
        <v>23</v>
      </c>
      <c r="OR54">
        <v>23</v>
      </c>
      <c r="OS54">
        <v>23</v>
      </c>
      <c r="OT54">
        <v>23</v>
      </c>
      <c r="OU54">
        <v>23</v>
      </c>
      <c r="OV54">
        <v>23</v>
      </c>
      <c r="OW54">
        <v>23</v>
      </c>
      <c r="OX54">
        <v>23</v>
      </c>
      <c r="OY54">
        <v>23</v>
      </c>
      <c r="OZ54">
        <v>23</v>
      </c>
      <c r="PA54">
        <v>23</v>
      </c>
      <c r="PB54">
        <v>0</v>
      </c>
      <c r="PC54">
        <v>0</v>
      </c>
      <c r="PD54">
        <v>0</v>
      </c>
      <c r="PE54">
        <v>0</v>
      </c>
      <c r="PF54">
        <v>0</v>
      </c>
      <c r="PG54">
        <v>0</v>
      </c>
      <c r="PH54">
        <v>0</v>
      </c>
      <c r="PI54">
        <v>0</v>
      </c>
      <c r="PJ54">
        <v>0</v>
      </c>
      <c r="PK54">
        <v>0</v>
      </c>
      <c r="PL54">
        <v>0</v>
      </c>
      <c r="PM54">
        <v>0</v>
      </c>
      <c r="PN54">
        <v>0</v>
      </c>
      <c r="PO54">
        <v>0</v>
      </c>
      <c r="PP54">
        <v>0</v>
      </c>
      <c r="PQ54">
        <v>0</v>
      </c>
      <c r="PR54">
        <v>0</v>
      </c>
      <c r="PS54">
        <v>0</v>
      </c>
      <c r="PT54">
        <v>0</v>
      </c>
      <c r="PU54">
        <v>0</v>
      </c>
      <c r="PV54">
        <v>0</v>
      </c>
      <c r="PW54">
        <v>0</v>
      </c>
      <c r="PX54">
        <v>0</v>
      </c>
      <c r="PY54">
        <v>0</v>
      </c>
      <c r="PZ54">
        <v>0</v>
      </c>
      <c r="QA54">
        <v>0</v>
      </c>
      <c r="QB54">
        <v>0</v>
      </c>
      <c r="QC54">
        <v>0</v>
      </c>
      <c r="QD54">
        <v>0</v>
      </c>
      <c r="QE54">
        <v>0</v>
      </c>
      <c r="QF54">
        <v>0</v>
      </c>
      <c r="QG54">
        <v>0</v>
      </c>
      <c r="QH54">
        <v>0</v>
      </c>
      <c r="QI54">
        <v>24539</v>
      </c>
      <c r="QJ54">
        <v>25545</v>
      </c>
      <c r="QK54">
        <v>26340</v>
      </c>
      <c r="QL54">
        <v>26978</v>
      </c>
      <c r="QM54">
        <v>27475</v>
      </c>
      <c r="QN54">
        <v>27892</v>
      </c>
      <c r="QO54">
        <v>28263</v>
      </c>
      <c r="QP54">
        <v>28608</v>
      </c>
      <c r="QQ54">
        <v>28952</v>
      </c>
      <c r="QR54">
        <v>29279</v>
      </c>
      <c r="QS54">
        <v>29593</v>
      </c>
      <c r="QT54">
        <v>29</v>
      </c>
      <c r="QU54">
        <v>0</v>
      </c>
      <c r="QV54">
        <v>29</v>
      </c>
      <c r="QW54">
        <v>0</v>
      </c>
      <c r="QX54">
        <v>29</v>
      </c>
      <c r="QY54">
        <v>0</v>
      </c>
      <c r="QZ54">
        <v>0</v>
      </c>
      <c r="RA54">
        <v>0</v>
      </c>
      <c r="RB54">
        <v>24064</v>
      </c>
      <c r="RC54">
        <v>469</v>
      </c>
      <c r="RD54">
        <v>23523</v>
      </c>
      <c r="RE54">
        <v>1010</v>
      </c>
      <c r="RF54">
        <v>23523</v>
      </c>
      <c r="RG54">
        <v>0</v>
      </c>
      <c r="RH54">
        <v>541</v>
      </c>
      <c r="RI54">
        <v>469</v>
      </c>
      <c r="RJ54">
        <v>24953</v>
      </c>
      <c r="RK54">
        <v>586</v>
      </c>
      <c r="RL54">
        <v>24397</v>
      </c>
      <c r="RM54">
        <v>1142</v>
      </c>
      <c r="RN54">
        <v>24397</v>
      </c>
      <c r="RO54">
        <v>0</v>
      </c>
      <c r="RP54">
        <v>556</v>
      </c>
      <c r="RQ54">
        <v>586</v>
      </c>
      <c r="RR54">
        <v>25657</v>
      </c>
      <c r="RS54">
        <v>677</v>
      </c>
      <c r="RT54">
        <v>25086</v>
      </c>
      <c r="RU54">
        <v>1248</v>
      </c>
      <c r="RV54">
        <v>25086</v>
      </c>
      <c r="RW54">
        <v>0</v>
      </c>
      <c r="RX54">
        <v>571</v>
      </c>
      <c r="RY54">
        <v>677</v>
      </c>
      <c r="RZ54">
        <v>26217</v>
      </c>
      <c r="SA54">
        <v>755</v>
      </c>
      <c r="SB54">
        <v>25646</v>
      </c>
      <c r="SC54">
        <v>1326</v>
      </c>
      <c r="SD54">
        <v>25646</v>
      </c>
      <c r="SE54">
        <v>0</v>
      </c>
      <c r="SF54">
        <v>571</v>
      </c>
      <c r="SG54">
        <v>755</v>
      </c>
      <c r="SH54">
        <v>26653</v>
      </c>
      <c r="SI54">
        <v>816</v>
      </c>
      <c r="SJ54">
        <v>26082</v>
      </c>
      <c r="SK54">
        <v>1387</v>
      </c>
      <c r="SL54">
        <v>26082</v>
      </c>
      <c r="SM54">
        <v>0</v>
      </c>
      <c r="SN54">
        <v>571</v>
      </c>
      <c r="SO54">
        <v>816</v>
      </c>
      <c r="SP54">
        <v>27010</v>
      </c>
      <c r="SQ54">
        <v>876</v>
      </c>
      <c r="SR54">
        <v>26439</v>
      </c>
      <c r="SS54">
        <v>1447</v>
      </c>
      <c r="ST54">
        <v>26439</v>
      </c>
      <c r="SU54">
        <v>0</v>
      </c>
      <c r="SV54">
        <v>571</v>
      </c>
      <c r="SW54">
        <v>876</v>
      </c>
      <c r="SX54">
        <v>27321</v>
      </c>
      <c r="SY54">
        <v>936</v>
      </c>
      <c r="SZ54">
        <v>26750</v>
      </c>
      <c r="TA54">
        <v>1507</v>
      </c>
      <c r="TB54">
        <v>26750</v>
      </c>
      <c r="TC54">
        <v>0</v>
      </c>
      <c r="TD54">
        <v>571</v>
      </c>
      <c r="TE54">
        <v>936</v>
      </c>
      <c r="TF54">
        <v>27606</v>
      </c>
      <c r="TG54">
        <v>996</v>
      </c>
      <c r="TH54">
        <v>27035</v>
      </c>
      <c r="TI54">
        <v>1567</v>
      </c>
      <c r="TJ54">
        <v>27035</v>
      </c>
      <c r="TK54">
        <v>0</v>
      </c>
      <c r="TL54">
        <v>571</v>
      </c>
      <c r="TM54">
        <v>996</v>
      </c>
      <c r="TN54">
        <v>27890</v>
      </c>
      <c r="TO54">
        <v>1056</v>
      </c>
      <c r="TP54">
        <v>27319</v>
      </c>
      <c r="TQ54">
        <v>1627</v>
      </c>
      <c r="TR54">
        <v>27319</v>
      </c>
      <c r="TS54">
        <v>0</v>
      </c>
      <c r="TT54">
        <v>571</v>
      </c>
      <c r="TU54">
        <v>1056</v>
      </c>
      <c r="TV54">
        <v>28157</v>
      </c>
      <c r="TW54">
        <v>1116</v>
      </c>
      <c r="TX54">
        <v>27586</v>
      </c>
      <c r="TY54">
        <v>1687</v>
      </c>
      <c r="TZ54">
        <v>27586</v>
      </c>
      <c r="UA54">
        <v>0</v>
      </c>
      <c r="UB54">
        <v>571</v>
      </c>
      <c r="UC54">
        <v>1116</v>
      </c>
      <c r="UD54">
        <v>28411</v>
      </c>
      <c r="UE54">
        <v>1176</v>
      </c>
      <c r="UF54">
        <v>27840</v>
      </c>
      <c r="UG54">
        <v>1747</v>
      </c>
      <c r="UH54">
        <v>27840</v>
      </c>
      <c r="UI54">
        <v>0</v>
      </c>
      <c r="UJ54">
        <v>571</v>
      </c>
      <c r="UK54">
        <v>1176</v>
      </c>
      <c r="UL54">
        <v>23523</v>
      </c>
      <c r="UM54">
        <v>1010</v>
      </c>
      <c r="UN54">
        <v>22068</v>
      </c>
      <c r="UO54">
        <v>2465</v>
      </c>
      <c r="UP54">
        <v>22068</v>
      </c>
      <c r="UQ54">
        <v>0</v>
      </c>
      <c r="UR54">
        <v>1455</v>
      </c>
      <c r="US54">
        <v>1010</v>
      </c>
      <c r="UT54">
        <v>24502</v>
      </c>
      <c r="UU54">
        <v>1037</v>
      </c>
      <c r="UV54">
        <v>22977</v>
      </c>
      <c r="UW54">
        <v>2562</v>
      </c>
      <c r="UX54">
        <v>22977</v>
      </c>
      <c r="UY54">
        <v>0</v>
      </c>
      <c r="UZ54">
        <v>1525</v>
      </c>
      <c r="VA54">
        <v>1037</v>
      </c>
      <c r="VB54">
        <v>25282</v>
      </c>
      <c r="VC54">
        <v>1052</v>
      </c>
      <c r="VD54">
        <v>23697</v>
      </c>
      <c r="VE54">
        <v>2637</v>
      </c>
      <c r="VF54">
        <v>23697</v>
      </c>
      <c r="VG54">
        <v>0</v>
      </c>
      <c r="VH54">
        <v>1585</v>
      </c>
      <c r="VI54">
        <v>1052</v>
      </c>
      <c r="VJ54">
        <v>25905</v>
      </c>
      <c r="VK54">
        <v>1067</v>
      </c>
      <c r="VL54">
        <v>24261</v>
      </c>
      <c r="VM54">
        <v>2711</v>
      </c>
      <c r="VN54">
        <v>24261</v>
      </c>
      <c r="VO54">
        <v>0</v>
      </c>
      <c r="VP54">
        <v>1644</v>
      </c>
      <c r="VQ54">
        <v>1067</v>
      </c>
      <c r="VR54">
        <v>26387</v>
      </c>
      <c r="VS54">
        <v>1082</v>
      </c>
      <c r="VT54">
        <v>24698</v>
      </c>
      <c r="VU54">
        <v>2771</v>
      </c>
      <c r="VV54">
        <v>24698</v>
      </c>
      <c r="VW54">
        <v>0</v>
      </c>
      <c r="VX54">
        <v>1689</v>
      </c>
      <c r="VY54">
        <v>1082</v>
      </c>
      <c r="VZ54">
        <v>26793</v>
      </c>
      <c r="WA54">
        <v>1093</v>
      </c>
      <c r="WB54">
        <v>25059</v>
      </c>
      <c r="WC54">
        <v>2827</v>
      </c>
      <c r="WD54">
        <v>25059</v>
      </c>
      <c r="WE54">
        <v>0</v>
      </c>
      <c r="WF54">
        <v>1734</v>
      </c>
      <c r="WG54">
        <v>1093</v>
      </c>
      <c r="WH54">
        <v>27164</v>
      </c>
      <c r="WI54">
        <v>1093</v>
      </c>
      <c r="WJ54">
        <v>25385</v>
      </c>
      <c r="WK54">
        <v>2872</v>
      </c>
      <c r="WL54">
        <v>25385</v>
      </c>
      <c r="WM54">
        <v>0</v>
      </c>
      <c r="WN54">
        <v>1779</v>
      </c>
      <c r="WO54">
        <v>1093</v>
      </c>
      <c r="WP54">
        <v>27509</v>
      </c>
      <c r="WQ54">
        <v>1093</v>
      </c>
      <c r="WR54">
        <v>25685</v>
      </c>
      <c r="WS54">
        <v>2917</v>
      </c>
      <c r="WT54">
        <v>25685</v>
      </c>
      <c r="WU54">
        <v>0</v>
      </c>
      <c r="WV54">
        <v>1824</v>
      </c>
      <c r="WW54">
        <v>1093</v>
      </c>
      <c r="WX54">
        <v>27853</v>
      </c>
      <c r="WY54">
        <v>1093</v>
      </c>
      <c r="WZ54">
        <v>25985</v>
      </c>
      <c r="XA54">
        <v>2961</v>
      </c>
      <c r="XB54">
        <v>25985</v>
      </c>
      <c r="XC54">
        <v>0</v>
      </c>
      <c r="XD54">
        <v>1868</v>
      </c>
      <c r="XE54">
        <v>1093</v>
      </c>
      <c r="XF54">
        <v>28180</v>
      </c>
      <c r="XG54">
        <v>1093</v>
      </c>
      <c r="XH54">
        <v>26282</v>
      </c>
      <c r="XI54">
        <v>2991</v>
      </c>
      <c r="XJ54">
        <v>26282</v>
      </c>
      <c r="XK54">
        <v>0</v>
      </c>
      <c r="XL54">
        <v>1898</v>
      </c>
      <c r="XM54">
        <v>1093</v>
      </c>
      <c r="XN54">
        <v>28494</v>
      </c>
      <c r="XO54">
        <v>1093</v>
      </c>
      <c r="XP54">
        <v>26566</v>
      </c>
      <c r="XQ54">
        <v>3021</v>
      </c>
      <c r="XR54">
        <v>26566</v>
      </c>
      <c r="XS54">
        <v>0</v>
      </c>
      <c r="XT54">
        <v>1928</v>
      </c>
      <c r="XU54">
        <v>1093</v>
      </c>
    </row>
    <row r="55" spans="1:645" x14ac:dyDescent="0.25">
      <c r="A55" t="s">
        <v>724</v>
      </c>
      <c r="B55">
        <v>43679</v>
      </c>
      <c r="C55">
        <v>43613</v>
      </c>
      <c r="D55">
        <v>97.099000000000004</v>
      </c>
      <c r="E55">
        <f t="shared" si="0"/>
        <v>0.97099000000000002</v>
      </c>
      <c r="F55">
        <v>96.968000000000004</v>
      </c>
      <c r="G55">
        <v>96.841999999999999</v>
      </c>
      <c r="H55">
        <v>96.724999999999994</v>
      </c>
      <c r="I55">
        <v>96.61</v>
      </c>
      <c r="J55">
        <v>96.504999999999995</v>
      </c>
      <c r="K55">
        <v>96.412000000000006</v>
      </c>
      <c r="L55">
        <v>96.319000000000003</v>
      </c>
      <c r="M55">
        <v>96.225999999999999</v>
      </c>
      <c r="N55">
        <v>96.132999999999996</v>
      </c>
      <c r="O55">
        <v>96.040999999999997</v>
      </c>
      <c r="P55">
        <v>99.858000000000004</v>
      </c>
      <c r="Q55">
        <f t="shared" si="1"/>
        <v>0.99858000000000002</v>
      </c>
      <c r="R55">
        <v>91.495000000000005</v>
      </c>
      <c r="S55">
        <f t="shared" si="1"/>
        <v>0.91495000000000004</v>
      </c>
      <c r="T55">
        <v>91.864000000000004</v>
      </c>
      <c r="U55">
        <v>92.135000000000005</v>
      </c>
      <c r="V55">
        <v>92.32</v>
      </c>
      <c r="W55">
        <v>92.472999999999999</v>
      </c>
      <c r="X55">
        <v>92.653000000000006</v>
      </c>
      <c r="Y55">
        <v>92.82</v>
      </c>
      <c r="Z55">
        <v>92.978999999999999</v>
      </c>
      <c r="AA55">
        <v>93.126000000000005</v>
      </c>
      <c r="AB55">
        <v>93.266000000000005</v>
      </c>
      <c r="AC55">
        <v>93.4</v>
      </c>
      <c r="AD55">
        <v>81.497</v>
      </c>
      <c r="AE55">
        <f t="shared" ref="AE55" si="54">AD55/100</f>
        <v>0.81496999999999997</v>
      </c>
      <c r="AF55">
        <v>81.183000000000007</v>
      </c>
      <c r="AG55">
        <v>80.897000000000006</v>
      </c>
      <c r="AH55">
        <v>80.519000000000005</v>
      </c>
      <c r="AI55">
        <v>80.088999999999999</v>
      </c>
      <c r="AJ55">
        <v>79.688999999999993</v>
      </c>
      <c r="AK55">
        <v>79.41</v>
      </c>
      <c r="AL55">
        <v>79.144000000000005</v>
      </c>
      <c r="AM55">
        <v>78.870999999999995</v>
      </c>
      <c r="AN55">
        <v>78.608000000000004</v>
      </c>
      <c r="AO55">
        <v>78.353999999999999</v>
      </c>
      <c r="AP55">
        <v>13.598000000000001</v>
      </c>
      <c r="AQ55">
        <v>14.117000000000001</v>
      </c>
      <c r="AR55">
        <v>14.54</v>
      </c>
      <c r="AS55">
        <v>14.955</v>
      </c>
      <c r="AT55">
        <v>15.403</v>
      </c>
      <c r="AU55">
        <v>15.821</v>
      </c>
      <c r="AV55">
        <v>16.152999999999999</v>
      </c>
      <c r="AW55">
        <v>16.47</v>
      </c>
      <c r="AX55">
        <v>16.788</v>
      </c>
      <c r="AY55">
        <v>17.094000000000001</v>
      </c>
      <c r="AZ55">
        <v>17.388000000000002</v>
      </c>
      <c r="BA55">
        <v>23.661999999999999</v>
      </c>
      <c r="BB55">
        <v>23.721</v>
      </c>
      <c r="BC55">
        <v>23.870999999999999</v>
      </c>
      <c r="BD55">
        <v>24.111999999999998</v>
      </c>
      <c r="BE55">
        <v>24.416</v>
      </c>
      <c r="BF55">
        <v>24.617000000000001</v>
      </c>
      <c r="BG55">
        <v>24.75</v>
      </c>
      <c r="BH55">
        <v>24.876000000000001</v>
      </c>
      <c r="BI55">
        <v>25.016999999999999</v>
      </c>
      <c r="BJ55">
        <v>25.155999999999999</v>
      </c>
      <c r="BK55">
        <v>25.289000000000001</v>
      </c>
      <c r="BL55">
        <v>10.897</v>
      </c>
      <c r="BM55">
        <v>10.532999999999999</v>
      </c>
      <c r="BN55">
        <v>10.222</v>
      </c>
      <c r="BO55">
        <v>10.022</v>
      </c>
      <c r="BP55">
        <v>9.8559999999999999</v>
      </c>
      <c r="BQ55">
        <v>9.6259999999999994</v>
      </c>
      <c r="BR55">
        <v>9.407</v>
      </c>
      <c r="BS55">
        <v>9.1980000000000004</v>
      </c>
      <c r="BT55">
        <v>9.0050000000000008</v>
      </c>
      <c r="BU55">
        <v>8.8219999999999992</v>
      </c>
      <c r="BV55">
        <v>8.6460000000000008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4</v>
      </c>
      <c r="CK55">
        <v>0</v>
      </c>
      <c r="CL55">
        <v>0</v>
      </c>
      <c r="CM55">
        <v>7</v>
      </c>
      <c r="CN55">
        <v>0</v>
      </c>
      <c r="CO55">
        <v>6</v>
      </c>
      <c r="CP55">
        <v>6</v>
      </c>
      <c r="CQ55">
        <v>0</v>
      </c>
      <c r="CR55">
        <v>0</v>
      </c>
      <c r="CS55">
        <v>0</v>
      </c>
      <c r="CT55">
        <v>0</v>
      </c>
      <c r="CU55">
        <v>1</v>
      </c>
      <c r="CV55">
        <v>7</v>
      </c>
      <c r="CW55">
        <v>0</v>
      </c>
      <c r="CX55">
        <v>0</v>
      </c>
      <c r="CY55">
        <v>3</v>
      </c>
      <c r="CZ55">
        <v>0</v>
      </c>
      <c r="DA55">
        <v>1</v>
      </c>
      <c r="DB55">
        <v>8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4</v>
      </c>
      <c r="DI55">
        <v>0</v>
      </c>
      <c r="DJ55">
        <v>0</v>
      </c>
      <c r="DK55">
        <v>7</v>
      </c>
      <c r="DL55">
        <v>0</v>
      </c>
      <c r="DM55">
        <v>6</v>
      </c>
      <c r="DN55">
        <v>6</v>
      </c>
      <c r="DO55">
        <v>0</v>
      </c>
      <c r="DP55">
        <v>0</v>
      </c>
      <c r="DQ55">
        <v>0</v>
      </c>
      <c r="DR55">
        <v>0</v>
      </c>
      <c r="DS55">
        <v>1</v>
      </c>
      <c r="DT55">
        <v>8</v>
      </c>
      <c r="DU55">
        <v>0</v>
      </c>
      <c r="DV55">
        <v>0</v>
      </c>
      <c r="DW55">
        <v>3</v>
      </c>
      <c r="DX55">
        <v>0</v>
      </c>
      <c r="DY55">
        <v>1</v>
      </c>
      <c r="DZ55">
        <v>8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5</v>
      </c>
      <c r="EG55">
        <v>0</v>
      </c>
      <c r="EH55">
        <v>0</v>
      </c>
      <c r="EI55">
        <v>7</v>
      </c>
      <c r="EJ55">
        <v>0</v>
      </c>
      <c r="EK55">
        <v>6</v>
      </c>
      <c r="EL55">
        <v>6</v>
      </c>
      <c r="EM55">
        <v>0</v>
      </c>
      <c r="EN55">
        <v>0</v>
      </c>
      <c r="EO55">
        <v>0</v>
      </c>
      <c r="EP55">
        <v>0</v>
      </c>
      <c r="EQ55">
        <v>1</v>
      </c>
      <c r="ER55">
        <v>10</v>
      </c>
      <c r="ES55">
        <v>0</v>
      </c>
      <c r="ET55">
        <v>0</v>
      </c>
      <c r="EU55">
        <v>3</v>
      </c>
      <c r="EV55">
        <v>0</v>
      </c>
      <c r="EW55">
        <v>2</v>
      </c>
      <c r="EX55">
        <v>8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5</v>
      </c>
      <c r="FE55">
        <v>0</v>
      </c>
      <c r="FF55">
        <v>0</v>
      </c>
      <c r="FG55">
        <v>7</v>
      </c>
      <c r="FH55">
        <v>0</v>
      </c>
      <c r="FI55">
        <v>6</v>
      </c>
      <c r="FJ55">
        <v>6</v>
      </c>
      <c r="FK55">
        <v>0</v>
      </c>
      <c r="FL55">
        <v>0</v>
      </c>
      <c r="FM55">
        <v>0</v>
      </c>
      <c r="FN55">
        <v>0</v>
      </c>
      <c r="FO55">
        <v>1</v>
      </c>
      <c r="FP55">
        <v>11</v>
      </c>
      <c r="FQ55">
        <v>0</v>
      </c>
      <c r="FR55">
        <v>0</v>
      </c>
      <c r="FS55">
        <v>3</v>
      </c>
      <c r="FT55">
        <v>0</v>
      </c>
      <c r="FU55">
        <v>2</v>
      </c>
      <c r="FV55">
        <v>8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5</v>
      </c>
      <c r="GC55">
        <v>0</v>
      </c>
      <c r="GD55">
        <v>0</v>
      </c>
      <c r="GE55">
        <v>7</v>
      </c>
      <c r="GF55">
        <v>0</v>
      </c>
      <c r="GG55">
        <v>7</v>
      </c>
      <c r="GH55">
        <v>6</v>
      </c>
      <c r="GI55">
        <v>0</v>
      </c>
      <c r="GJ55">
        <v>0</v>
      </c>
      <c r="GK55">
        <v>0</v>
      </c>
      <c r="GL55">
        <v>0</v>
      </c>
      <c r="GM55">
        <v>1</v>
      </c>
      <c r="GN55">
        <v>11</v>
      </c>
      <c r="GO55">
        <v>0</v>
      </c>
      <c r="GP55">
        <v>0</v>
      </c>
      <c r="GQ55">
        <v>4</v>
      </c>
      <c r="GR55">
        <v>0</v>
      </c>
      <c r="GS55">
        <v>2</v>
      </c>
      <c r="GT55">
        <v>8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5</v>
      </c>
      <c r="HA55">
        <v>0</v>
      </c>
      <c r="HB55">
        <v>0</v>
      </c>
      <c r="HC55">
        <v>7</v>
      </c>
      <c r="HD55">
        <v>0</v>
      </c>
      <c r="HE55">
        <v>7</v>
      </c>
      <c r="HF55">
        <v>6</v>
      </c>
      <c r="HG55">
        <v>0</v>
      </c>
      <c r="HH55">
        <v>0</v>
      </c>
      <c r="HI55">
        <v>0</v>
      </c>
      <c r="HJ55">
        <v>0</v>
      </c>
      <c r="HK55">
        <v>1</v>
      </c>
      <c r="HL55">
        <v>11</v>
      </c>
      <c r="HM55">
        <v>0</v>
      </c>
      <c r="HN55">
        <v>0</v>
      </c>
      <c r="HO55">
        <v>4</v>
      </c>
      <c r="HP55">
        <v>0</v>
      </c>
      <c r="HQ55">
        <v>2</v>
      </c>
      <c r="HR55">
        <v>9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5</v>
      </c>
      <c r="HY55">
        <v>0</v>
      </c>
      <c r="HZ55">
        <v>0</v>
      </c>
      <c r="IA55">
        <v>7</v>
      </c>
      <c r="IB55">
        <v>0</v>
      </c>
      <c r="IC55">
        <v>7</v>
      </c>
      <c r="ID55">
        <v>6</v>
      </c>
      <c r="IE55">
        <v>0</v>
      </c>
      <c r="IF55">
        <v>0</v>
      </c>
      <c r="IG55">
        <v>0</v>
      </c>
      <c r="IH55">
        <v>0</v>
      </c>
      <c r="II55">
        <v>1</v>
      </c>
      <c r="IJ55">
        <v>11</v>
      </c>
      <c r="IK55">
        <v>0</v>
      </c>
      <c r="IL55">
        <v>0</v>
      </c>
      <c r="IM55">
        <v>4</v>
      </c>
      <c r="IN55">
        <v>0</v>
      </c>
      <c r="IO55">
        <v>2</v>
      </c>
      <c r="IP55">
        <v>9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5</v>
      </c>
      <c r="IW55">
        <v>0</v>
      </c>
      <c r="IX55">
        <v>0</v>
      </c>
      <c r="IY55">
        <v>7</v>
      </c>
      <c r="IZ55">
        <v>0</v>
      </c>
      <c r="JA55">
        <v>7</v>
      </c>
      <c r="JB55">
        <v>6</v>
      </c>
      <c r="JC55">
        <v>0</v>
      </c>
      <c r="JD55">
        <v>0</v>
      </c>
      <c r="JE55">
        <v>0</v>
      </c>
      <c r="JF55">
        <v>0</v>
      </c>
      <c r="JG55">
        <v>1</v>
      </c>
      <c r="JH55">
        <v>11</v>
      </c>
      <c r="JI55">
        <v>0</v>
      </c>
      <c r="JJ55">
        <v>0</v>
      </c>
      <c r="JK55">
        <v>4</v>
      </c>
      <c r="JL55">
        <v>0</v>
      </c>
      <c r="JM55">
        <v>2</v>
      </c>
      <c r="JN55">
        <v>9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5</v>
      </c>
      <c r="JU55">
        <v>0</v>
      </c>
      <c r="JV55">
        <v>0</v>
      </c>
      <c r="JW55">
        <v>7</v>
      </c>
      <c r="JX55">
        <v>0</v>
      </c>
      <c r="JY55">
        <v>7</v>
      </c>
      <c r="JZ55">
        <v>6</v>
      </c>
      <c r="KA55">
        <v>0</v>
      </c>
      <c r="KB55">
        <v>0</v>
      </c>
      <c r="KC55">
        <v>0</v>
      </c>
      <c r="KD55">
        <v>0</v>
      </c>
      <c r="KE55">
        <v>1</v>
      </c>
      <c r="KF55">
        <v>11</v>
      </c>
      <c r="KG55">
        <v>0</v>
      </c>
      <c r="KH55">
        <v>0</v>
      </c>
      <c r="KI55">
        <v>4</v>
      </c>
      <c r="KJ55">
        <v>0</v>
      </c>
      <c r="KK55">
        <v>2</v>
      </c>
      <c r="KL55">
        <v>9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5</v>
      </c>
      <c r="KS55">
        <v>0</v>
      </c>
      <c r="KT55">
        <v>0</v>
      </c>
      <c r="KU55">
        <v>7</v>
      </c>
      <c r="KV55">
        <v>0</v>
      </c>
      <c r="KW55">
        <v>7</v>
      </c>
      <c r="KX55">
        <v>6</v>
      </c>
      <c r="KY55">
        <v>0</v>
      </c>
      <c r="KZ55">
        <v>0</v>
      </c>
      <c r="LA55">
        <v>0</v>
      </c>
      <c r="LB55">
        <v>0</v>
      </c>
      <c r="LC55">
        <v>1</v>
      </c>
      <c r="LD55">
        <v>11</v>
      </c>
      <c r="LE55">
        <v>0</v>
      </c>
      <c r="LF55">
        <v>0</v>
      </c>
      <c r="LG55">
        <v>4</v>
      </c>
      <c r="LH55">
        <v>0</v>
      </c>
      <c r="LI55">
        <v>2</v>
      </c>
      <c r="LJ55">
        <v>9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5</v>
      </c>
      <c r="LQ55">
        <v>0</v>
      </c>
      <c r="LR55">
        <v>0</v>
      </c>
      <c r="LS55">
        <v>7</v>
      </c>
      <c r="LT55">
        <v>0</v>
      </c>
      <c r="LU55">
        <v>7</v>
      </c>
      <c r="LV55">
        <v>6</v>
      </c>
      <c r="LW55">
        <v>0</v>
      </c>
      <c r="LX55">
        <v>0</v>
      </c>
      <c r="LY55">
        <v>0</v>
      </c>
      <c r="LZ55">
        <v>0</v>
      </c>
      <c r="MA55">
        <v>1</v>
      </c>
      <c r="MB55">
        <v>11</v>
      </c>
      <c r="MC55">
        <v>0</v>
      </c>
      <c r="MD55">
        <v>0</v>
      </c>
      <c r="ME55">
        <v>4</v>
      </c>
      <c r="MF55">
        <v>0</v>
      </c>
      <c r="MG55">
        <v>2</v>
      </c>
      <c r="MH55">
        <v>9</v>
      </c>
      <c r="MI55">
        <v>0</v>
      </c>
      <c r="MJ55">
        <v>0</v>
      </c>
      <c r="MK55">
        <v>0</v>
      </c>
      <c r="ML55">
        <v>0</v>
      </c>
      <c r="MM55">
        <v>42365</v>
      </c>
      <c r="MN55">
        <v>42308</v>
      </c>
      <c r="MO55">
        <v>42256</v>
      </c>
      <c r="MP55">
        <v>42208</v>
      </c>
      <c r="MQ55">
        <v>42162</v>
      </c>
      <c r="MR55">
        <v>42116</v>
      </c>
      <c r="MS55">
        <v>42075</v>
      </c>
      <c r="MT55">
        <v>42035</v>
      </c>
      <c r="MU55">
        <v>41994</v>
      </c>
      <c r="MV55">
        <v>41954</v>
      </c>
      <c r="MW55">
        <v>41914</v>
      </c>
      <c r="MX55">
        <v>43551</v>
      </c>
      <c r="MY55">
        <v>11435</v>
      </c>
      <c r="MZ55">
        <v>12087</v>
      </c>
      <c r="NA55">
        <v>12629</v>
      </c>
      <c r="NB55">
        <v>13048</v>
      </c>
      <c r="NC55">
        <v>13415</v>
      </c>
      <c r="ND55">
        <v>13772</v>
      </c>
      <c r="NE55">
        <v>14117</v>
      </c>
      <c r="NF55">
        <v>14462</v>
      </c>
      <c r="NG55">
        <v>14794</v>
      </c>
      <c r="NH55">
        <v>15124</v>
      </c>
      <c r="NI55">
        <v>15454</v>
      </c>
      <c r="NJ55">
        <v>10185</v>
      </c>
      <c r="NK55">
        <v>10682</v>
      </c>
      <c r="NL55">
        <v>11088</v>
      </c>
      <c r="NM55">
        <v>11380</v>
      </c>
      <c r="NN55">
        <v>11618</v>
      </c>
      <c r="NO55">
        <v>11845</v>
      </c>
      <c r="NP55">
        <v>12077</v>
      </c>
      <c r="NQ55">
        <v>12310</v>
      </c>
      <c r="NR55">
        <v>12529</v>
      </c>
      <c r="NS55">
        <v>12747</v>
      </c>
      <c r="NT55">
        <v>12964</v>
      </c>
      <c r="NU55">
        <v>12498</v>
      </c>
      <c r="NV55">
        <v>13158</v>
      </c>
      <c r="NW55">
        <v>13707</v>
      </c>
      <c r="NX55">
        <v>14134</v>
      </c>
      <c r="NY55">
        <v>14507</v>
      </c>
      <c r="NZ55">
        <v>14864</v>
      </c>
      <c r="OA55">
        <v>15209</v>
      </c>
      <c r="OB55">
        <v>15554</v>
      </c>
      <c r="OC55">
        <v>15886</v>
      </c>
      <c r="OD55">
        <v>16216</v>
      </c>
      <c r="OE55">
        <v>16546</v>
      </c>
      <c r="OF55">
        <v>12480</v>
      </c>
      <c r="OG55">
        <v>13140</v>
      </c>
      <c r="OH55">
        <v>13686</v>
      </c>
      <c r="OI55">
        <v>14109</v>
      </c>
      <c r="OJ55">
        <v>14478</v>
      </c>
      <c r="OK55">
        <v>14835</v>
      </c>
      <c r="OL55">
        <v>15180</v>
      </c>
      <c r="OM55">
        <v>15525</v>
      </c>
      <c r="ON55">
        <v>15857</v>
      </c>
      <c r="OO55">
        <v>16187</v>
      </c>
      <c r="OP55">
        <v>16517</v>
      </c>
      <c r="OQ55">
        <v>12480</v>
      </c>
      <c r="OR55">
        <v>13140</v>
      </c>
      <c r="OS55">
        <v>13686</v>
      </c>
      <c r="OT55">
        <v>14109</v>
      </c>
      <c r="OU55">
        <v>14478</v>
      </c>
      <c r="OV55">
        <v>14835</v>
      </c>
      <c r="OW55">
        <v>15180</v>
      </c>
      <c r="OX55">
        <v>15525</v>
      </c>
      <c r="OY55">
        <v>15857</v>
      </c>
      <c r="OZ55">
        <v>16187</v>
      </c>
      <c r="PA55">
        <v>16517</v>
      </c>
      <c r="PB55">
        <v>1360</v>
      </c>
      <c r="PC55">
        <v>1384</v>
      </c>
      <c r="PD55">
        <v>1399</v>
      </c>
      <c r="PE55">
        <v>1414</v>
      </c>
      <c r="PF55">
        <v>1427</v>
      </c>
      <c r="PG55">
        <v>1428</v>
      </c>
      <c r="PH55">
        <v>1428</v>
      </c>
      <c r="PI55">
        <v>1428</v>
      </c>
      <c r="PJ55">
        <v>1428</v>
      </c>
      <c r="PK55">
        <v>1428</v>
      </c>
      <c r="PL55">
        <v>1428</v>
      </c>
      <c r="PM55">
        <v>2953</v>
      </c>
      <c r="PN55">
        <v>3117</v>
      </c>
      <c r="PO55">
        <v>3267</v>
      </c>
      <c r="PP55">
        <v>3402</v>
      </c>
      <c r="PQ55">
        <v>3535</v>
      </c>
      <c r="PR55">
        <v>3652</v>
      </c>
      <c r="PS55">
        <v>3757</v>
      </c>
      <c r="PT55">
        <v>3862</v>
      </c>
      <c r="PU55">
        <v>3967</v>
      </c>
      <c r="PV55">
        <v>4072</v>
      </c>
      <c r="PW55">
        <v>4177</v>
      </c>
      <c r="PX55">
        <v>1697</v>
      </c>
      <c r="PY55">
        <v>1855</v>
      </c>
      <c r="PZ55">
        <v>1990</v>
      </c>
      <c r="QA55">
        <v>2110</v>
      </c>
      <c r="QB55">
        <v>2230</v>
      </c>
      <c r="QC55">
        <v>2347</v>
      </c>
      <c r="QD55">
        <v>2452</v>
      </c>
      <c r="QE55">
        <v>2557</v>
      </c>
      <c r="QF55">
        <v>2662</v>
      </c>
      <c r="QG55">
        <v>2767</v>
      </c>
      <c r="QH55">
        <v>2872</v>
      </c>
      <c r="QI55">
        <v>43631</v>
      </c>
      <c r="QJ55">
        <v>43631</v>
      </c>
      <c r="QK55">
        <v>43634</v>
      </c>
      <c r="QL55">
        <v>43638</v>
      </c>
      <c r="QM55">
        <v>43642</v>
      </c>
      <c r="QN55">
        <v>43642</v>
      </c>
      <c r="QO55">
        <v>43642</v>
      </c>
      <c r="QP55">
        <v>43642</v>
      </c>
      <c r="QQ55">
        <v>43642</v>
      </c>
      <c r="QR55">
        <v>43642</v>
      </c>
      <c r="QS55">
        <v>43642</v>
      </c>
      <c r="QT55">
        <v>43551</v>
      </c>
      <c r="QU55">
        <v>0</v>
      </c>
      <c r="QV55">
        <v>43551</v>
      </c>
      <c r="QW55">
        <v>0</v>
      </c>
      <c r="QX55">
        <v>43551</v>
      </c>
      <c r="QY55">
        <v>0</v>
      </c>
      <c r="QZ55">
        <v>0</v>
      </c>
      <c r="RA55">
        <v>0</v>
      </c>
      <c r="RB55">
        <v>12089</v>
      </c>
      <c r="RC55">
        <v>409</v>
      </c>
      <c r="RD55">
        <v>11190</v>
      </c>
      <c r="RE55">
        <v>1308</v>
      </c>
      <c r="RF55">
        <v>11190</v>
      </c>
      <c r="RG55">
        <v>0</v>
      </c>
      <c r="RH55">
        <v>899</v>
      </c>
      <c r="RI55">
        <v>409</v>
      </c>
      <c r="RJ55">
        <v>12749</v>
      </c>
      <c r="RK55">
        <v>409</v>
      </c>
      <c r="RL55">
        <v>11835</v>
      </c>
      <c r="RM55">
        <v>1323</v>
      </c>
      <c r="RN55">
        <v>11835</v>
      </c>
      <c r="RO55">
        <v>0</v>
      </c>
      <c r="RP55">
        <v>914</v>
      </c>
      <c r="RQ55">
        <v>409</v>
      </c>
      <c r="RR55">
        <v>13298</v>
      </c>
      <c r="RS55">
        <v>409</v>
      </c>
      <c r="RT55">
        <v>12369</v>
      </c>
      <c r="RU55">
        <v>1338</v>
      </c>
      <c r="RV55">
        <v>12369</v>
      </c>
      <c r="RW55">
        <v>0</v>
      </c>
      <c r="RX55">
        <v>929</v>
      </c>
      <c r="RY55">
        <v>409</v>
      </c>
      <c r="RZ55">
        <v>13725</v>
      </c>
      <c r="SA55">
        <v>409</v>
      </c>
      <c r="SB55">
        <v>12781</v>
      </c>
      <c r="SC55">
        <v>1353</v>
      </c>
      <c r="SD55">
        <v>12781</v>
      </c>
      <c r="SE55">
        <v>0</v>
      </c>
      <c r="SF55">
        <v>944</v>
      </c>
      <c r="SG55">
        <v>409</v>
      </c>
      <c r="SH55">
        <v>14098</v>
      </c>
      <c r="SI55">
        <v>409</v>
      </c>
      <c r="SJ55">
        <v>13141</v>
      </c>
      <c r="SK55">
        <v>1366</v>
      </c>
      <c r="SL55">
        <v>13141</v>
      </c>
      <c r="SM55">
        <v>0</v>
      </c>
      <c r="SN55">
        <v>957</v>
      </c>
      <c r="SO55">
        <v>409</v>
      </c>
      <c r="SP55">
        <v>14455</v>
      </c>
      <c r="SQ55">
        <v>409</v>
      </c>
      <c r="SR55">
        <v>13498</v>
      </c>
      <c r="SS55">
        <v>1366</v>
      </c>
      <c r="ST55">
        <v>13498</v>
      </c>
      <c r="SU55">
        <v>0</v>
      </c>
      <c r="SV55">
        <v>957</v>
      </c>
      <c r="SW55">
        <v>409</v>
      </c>
      <c r="SX55">
        <v>14800</v>
      </c>
      <c r="SY55">
        <v>409</v>
      </c>
      <c r="SZ55">
        <v>13843</v>
      </c>
      <c r="TA55">
        <v>1366</v>
      </c>
      <c r="TB55">
        <v>13843</v>
      </c>
      <c r="TC55">
        <v>0</v>
      </c>
      <c r="TD55">
        <v>957</v>
      </c>
      <c r="TE55">
        <v>409</v>
      </c>
      <c r="TF55">
        <v>15145</v>
      </c>
      <c r="TG55">
        <v>409</v>
      </c>
      <c r="TH55">
        <v>14188</v>
      </c>
      <c r="TI55">
        <v>1366</v>
      </c>
      <c r="TJ55">
        <v>14188</v>
      </c>
      <c r="TK55">
        <v>0</v>
      </c>
      <c r="TL55">
        <v>957</v>
      </c>
      <c r="TM55">
        <v>409</v>
      </c>
      <c r="TN55">
        <v>15477</v>
      </c>
      <c r="TO55">
        <v>409</v>
      </c>
      <c r="TP55">
        <v>14520</v>
      </c>
      <c r="TQ55">
        <v>1366</v>
      </c>
      <c r="TR55">
        <v>14520</v>
      </c>
      <c r="TS55">
        <v>0</v>
      </c>
      <c r="TT55">
        <v>957</v>
      </c>
      <c r="TU55">
        <v>409</v>
      </c>
      <c r="TV55">
        <v>15807</v>
      </c>
      <c r="TW55">
        <v>409</v>
      </c>
      <c r="TX55">
        <v>14850</v>
      </c>
      <c r="TY55">
        <v>1366</v>
      </c>
      <c r="TZ55">
        <v>14850</v>
      </c>
      <c r="UA55">
        <v>0</v>
      </c>
      <c r="UB55">
        <v>957</v>
      </c>
      <c r="UC55">
        <v>409</v>
      </c>
      <c r="UD55">
        <v>16137</v>
      </c>
      <c r="UE55">
        <v>409</v>
      </c>
      <c r="UF55">
        <v>15180</v>
      </c>
      <c r="UG55">
        <v>1366</v>
      </c>
      <c r="UH55">
        <v>15180</v>
      </c>
      <c r="UI55">
        <v>0</v>
      </c>
      <c r="UJ55">
        <v>957</v>
      </c>
      <c r="UK55">
        <v>409</v>
      </c>
      <c r="UL55">
        <v>11008</v>
      </c>
      <c r="UM55">
        <v>1490</v>
      </c>
      <c r="UN55">
        <v>10853</v>
      </c>
      <c r="UO55">
        <v>1645</v>
      </c>
      <c r="UP55">
        <v>10853</v>
      </c>
      <c r="UQ55">
        <v>0</v>
      </c>
      <c r="UR55">
        <v>155</v>
      </c>
      <c r="US55">
        <v>1490</v>
      </c>
      <c r="UT55">
        <v>11579</v>
      </c>
      <c r="UU55">
        <v>1579</v>
      </c>
      <c r="UV55">
        <v>11364</v>
      </c>
      <c r="UW55">
        <v>1794</v>
      </c>
      <c r="UX55">
        <v>11364</v>
      </c>
      <c r="UY55">
        <v>0</v>
      </c>
      <c r="UZ55">
        <v>215</v>
      </c>
      <c r="VA55">
        <v>1579</v>
      </c>
      <c r="VB55">
        <v>12053</v>
      </c>
      <c r="VC55">
        <v>1654</v>
      </c>
      <c r="VD55">
        <v>11778</v>
      </c>
      <c r="VE55">
        <v>1929</v>
      </c>
      <c r="VF55">
        <v>11778</v>
      </c>
      <c r="VG55">
        <v>0</v>
      </c>
      <c r="VH55">
        <v>275</v>
      </c>
      <c r="VI55">
        <v>1654</v>
      </c>
      <c r="VJ55">
        <v>12405</v>
      </c>
      <c r="VK55">
        <v>1729</v>
      </c>
      <c r="VL55">
        <v>12085</v>
      </c>
      <c r="VM55">
        <v>2049</v>
      </c>
      <c r="VN55">
        <v>12085</v>
      </c>
      <c r="VO55">
        <v>0</v>
      </c>
      <c r="VP55">
        <v>320</v>
      </c>
      <c r="VQ55">
        <v>1729</v>
      </c>
      <c r="VR55">
        <v>12703</v>
      </c>
      <c r="VS55">
        <v>1804</v>
      </c>
      <c r="VT55">
        <v>12338</v>
      </c>
      <c r="VU55">
        <v>2169</v>
      </c>
      <c r="VV55">
        <v>12338</v>
      </c>
      <c r="VW55">
        <v>0</v>
      </c>
      <c r="VX55">
        <v>365</v>
      </c>
      <c r="VY55">
        <v>1804</v>
      </c>
      <c r="VZ55">
        <v>12988</v>
      </c>
      <c r="WA55">
        <v>1876</v>
      </c>
      <c r="WB55">
        <v>12578</v>
      </c>
      <c r="WC55">
        <v>2286</v>
      </c>
      <c r="WD55">
        <v>12578</v>
      </c>
      <c r="WE55">
        <v>0</v>
      </c>
      <c r="WF55">
        <v>410</v>
      </c>
      <c r="WG55">
        <v>1876</v>
      </c>
      <c r="WH55">
        <v>13273</v>
      </c>
      <c r="WI55">
        <v>1936</v>
      </c>
      <c r="WJ55">
        <v>12818</v>
      </c>
      <c r="WK55">
        <v>2391</v>
      </c>
      <c r="WL55">
        <v>12818</v>
      </c>
      <c r="WM55">
        <v>0</v>
      </c>
      <c r="WN55">
        <v>455</v>
      </c>
      <c r="WO55">
        <v>1936</v>
      </c>
      <c r="WP55">
        <v>13558</v>
      </c>
      <c r="WQ55">
        <v>1996</v>
      </c>
      <c r="WR55">
        <v>13058</v>
      </c>
      <c r="WS55">
        <v>2496</v>
      </c>
      <c r="WT55">
        <v>13058</v>
      </c>
      <c r="WU55">
        <v>0</v>
      </c>
      <c r="WV55">
        <v>500</v>
      </c>
      <c r="WW55">
        <v>1996</v>
      </c>
      <c r="WX55">
        <v>13830</v>
      </c>
      <c r="WY55">
        <v>2056</v>
      </c>
      <c r="WZ55">
        <v>13285</v>
      </c>
      <c r="XA55">
        <v>2601</v>
      </c>
      <c r="XB55">
        <v>13285</v>
      </c>
      <c r="XC55">
        <v>0</v>
      </c>
      <c r="XD55">
        <v>545</v>
      </c>
      <c r="XE55">
        <v>2056</v>
      </c>
      <c r="XF55">
        <v>14100</v>
      </c>
      <c r="XG55">
        <v>2116</v>
      </c>
      <c r="XH55">
        <v>13510</v>
      </c>
      <c r="XI55">
        <v>2706</v>
      </c>
      <c r="XJ55">
        <v>13510</v>
      </c>
      <c r="XK55">
        <v>0</v>
      </c>
      <c r="XL55">
        <v>590</v>
      </c>
      <c r="XM55">
        <v>2116</v>
      </c>
      <c r="XN55">
        <v>14370</v>
      </c>
      <c r="XO55">
        <v>2176</v>
      </c>
      <c r="XP55">
        <v>13735</v>
      </c>
      <c r="XQ55">
        <v>2811</v>
      </c>
      <c r="XR55">
        <v>13735</v>
      </c>
      <c r="XS55">
        <v>0</v>
      </c>
      <c r="XT55">
        <v>635</v>
      </c>
      <c r="XU55">
        <v>2176</v>
      </c>
    </row>
    <row r="56" spans="1:645" x14ac:dyDescent="0.25">
      <c r="A56" t="s">
        <v>725</v>
      </c>
      <c r="B56">
        <v>42602</v>
      </c>
      <c r="C56">
        <v>12446</v>
      </c>
      <c r="D56">
        <v>92.043000000000006</v>
      </c>
      <c r="E56">
        <f t="shared" si="0"/>
        <v>0.92043000000000008</v>
      </c>
      <c r="F56">
        <v>91.759</v>
      </c>
      <c r="G56">
        <v>91.519000000000005</v>
      </c>
      <c r="H56">
        <v>91.334999999999994</v>
      </c>
      <c r="I56">
        <v>91.147000000000006</v>
      </c>
      <c r="J56">
        <v>90.965999999999994</v>
      </c>
      <c r="K56">
        <v>90.793999999999997</v>
      </c>
      <c r="L56">
        <v>90.631</v>
      </c>
      <c r="M56">
        <v>90.466999999999999</v>
      </c>
      <c r="N56">
        <v>90.305000000000007</v>
      </c>
      <c r="O56">
        <v>90.147000000000006</v>
      </c>
      <c r="P56">
        <v>100</v>
      </c>
      <c r="Q56">
        <f t="shared" si="1"/>
        <v>1</v>
      </c>
      <c r="R56">
        <v>93.459000000000003</v>
      </c>
      <c r="S56">
        <f t="shared" si="1"/>
        <v>0.93459000000000003</v>
      </c>
      <c r="T56">
        <v>93.594999999999999</v>
      </c>
      <c r="U56">
        <v>93.688000000000002</v>
      </c>
      <c r="V56">
        <v>93.727000000000004</v>
      </c>
      <c r="W56">
        <v>93.728999999999999</v>
      </c>
      <c r="X56">
        <v>93.745999999999995</v>
      </c>
      <c r="Y56">
        <v>93.76</v>
      </c>
      <c r="Z56">
        <v>93.769000000000005</v>
      </c>
      <c r="AA56">
        <v>93.774000000000001</v>
      </c>
      <c r="AB56">
        <v>93.777000000000001</v>
      </c>
      <c r="AC56">
        <v>93.781000000000006</v>
      </c>
      <c r="AD56">
        <v>87.144000000000005</v>
      </c>
      <c r="AE56">
        <f t="shared" ref="AE56" si="55">AD56/100</f>
        <v>0.8714400000000001</v>
      </c>
      <c r="AF56">
        <v>86.671000000000006</v>
      </c>
      <c r="AG56">
        <v>86.322000000000003</v>
      </c>
      <c r="AH56">
        <v>86.057000000000002</v>
      </c>
      <c r="AI56">
        <v>85.727000000000004</v>
      </c>
      <c r="AJ56">
        <v>85.370999999999995</v>
      </c>
      <c r="AK56">
        <v>85.04</v>
      </c>
      <c r="AL56">
        <v>84.721999999999994</v>
      </c>
      <c r="AM56">
        <v>84.405000000000001</v>
      </c>
      <c r="AN56">
        <v>84.094999999999999</v>
      </c>
      <c r="AO56">
        <v>83.793999999999997</v>
      </c>
      <c r="AP56">
        <v>8.9730000000000008</v>
      </c>
      <c r="AQ56">
        <v>9.5310000000000006</v>
      </c>
      <c r="AR56">
        <v>9.8680000000000003</v>
      </c>
      <c r="AS56">
        <v>10.222</v>
      </c>
      <c r="AT56">
        <v>10.65</v>
      </c>
      <c r="AU56">
        <v>11.090999999999999</v>
      </c>
      <c r="AV56">
        <v>11.444000000000001</v>
      </c>
      <c r="AW56">
        <v>11.75</v>
      </c>
      <c r="AX56">
        <v>12.055999999999999</v>
      </c>
      <c r="AY56">
        <v>12.355</v>
      </c>
      <c r="AZ56">
        <v>12.648999999999999</v>
      </c>
      <c r="BA56">
        <v>10.897</v>
      </c>
      <c r="BB56">
        <v>11.379</v>
      </c>
      <c r="BC56">
        <v>11.653</v>
      </c>
      <c r="BD56">
        <v>11.962</v>
      </c>
      <c r="BE56">
        <v>12.363</v>
      </c>
      <c r="BF56">
        <v>12.781000000000001</v>
      </c>
      <c r="BG56">
        <v>13.114000000000001</v>
      </c>
      <c r="BH56">
        <v>13.403</v>
      </c>
      <c r="BI56">
        <v>13.692</v>
      </c>
      <c r="BJ56">
        <v>13.976000000000001</v>
      </c>
      <c r="BK56">
        <v>14.254</v>
      </c>
      <c r="BL56">
        <v>1.9239999999999999</v>
      </c>
      <c r="BM56">
        <v>1.847</v>
      </c>
      <c r="BN56">
        <v>1.784</v>
      </c>
      <c r="BO56">
        <v>1.74</v>
      </c>
      <c r="BP56">
        <v>1.7130000000000001</v>
      </c>
      <c r="BQ56">
        <v>1.6910000000000001</v>
      </c>
      <c r="BR56">
        <v>1.67</v>
      </c>
      <c r="BS56">
        <v>1.653</v>
      </c>
      <c r="BT56">
        <v>1.637</v>
      </c>
      <c r="BU56">
        <v>1.621</v>
      </c>
      <c r="BV56">
        <v>1.605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10</v>
      </c>
      <c r="CK56">
        <v>0</v>
      </c>
      <c r="CL56">
        <v>0</v>
      </c>
      <c r="CM56">
        <v>5</v>
      </c>
      <c r="CN56">
        <v>0</v>
      </c>
      <c r="CO56">
        <v>4</v>
      </c>
      <c r="CP56">
        <v>12</v>
      </c>
      <c r="CQ56">
        <v>0</v>
      </c>
      <c r="CR56">
        <v>0</v>
      </c>
      <c r="CS56">
        <v>0</v>
      </c>
      <c r="CT56">
        <v>0</v>
      </c>
      <c r="CU56">
        <v>4</v>
      </c>
      <c r="CV56">
        <v>15</v>
      </c>
      <c r="CW56">
        <v>0</v>
      </c>
      <c r="CX56">
        <v>0</v>
      </c>
      <c r="CY56">
        <v>13</v>
      </c>
      <c r="CZ56">
        <v>0</v>
      </c>
      <c r="DA56">
        <v>10</v>
      </c>
      <c r="DB56">
        <v>17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10</v>
      </c>
      <c r="DI56">
        <v>0</v>
      </c>
      <c r="DJ56">
        <v>0</v>
      </c>
      <c r="DK56">
        <v>5</v>
      </c>
      <c r="DL56">
        <v>0</v>
      </c>
      <c r="DM56">
        <v>4</v>
      </c>
      <c r="DN56">
        <v>12</v>
      </c>
      <c r="DO56">
        <v>0</v>
      </c>
      <c r="DP56">
        <v>0</v>
      </c>
      <c r="DQ56">
        <v>0</v>
      </c>
      <c r="DR56">
        <v>0</v>
      </c>
      <c r="DS56">
        <v>4</v>
      </c>
      <c r="DT56">
        <v>15</v>
      </c>
      <c r="DU56">
        <v>0</v>
      </c>
      <c r="DV56">
        <v>0</v>
      </c>
      <c r="DW56">
        <v>13</v>
      </c>
      <c r="DX56">
        <v>0</v>
      </c>
      <c r="DY56">
        <v>10</v>
      </c>
      <c r="DZ56">
        <v>18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10</v>
      </c>
      <c r="EG56">
        <v>0</v>
      </c>
      <c r="EH56">
        <v>0</v>
      </c>
      <c r="EI56">
        <v>5</v>
      </c>
      <c r="EJ56">
        <v>0</v>
      </c>
      <c r="EK56">
        <v>4</v>
      </c>
      <c r="EL56">
        <v>12</v>
      </c>
      <c r="EM56">
        <v>0</v>
      </c>
      <c r="EN56">
        <v>0</v>
      </c>
      <c r="EO56">
        <v>0</v>
      </c>
      <c r="EP56">
        <v>0</v>
      </c>
      <c r="EQ56">
        <v>4</v>
      </c>
      <c r="ER56">
        <v>17</v>
      </c>
      <c r="ES56">
        <v>0</v>
      </c>
      <c r="ET56">
        <v>0</v>
      </c>
      <c r="EU56">
        <v>13</v>
      </c>
      <c r="EV56">
        <v>0</v>
      </c>
      <c r="EW56">
        <v>11</v>
      </c>
      <c r="EX56">
        <v>20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10</v>
      </c>
      <c r="FE56">
        <v>0</v>
      </c>
      <c r="FF56">
        <v>0</v>
      </c>
      <c r="FG56">
        <v>5</v>
      </c>
      <c r="FH56">
        <v>0</v>
      </c>
      <c r="FI56">
        <v>4</v>
      </c>
      <c r="FJ56">
        <v>12</v>
      </c>
      <c r="FK56">
        <v>0</v>
      </c>
      <c r="FL56">
        <v>0</v>
      </c>
      <c r="FM56">
        <v>0</v>
      </c>
      <c r="FN56">
        <v>0</v>
      </c>
      <c r="FO56">
        <v>4</v>
      </c>
      <c r="FP56">
        <v>17</v>
      </c>
      <c r="FQ56">
        <v>0</v>
      </c>
      <c r="FR56">
        <v>0</v>
      </c>
      <c r="FS56">
        <v>14</v>
      </c>
      <c r="FT56">
        <v>0</v>
      </c>
      <c r="FU56">
        <v>11</v>
      </c>
      <c r="FV56">
        <v>20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11</v>
      </c>
      <c r="GC56">
        <v>0</v>
      </c>
      <c r="GD56">
        <v>0</v>
      </c>
      <c r="GE56">
        <v>5</v>
      </c>
      <c r="GF56">
        <v>0</v>
      </c>
      <c r="GG56">
        <v>5</v>
      </c>
      <c r="GH56">
        <v>12</v>
      </c>
      <c r="GI56">
        <v>0</v>
      </c>
      <c r="GJ56">
        <v>0</v>
      </c>
      <c r="GK56">
        <v>0</v>
      </c>
      <c r="GL56">
        <v>0</v>
      </c>
      <c r="GM56">
        <v>4</v>
      </c>
      <c r="GN56">
        <v>19</v>
      </c>
      <c r="GO56">
        <v>0</v>
      </c>
      <c r="GP56">
        <v>0</v>
      </c>
      <c r="GQ56">
        <v>14</v>
      </c>
      <c r="GR56">
        <v>0</v>
      </c>
      <c r="GS56">
        <v>11</v>
      </c>
      <c r="GT56">
        <v>20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11</v>
      </c>
      <c r="HA56">
        <v>0</v>
      </c>
      <c r="HB56">
        <v>0</v>
      </c>
      <c r="HC56">
        <v>5</v>
      </c>
      <c r="HD56">
        <v>0</v>
      </c>
      <c r="HE56">
        <v>5</v>
      </c>
      <c r="HF56">
        <v>12</v>
      </c>
      <c r="HG56">
        <v>0</v>
      </c>
      <c r="HH56">
        <v>0</v>
      </c>
      <c r="HI56">
        <v>0</v>
      </c>
      <c r="HJ56">
        <v>0</v>
      </c>
      <c r="HK56">
        <v>4</v>
      </c>
      <c r="HL56">
        <v>19</v>
      </c>
      <c r="HM56">
        <v>0</v>
      </c>
      <c r="HN56">
        <v>0</v>
      </c>
      <c r="HO56">
        <v>14</v>
      </c>
      <c r="HP56">
        <v>0</v>
      </c>
      <c r="HQ56">
        <v>11</v>
      </c>
      <c r="HR56">
        <v>20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11</v>
      </c>
      <c r="HY56">
        <v>0</v>
      </c>
      <c r="HZ56">
        <v>0</v>
      </c>
      <c r="IA56">
        <v>5</v>
      </c>
      <c r="IB56">
        <v>0</v>
      </c>
      <c r="IC56">
        <v>5</v>
      </c>
      <c r="ID56">
        <v>12</v>
      </c>
      <c r="IE56">
        <v>0</v>
      </c>
      <c r="IF56">
        <v>0</v>
      </c>
      <c r="IG56">
        <v>0</v>
      </c>
      <c r="IH56">
        <v>0</v>
      </c>
      <c r="II56">
        <v>4</v>
      </c>
      <c r="IJ56">
        <v>19</v>
      </c>
      <c r="IK56">
        <v>0</v>
      </c>
      <c r="IL56">
        <v>0</v>
      </c>
      <c r="IM56">
        <v>14</v>
      </c>
      <c r="IN56">
        <v>0</v>
      </c>
      <c r="IO56">
        <v>12</v>
      </c>
      <c r="IP56">
        <v>20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11</v>
      </c>
      <c r="IW56">
        <v>0</v>
      </c>
      <c r="IX56">
        <v>0</v>
      </c>
      <c r="IY56">
        <v>5</v>
      </c>
      <c r="IZ56">
        <v>0</v>
      </c>
      <c r="JA56">
        <v>5</v>
      </c>
      <c r="JB56">
        <v>12</v>
      </c>
      <c r="JC56">
        <v>0</v>
      </c>
      <c r="JD56">
        <v>0</v>
      </c>
      <c r="JE56">
        <v>0</v>
      </c>
      <c r="JF56">
        <v>0</v>
      </c>
      <c r="JG56">
        <v>4</v>
      </c>
      <c r="JH56">
        <v>19</v>
      </c>
      <c r="JI56">
        <v>0</v>
      </c>
      <c r="JJ56">
        <v>0</v>
      </c>
      <c r="JK56">
        <v>14</v>
      </c>
      <c r="JL56">
        <v>0</v>
      </c>
      <c r="JM56">
        <v>12</v>
      </c>
      <c r="JN56">
        <v>20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11</v>
      </c>
      <c r="JU56">
        <v>0</v>
      </c>
      <c r="JV56">
        <v>0</v>
      </c>
      <c r="JW56">
        <v>5</v>
      </c>
      <c r="JX56">
        <v>0</v>
      </c>
      <c r="JY56">
        <v>5</v>
      </c>
      <c r="JZ56">
        <v>12</v>
      </c>
      <c r="KA56">
        <v>0</v>
      </c>
      <c r="KB56">
        <v>0</v>
      </c>
      <c r="KC56">
        <v>0</v>
      </c>
      <c r="KD56">
        <v>0</v>
      </c>
      <c r="KE56">
        <v>4</v>
      </c>
      <c r="KF56">
        <v>19</v>
      </c>
      <c r="KG56">
        <v>0</v>
      </c>
      <c r="KH56">
        <v>0</v>
      </c>
      <c r="KI56">
        <v>14</v>
      </c>
      <c r="KJ56">
        <v>0</v>
      </c>
      <c r="KK56">
        <v>12</v>
      </c>
      <c r="KL56">
        <v>20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11</v>
      </c>
      <c r="KS56">
        <v>0</v>
      </c>
      <c r="KT56">
        <v>0</v>
      </c>
      <c r="KU56">
        <v>5</v>
      </c>
      <c r="KV56">
        <v>0</v>
      </c>
      <c r="KW56">
        <v>5</v>
      </c>
      <c r="KX56">
        <v>12</v>
      </c>
      <c r="KY56">
        <v>0</v>
      </c>
      <c r="KZ56">
        <v>0</v>
      </c>
      <c r="LA56">
        <v>0</v>
      </c>
      <c r="LB56">
        <v>0</v>
      </c>
      <c r="LC56">
        <v>4</v>
      </c>
      <c r="LD56">
        <v>19</v>
      </c>
      <c r="LE56">
        <v>0</v>
      </c>
      <c r="LF56">
        <v>0</v>
      </c>
      <c r="LG56">
        <v>14</v>
      </c>
      <c r="LH56">
        <v>0</v>
      </c>
      <c r="LI56">
        <v>12</v>
      </c>
      <c r="LJ56">
        <v>20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11</v>
      </c>
      <c r="LQ56">
        <v>0</v>
      </c>
      <c r="LR56">
        <v>0</v>
      </c>
      <c r="LS56">
        <v>5</v>
      </c>
      <c r="LT56">
        <v>0</v>
      </c>
      <c r="LU56">
        <v>5</v>
      </c>
      <c r="LV56">
        <v>12</v>
      </c>
      <c r="LW56">
        <v>0</v>
      </c>
      <c r="LX56">
        <v>0</v>
      </c>
      <c r="LY56">
        <v>0</v>
      </c>
      <c r="LZ56">
        <v>0</v>
      </c>
      <c r="MA56">
        <v>4</v>
      </c>
      <c r="MB56">
        <v>19</v>
      </c>
      <c r="MC56">
        <v>0</v>
      </c>
      <c r="MD56">
        <v>0</v>
      </c>
      <c r="ME56">
        <v>14</v>
      </c>
      <c r="MF56">
        <v>0</v>
      </c>
      <c r="MG56">
        <v>12</v>
      </c>
      <c r="MH56">
        <v>20</v>
      </c>
      <c r="MI56">
        <v>0</v>
      </c>
      <c r="MJ56">
        <v>0</v>
      </c>
      <c r="MK56">
        <v>0</v>
      </c>
      <c r="ML56">
        <v>0</v>
      </c>
      <c r="MM56">
        <v>21400</v>
      </c>
      <c r="MN56">
        <v>21803</v>
      </c>
      <c r="MO56">
        <v>22154</v>
      </c>
      <c r="MP56">
        <v>22442</v>
      </c>
      <c r="MQ56">
        <v>22693</v>
      </c>
      <c r="MR56">
        <v>22910</v>
      </c>
      <c r="MS56">
        <v>23126</v>
      </c>
      <c r="MT56">
        <v>23342</v>
      </c>
      <c r="MU56">
        <v>23549</v>
      </c>
      <c r="MV56">
        <v>23751</v>
      </c>
      <c r="MW56">
        <v>23952</v>
      </c>
      <c r="MX56">
        <v>12446</v>
      </c>
      <c r="MY56">
        <v>18596</v>
      </c>
      <c r="MZ56">
        <v>19458</v>
      </c>
      <c r="NA56">
        <v>20209</v>
      </c>
      <c r="NB56">
        <v>20791</v>
      </c>
      <c r="NC56">
        <v>21246</v>
      </c>
      <c r="ND56">
        <v>21647</v>
      </c>
      <c r="NE56">
        <v>22035</v>
      </c>
      <c r="NF56">
        <v>22408</v>
      </c>
      <c r="NG56">
        <v>22765</v>
      </c>
      <c r="NH56">
        <v>23118</v>
      </c>
      <c r="NI56">
        <v>23470</v>
      </c>
      <c r="NJ56">
        <v>17340</v>
      </c>
      <c r="NK56">
        <v>18019</v>
      </c>
      <c r="NL56">
        <v>18620</v>
      </c>
      <c r="NM56">
        <v>19090</v>
      </c>
      <c r="NN56">
        <v>19432</v>
      </c>
      <c r="NO56">
        <v>19713</v>
      </c>
      <c r="NP56">
        <v>19986</v>
      </c>
      <c r="NQ56">
        <v>20246</v>
      </c>
      <c r="NR56">
        <v>20491</v>
      </c>
      <c r="NS56">
        <v>20731</v>
      </c>
      <c r="NT56">
        <v>20971</v>
      </c>
      <c r="NU56">
        <v>19898</v>
      </c>
      <c r="NV56">
        <v>20790</v>
      </c>
      <c r="NW56">
        <v>21571</v>
      </c>
      <c r="NX56">
        <v>22183</v>
      </c>
      <c r="NY56">
        <v>22668</v>
      </c>
      <c r="NZ56">
        <v>23091</v>
      </c>
      <c r="OA56">
        <v>23502</v>
      </c>
      <c r="OB56">
        <v>23897</v>
      </c>
      <c r="OC56">
        <v>24277</v>
      </c>
      <c r="OD56">
        <v>24652</v>
      </c>
      <c r="OE56">
        <v>25027</v>
      </c>
      <c r="OF56">
        <v>9094</v>
      </c>
      <c r="OG56">
        <v>9474</v>
      </c>
      <c r="OH56">
        <v>9809</v>
      </c>
      <c r="OI56">
        <v>10057</v>
      </c>
      <c r="OJ56">
        <v>10216</v>
      </c>
      <c r="OK56">
        <v>10351</v>
      </c>
      <c r="OL56">
        <v>10477</v>
      </c>
      <c r="OM56">
        <v>10587</v>
      </c>
      <c r="ON56">
        <v>10692</v>
      </c>
      <c r="OO56">
        <v>10797</v>
      </c>
      <c r="OP56">
        <v>10902</v>
      </c>
      <c r="OQ56">
        <v>9094</v>
      </c>
      <c r="OR56">
        <v>9474</v>
      </c>
      <c r="OS56">
        <v>9809</v>
      </c>
      <c r="OT56">
        <v>10057</v>
      </c>
      <c r="OU56">
        <v>10216</v>
      </c>
      <c r="OV56">
        <v>10351</v>
      </c>
      <c r="OW56">
        <v>10477</v>
      </c>
      <c r="OX56">
        <v>10587</v>
      </c>
      <c r="OY56">
        <v>10692</v>
      </c>
      <c r="OZ56">
        <v>10797</v>
      </c>
      <c r="PA56">
        <v>10902</v>
      </c>
      <c r="PB56">
        <v>175</v>
      </c>
      <c r="PC56">
        <v>175</v>
      </c>
      <c r="PD56">
        <v>175</v>
      </c>
      <c r="PE56">
        <v>175</v>
      </c>
      <c r="PF56">
        <v>175</v>
      </c>
      <c r="PG56">
        <v>175</v>
      </c>
      <c r="PH56">
        <v>175</v>
      </c>
      <c r="PI56">
        <v>175</v>
      </c>
      <c r="PJ56">
        <v>175</v>
      </c>
      <c r="PK56">
        <v>175</v>
      </c>
      <c r="PL56">
        <v>175</v>
      </c>
      <c r="PM56">
        <v>991</v>
      </c>
      <c r="PN56">
        <v>1078</v>
      </c>
      <c r="PO56">
        <v>1143</v>
      </c>
      <c r="PP56">
        <v>1203</v>
      </c>
      <c r="PQ56">
        <v>1263</v>
      </c>
      <c r="PR56">
        <v>1323</v>
      </c>
      <c r="PS56">
        <v>1374</v>
      </c>
      <c r="PT56">
        <v>1419</v>
      </c>
      <c r="PU56">
        <v>1464</v>
      </c>
      <c r="PV56">
        <v>1509</v>
      </c>
      <c r="PW56">
        <v>1554</v>
      </c>
      <c r="PX56">
        <v>816</v>
      </c>
      <c r="PY56">
        <v>903</v>
      </c>
      <c r="PZ56">
        <v>968</v>
      </c>
      <c r="QA56">
        <v>1028</v>
      </c>
      <c r="QB56">
        <v>1088</v>
      </c>
      <c r="QC56">
        <v>1148</v>
      </c>
      <c r="QD56">
        <v>1199</v>
      </c>
      <c r="QE56">
        <v>1244</v>
      </c>
      <c r="QF56">
        <v>1289</v>
      </c>
      <c r="QG56">
        <v>1334</v>
      </c>
      <c r="QH56">
        <v>1379</v>
      </c>
      <c r="QI56">
        <v>23250</v>
      </c>
      <c r="QJ56">
        <v>23762</v>
      </c>
      <c r="QK56">
        <v>24208</v>
      </c>
      <c r="QL56">
        <v>24572</v>
      </c>
      <c r="QM56">
        <v>24898</v>
      </c>
      <c r="QN56">
        <v>25186</v>
      </c>
      <c r="QO56">
        <v>25471</v>
      </c>
      <c r="QP56">
        <v>25756</v>
      </c>
      <c r="QQ56">
        <v>26031</v>
      </c>
      <c r="QR56">
        <v>26301</v>
      </c>
      <c r="QS56">
        <v>26571</v>
      </c>
      <c r="QT56">
        <v>12446</v>
      </c>
      <c r="QU56">
        <v>0</v>
      </c>
      <c r="QV56">
        <v>12446</v>
      </c>
      <c r="QW56">
        <v>0</v>
      </c>
      <c r="QX56">
        <v>12446</v>
      </c>
      <c r="QY56">
        <v>0</v>
      </c>
      <c r="QZ56">
        <v>0</v>
      </c>
      <c r="RA56">
        <v>0</v>
      </c>
      <c r="RB56">
        <v>19105</v>
      </c>
      <c r="RC56">
        <v>793</v>
      </c>
      <c r="RD56">
        <v>18881</v>
      </c>
      <c r="RE56">
        <v>1017</v>
      </c>
      <c r="RF56">
        <v>18881</v>
      </c>
      <c r="RG56">
        <v>0</v>
      </c>
      <c r="RH56">
        <v>224</v>
      </c>
      <c r="RI56">
        <v>793</v>
      </c>
      <c r="RJ56">
        <v>19982</v>
      </c>
      <c r="RK56">
        <v>808</v>
      </c>
      <c r="RL56">
        <v>19743</v>
      </c>
      <c r="RM56">
        <v>1047</v>
      </c>
      <c r="RN56">
        <v>19743</v>
      </c>
      <c r="RO56">
        <v>0</v>
      </c>
      <c r="RP56">
        <v>239</v>
      </c>
      <c r="RQ56">
        <v>808</v>
      </c>
      <c r="RR56">
        <v>20748</v>
      </c>
      <c r="RS56">
        <v>823</v>
      </c>
      <c r="RT56">
        <v>20494</v>
      </c>
      <c r="RU56">
        <v>1077</v>
      </c>
      <c r="RV56">
        <v>20494</v>
      </c>
      <c r="RW56">
        <v>0</v>
      </c>
      <c r="RX56">
        <v>254</v>
      </c>
      <c r="RY56">
        <v>823</v>
      </c>
      <c r="RZ56">
        <v>21345</v>
      </c>
      <c r="SA56">
        <v>838</v>
      </c>
      <c r="SB56">
        <v>21076</v>
      </c>
      <c r="SC56">
        <v>1107</v>
      </c>
      <c r="SD56">
        <v>21076</v>
      </c>
      <c r="SE56">
        <v>0</v>
      </c>
      <c r="SF56">
        <v>269</v>
      </c>
      <c r="SG56">
        <v>838</v>
      </c>
      <c r="SH56">
        <v>21815</v>
      </c>
      <c r="SI56">
        <v>853</v>
      </c>
      <c r="SJ56">
        <v>21531</v>
      </c>
      <c r="SK56">
        <v>1137</v>
      </c>
      <c r="SL56">
        <v>21531</v>
      </c>
      <c r="SM56">
        <v>0</v>
      </c>
      <c r="SN56">
        <v>284</v>
      </c>
      <c r="SO56">
        <v>853</v>
      </c>
      <c r="SP56">
        <v>22223</v>
      </c>
      <c r="SQ56">
        <v>868</v>
      </c>
      <c r="SR56">
        <v>21939</v>
      </c>
      <c r="SS56">
        <v>1152</v>
      </c>
      <c r="ST56">
        <v>21939</v>
      </c>
      <c r="SU56">
        <v>0</v>
      </c>
      <c r="SV56">
        <v>284</v>
      </c>
      <c r="SW56">
        <v>868</v>
      </c>
      <c r="SX56">
        <v>22619</v>
      </c>
      <c r="SY56">
        <v>883</v>
      </c>
      <c r="SZ56">
        <v>22335</v>
      </c>
      <c r="TA56">
        <v>1167</v>
      </c>
      <c r="TB56">
        <v>22335</v>
      </c>
      <c r="TC56">
        <v>0</v>
      </c>
      <c r="TD56">
        <v>284</v>
      </c>
      <c r="TE56">
        <v>883</v>
      </c>
      <c r="TF56">
        <v>22999</v>
      </c>
      <c r="TG56">
        <v>898</v>
      </c>
      <c r="TH56">
        <v>22715</v>
      </c>
      <c r="TI56">
        <v>1182</v>
      </c>
      <c r="TJ56">
        <v>22715</v>
      </c>
      <c r="TK56">
        <v>0</v>
      </c>
      <c r="TL56">
        <v>284</v>
      </c>
      <c r="TM56">
        <v>898</v>
      </c>
      <c r="TN56">
        <v>23364</v>
      </c>
      <c r="TO56">
        <v>913</v>
      </c>
      <c r="TP56">
        <v>23080</v>
      </c>
      <c r="TQ56">
        <v>1197</v>
      </c>
      <c r="TR56">
        <v>23080</v>
      </c>
      <c r="TS56">
        <v>0</v>
      </c>
      <c r="TT56">
        <v>284</v>
      </c>
      <c r="TU56">
        <v>913</v>
      </c>
      <c r="TV56">
        <v>23724</v>
      </c>
      <c r="TW56">
        <v>928</v>
      </c>
      <c r="TX56">
        <v>23440</v>
      </c>
      <c r="TY56">
        <v>1212</v>
      </c>
      <c r="TZ56">
        <v>23440</v>
      </c>
      <c r="UA56">
        <v>0</v>
      </c>
      <c r="UB56">
        <v>284</v>
      </c>
      <c r="UC56">
        <v>928</v>
      </c>
      <c r="UD56">
        <v>24084</v>
      </c>
      <c r="UE56">
        <v>943</v>
      </c>
      <c r="UF56">
        <v>23800</v>
      </c>
      <c r="UG56">
        <v>1227</v>
      </c>
      <c r="UH56">
        <v>23800</v>
      </c>
      <c r="UI56">
        <v>0</v>
      </c>
      <c r="UJ56">
        <v>284</v>
      </c>
      <c r="UK56">
        <v>943</v>
      </c>
      <c r="UL56">
        <v>18484</v>
      </c>
      <c r="UM56">
        <v>1414</v>
      </c>
      <c r="UN56">
        <v>17610</v>
      </c>
      <c r="UO56">
        <v>2288</v>
      </c>
      <c r="UP56">
        <v>17610</v>
      </c>
      <c r="UQ56">
        <v>0</v>
      </c>
      <c r="UR56">
        <v>874</v>
      </c>
      <c r="US56">
        <v>1414</v>
      </c>
      <c r="UT56">
        <v>19244</v>
      </c>
      <c r="UU56">
        <v>1546</v>
      </c>
      <c r="UV56">
        <v>18340</v>
      </c>
      <c r="UW56">
        <v>2450</v>
      </c>
      <c r="UX56">
        <v>18340</v>
      </c>
      <c r="UY56">
        <v>0</v>
      </c>
      <c r="UZ56">
        <v>904</v>
      </c>
      <c r="VA56">
        <v>1546</v>
      </c>
      <c r="VB56">
        <v>19912</v>
      </c>
      <c r="VC56">
        <v>1659</v>
      </c>
      <c r="VD56">
        <v>18988</v>
      </c>
      <c r="VE56">
        <v>2583</v>
      </c>
      <c r="VF56">
        <v>18988</v>
      </c>
      <c r="VG56">
        <v>0</v>
      </c>
      <c r="VH56">
        <v>924</v>
      </c>
      <c r="VI56">
        <v>1659</v>
      </c>
      <c r="VJ56">
        <v>20434</v>
      </c>
      <c r="VK56">
        <v>1749</v>
      </c>
      <c r="VL56">
        <v>19495</v>
      </c>
      <c r="VM56">
        <v>2688</v>
      </c>
      <c r="VN56">
        <v>19495</v>
      </c>
      <c r="VO56">
        <v>0</v>
      </c>
      <c r="VP56">
        <v>939</v>
      </c>
      <c r="VQ56">
        <v>1749</v>
      </c>
      <c r="VR56">
        <v>20829</v>
      </c>
      <c r="VS56">
        <v>1839</v>
      </c>
      <c r="VT56">
        <v>19875</v>
      </c>
      <c r="VU56">
        <v>2793</v>
      </c>
      <c r="VV56">
        <v>19875</v>
      </c>
      <c r="VW56">
        <v>0</v>
      </c>
      <c r="VX56">
        <v>954</v>
      </c>
      <c r="VY56">
        <v>1839</v>
      </c>
      <c r="VZ56">
        <v>21162</v>
      </c>
      <c r="WA56">
        <v>1929</v>
      </c>
      <c r="WB56">
        <v>20193</v>
      </c>
      <c r="WC56">
        <v>2898</v>
      </c>
      <c r="WD56">
        <v>20193</v>
      </c>
      <c r="WE56">
        <v>0</v>
      </c>
      <c r="WF56">
        <v>969</v>
      </c>
      <c r="WG56">
        <v>1929</v>
      </c>
      <c r="WH56">
        <v>21483</v>
      </c>
      <c r="WI56">
        <v>2019</v>
      </c>
      <c r="WJ56">
        <v>20508</v>
      </c>
      <c r="WK56">
        <v>2994</v>
      </c>
      <c r="WL56">
        <v>20508</v>
      </c>
      <c r="WM56">
        <v>0</v>
      </c>
      <c r="WN56">
        <v>975</v>
      </c>
      <c r="WO56">
        <v>2019</v>
      </c>
      <c r="WP56">
        <v>21788</v>
      </c>
      <c r="WQ56">
        <v>2109</v>
      </c>
      <c r="WR56">
        <v>20813</v>
      </c>
      <c r="WS56">
        <v>3084</v>
      </c>
      <c r="WT56">
        <v>20813</v>
      </c>
      <c r="WU56">
        <v>0</v>
      </c>
      <c r="WV56">
        <v>975</v>
      </c>
      <c r="WW56">
        <v>2109</v>
      </c>
      <c r="WX56">
        <v>22078</v>
      </c>
      <c r="WY56">
        <v>2199</v>
      </c>
      <c r="WZ56">
        <v>21103</v>
      </c>
      <c r="XA56">
        <v>3174</v>
      </c>
      <c r="XB56">
        <v>21103</v>
      </c>
      <c r="XC56">
        <v>0</v>
      </c>
      <c r="XD56">
        <v>975</v>
      </c>
      <c r="XE56">
        <v>2199</v>
      </c>
      <c r="XF56">
        <v>22363</v>
      </c>
      <c r="XG56">
        <v>2289</v>
      </c>
      <c r="XH56">
        <v>21388</v>
      </c>
      <c r="XI56">
        <v>3264</v>
      </c>
      <c r="XJ56">
        <v>21388</v>
      </c>
      <c r="XK56">
        <v>0</v>
      </c>
      <c r="XL56">
        <v>975</v>
      </c>
      <c r="XM56">
        <v>2289</v>
      </c>
      <c r="XN56">
        <v>22648</v>
      </c>
      <c r="XO56">
        <v>2379</v>
      </c>
      <c r="XP56">
        <v>21673</v>
      </c>
      <c r="XQ56">
        <v>3354</v>
      </c>
      <c r="XR56">
        <v>21673</v>
      </c>
      <c r="XS56">
        <v>0</v>
      </c>
      <c r="XT56">
        <v>975</v>
      </c>
      <c r="XU56">
        <v>2379</v>
      </c>
    </row>
    <row r="57" spans="1:645" x14ac:dyDescent="0.25">
      <c r="A57" t="s">
        <v>726</v>
      </c>
      <c r="B57">
        <v>65411</v>
      </c>
      <c r="C57">
        <v>65345</v>
      </c>
      <c r="D57">
        <v>83.224999999999994</v>
      </c>
      <c r="E57">
        <f t="shared" si="0"/>
        <v>0.83224999999999993</v>
      </c>
      <c r="F57">
        <v>83.376999999999995</v>
      </c>
      <c r="G57">
        <v>83.432000000000002</v>
      </c>
      <c r="H57">
        <v>83.465000000000003</v>
      </c>
      <c r="I57">
        <v>83.540999999999997</v>
      </c>
      <c r="J57">
        <v>83.593999999999994</v>
      </c>
      <c r="K57">
        <v>83.566000000000003</v>
      </c>
      <c r="L57">
        <v>83.581999999999994</v>
      </c>
      <c r="M57">
        <v>83.622</v>
      </c>
      <c r="N57">
        <v>83.659000000000006</v>
      </c>
      <c r="O57">
        <v>83.727000000000004</v>
      </c>
      <c r="P57">
        <v>77.066000000000003</v>
      </c>
      <c r="Q57">
        <f t="shared" si="1"/>
        <v>0.77066000000000001</v>
      </c>
      <c r="R57">
        <v>92.191999999999993</v>
      </c>
      <c r="S57">
        <f t="shared" si="1"/>
        <v>0.92191999999999996</v>
      </c>
      <c r="T57">
        <v>92.114999999999995</v>
      </c>
      <c r="U57">
        <v>92.016999999999996</v>
      </c>
      <c r="V57">
        <v>91.918000000000006</v>
      </c>
      <c r="W57">
        <v>91.796000000000006</v>
      </c>
      <c r="X57">
        <v>91.674000000000007</v>
      </c>
      <c r="Y57">
        <v>91.546999999999997</v>
      </c>
      <c r="Z57">
        <v>91.468999999999994</v>
      </c>
      <c r="AA57">
        <v>91.418000000000006</v>
      </c>
      <c r="AB57">
        <v>91.361999999999995</v>
      </c>
      <c r="AC57">
        <v>91.304000000000002</v>
      </c>
      <c r="AD57">
        <v>87.42</v>
      </c>
      <c r="AE57">
        <f t="shared" ref="AE57" si="56">AD57/100</f>
        <v>0.87419999999999998</v>
      </c>
      <c r="AF57">
        <v>87.332999999999998</v>
      </c>
      <c r="AG57">
        <v>87.355000000000004</v>
      </c>
      <c r="AH57">
        <v>87.316999999999993</v>
      </c>
      <c r="AI57">
        <v>87.283000000000001</v>
      </c>
      <c r="AJ57">
        <v>87.244</v>
      </c>
      <c r="AK57">
        <v>87.194999999999993</v>
      </c>
      <c r="AL57">
        <v>87.153000000000006</v>
      </c>
      <c r="AM57">
        <v>87.12</v>
      </c>
      <c r="AN57">
        <v>87.08</v>
      </c>
      <c r="AO57">
        <v>87.049000000000007</v>
      </c>
      <c r="AP57">
        <v>34.392000000000003</v>
      </c>
      <c r="AQ57">
        <v>34.226999999999997</v>
      </c>
      <c r="AR57">
        <v>33.985999999999997</v>
      </c>
      <c r="AS57">
        <v>33.808</v>
      </c>
      <c r="AT57">
        <v>33.792999999999999</v>
      </c>
      <c r="AU57">
        <v>33.774999999999999</v>
      </c>
      <c r="AV57">
        <v>33.648000000000003</v>
      </c>
      <c r="AW57">
        <v>33.558</v>
      </c>
      <c r="AX57">
        <v>33.515999999999998</v>
      </c>
      <c r="AY57">
        <v>33.493000000000002</v>
      </c>
      <c r="AZ57">
        <v>33.509</v>
      </c>
      <c r="BA57">
        <v>18.02</v>
      </c>
      <c r="BB57">
        <v>18.074999999999999</v>
      </c>
      <c r="BC57">
        <v>18.073</v>
      </c>
      <c r="BD57">
        <v>18.131</v>
      </c>
      <c r="BE57">
        <v>18.216000000000001</v>
      </c>
      <c r="BF57">
        <v>18.305</v>
      </c>
      <c r="BG57">
        <v>18.408000000000001</v>
      </c>
      <c r="BH57">
        <v>18.48</v>
      </c>
      <c r="BI57">
        <v>18.533999999999999</v>
      </c>
      <c r="BJ57">
        <v>18.597999999999999</v>
      </c>
      <c r="BK57">
        <v>18.638999999999999</v>
      </c>
      <c r="BL57">
        <v>32.939</v>
      </c>
      <c r="BM57">
        <v>32.783999999999999</v>
      </c>
      <c r="BN57">
        <v>32.533999999999999</v>
      </c>
      <c r="BO57">
        <v>32.383000000000003</v>
      </c>
      <c r="BP57">
        <v>32.384999999999998</v>
      </c>
      <c r="BQ57">
        <v>32.417000000000002</v>
      </c>
      <c r="BR57">
        <v>32.305999999999997</v>
      </c>
      <c r="BS57">
        <v>32.241999999999997</v>
      </c>
      <c r="BT57">
        <v>32.216999999999999</v>
      </c>
      <c r="BU57">
        <v>32.222999999999999</v>
      </c>
      <c r="BV57">
        <v>32.277999999999999</v>
      </c>
      <c r="BW57">
        <v>0</v>
      </c>
      <c r="BX57">
        <v>5</v>
      </c>
      <c r="BY57">
        <v>0</v>
      </c>
      <c r="BZ57">
        <v>0</v>
      </c>
      <c r="CA57">
        <v>104</v>
      </c>
      <c r="CB57">
        <v>0</v>
      </c>
      <c r="CC57">
        <v>104</v>
      </c>
      <c r="CD57">
        <v>8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20</v>
      </c>
      <c r="CK57">
        <v>0</v>
      </c>
      <c r="CL57">
        <v>0</v>
      </c>
      <c r="CM57">
        <v>9</v>
      </c>
      <c r="CN57">
        <v>0</v>
      </c>
      <c r="CO57">
        <v>12</v>
      </c>
      <c r="CP57">
        <v>22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15</v>
      </c>
      <c r="CW57">
        <v>0</v>
      </c>
      <c r="CX57">
        <v>1</v>
      </c>
      <c r="CY57">
        <v>6</v>
      </c>
      <c r="CZ57">
        <v>0</v>
      </c>
      <c r="DA57">
        <v>10</v>
      </c>
      <c r="DB57">
        <v>13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21</v>
      </c>
      <c r="DI57">
        <v>0</v>
      </c>
      <c r="DJ57">
        <v>0</v>
      </c>
      <c r="DK57">
        <v>10</v>
      </c>
      <c r="DL57">
        <v>0</v>
      </c>
      <c r="DM57">
        <v>14</v>
      </c>
      <c r="DN57">
        <v>22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17</v>
      </c>
      <c r="DU57">
        <v>0</v>
      </c>
      <c r="DV57">
        <v>1</v>
      </c>
      <c r="DW57">
        <v>7</v>
      </c>
      <c r="DX57">
        <v>0</v>
      </c>
      <c r="DY57">
        <v>10</v>
      </c>
      <c r="DZ57">
        <v>18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22</v>
      </c>
      <c r="EG57">
        <v>0</v>
      </c>
      <c r="EH57">
        <v>0</v>
      </c>
      <c r="EI57">
        <v>11</v>
      </c>
      <c r="EJ57">
        <v>0</v>
      </c>
      <c r="EK57">
        <v>15</v>
      </c>
      <c r="EL57">
        <v>23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20</v>
      </c>
      <c r="ES57">
        <v>0</v>
      </c>
      <c r="ET57">
        <v>2</v>
      </c>
      <c r="EU57">
        <v>7</v>
      </c>
      <c r="EV57">
        <v>0</v>
      </c>
      <c r="EW57">
        <v>11</v>
      </c>
      <c r="EX57">
        <v>18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22</v>
      </c>
      <c r="FE57">
        <v>0</v>
      </c>
      <c r="FF57">
        <v>0</v>
      </c>
      <c r="FG57">
        <v>14</v>
      </c>
      <c r="FH57">
        <v>0</v>
      </c>
      <c r="FI57">
        <v>15</v>
      </c>
      <c r="FJ57">
        <v>23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23</v>
      </c>
      <c r="FQ57">
        <v>0</v>
      </c>
      <c r="FR57">
        <v>2</v>
      </c>
      <c r="FS57">
        <v>9</v>
      </c>
      <c r="FT57">
        <v>0</v>
      </c>
      <c r="FU57">
        <v>11</v>
      </c>
      <c r="FV57">
        <v>18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23</v>
      </c>
      <c r="GC57">
        <v>0</v>
      </c>
      <c r="GD57">
        <v>0</v>
      </c>
      <c r="GE57">
        <v>14</v>
      </c>
      <c r="GF57">
        <v>0</v>
      </c>
      <c r="GG57">
        <v>15</v>
      </c>
      <c r="GH57">
        <v>23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23</v>
      </c>
      <c r="GO57">
        <v>0</v>
      </c>
      <c r="GP57">
        <v>2</v>
      </c>
      <c r="GQ57">
        <v>10</v>
      </c>
      <c r="GR57">
        <v>0</v>
      </c>
      <c r="GS57">
        <v>11</v>
      </c>
      <c r="GT57">
        <v>19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23</v>
      </c>
      <c r="HA57">
        <v>0</v>
      </c>
      <c r="HB57">
        <v>0</v>
      </c>
      <c r="HC57">
        <v>15</v>
      </c>
      <c r="HD57">
        <v>0</v>
      </c>
      <c r="HE57">
        <v>15</v>
      </c>
      <c r="HF57">
        <v>23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23</v>
      </c>
      <c r="HM57">
        <v>0</v>
      </c>
      <c r="HN57">
        <v>2</v>
      </c>
      <c r="HO57">
        <v>10</v>
      </c>
      <c r="HP57">
        <v>0</v>
      </c>
      <c r="HQ57">
        <v>11</v>
      </c>
      <c r="HR57">
        <v>19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24</v>
      </c>
      <c r="HY57">
        <v>0</v>
      </c>
      <c r="HZ57">
        <v>0</v>
      </c>
      <c r="IA57">
        <v>15</v>
      </c>
      <c r="IB57">
        <v>0</v>
      </c>
      <c r="IC57">
        <v>15</v>
      </c>
      <c r="ID57">
        <v>23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23</v>
      </c>
      <c r="IK57">
        <v>0</v>
      </c>
      <c r="IL57">
        <v>2</v>
      </c>
      <c r="IM57">
        <v>10</v>
      </c>
      <c r="IN57">
        <v>0</v>
      </c>
      <c r="IO57">
        <v>11</v>
      </c>
      <c r="IP57">
        <v>19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24</v>
      </c>
      <c r="IW57">
        <v>0</v>
      </c>
      <c r="IX57">
        <v>0</v>
      </c>
      <c r="IY57">
        <v>15</v>
      </c>
      <c r="IZ57">
        <v>0</v>
      </c>
      <c r="JA57">
        <v>15</v>
      </c>
      <c r="JB57">
        <v>25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23</v>
      </c>
      <c r="JI57">
        <v>0</v>
      </c>
      <c r="JJ57">
        <v>2</v>
      </c>
      <c r="JK57">
        <v>10</v>
      </c>
      <c r="JL57">
        <v>0</v>
      </c>
      <c r="JM57">
        <v>11</v>
      </c>
      <c r="JN57">
        <v>20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24</v>
      </c>
      <c r="JU57">
        <v>0</v>
      </c>
      <c r="JV57">
        <v>0</v>
      </c>
      <c r="JW57">
        <v>15</v>
      </c>
      <c r="JX57">
        <v>0</v>
      </c>
      <c r="JY57">
        <v>15</v>
      </c>
      <c r="JZ57">
        <v>25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23</v>
      </c>
      <c r="KG57">
        <v>0</v>
      </c>
      <c r="KH57">
        <v>2</v>
      </c>
      <c r="KI57">
        <v>10</v>
      </c>
      <c r="KJ57">
        <v>0</v>
      </c>
      <c r="KK57">
        <v>11</v>
      </c>
      <c r="KL57">
        <v>20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24</v>
      </c>
      <c r="KS57">
        <v>0</v>
      </c>
      <c r="KT57">
        <v>0</v>
      </c>
      <c r="KU57">
        <v>15</v>
      </c>
      <c r="KV57">
        <v>0</v>
      </c>
      <c r="KW57">
        <v>15</v>
      </c>
      <c r="KX57">
        <v>25</v>
      </c>
      <c r="KY57">
        <v>0</v>
      </c>
      <c r="KZ57">
        <v>0</v>
      </c>
      <c r="LA57">
        <v>0</v>
      </c>
      <c r="LB57">
        <v>0</v>
      </c>
      <c r="LC57">
        <v>1</v>
      </c>
      <c r="LD57">
        <v>23</v>
      </c>
      <c r="LE57">
        <v>0</v>
      </c>
      <c r="LF57">
        <v>2</v>
      </c>
      <c r="LG57">
        <v>10</v>
      </c>
      <c r="LH57">
        <v>0</v>
      </c>
      <c r="LI57">
        <v>11</v>
      </c>
      <c r="LJ57">
        <v>20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24</v>
      </c>
      <c r="LQ57">
        <v>0</v>
      </c>
      <c r="LR57">
        <v>0</v>
      </c>
      <c r="LS57">
        <v>15</v>
      </c>
      <c r="LT57">
        <v>0</v>
      </c>
      <c r="LU57">
        <v>15</v>
      </c>
      <c r="LV57">
        <v>25</v>
      </c>
      <c r="LW57">
        <v>0</v>
      </c>
      <c r="LX57">
        <v>0</v>
      </c>
      <c r="LY57">
        <v>0</v>
      </c>
      <c r="LZ57">
        <v>0</v>
      </c>
      <c r="MA57">
        <v>1</v>
      </c>
      <c r="MB57">
        <v>23</v>
      </c>
      <c r="MC57">
        <v>0</v>
      </c>
      <c r="MD57">
        <v>2</v>
      </c>
      <c r="ME57">
        <v>10</v>
      </c>
      <c r="MF57">
        <v>0</v>
      </c>
      <c r="MG57">
        <v>11</v>
      </c>
      <c r="MH57">
        <v>20</v>
      </c>
      <c r="MI57">
        <v>0</v>
      </c>
      <c r="MJ57">
        <v>0</v>
      </c>
      <c r="MK57">
        <v>0</v>
      </c>
      <c r="ML57">
        <v>0</v>
      </c>
      <c r="MM57">
        <v>54393</v>
      </c>
      <c r="MN57">
        <v>54492</v>
      </c>
      <c r="MO57">
        <v>54529</v>
      </c>
      <c r="MP57">
        <v>54558</v>
      </c>
      <c r="MQ57">
        <v>54614</v>
      </c>
      <c r="MR57">
        <v>54648</v>
      </c>
      <c r="MS57">
        <v>54630</v>
      </c>
      <c r="MT57">
        <v>54640</v>
      </c>
      <c r="MU57">
        <v>54667</v>
      </c>
      <c r="MV57">
        <v>54691</v>
      </c>
      <c r="MW57">
        <v>54735</v>
      </c>
      <c r="MX57">
        <v>50359</v>
      </c>
      <c r="MY57">
        <v>39598</v>
      </c>
      <c r="MZ57">
        <v>41261</v>
      </c>
      <c r="NA57">
        <v>42468</v>
      </c>
      <c r="NB57">
        <v>43437</v>
      </c>
      <c r="NC57">
        <v>44247</v>
      </c>
      <c r="ND57">
        <v>45025</v>
      </c>
      <c r="NE57">
        <v>45754</v>
      </c>
      <c r="NF57">
        <v>46453</v>
      </c>
      <c r="NG57">
        <v>47107</v>
      </c>
      <c r="NH57">
        <v>47727</v>
      </c>
      <c r="NI57">
        <v>48325</v>
      </c>
      <c r="NJ57">
        <v>37548</v>
      </c>
      <c r="NK57">
        <v>39119</v>
      </c>
      <c r="NL57">
        <v>40317</v>
      </c>
      <c r="NM57">
        <v>41263</v>
      </c>
      <c r="NN57">
        <v>42072</v>
      </c>
      <c r="NO57">
        <v>42850</v>
      </c>
      <c r="NP57">
        <v>43579</v>
      </c>
      <c r="NQ57">
        <v>44261</v>
      </c>
      <c r="NR57">
        <v>44893</v>
      </c>
      <c r="NS57">
        <v>45490</v>
      </c>
      <c r="NT57">
        <v>46073</v>
      </c>
      <c r="NU57">
        <v>42952</v>
      </c>
      <c r="NV57">
        <v>44793</v>
      </c>
      <c r="NW57">
        <v>46153</v>
      </c>
      <c r="NX57">
        <v>47257</v>
      </c>
      <c r="NY57">
        <v>48202</v>
      </c>
      <c r="NZ57">
        <v>49115</v>
      </c>
      <c r="OA57">
        <v>49979</v>
      </c>
      <c r="OB57">
        <v>50786</v>
      </c>
      <c r="OC57">
        <v>51530</v>
      </c>
      <c r="OD57">
        <v>52240</v>
      </c>
      <c r="OE57">
        <v>52928</v>
      </c>
      <c r="OF57">
        <v>42940</v>
      </c>
      <c r="OG57">
        <v>44781</v>
      </c>
      <c r="OH57">
        <v>46140</v>
      </c>
      <c r="OI57">
        <v>47235</v>
      </c>
      <c r="OJ57">
        <v>48173</v>
      </c>
      <c r="OK57">
        <v>49086</v>
      </c>
      <c r="OL57">
        <v>49950</v>
      </c>
      <c r="OM57">
        <v>50757</v>
      </c>
      <c r="ON57">
        <v>51501</v>
      </c>
      <c r="OO57">
        <v>52211</v>
      </c>
      <c r="OP57">
        <v>52899</v>
      </c>
      <c r="OQ57">
        <v>42940</v>
      </c>
      <c r="OR57">
        <v>44781</v>
      </c>
      <c r="OS57">
        <v>46140</v>
      </c>
      <c r="OT57">
        <v>47235</v>
      </c>
      <c r="OU57">
        <v>48173</v>
      </c>
      <c r="OV57">
        <v>49086</v>
      </c>
      <c r="OW57">
        <v>49950</v>
      </c>
      <c r="OX57">
        <v>50757</v>
      </c>
      <c r="OY57">
        <v>51501</v>
      </c>
      <c r="OZ57">
        <v>52211</v>
      </c>
      <c r="PA57">
        <v>52899</v>
      </c>
      <c r="PB57">
        <v>14144</v>
      </c>
      <c r="PC57">
        <v>14681</v>
      </c>
      <c r="PD57">
        <v>15011</v>
      </c>
      <c r="PE57">
        <v>15296</v>
      </c>
      <c r="PF57">
        <v>15601</v>
      </c>
      <c r="PG57">
        <v>15912</v>
      </c>
      <c r="PH57">
        <v>16137</v>
      </c>
      <c r="PI57">
        <v>16365</v>
      </c>
      <c r="PJ57">
        <v>16592</v>
      </c>
      <c r="PK57">
        <v>16824</v>
      </c>
      <c r="PL57">
        <v>17075</v>
      </c>
      <c r="PM57">
        <v>7738</v>
      </c>
      <c r="PN57">
        <v>8094</v>
      </c>
      <c r="PO57">
        <v>8339</v>
      </c>
      <c r="PP57">
        <v>8564</v>
      </c>
      <c r="PQ57">
        <v>8775</v>
      </c>
      <c r="PR57">
        <v>8985</v>
      </c>
      <c r="PS57">
        <v>9195</v>
      </c>
      <c r="PT57">
        <v>9380</v>
      </c>
      <c r="PU57">
        <v>9545</v>
      </c>
      <c r="PV57">
        <v>9710</v>
      </c>
      <c r="PW57">
        <v>9860</v>
      </c>
      <c r="PX57">
        <v>14768</v>
      </c>
      <c r="PY57">
        <v>15327</v>
      </c>
      <c r="PZ57">
        <v>15681</v>
      </c>
      <c r="QA57">
        <v>15969</v>
      </c>
      <c r="QB57">
        <v>16279</v>
      </c>
      <c r="QC57">
        <v>16579</v>
      </c>
      <c r="QD57">
        <v>16807</v>
      </c>
      <c r="QE57">
        <v>17033</v>
      </c>
      <c r="QF57">
        <v>17261</v>
      </c>
      <c r="QG57">
        <v>17487</v>
      </c>
      <c r="QH57">
        <v>17726</v>
      </c>
      <c r="QI57">
        <v>65357</v>
      </c>
      <c r="QJ57">
        <v>65357</v>
      </c>
      <c r="QK57">
        <v>65358</v>
      </c>
      <c r="QL57">
        <v>65367</v>
      </c>
      <c r="QM57">
        <v>65374</v>
      </c>
      <c r="QN57">
        <v>65374</v>
      </c>
      <c r="QO57">
        <v>65374</v>
      </c>
      <c r="QP57">
        <v>65374</v>
      </c>
      <c r="QQ57">
        <v>65374</v>
      </c>
      <c r="QR57">
        <v>65374</v>
      </c>
      <c r="QS57">
        <v>65374</v>
      </c>
      <c r="QT57">
        <v>50661</v>
      </c>
      <c r="QU57">
        <v>25</v>
      </c>
      <c r="QV57">
        <v>50082</v>
      </c>
      <c r="QW57">
        <v>604</v>
      </c>
      <c r="QX57">
        <v>50082</v>
      </c>
      <c r="QY57">
        <v>0</v>
      </c>
      <c r="QZ57">
        <v>579</v>
      </c>
      <c r="RA57">
        <v>25</v>
      </c>
      <c r="RB57">
        <v>41445</v>
      </c>
      <c r="RC57">
        <v>1507</v>
      </c>
      <c r="RD57">
        <v>39259</v>
      </c>
      <c r="RE57">
        <v>3693</v>
      </c>
      <c r="RF57">
        <v>39259</v>
      </c>
      <c r="RG57">
        <v>0</v>
      </c>
      <c r="RH57">
        <v>2186</v>
      </c>
      <c r="RI57">
        <v>1507</v>
      </c>
      <c r="RJ57">
        <v>43196</v>
      </c>
      <c r="RK57">
        <v>1597</v>
      </c>
      <c r="RL57">
        <v>40923</v>
      </c>
      <c r="RM57">
        <v>3870</v>
      </c>
      <c r="RN57">
        <v>40923</v>
      </c>
      <c r="RO57">
        <v>0</v>
      </c>
      <c r="RP57">
        <v>2273</v>
      </c>
      <c r="RQ57">
        <v>1597</v>
      </c>
      <c r="RR57">
        <v>44470</v>
      </c>
      <c r="RS57">
        <v>1683</v>
      </c>
      <c r="RT57">
        <v>42150</v>
      </c>
      <c r="RU57">
        <v>4003</v>
      </c>
      <c r="RV57">
        <v>42150</v>
      </c>
      <c r="RW57">
        <v>0</v>
      </c>
      <c r="RX57">
        <v>2320</v>
      </c>
      <c r="RY57">
        <v>1683</v>
      </c>
      <c r="RZ57">
        <v>45499</v>
      </c>
      <c r="SA57">
        <v>1758</v>
      </c>
      <c r="SB57">
        <v>43134</v>
      </c>
      <c r="SC57">
        <v>4123</v>
      </c>
      <c r="SD57">
        <v>43134</v>
      </c>
      <c r="SE57">
        <v>0</v>
      </c>
      <c r="SF57">
        <v>2365</v>
      </c>
      <c r="SG57">
        <v>1758</v>
      </c>
      <c r="SH57">
        <v>46369</v>
      </c>
      <c r="SI57">
        <v>1833</v>
      </c>
      <c r="SJ57">
        <v>43959</v>
      </c>
      <c r="SK57">
        <v>4243</v>
      </c>
      <c r="SL57">
        <v>43959</v>
      </c>
      <c r="SM57">
        <v>0</v>
      </c>
      <c r="SN57">
        <v>2410</v>
      </c>
      <c r="SO57">
        <v>1833</v>
      </c>
      <c r="SP57">
        <v>47207</v>
      </c>
      <c r="SQ57">
        <v>1908</v>
      </c>
      <c r="SR57">
        <v>44752</v>
      </c>
      <c r="SS57">
        <v>4363</v>
      </c>
      <c r="ST57">
        <v>44752</v>
      </c>
      <c r="SU57">
        <v>0</v>
      </c>
      <c r="SV57">
        <v>2455</v>
      </c>
      <c r="SW57">
        <v>1908</v>
      </c>
      <c r="SX57">
        <v>47996</v>
      </c>
      <c r="SY57">
        <v>1983</v>
      </c>
      <c r="SZ57">
        <v>45496</v>
      </c>
      <c r="TA57">
        <v>4483</v>
      </c>
      <c r="TB57">
        <v>45496</v>
      </c>
      <c r="TC57">
        <v>0</v>
      </c>
      <c r="TD57">
        <v>2500</v>
      </c>
      <c r="TE57">
        <v>1983</v>
      </c>
      <c r="TF57">
        <v>48746</v>
      </c>
      <c r="TG57">
        <v>2040</v>
      </c>
      <c r="TH57">
        <v>46201</v>
      </c>
      <c r="TI57">
        <v>4585</v>
      </c>
      <c r="TJ57">
        <v>46201</v>
      </c>
      <c r="TK57">
        <v>0</v>
      </c>
      <c r="TL57">
        <v>2545</v>
      </c>
      <c r="TM57">
        <v>2040</v>
      </c>
      <c r="TN57">
        <v>49445</v>
      </c>
      <c r="TO57">
        <v>2085</v>
      </c>
      <c r="TP57">
        <v>46855</v>
      </c>
      <c r="TQ57">
        <v>4675</v>
      </c>
      <c r="TR57">
        <v>46855</v>
      </c>
      <c r="TS57">
        <v>0</v>
      </c>
      <c r="TT57">
        <v>2590</v>
      </c>
      <c r="TU57">
        <v>2085</v>
      </c>
      <c r="TV57">
        <v>50110</v>
      </c>
      <c r="TW57">
        <v>2130</v>
      </c>
      <c r="TX57">
        <v>47475</v>
      </c>
      <c r="TY57">
        <v>4765</v>
      </c>
      <c r="TZ57">
        <v>47475</v>
      </c>
      <c r="UA57">
        <v>0</v>
      </c>
      <c r="UB57">
        <v>2635</v>
      </c>
      <c r="UC57">
        <v>2130</v>
      </c>
      <c r="UD57">
        <v>50753</v>
      </c>
      <c r="UE57">
        <v>2175</v>
      </c>
      <c r="UF57">
        <v>48073</v>
      </c>
      <c r="UG57">
        <v>4855</v>
      </c>
      <c r="UH57">
        <v>48073</v>
      </c>
      <c r="UI57">
        <v>0</v>
      </c>
      <c r="UJ57">
        <v>2680</v>
      </c>
      <c r="UK57">
        <v>2175</v>
      </c>
      <c r="UL57">
        <v>40051</v>
      </c>
      <c r="UM57">
        <v>2901</v>
      </c>
      <c r="UN57">
        <v>37947</v>
      </c>
      <c r="UO57">
        <v>5005</v>
      </c>
      <c r="UP57">
        <v>37947</v>
      </c>
      <c r="UQ57">
        <v>0</v>
      </c>
      <c r="UR57">
        <v>2104</v>
      </c>
      <c r="US57">
        <v>2901</v>
      </c>
      <c r="UT57">
        <v>41732</v>
      </c>
      <c r="UU57">
        <v>3061</v>
      </c>
      <c r="UV57">
        <v>39567</v>
      </c>
      <c r="UW57">
        <v>5226</v>
      </c>
      <c r="UX57">
        <v>39567</v>
      </c>
      <c r="UY57">
        <v>0</v>
      </c>
      <c r="UZ57">
        <v>2165</v>
      </c>
      <c r="VA57">
        <v>3061</v>
      </c>
      <c r="VB57">
        <v>43001</v>
      </c>
      <c r="VC57">
        <v>3152</v>
      </c>
      <c r="VD57">
        <v>40785</v>
      </c>
      <c r="VE57">
        <v>5368</v>
      </c>
      <c r="VF57">
        <v>40785</v>
      </c>
      <c r="VG57">
        <v>0</v>
      </c>
      <c r="VH57">
        <v>2216</v>
      </c>
      <c r="VI57">
        <v>3152</v>
      </c>
      <c r="VJ57">
        <v>44015</v>
      </c>
      <c r="VK57">
        <v>3242</v>
      </c>
      <c r="VL57">
        <v>41754</v>
      </c>
      <c r="VM57">
        <v>5503</v>
      </c>
      <c r="VN57">
        <v>41754</v>
      </c>
      <c r="VO57">
        <v>0</v>
      </c>
      <c r="VP57">
        <v>2261</v>
      </c>
      <c r="VQ57">
        <v>3242</v>
      </c>
      <c r="VR57">
        <v>44884</v>
      </c>
      <c r="VS57">
        <v>3318</v>
      </c>
      <c r="VT57">
        <v>42578</v>
      </c>
      <c r="VU57">
        <v>5624</v>
      </c>
      <c r="VV57">
        <v>42578</v>
      </c>
      <c r="VW57">
        <v>0</v>
      </c>
      <c r="VX57">
        <v>2306</v>
      </c>
      <c r="VY57">
        <v>3318</v>
      </c>
      <c r="VZ57">
        <v>45722</v>
      </c>
      <c r="WA57">
        <v>3393</v>
      </c>
      <c r="WB57">
        <v>43371</v>
      </c>
      <c r="WC57">
        <v>5744</v>
      </c>
      <c r="WD57">
        <v>43371</v>
      </c>
      <c r="WE57">
        <v>0</v>
      </c>
      <c r="WF57">
        <v>2351</v>
      </c>
      <c r="WG57">
        <v>3393</v>
      </c>
      <c r="WH57">
        <v>46511</v>
      </c>
      <c r="WI57">
        <v>3468</v>
      </c>
      <c r="WJ57">
        <v>44115</v>
      </c>
      <c r="WK57">
        <v>5864</v>
      </c>
      <c r="WL57">
        <v>44115</v>
      </c>
      <c r="WM57">
        <v>0</v>
      </c>
      <c r="WN57">
        <v>2396</v>
      </c>
      <c r="WO57">
        <v>3468</v>
      </c>
      <c r="WP57">
        <v>47250</v>
      </c>
      <c r="WQ57">
        <v>3536</v>
      </c>
      <c r="WR57">
        <v>44809</v>
      </c>
      <c r="WS57">
        <v>5977</v>
      </c>
      <c r="WT57">
        <v>44809</v>
      </c>
      <c r="WU57">
        <v>0</v>
      </c>
      <c r="WV57">
        <v>2441</v>
      </c>
      <c r="WW57">
        <v>3536</v>
      </c>
      <c r="WX57">
        <v>47934</v>
      </c>
      <c r="WY57">
        <v>3596</v>
      </c>
      <c r="WZ57">
        <v>45448</v>
      </c>
      <c r="XA57">
        <v>6082</v>
      </c>
      <c r="XB57">
        <v>45448</v>
      </c>
      <c r="XC57">
        <v>0</v>
      </c>
      <c r="XD57">
        <v>2486</v>
      </c>
      <c r="XE57">
        <v>3596</v>
      </c>
      <c r="XF57">
        <v>48584</v>
      </c>
      <c r="XG57">
        <v>3656</v>
      </c>
      <c r="XH57">
        <v>46053</v>
      </c>
      <c r="XI57">
        <v>6187</v>
      </c>
      <c r="XJ57">
        <v>46053</v>
      </c>
      <c r="XK57">
        <v>0</v>
      </c>
      <c r="XL57">
        <v>2531</v>
      </c>
      <c r="XM57">
        <v>3656</v>
      </c>
      <c r="XN57">
        <v>49212</v>
      </c>
      <c r="XO57">
        <v>3716</v>
      </c>
      <c r="XP57">
        <v>46651</v>
      </c>
      <c r="XQ57">
        <v>6277</v>
      </c>
      <c r="XR57">
        <v>46651</v>
      </c>
      <c r="XS57">
        <v>0</v>
      </c>
      <c r="XT57">
        <v>2561</v>
      </c>
      <c r="XU57">
        <v>3716</v>
      </c>
    </row>
    <row r="58" spans="1:645" x14ac:dyDescent="0.25">
      <c r="A58" t="s">
        <v>727</v>
      </c>
      <c r="B58">
        <v>45998</v>
      </c>
      <c r="C58">
        <v>10591</v>
      </c>
      <c r="D58">
        <v>89.876000000000005</v>
      </c>
      <c r="E58">
        <f t="shared" si="0"/>
        <v>0.89876</v>
      </c>
      <c r="F58">
        <v>89.7</v>
      </c>
      <c r="G58">
        <v>89.510999999999996</v>
      </c>
      <c r="H58">
        <v>89.352999999999994</v>
      </c>
      <c r="I58">
        <v>89.265000000000001</v>
      </c>
      <c r="J58">
        <v>89.236000000000004</v>
      </c>
      <c r="K58">
        <v>89.197999999999993</v>
      </c>
      <c r="L58">
        <v>89.155000000000001</v>
      </c>
      <c r="M58">
        <v>89.111000000000004</v>
      </c>
      <c r="N58">
        <v>89.087000000000003</v>
      </c>
      <c r="O58">
        <v>89.09</v>
      </c>
      <c r="P58">
        <v>99.991</v>
      </c>
      <c r="Q58">
        <f t="shared" si="1"/>
        <v>0.99990999999999997</v>
      </c>
      <c r="R58">
        <v>93.204999999999998</v>
      </c>
      <c r="S58">
        <f t="shared" si="1"/>
        <v>0.93204999999999993</v>
      </c>
      <c r="T58">
        <v>92.986000000000004</v>
      </c>
      <c r="U58">
        <v>92.82</v>
      </c>
      <c r="V58">
        <v>92.697999999999993</v>
      </c>
      <c r="W58">
        <v>92.7</v>
      </c>
      <c r="X58">
        <v>92.766000000000005</v>
      </c>
      <c r="Y58">
        <v>92.816000000000003</v>
      </c>
      <c r="Z58">
        <v>92.853999999999999</v>
      </c>
      <c r="AA58">
        <v>92.882000000000005</v>
      </c>
      <c r="AB58">
        <v>92.906999999999996</v>
      </c>
      <c r="AC58">
        <v>92.924000000000007</v>
      </c>
      <c r="AD58">
        <v>81.784000000000006</v>
      </c>
      <c r="AE58">
        <f t="shared" ref="AE58" si="57">AD58/100</f>
        <v>0.81784000000000001</v>
      </c>
      <c r="AF58">
        <v>81.869</v>
      </c>
      <c r="AG58">
        <v>81.808999999999997</v>
      </c>
      <c r="AH58">
        <v>81.72</v>
      </c>
      <c r="AI58">
        <v>81.658000000000001</v>
      </c>
      <c r="AJ58">
        <v>81.661000000000001</v>
      </c>
      <c r="AK58">
        <v>81.637</v>
      </c>
      <c r="AL58">
        <v>81.605000000000004</v>
      </c>
      <c r="AM58">
        <v>81.566999999999993</v>
      </c>
      <c r="AN58">
        <v>81.570999999999998</v>
      </c>
      <c r="AO58">
        <v>81.641000000000005</v>
      </c>
      <c r="AP58">
        <v>21.821000000000002</v>
      </c>
      <c r="AQ58">
        <v>21.687000000000001</v>
      </c>
      <c r="AR58">
        <v>21.555</v>
      </c>
      <c r="AS58">
        <v>21.39</v>
      </c>
      <c r="AT58">
        <v>21.097000000000001</v>
      </c>
      <c r="AU58">
        <v>20.721</v>
      </c>
      <c r="AV58">
        <v>20.413</v>
      </c>
      <c r="AW58">
        <v>20.114000000000001</v>
      </c>
      <c r="AX58">
        <v>19.870999999999999</v>
      </c>
      <c r="AY58">
        <v>19.634</v>
      </c>
      <c r="AZ58">
        <v>19.402999999999999</v>
      </c>
      <c r="BA58">
        <v>25.803000000000001</v>
      </c>
      <c r="BB58">
        <v>25.771999999999998</v>
      </c>
      <c r="BC58">
        <v>25.75</v>
      </c>
      <c r="BD58">
        <v>25.713000000000001</v>
      </c>
      <c r="BE58">
        <v>25.452999999999999</v>
      </c>
      <c r="BF58">
        <v>25</v>
      </c>
      <c r="BG58">
        <v>24.628</v>
      </c>
      <c r="BH58">
        <v>24.266999999999999</v>
      </c>
      <c r="BI58">
        <v>23.974</v>
      </c>
      <c r="BJ58">
        <v>23.687999999999999</v>
      </c>
      <c r="BK58">
        <v>23.408999999999999</v>
      </c>
      <c r="BL58">
        <v>4.0209999999999999</v>
      </c>
      <c r="BM58">
        <v>4.1230000000000002</v>
      </c>
      <c r="BN58">
        <v>4.2309999999999999</v>
      </c>
      <c r="BO58">
        <v>4.3579999999999997</v>
      </c>
      <c r="BP58">
        <v>4.3899999999999997</v>
      </c>
      <c r="BQ58">
        <v>4.3120000000000003</v>
      </c>
      <c r="BR58">
        <v>4.2480000000000002</v>
      </c>
      <c r="BS58">
        <v>4.1859999999999999</v>
      </c>
      <c r="BT58">
        <v>4.1349999999999998</v>
      </c>
      <c r="BU58">
        <v>4.0860000000000003</v>
      </c>
      <c r="BV58">
        <v>4.0380000000000003</v>
      </c>
      <c r="BW58">
        <v>0</v>
      </c>
      <c r="BX58">
        <v>0</v>
      </c>
      <c r="BY58">
        <v>0</v>
      </c>
      <c r="BZ58">
        <v>0</v>
      </c>
      <c r="CA58">
        <v>1</v>
      </c>
      <c r="CB58">
        <v>0</v>
      </c>
      <c r="CC58">
        <v>1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1</v>
      </c>
      <c r="CJ58">
        <v>11</v>
      </c>
      <c r="CK58">
        <v>0</v>
      </c>
      <c r="CL58">
        <v>1</v>
      </c>
      <c r="CM58">
        <v>16</v>
      </c>
      <c r="CN58">
        <v>0</v>
      </c>
      <c r="CO58">
        <v>15</v>
      </c>
      <c r="CP58">
        <v>9</v>
      </c>
      <c r="CQ58">
        <v>0</v>
      </c>
      <c r="CR58">
        <v>0</v>
      </c>
      <c r="CS58">
        <v>0</v>
      </c>
      <c r="CT58">
        <v>0</v>
      </c>
      <c r="CU58">
        <v>1</v>
      </c>
      <c r="CV58">
        <v>16</v>
      </c>
      <c r="CW58">
        <v>0</v>
      </c>
      <c r="CX58">
        <v>1</v>
      </c>
      <c r="CY58">
        <v>9</v>
      </c>
      <c r="CZ58">
        <v>0</v>
      </c>
      <c r="DA58">
        <v>10</v>
      </c>
      <c r="DB58">
        <v>17</v>
      </c>
      <c r="DC58">
        <v>0</v>
      </c>
      <c r="DD58">
        <v>0</v>
      </c>
      <c r="DE58">
        <v>0</v>
      </c>
      <c r="DF58">
        <v>0</v>
      </c>
      <c r="DG58">
        <v>1</v>
      </c>
      <c r="DH58">
        <v>11</v>
      </c>
      <c r="DI58">
        <v>0</v>
      </c>
      <c r="DJ58">
        <v>1</v>
      </c>
      <c r="DK58">
        <v>16</v>
      </c>
      <c r="DL58">
        <v>0</v>
      </c>
      <c r="DM58">
        <v>16</v>
      </c>
      <c r="DN58">
        <v>9</v>
      </c>
      <c r="DO58">
        <v>0</v>
      </c>
      <c r="DP58">
        <v>0</v>
      </c>
      <c r="DQ58">
        <v>0</v>
      </c>
      <c r="DR58">
        <v>0</v>
      </c>
      <c r="DS58">
        <v>1</v>
      </c>
      <c r="DT58">
        <v>17</v>
      </c>
      <c r="DU58">
        <v>0</v>
      </c>
      <c r="DV58">
        <v>1</v>
      </c>
      <c r="DW58">
        <v>11</v>
      </c>
      <c r="DX58">
        <v>0</v>
      </c>
      <c r="DY58">
        <v>10</v>
      </c>
      <c r="DZ58">
        <v>17</v>
      </c>
      <c r="EA58">
        <v>0</v>
      </c>
      <c r="EB58">
        <v>0</v>
      </c>
      <c r="EC58">
        <v>0</v>
      </c>
      <c r="ED58">
        <v>0</v>
      </c>
      <c r="EE58">
        <v>1</v>
      </c>
      <c r="EF58">
        <v>12</v>
      </c>
      <c r="EG58">
        <v>0</v>
      </c>
      <c r="EH58">
        <v>1</v>
      </c>
      <c r="EI58">
        <v>16</v>
      </c>
      <c r="EJ58">
        <v>0</v>
      </c>
      <c r="EK58">
        <v>17</v>
      </c>
      <c r="EL58">
        <v>10</v>
      </c>
      <c r="EM58">
        <v>0</v>
      </c>
      <c r="EN58">
        <v>0</v>
      </c>
      <c r="EO58">
        <v>0</v>
      </c>
      <c r="EP58">
        <v>0</v>
      </c>
      <c r="EQ58">
        <v>1</v>
      </c>
      <c r="ER58">
        <v>19</v>
      </c>
      <c r="ES58">
        <v>0</v>
      </c>
      <c r="ET58">
        <v>1</v>
      </c>
      <c r="EU58">
        <v>12</v>
      </c>
      <c r="EV58">
        <v>0</v>
      </c>
      <c r="EW58">
        <v>12</v>
      </c>
      <c r="EX58">
        <v>17</v>
      </c>
      <c r="EY58">
        <v>0</v>
      </c>
      <c r="EZ58">
        <v>0</v>
      </c>
      <c r="FA58">
        <v>0</v>
      </c>
      <c r="FB58">
        <v>0</v>
      </c>
      <c r="FC58">
        <v>1</v>
      </c>
      <c r="FD58">
        <v>13</v>
      </c>
      <c r="FE58">
        <v>0</v>
      </c>
      <c r="FF58">
        <v>1</v>
      </c>
      <c r="FG58">
        <v>16</v>
      </c>
      <c r="FH58">
        <v>0</v>
      </c>
      <c r="FI58">
        <v>19</v>
      </c>
      <c r="FJ58">
        <v>12</v>
      </c>
      <c r="FK58">
        <v>0</v>
      </c>
      <c r="FL58">
        <v>0</v>
      </c>
      <c r="FM58">
        <v>0</v>
      </c>
      <c r="FN58">
        <v>0</v>
      </c>
      <c r="FO58">
        <v>1</v>
      </c>
      <c r="FP58">
        <v>19</v>
      </c>
      <c r="FQ58">
        <v>0</v>
      </c>
      <c r="FR58">
        <v>2</v>
      </c>
      <c r="FS58">
        <v>13</v>
      </c>
      <c r="FT58">
        <v>0</v>
      </c>
      <c r="FU58">
        <v>13</v>
      </c>
      <c r="FV58">
        <v>18</v>
      </c>
      <c r="FW58">
        <v>0</v>
      </c>
      <c r="FX58">
        <v>0</v>
      </c>
      <c r="FY58">
        <v>0</v>
      </c>
      <c r="FZ58">
        <v>0</v>
      </c>
      <c r="GA58">
        <v>1</v>
      </c>
      <c r="GB58">
        <v>13</v>
      </c>
      <c r="GC58">
        <v>0</v>
      </c>
      <c r="GD58">
        <v>1</v>
      </c>
      <c r="GE58">
        <v>16</v>
      </c>
      <c r="GF58">
        <v>0</v>
      </c>
      <c r="GG58">
        <v>19</v>
      </c>
      <c r="GH58">
        <v>13</v>
      </c>
      <c r="GI58">
        <v>0</v>
      </c>
      <c r="GJ58">
        <v>0</v>
      </c>
      <c r="GK58">
        <v>0</v>
      </c>
      <c r="GL58">
        <v>0</v>
      </c>
      <c r="GM58">
        <v>1</v>
      </c>
      <c r="GN58">
        <v>19</v>
      </c>
      <c r="GO58">
        <v>0</v>
      </c>
      <c r="GP58">
        <v>2</v>
      </c>
      <c r="GQ58">
        <v>13</v>
      </c>
      <c r="GR58">
        <v>0</v>
      </c>
      <c r="GS58">
        <v>13</v>
      </c>
      <c r="GT58">
        <v>19</v>
      </c>
      <c r="GU58">
        <v>0</v>
      </c>
      <c r="GV58">
        <v>0</v>
      </c>
      <c r="GW58">
        <v>0</v>
      </c>
      <c r="GX58">
        <v>0</v>
      </c>
      <c r="GY58">
        <v>1</v>
      </c>
      <c r="GZ58">
        <v>13</v>
      </c>
      <c r="HA58">
        <v>0</v>
      </c>
      <c r="HB58">
        <v>1</v>
      </c>
      <c r="HC58">
        <v>17</v>
      </c>
      <c r="HD58">
        <v>0</v>
      </c>
      <c r="HE58">
        <v>19</v>
      </c>
      <c r="HF58">
        <v>13</v>
      </c>
      <c r="HG58">
        <v>0</v>
      </c>
      <c r="HH58">
        <v>0</v>
      </c>
      <c r="HI58">
        <v>0</v>
      </c>
      <c r="HJ58">
        <v>0</v>
      </c>
      <c r="HK58">
        <v>1</v>
      </c>
      <c r="HL58">
        <v>20</v>
      </c>
      <c r="HM58">
        <v>0</v>
      </c>
      <c r="HN58">
        <v>2</v>
      </c>
      <c r="HO58">
        <v>13</v>
      </c>
      <c r="HP58">
        <v>0</v>
      </c>
      <c r="HQ58">
        <v>13</v>
      </c>
      <c r="HR58">
        <v>19</v>
      </c>
      <c r="HS58">
        <v>0</v>
      </c>
      <c r="HT58">
        <v>0</v>
      </c>
      <c r="HU58">
        <v>0</v>
      </c>
      <c r="HV58">
        <v>0</v>
      </c>
      <c r="HW58">
        <v>1</v>
      </c>
      <c r="HX58">
        <v>13</v>
      </c>
      <c r="HY58">
        <v>0</v>
      </c>
      <c r="HZ58">
        <v>1</v>
      </c>
      <c r="IA58">
        <v>17</v>
      </c>
      <c r="IB58">
        <v>0</v>
      </c>
      <c r="IC58">
        <v>19</v>
      </c>
      <c r="ID58">
        <v>13</v>
      </c>
      <c r="IE58">
        <v>0</v>
      </c>
      <c r="IF58">
        <v>0</v>
      </c>
      <c r="IG58">
        <v>0</v>
      </c>
      <c r="IH58">
        <v>0</v>
      </c>
      <c r="II58">
        <v>1</v>
      </c>
      <c r="IJ58">
        <v>20</v>
      </c>
      <c r="IK58">
        <v>0</v>
      </c>
      <c r="IL58">
        <v>2</v>
      </c>
      <c r="IM58">
        <v>13</v>
      </c>
      <c r="IN58">
        <v>0</v>
      </c>
      <c r="IO58">
        <v>13</v>
      </c>
      <c r="IP58">
        <v>19</v>
      </c>
      <c r="IQ58">
        <v>0</v>
      </c>
      <c r="IR58">
        <v>0</v>
      </c>
      <c r="IS58">
        <v>0</v>
      </c>
      <c r="IT58">
        <v>0</v>
      </c>
      <c r="IU58">
        <v>1</v>
      </c>
      <c r="IV58">
        <v>13</v>
      </c>
      <c r="IW58">
        <v>0</v>
      </c>
      <c r="IX58">
        <v>1</v>
      </c>
      <c r="IY58">
        <v>17</v>
      </c>
      <c r="IZ58">
        <v>0</v>
      </c>
      <c r="JA58">
        <v>19</v>
      </c>
      <c r="JB58">
        <v>13</v>
      </c>
      <c r="JC58">
        <v>0</v>
      </c>
      <c r="JD58">
        <v>0</v>
      </c>
      <c r="JE58">
        <v>0</v>
      </c>
      <c r="JF58">
        <v>0</v>
      </c>
      <c r="JG58">
        <v>1</v>
      </c>
      <c r="JH58">
        <v>20</v>
      </c>
      <c r="JI58">
        <v>0</v>
      </c>
      <c r="JJ58">
        <v>2</v>
      </c>
      <c r="JK58">
        <v>14</v>
      </c>
      <c r="JL58">
        <v>0</v>
      </c>
      <c r="JM58">
        <v>14</v>
      </c>
      <c r="JN58">
        <v>19</v>
      </c>
      <c r="JO58">
        <v>0</v>
      </c>
      <c r="JP58">
        <v>0</v>
      </c>
      <c r="JQ58">
        <v>0</v>
      </c>
      <c r="JR58">
        <v>0</v>
      </c>
      <c r="JS58">
        <v>1</v>
      </c>
      <c r="JT58">
        <v>13</v>
      </c>
      <c r="JU58">
        <v>0</v>
      </c>
      <c r="JV58">
        <v>1</v>
      </c>
      <c r="JW58">
        <v>17</v>
      </c>
      <c r="JX58">
        <v>0</v>
      </c>
      <c r="JY58">
        <v>19</v>
      </c>
      <c r="JZ58">
        <v>13</v>
      </c>
      <c r="KA58">
        <v>0</v>
      </c>
      <c r="KB58">
        <v>0</v>
      </c>
      <c r="KC58">
        <v>0</v>
      </c>
      <c r="KD58">
        <v>0</v>
      </c>
      <c r="KE58">
        <v>1</v>
      </c>
      <c r="KF58">
        <v>20</v>
      </c>
      <c r="KG58">
        <v>0</v>
      </c>
      <c r="KH58">
        <v>2</v>
      </c>
      <c r="KI58">
        <v>14</v>
      </c>
      <c r="KJ58">
        <v>0</v>
      </c>
      <c r="KK58">
        <v>15</v>
      </c>
      <c r="KL58">
        <v>19</v>
      </c>
      <c r="KM58">
        <v>0</v>
      </c>
      <c r="KN58">
        <v>0</v>
      </c>
      <c r="KO58">
        <v>0</v>
      </c>
      <c r="KP58">
        <v>0</v>
      </c>
      <c r="KQ58">
        <v>1</v>
      </c>
      <c r="KR58">
        <v>13</v>
      </c>
      <c r="KS58">
        <v>0</v>
      </c>
      <c r="KT58">
        <v>1</v>
      </c>
      <c r="KU58">
        <v>18</v>
      </c>
      <c r="KV58">
        <v>0</v>
      </c>
      <c r="KW58">
        <v>19</v>
      </c>
      <c r="KX58">
        <v>13</v>
      </c>
      <c r="KY58">
        <v>0</v>
      </c>
      <c r="KZ58">
        <v>0</v>
      </c>
      <c r="LA58">
        <v>0</v>
      </c>
      <c r="LB58">
        <v>0</v>
      </c>
      <c r="LC58">
        <v>1</v>
      </c>
      <c r="LD58">
        <v>20</v>
      </c>
      <c r="LE58">
        <v>0</v>
      </c>
      <c r="LF58">
        <v>2</v>
      </c>
      <c r="LG58">
        <v>14</v>
      </c>
      <c r="LH58">
        <v>0</v>
      </c>
      <c r="LI58">
        <v>15</v>
      </c>
      <c r="LJ58">
        <v>21</v>
      </c>
      <c r="LK58">
        <v>0</v>
      </c>
      <c r="LL58">
        <v>0</v>
      </c>
      <c r="LM58">
        <v>0</v>
      </c>
      <c r="LN58">
        <v>0</v>
      </c>
      <c r="LO58">
        <v>1</v>
      </c>
      <c r="LP58">
        <v>13</v>
      </c>
      <c r="LQ58">
        <v>0</v>
      </c>
      <c r="LR58">
        <v>1</v>
      </c>
      <c r="LS58">
        <v>18</v>
      </c>
      <c r="LT58">
        <v>0</v>
      </c>
      <c r="LU58">
        <v>19</v>
      </c>
      <c r="LV58">
        <v>13</v>
      </c>
      <c r="LW58">
        <v>0</v>
      </c>
      <c r="LX58">
        <v>0</v>
      </c>
      <c r="LY58">
        <v>0</v>
      </c>
      <c r="LZ58">
        <v>0</v>
      </c>
      <c r="MA58">
        <v>1</v>
      </c>
      <c r="MB58">
        <v>20</v>
      </c>
      <c r="MC58">
        <v>0</v>
      </c>
      <c r="MD58">
        <v>2</v>
      </c>
      <c r="ME58">
        <v>14</v>
      </c>
      <c r="MF58">
        <v>0</v>
      </c>
      <c r="MG58">
        <v>15</v>
      </c>
      <c r="MH58">
        <v>21</v>
      </c>
      <c r="MI58">
        <v>0</v>
      </c>
      <c r="MJ58">
        <v>0</v>
      </c>
      <c r="MK58">
        <v>0</v>
      </c>
      <c r="ML58">
        <v>0</v>
      </c>
      <c r="MM58">
        <v>32516</v>
      </c>
      <c r="MN58">
        <v>33370</v>
      </c>
      <c r="MO58">
        <v>33982</v>
      </c>
      <c r="MP58">
        <v>34407</v>
      </c>
      <c r="MQ58">
        <v>34787</v>
      </c>
      <c r="MR58">
        <v>35146</v>
      </c>
      <c r="MS58">
        <v>35449</v>
      </c>
      <c r="MT58">
        <v>35708</v>
      </c>
      <c r="MU58">
        <v>35937</v>
      </c>
      <c r="MV58">
        <v>36159</v>
      </c>
      <c r="MW58">
        <v>36361</v>
      </c>
      <c r="MX58">
        <v>10590</v>
      </c>
      <c r="MY58">
        <v>28559</v>
      </c>
      <c r="MZ58">
        <v>29664</v>
      </c>
      <c r="NA58">
        <v>30521</v>
      </c>
      <c r="NB58">
        <v>31154</v>
      </c>
      <c r="NC58">
        <v>31715</v>
      </c>
      <c r="ND58">
        <v>32221</v>
      </c>
      <c r="NE58">
        <v>32652</v>
      </c>
      <c r="NF58">
        <v>33037</v>
      </c>
      <c r="NG58">
        <v>33374</v>
      </c>
      <c r="NH58">
        <v>33694</v>
      </c>
      <c r="NI58">
        <v>33979</v>
      </c>
      <c r="NJ58">
        <v>25059</v>
      </c>
      <c r="NK58">
        <v>26118</v>
      </c>
      <c r="NL58">
        <v>26900</v>
      </c>
      <c r="NM58">
        <v>27464</v>
      </c>
      <c r="NN58">
        <v>27937</v>
      </c>
      <c r="NO58">
        <v>28364</v>
      </c>
      <c r="NP58">
        <v>28720</v>
      </c>
      <c r="NQ58">
        <v>29035</v>
      </c>
      <c r="NR58">
        <v>29308</v>
      </c>
      <c r="NS58">
        <v>29583</v>
      </c>
      <c r="NT58">
        <v>29853</v>
      </c>
      <c r="NU58">
        <v>30641</v>
      </c>
      <c r="NV58">
        <v>31902</v>
      </c>
      <c r="NW58">
        <v>32882</v>
      </c>
      <c r="NX58">
        <v>33608</v>
      </c>
      <c r="NY58">
        <v>34213</v>
      </c>
      <c r="NZ58">
        <v>34734</v>
      </c>
      <c r="OA58">
        <v>35180</v>
      </c>
      <c r="OB58">
        <v>35580</v>
      </c>
      <c r="OC58">
        <v>35932</v>
      </c>
      <c r="OD58">
        <v>36267</v>
      </c>
      <c r="OE58">
        <v>36567</v>
      </c>
      <c r="OF58">
        <v>5073</v>
      </c>
      <c r="OG58">
        <v>5312</v>
      </c>
      <c r="OH58">
        <v>5530</v>
      </c>
      <c r="OI58">
        <v>5713</v>
      </c>
      <c r="OJ58">
        <v>5854</v>
      </c>
      <c r="OK58">
        <v>5960</v>
      </c>
      <c r="OL58">
        <v>6050</v>
      </c>
      <c r="OM58">
        <v>6140</v>
      </c>
      <c r="ON58">
        <v>6215</v>
      </c>
      <c r="OO58">
        <v>6290</v>
      </c>
      <c r="OP58">
        <v>6365</v>
      </c>
      <c r="OQ58">
        <v>5073</v>
      </c>
      <c r="OR58">
        <v>5312</v>
      </c>
      <c r="OS58">
        <v>5530</v>
      </c>
      <c r="OT58">
        <v>5713</v>
      </c>
      <c r="OU58">
        <v>5854</v>
      </c>
      <c r="OV58">
        <v>5960</v>
      </c>
      <c r="OW58">
        <v>6050</v>
      </c>
      <c r="OX58">
        <v>6140</v>
      </c>
      <c r="OY58">
        <v>6215</v>
      </c>
      <c r="OZ58">
        <v>6290</v>
      </c>
      <c r="PA58">
        <v>6365</v>
      </c>
      <c r="PB58">
        <v>204</v>
      </c>
      <c r="PC58">
        <v>219</v>
      </c>
      <c r="PD58">
        <v>234</v>
      </c>
      <c r="PE58">
        <v>249</v>
      </c>
      <c r="PF58">
        <v>257</v>
      </c>
      <c r="PG58">
        <v>257</v>
      </c>
      <c r="PH58">
        <v>257</v>
      </c>
      <c r="PI58">
        <v>257</v>
      </c>
      <c r="PJ58">
        <v>257</v>
      </c>
      <c r="PK58">
        <v>257</v>
      </c>
      <c r="PL58">
        <v>257</v>
      </c>
      <c r="PM58">
        <v>1309</v>
      </c>
      <c r="PN58">
        <v>1369</v>
      </c>
      <c r="PO58">
        <v>1424</v>
      </c>
      <c r="PP58">
        <v>1469</v>
      </c>
      <c r="PQ58">
        <v>1490</v>
      </c>
      <c r="PR58">
        <v>1490</v>
      </c>
      <c r="PS58">
        <v>1490</v>
      </c>
      <c r="PT58">
        <v>1490</v>
      </c>
      <c r="PU58">
        <v>1490</v>
      </c>
      <c r="PV58">
        <v>1490</v>
      </c>
      <c r="PW58">
        <v>1490</v>
      </c>
      <c r="PX58">
        <v>1107</v>
      </c>
      <c r="PY58">
        <v>1152</v>
      </c>
      <c r="PZ58">
        <v>1192</v>
      </c>
      <c r="QA58">
        <v>1222</v>
      </c>
      <c r="QB58">
        <v>1235</v>
      </c>
      <c r="QC58">
        <v>1235</v>
      </c>
      <c r="QD58">
        <v>1235</v>
      </c>
      <c r="QE58">
        <v>1235</v>
      </c>
      <c r="QF58">
        <v>1235</v>
      </c>
      <c r="QG58">
        <v>1235</v>
      </c>
      <c r="QH58">
        <v>1235</v>
      </c>
      <c r="QI58">
        <v>36180</v>
      </c>
      <c r="QJ58">
        <v>37202</v>
      </c>
      <c r="QK58">
        <v>37964</v>
      </c>
      <c r="QL58">
        <v>38507</v>
      </c>
      <c r="QM58">
        <v>38971</v>
      </c>
      <c r="QN58">
        <v>39386</v>
      </c>
      <c r="QO58">
        <v>39742</v>
      </c>
      <c r="QP58">
        <v>40052</v>
      </c>
      <c r="QQ58">
        <v>40329</v>
      </c>
      <c r="QR58">
        <v>40589</v>
      </c>
      <c r="QS58">
        <v>40814</v>
      </c>
      <c r="QT58">
        <v>10591</v>
      </c>
      <c r="QU58">
        <v>0</v>
      </c>
      <c r="QV58">
        <v>10589</v>
      </c>
      <c r="QW58">
        <v>2</v>
      </c>
      <c r="QX58">
        <v>10589</v>
      </c>
      <c r="QY58">
        <v>0</v>
      </c>
      <c r="QZ58">
        <v>2</v>
      </c>
      <c r="RA58">
        <v>0</v>
      </c>
      <c r="RB58">
        <v>29721</v>
      </c>
      <c r="RC58">
        <v>920</v>
      </c>
      <c r="RD58">
        <v>28317</v>
      </c>
      <c r="RE58">
        <v>2324</v>
      </c>
      <c r="RF58">
        <v>28317</v>
      </c>
      <c r="RG58">
        <v>0</v>
      </c>
      <c r="RH58">
        <v>1404</v>
      </c>
      <c r="RI58">
        <v>920</v>
      </c>
      <c r="RJ58">
        <v>30907</v>
      </c>
      <c r="RK58">
        <v>995</v>
      </c>
      <c r="RL58">
        <v>29417</v>
      </c>
      <c r="RM58">
        <v>2485</v>
      </c>
      <c r="RN58">
        <v>29417</v>
      </c>
      <c r="RO58">
        <v>0</v>
      </c>
      <c r="RP58">
        <v>1490</v>
      </c>
      <c r="RQ58">
        <v>995</v>
      </c>
      <c r="RR58">
        <v>31825</v>
      </c>
      <c r="RS58">
        <v>1057</v>
      </c>
      <c r="RT58">
        <v>30274</v>
      </c>
      <c r="RU58">
        <v>2608</v>
      </c>
      <c r="RV58">
        <v>30274</v>
      </c>
      <c r="RW58">
        <v>0</v>
      </c>
      <c r="RX58">
        <v>1551</v>
      </c>
      <c r="RY58">
        <v>1057</v>
      </c>
      <c r="RZ58">
        <v>32507</v>
      </c>
      <c r="SA58">
        <v>1101</v>
      </c>
      <c r="SB58">
        <v>30902</v>
      </c>
      <c r="SC58">
        <v>2706</v>
      </c>
      <c r="SD58">
        <v>30902</v>
      </c>
      <c r="SE58">
        <v>0</v>
      </c>
      <c r="SF58">
        <v>1605</v>
      </c>
      <c r="SG58">
        <v>1101</v>
      </c>
      <c r="SH58">
        <v>33093</v>
      </c>
      <c r="SI58">
        <v>1120</v>
      </c>
      <c r="SJ58">
        <v>31458</v>
      </c>
      <c r="SK58">
        <v>2755</v>
      </c>
      <c r="SL58">
        <v>31458</v>
      </c>
      <c r="SM58">
        <v>0</v>
      </c>
      <c r="SN58">
        <v>1635</v>
      </c>
      <c r="SO58">
        <v>1120</v>
      </c>
      <c r="SP58">
        <v>33614</v>
      </c>
      <c r="SQ58">
        <v>1120</v>
      </c>
      <c r="SR58">
        <v>31949</v>
      </c>
      <c r="SS58">
        <v>2785</v>
      </c>
      <c r="ST58">
        <v>31949</v>
      </c>
      <c r="SU58">
        <v>0</v>
      </c>
      <c r="SV58">
        <v>1665</v>
      </c>
      <c r="SW58">
        <v>1120</v>
      </c>
      <c r="SX58">
        <v>34060</v>
      </c>
      <c r="SY58">
        <v>1120</v>
      </c>
      <c r="SZ58">
        <v>32365</v>
      </c>
      <c r="TA58">
        <v>2815</v>
      </c>
      <c r="TB58">
        <v>32365</v>
      </c>
      <c r="TC58">
        <v>0</v>
      </c>
      <c r="TD58">
        <v>1695</v>
      </c>
      <c r="TE58">
        <v>1120</v>
      </c>
      <c r="TF58">
        <v>34460</v>
      </c>
      <c r="TG58">
        <v>1120</v>
      </c>
      <c r="TH58">
        <v>32735</v>
      </c>
      <c r="TI58">
        <v>2845</v>
      </c>
      <c r="TJ58">
        <v>32735</v>
      </c>
      <c r="TK58">
        <v>0</v>
      </c>
      <c r="TL58">
        <v>1725</v>
      </c>
      <c r="TM58">
        <v>1120</v>
      </c>
      <c r="TN58">
        <v>34812</v>
      </c>
      <c r="TO58">
        <v>1120</v>
      </c>
      <c r="TP58">
        <v>33057</v>
      </c>
      <c r="TQ58">
        <v>2875</v>
      </c>
      <c r="TR58">
        <v>33057</v>
      </c>
      <c r="TS58">
        <v>0</v>
      </c>
      <c r="TT58">
        <v>1755</v>
      </c>
      <c r="TU58">
        <v>1120</v>
      </c>
      <c r="TV58">
        <v>35147</v>
      </c>
      <c r="TW58">
        <v>1120</v>
      </c>
      <c r="TX58">
        <v>33362</v>
      </c>
      <c r="TY58">
        <v>2905</v>
      </c>
      <c r="TZ58">
        <v>33362</v>
      </c>
      <c r="UA58">
        <v>0</v>
      </c>
      <c r="UB58">
        <v>1785</v>
      </c>
      <c r="UC58">
        <v>1120</v>
      </c>
      <c r="UD58">
        <v>35447</v>
      </c>
      <c r="UE58">
        <v>1120</v>
      </c>
      <c r="UF58">
        <v>33632</v>
      </c>
      <c r="UG58">
        <v>2935</v>
      </c>
      <c r="UH58">
        <v>33632</v>
      </c>
      <c r="UI58">
        <v>0</v>
      </c>
      <c r="UJ58">
        <v>1815</v>
      </c>
      <c r="UK58">
        <v>1120</v>
      </c>
      <c r="UL58">
        <v>27784</v>
      </c>
      <c r="UM58">
        <v>2857</v>
      </c>
      <c r="UN58">
        <v>25192</v>
      </c>
      <c r="UO58">
        <v>5449</v>
      </c>
      <c r="UP58">
        <v>25192</v>
      </c>
      <c r="UQ58">
        <v>0</v>
      </c>
      <c r="UR58">
        <v>2592</v>
      </c>
      <c r="US58">
        <v>2857</v>
      </c>
      <c r="UT58">
        <v>28940</v>
      </c>
      <c r="UU58">
        <v>2962</v>
      </c>
      <c r="UV58">
        <v>26258</v>
      </c>
      <c r="UW58">
        <v>5644</v>
      </c>
      <c r="UX58">
        <v>26258</v>
      </c>
      <c r="UY58">
        <v>0</v>
      </c>
      <c r="UZ58">
        <v>2682</v>
      </c>
      <c r="VA58">
        <v>2962</v>
      </c>
      <c r="VB58">
        <v>29815</v>
      </c>
      <c r="VC58">
        <v>3067</v>
      </c>
      <c r="VD58">
        <v>27053</v>
      </c>
      <c r="VE58">
        <v>5829</v>
      </c>
      <c r="VF58">
        <v>27053</v>
      </c>
      <c r="VG58">
        <v>0</v>
      </c>
      <c r="VH58">
        <v>2762</v>
      </c>
      <c r="VI58">
        <v>3067</v>
      </c>
      <c r="VJ58">
        <v>30449</v>
      </c>
      <c r="VK58">
        <v>3159</v>
      </c>
      <c r="VL58">
        <v>27639</v>
      </c>
      <c r="VM58">
        <v>5969</v>
      </c>
      <c r="VN58">
        <v>27639</v>
      </c>
      <c r="VO58">
        <v>0</v>
      </c>
      <c r="VP58">
        <v>2810</v>
      </c>
      <c r="VQ58">
        <v>3159</v>
      </c>
      <c r="VR58">
        <v>30981</v>
      </c>
      <c r="VS58">
        <v>3232</v>
      </c>
      <c r="VT58">
        <v>28126</v>
      </c>
      <c r="VU58">
        <v>6087</v>
      </c>
      <c r="VV58">
        <v>28126</v>
      </c>
      <c r="VW58">
        <v>0</v>
      </c>
      <c r="VX58">
        <v>2855</v>
      </c>
      <c r="VY58">
        <v>3232</v>
      </c>
      <c r="VZ58">
        <v>31454</v>
      </c>
      <c r="WA58">
        <v>3280</v>
      </c>
      <c r="WB58">
        <v>28554</v>
      </c>
      <c r="WC58">
        <v>6180</v>
      </c>
      <c r="WD58">
        <v>28554</v>
      </c>
      <c r="WE58">
        <v>0</v>
      </c>
      <c r="WF58">
        <v>2900</v>
      </c>
      <c r="WG58">
        <v>3280</v>
      </c>
      <c r="WH58">
        <v>31855</v>
      </c>
      <c r="WI58">
        <v>3325</v>
      </c>
      <c r="WJ58">
        <v>28910</v>
      </c>
      <c r="WK58">
        <v>6270</v>
      </c>
      <c r="WL58">
        <v>28910</v>
      </c>
      <c r="WM58">
        <v>0</v>
      </c>
      <c r="WN58">
        <v>2945</v>
      </c>
      <c r="WO58">
        <v>3325</v>
      </c>
      <c r="WP58">
        <v>32210</v>
      </c>
      <c r="WQ58">
        <v>3370</v>
      </c>
      <c r="WR58">
        <v>29230</v>
      </c>
      <c r="WS58">
        <v>6350</v>
      </c>
      <c r="WT58">
        <v>29230</v>
      </c>
      <c r="WU58">
        <v>0</v>
      </c>
      <c r="WV58">
        <v>2980</v>
      </c>
      <c r="WW58">
        <v>3370</v>
      </c>
      <c r="WX58">
        <v>32517</v>
      </c>
      <c r="WY58">
        <v>3415</v>
      </c>
      <c r="WZ58">
        <v>29515</v>
      </c>
      <c r="XA58">
        <v>6417</v>
      </c>
      <c r="XB58">
        <v>29515</v>
      </c>
      <c r="XC58">
        <v>0</v>
      </c>
      <c r="XD58">
        <v>3002</v>
      </c>
      <c r="XE58">
        <v>3415</v>
      </c>
      <c r="XF58">
        <v>32817</v>
      </c>
      <c r="XG58">
        <v>3450</v>
      </c>
      <c r="XH58">
        <v>29800</v>
      </c>
      <c r="XI58">
        <v>6467</v>
      </c>
      <c r="XJ58">
        <v>29800</v>
      </c>
      <c r="XK58">
        <v>0</v>
      </c>
      <c r="XL58">
        <v>3017</v>
      </c>
      <c r="XM58">
        <v>3450</v>
      </c>
      <c r="XN58">
        <v>33102</v>
      </c>
      <c r="XO58">
        <v>3465</v>
      </c>
      <c r="XP58">
        <v>30070</v>
      </c>
      <c r="XQ58">
        <v>6497</v>
      </c>
      <c r="XR58">
        <v>30070</v>
      </c>
      <c r="XS58">
        <v>0</v>
      </c>
      <c r="XT58">
        <v>3032</v>
      </c>
      <c r="XU58">
        <v>3465</v>
      </c>
    </row>
    <row r="59" spans="1:645" x14ac:dyDescent="0.25">
      <c r="A59" t="s">
        <v>728</v>
      </c>
      <c r="B59">
        <v>24829</v>
      </c>
      <c r="C59">
        <v>24788</v>
      </c>
      <c r="D59">
        <v>99.128</v>
      </c>
      <c r="E59">
        <f t="shared" si="0"/>
        <v>0.99128000000000005</v>
      </c>
      <c r="F59">
        <v>99.046999999999997</v>
      </c>
      <c r="G59">
        <v>98.965999999999994</v>
      </c>
      <c r="H59">
        <v>98.885999999999996</v>
      </c>
      <c r="I59">
        <v>98.807000000000002</v>
      </c>
      <c r="J59">
        <v>98.727999999999994</v>
      </c>
      <c r="K59">
        <v>98.65</v>
      </c>
      <c r="L59">
        <v>98.572999999999993</v>
      </c>
      <c r="M59">
        <v>98.495999999999995</v>
      </c>
      <c r="N59">
        <v>98.418999999999997</v>
      </c>
      <c r="O59">
        <v>98.341999999999999</v>
      </c>
      <c r="P59">
        <v>99.992000000000004</v>
      </c>
      <c r="Q59">
        <f t="shared" si="1"/>
        <v>0.99992000000000003</v>
      </c>
      <c r="R59">
        <v>98.015000000000001</v>
      </c>
      <c r="S59">
        <f t="shared" si="1"/>
        <v>0.98014999999999997</v>
      </c>
      <c r="T59">
        <v>97.525000000000006</v>
      </c>
      <c r="U59">
        <v>97.081999999999994</v>
      </c>
      <c r="V59">
        <v>96.67</v>
      </c>
      <c r="W59">
        <v>96.284999999999997</v>
      </c>
      <c r="X59">
        <v>95.923000000000002</v>
      </c>
      <c r="Y59">
        <v>95.567999999999998</v>
      </c>
      <c r="Z59">
        <v>95.224999999999994</v>
      </c>
      <c r="AA59">
        <v>94.899000000000001</v>
      </c>
      <c r="AB59">
        <v>94.587999999999994</v>
      </c>
      <c r="AC59">
        <v>94.283000000000001</v>
      </c>
      <c r="AD59">
        <v>91.293999999999997</v>
      </c>
      <c r="AE59">
        <f t="shared" ref="AE59" si="58">AD59/100</f>
        <v>0.91293999999999997</v>
      </c>
      <c r="AF59">
        <v>91.313999999999993</v>
      </c>
      <c r="AG59">
        <v>91.32</v>
      </c>
      <c r="AH59">
        <v>91.301000000000002</v>
      </c>
      <c r="AI59">
        <v>91.263000000000005</v>
      </c>
      <c r="AJ59">
        <v>91.212000000000003</v>
      </c>
      <c r="AK59">
        <v>91.129000000000005</v>
      </c>
      <c r="AL59">
        <v>91.03</v>
      </c>
      <c r="AM59">
        <v>90.933000000000007</v>
      </c>
      <c r="AN59">
        <v>90.838999999999999</v>
      </c>
      <c r="AO59">
        <v>90.731999999999999</v>
      </c>
      <c r="AP59">
        <v>12.917</v>
      </c>
      <c r="AQ59">
        <v>12.522</v>
      </c>
      <c r="AR59">
        <v>12.183999999999999</v>
      </c>
      <c r="AS59">
        <v>11.911</v>
      </c>
      <c r="AT59">
        <v>11.69</v>
      </c>
      <c r="AU59">
        <v>11.506</v>
      </c>
      <c r="AV59">
        <v>11.382</v>
      </c>
      <c r="AW59">
        <v>11.291</v>
      </c>
      <c r="AX59">
        <v>11.209</v>
      </c>
      <c r="AY59">
        <v>11.135999999999999</v>
      </c>
      <c r="AZ59">
        <v>11.087</v>
      </c>
      <c r="BA59">
        <v>14.913</v>
      </c>
      <c r="BB59">
        <v>15.007</v>
      </c>
      <c r="BC59">
        <v>15.111000000000001</v>
      </c>
      <c r="BD59">
        <v>15.25</v>
      </c>
      <c r="BE59">
        <v>15.414</v>
      </c>
      <c r="BF59">
        <v>15.590999999999999</v>
      </c>
      <c r="BG59">
        <v>15.821999999999999</v>
      </c>
      <c r="BH59">
        <v>16.073</v>
      </c>
      <c r="BI59">
        <v>16.318000000000001</v>
      </c>
      <c r="BJ59">
        <v>16.555</v>
      </c>
      <c r="BK59">
        <v>16.812000000000001</v>
      </c>
      <c r="BL59">
        <v>2.0790000000000002</v>
      </c>
      <c r="BM59">
        <v>2.5640000000000001</v>
      </c>
      <c r="BN59">
        <v>3.0030000000000001</v>
      </c>
      <c r="BO59">
        <v>3.411</v>
      </c>
      <c r="BP59">
        <v>3.7930000000000001</v>
      </c>
      <c r="BQ59">
        <v>4.1520000000000001</v>
      </c>
      <c r="BR59">
        <v>4.5039999999999996</v>
      </c>
      <c r="BS59">
        <v>4.8460000000000001</v>
      </c>
      <c r="BT59">
        <v>5.17</v>
      </c>
      <c r="BU59">
        <v>5.4790000000000001</v>
      </c>
      <c r="BV59">
        <v>5.7830000000000004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1</v>
      </c>
      <c r="CK59">
        <v>0</v>
      </c>
      <c r="CL59">
        <v>0</v>
      </c>
      <c r="CM59">
        <v>2</v>
      </c>
      <c r="CN59">
        <v>0</v>
      </c>
      <c r="CO59">
        <v>1</v>
      </c>
      <c r="CP59">
        <v>1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3</v>
      </c>
      <c r="CW59">
        <v>0</v>
      </c>
      <c r="CX59">
        <v>0</v>
      </c>
      <c r="CY59">
        <v>2</v>
      </c>
      <c r="CZ59">
        <v>0</v>
      </c>
      <c r="DA59">
        <v>3</v>
      </c>
      <c r="DB59">
        <v>4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2</v>
      </c>
      <c r="DL59">
        <v>0</v>
      </c>
      <c r="DM59">
        <v>1</v>
      </c>
      <c r="DN59">
        <v>1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3</v>
      </c>
      <c r="DU59">
        <v>0</v>
      </c>
      <c r="DV59">
        <v>0</v>
      </c>
      <c r="DW59">
        <v>2</v>
      </c>
      <c r="DX59">
        <v>0</v>
      </c>
      <c r="DY59">
        <v>3</v>
      </c>
      <c r="DZ59">
        <v>4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1</v>
      </c>
      <c r="EG59">
        <v>0</v>
      </c>
      <c r="EH59">
        <v>0</v>
      </c>
      <c r="EI59">
        <v>2</v>
      </c>
      <c r="EJ59">
        <v>0</v>
      </c>
      <c r="EK59">
        <v>1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3</v>
      </c>
      <c r="ES59">
        <v>0</v>
      </c>
      <c r="ET59">
        <v>0</v>
      </c>
      <c r="EU59">
        <v>2</v>
      </c>
      <c r="EV59">
        <v>0</v>
      </c>
      <c r="EW59">
        <v>3</v>
      </c>
      <c r="EX59">
        <v>4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1</v>
      </c>
      <c r="FE59">
        <v>0</v>
      </c>
      <c r="FF59">
        <v>0</v>
      </c>
      <c r="FG59">
        <v>2</v>
      </c>
      <c r="FH59">
        <v>0</v>
      </c>
      <c r="FI59">
        <v>1</v>
      </c>
      <c r="FJ59">
        <v>1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3</v>
      </c>
      <c r="FQ59">
        <v>0</v>
      </c>
      <c r="FR59">
        <v>0</v>
      </c>
      <c r="FS59">
        <v>2</v>
      </c>
      <c r="FT59">
        <v>0</v>
      </c>
      <c r="FU59">
        <v>3</v>
      </c>
      <c r="FV59">
        <v>4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2</v>
      </c>
      <c r="GC59">
        <v>0</v>
      </c>
      <c r="GD59">
        <v>0</v>
      </c>
      <c r="GE59">
        <v>2</v>
      </c>
      <c r="GF59">
        <v>0</v>
      </c>
      <c r="GG59">
        <v>1</v>
      </c>
      <c r="GH59">
        <v>1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3</v>
      </c>
      <c r="GO59">
        <v>0</v>
      </c>
      <c r="GP59">
        <v>0</v>
      </c>
      <c r="GQ59">
        <v>2</v>
      </c>
      <c r="GR59">
        <v>0</v>
      </c>
      <c r="GS59">
        <v>3</v>
      </c>
      <c r="GT59">
        <v>4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2</v>
      </c>
      <c r="HA59">
        <v>0</v>
      </c>
      <c r="HB59">
        <v>0</v>
      </c>
      <c r="HC59">
        <v>2</v>
      </c>
      <c r="HD59">
        <v>0</v>
      </c>
      <c r="HE59">
        <v>1</v>
      </c>
      <c r="HF59">
        <v>1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3</v>
      </c>
      <c r="HM59">
        <v>0</v>
      </c>
      <c r="HN59">
        <v>0</v>
      </c>
      <c r="HO59">
        <v>2</v>
      </c>
      <c r="HP59">
        <v>0</v>
      </c>
      <c r="HQ59">
        <v>3</v>
      </c>
      <c r="HR59">
        <v>4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2</v>
      </c>
      <c r="HY59">
        <v>0</v>
      </c>
      <c r="HZ59">
        <v>0</v>
      </c>
      <c r="IA59">
        <v>2</v>
      </c>
      <c r="IB59">
        <v>0</v>
      </c>
      <c r="IC59">
        <v>1</v>
      </c>
      <c r="ID59">
        <v>1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3</v>
      </c>
      <c r="IK59">
        <v>0</v>
      </c>
      <c r="IL59">
        <v>0</v>
      </c>
      <c r="IM59">
        <v>2</v>
      </c>
      <c r="IN59">
        <v>0</v>
      </c>
      <c r="IO59">
        <v>3</v>
      </c>
      <c r="IP59">
        <v>4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2</v>
      </c>
      <c r="IW59">
        <v>0</v>
      </c>
      <c r="IX59">
        <v>0</v>
      </c>
      <c r="IY59">
        <v>2</v>
      </c>
      <c r="IZ59">
        <v>0</v>
      </c>
      <c r="JA59">
        <v>1</v>
      </c>
      <c r="JB59">
        <v>1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4</v>
      </c>
      <c r="JI59">
        <v>0</v>
      </c>
      <c r="JJ59">
        <v>0</v>
      </c>
      <c r="JK59">
        <v>2</v>
      </c>
      <c r="JL59">
        <v>0</v>
      </c>
      <c r="JM59">
        <v>3</v>
      </c>
      <c r="JN59">
        <v>4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2</v>
      </c>
      <c r="JU59">
        <v>0</v>
      </c>
      <c r="JV59">
        <v>0</v>
      </c>
      <c r="JW59">
        <v>2</v>
      </c>
      <c r="JX59">
        <v>0</v>
      </c>
      <c r="JY59">
        <v>1</v>
      </c>
      <c r="JZ59">
        <v>1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4</v>
      </c>
      <c r="KG59">
        <v>0</v>
      </c>
      <c r="KH59">
        <v>0</v>
      </c>
      <c r="KI59">
        <v>2</v>
      </c>
      <c r="KJ59">
        <v>0</v>
      </c>
      <c r="KK59">
        <v>3</v>
      </c>
      <c r="KL59">
        <v>4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2</v>
      </c>
      <c r="KS59">
        <v>0</v>
      </c>
      <c r="KT59">
        <v>0</v>
      </c>
      <c r="KU59">
        <v>2</v>
      </c>
      <c r="KV59">
        <v>0</v>
      </c>
      <c r="KW59">
        <v>1</v>
      </c>
      <c r="KX59">
        <v>1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4</v>
      </c>
      <c r="LE59">
        <v>0</v>
      </c>
      <c r="LF59">
        <v>0</v>
      </c>
      <c r="LG59">
        <v>2</v>
      </c>
      <c r="LH59">
        <v>0</v>
      </c>
      <c r="LI59">
        <v>3</v>
      </c>
      <c r="LJ59">
        <v>4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2</v>
      </c>
      <c r="LQ59">
        <v>0</v>
      </c>
      <c r="LR59">
        <v>0</v>
      </c>
      <c r="LS59">
        <v>2</v>
      </c>
      <c r="LT59">
        <v>0</v>
      </c>
      <c r="LU59">
        <v>1</v>
      </c>
      <c r="LV59">
        <v>1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4</v>
      </c>
      <c r="MC59">
        <v>0</v>
      </c>
      <c r="MD59">
        <v>0</v>
      </c>
      <c r="ME59">
        <v>2</v>
      </c>
      <c r="MF59">
        <v>0</v>
      </c>
      <c r="MG59">
        <v>3</v>
      </c>
      <c r="MH59">
        <v>4</v>
      </c>
      <c r="MI59">
        <v>0</v>
      </c>
      <c r="MJ59">
        <v>0</v>
      </c>
      <c r="MK59">
        <v>0</v>
      </c>
      <c r="ML59">
        <v>0</v>
      </c>
      <c r="MM59">
        <v>24571</v>
      </c>
      <c r="MN59">
        <v>24551</v>
      </c>
      <c r="MO59">
        <v>24531</v>
      </c>
      <c r="MP59">
        <v>24511</v>
      </c>
      <c r="MQ59">
        <v>24492</v>
      </c>
      <c r="MR59">
        <v>24472</v>
      </c>
      <c r="MS59">
        <v>24453</v>
      </c>
      <c r="MT59">
        <v>24434</v>
      </c>
      <c r="MU59">
        <v>24415</v>
      </c>
      <c r="MV59">
        <v>24396</v>
      </c>
      <c r="MW59">
        <v>24377</v>
      </c>
      <c r="MX59">
        <v>24786</v>
      </c>
      <c r="MY59">
        <v>4666</v>
      </c>
      <c r="MZ59">
        <v>4906</v>
      </c>
      <c r="NA59">
        <v>5139</v>
      </c>
      <c r="NB59">
        <v>5356</v>
      </c>
      <c r="NC59">
        <v>5559</v>
      </c>
      <c r="ND59">
        <v>5752</v>
      </c>
      <c r="NE59">
        <v>5919</v>
      </c>
      <c r="NF59">
        <v>6072</v>
      </c>
      <c r="NG59">
        <v>6222</v>
      </c>
      <c r="NH59">
        <v>6370</v>
      </c>
      <c r="NI59">
        <v>6505</v>
      </c>
      <c r="NJ59">
        <v>4346</v>
      </c>
      <c r="NK59">
        <v>4594</v>
      </c>
      <c r="NL59">
        <v>4834</v>
      </c>
      <c r="NM59">
        <v>5059</v>
      </c>
      <c r="NN59">
        <v>5269</v>
      </c>
      <c r="NO59">
        <v>5470</v>
      </c>
      <c r="NP59">
        <v>5644</v>
      </c>
      <c r="NQ59">
        <v>5805</v>
      </c>
      <c r="NR59">
        <v>5962</v>
      </c>
      <c r="NS59">
        <v>6118</v>
      </c>
      <c r="NT59">
        <v>6260</v>
      </c>
      <c r="NU59">
        <v>4761</v>
      </c>
      <c r="NV59">
        <v>5031</v>
      </c>
      <c r="NW59">
        <v>5294</v>
      </c>
      <c r="NX59">
        <v>5541</v>
      </c>
      <c r="NY59">
        <v>5774</v>
      </c>
      <c r="NZ59">
        <v>5997</v>
      </c>
      <c r="OA59">
        <v>6194</v>
      </c>
      <c r="OB59">
        <v>6377</v>
      </c>
      <c r="OC59">
        <v>6557</v>
      </c>
      <c r="OD59">
        <v>6735</v>
      </c>
      <c r="OE59">
        <v>6900</v>
      </c>
      <c r="OF59">
        <v>4761</v>
      </c>
      <c r="OG59">
        <v>5031</v>
      </c>
      <c r="OH59">
        <v>5294</v>
      </c>
      <c r="OI59">
        <v>5541</v>
      </c>
      <c r="OJ59">
        <v>5774</v>
      </c>
      <c r="OK59">
        <v>5997</v>
      </c>
      <c r="OL59">
        <v>6194</v>
      </c>
      <c r="OM59">
        <v>6377</v>
      </c>
      <c r="ON59">
        <v>6557</v>
      </c>
      <c r="OO59">
        <v>6735</v>
      </c>
      <c r="OP59">
        <v>6900</v>
      </c>
      <c r="OQ59">
        <v>4761</v>
      </c>
      <c r="OR59">
        <v>5031</v>
      </c>
      <c r="OS59">
        <v>5294</v>
      </c>
      <c r="OT59">
        <v>5541</v>
      </c>
      <c r="OU59">
        <v>5774</v>
      </c>
      <c r="OV59">
        <v>5997</v>
      </c>
      <c r="OW59">
        <v>6194</v>
      </c>
      <c r="OX59">
        <v>6377</v>
      </c>
      <c r="OY59">
        <v>6557</v>
      </c>
      <c r="OZ59">
        <v>6735</v>
      </c>
      <c r="PA59">
        <v>6900</v>
      </c>
      <c r="PB59">
        <v>99</v>
      </c>
      <c r="PC59">
        <v>129</v>
      </c>
      <c r="PD59">
        <v>159</v>
      </c>
      <c r="PE59">
        <v>189</v>
      </c>
      <c r="PF59">
        <v>219</v>
      </c>
      <c r="PG59">
        <v>249</v>
      </c>
      <c r="PH59">
        <v>279</v>
      </c>
      <c r="PI59">
        <v>309</v>
      </c>
      <c r="PJ59">
        <v>339</v>
      </c>
      <c r="PK59">
        <v>369</v>
      </c>
      <c r="PL59">
        <v>399</v>
      </c>
      <c r="PM59">
        <v>710</v>
      </c>
      <c r="PN59">
        <v>755</v>
      </c>
      <c r="PO59">
        <v>800</v>
      </c>
      <c r="PP59">
        <v>845</v>
      </c>
      <c r="PQ59">
        <v>890</v>
      </c>
      <c r="PR59">
        <v>935</v>
      </c>
      <c r="PS59">
        <v>980</v>
      </c>
      <c r="PT59">
        <v>1025</v>
      </c>
      <c r="PU59">
        <v>1070</v>
      </c>
      <c r="PV59">
        <v>1115</v>
      </c>
      <c r="PW59">
        <v>1160</v>
      </c>
      <c r="PX59">
        <v>615</v>
      </c>
      <c r="PY59">
        <v>630</v>
      </c>
      <c r="PZ59">
        <v>645</v>
      </c>
      <c r="QA59">
        <v>660</v>
      </c>
      <c r="QB59">
        <v>675</v>
      </c>
      <c r="QC59">
        <v>690</v>
      </c>
      <c r="QD59">
        <v>705</v>
      </c>
      <c r="QE59">
        <v>720</v>
      </c>
      <c r="QF59">
        <v>735</v>
      </c>
      <c r="QG59">
        <v>750</v>
      </c>
      <c r="QH59">
        <v>765</v>
      </c>
      <c r="QI59">
        <v>24788</v>
      </c>
      <c r="QJ59">
        <v>24788</v>
      </c>
      <c r="QK59">
        <v>24788</v>
      </c>
      <c r="QL59">
        <v>24788</v>
      </c>
      <c r="QM59">
        <v>24788</v>
      </c>
      <c r="QN59">
        <v>24788</v>
      </c>
      <c r="QO59">
        <v>24788</v>
      </c>
      <c r="QP59">
        <v>24788</v>
      </c>
      <c r="QQ59">
        <v>24788</v>
      </c>
      <c r="QR59">
        <v>24788</v>
      </c>
      <c r="QS59">
        <v>24788</v>
      </c>
      <c r="QT59">
        <v>24786</v>
      </c>
      <c r="QU59">
        <v>0</v>
      </c>
      <c r="QV59">
        <v>24786</v>
      </c>
      <c r="QW59">
        <v>0</v>
      </c>
      <c r="QX59">
        <v>24786</v>
      </c>
      <c r="QY59">
        <v>0</v>
      </c>
      <c r="QZ59">
        <v>0</v>
      </c>
      <c r="RA59">
        <v>0</v>
      </c>
      <c r="RB59">
        <v>4715</v>
      </c>
      <c r="RC59">
        <v>46</v>
      </c>
      <c r="RD59">
        <v>4664</v>
      </c>
      <c r="RE59">
        <v>97</v>
      </c>
      <c r="RF59">
        <v>4664</v>
      </c>
      <c r="RG59">
        <v>0</v>
      </c>
      <c r="RH59">
        <v>51</v>
      </c>
      <c r="RI59">
        <v>46</v>
      </c>
      <c r="RJ59">
        <v>4970</v>
      </c>
      <c r="RK59">
        <v>61</v>
      </c>
      <c r="RL59">
        <v>4904</v>
      </c>
      <c r="RM59">
        <v>127</v>
      </c>
      <c r="RN59">
        <v>4904</v>
      </c>
      <c r="RO59">
        <v>0</v>
      </c>
      <c r="RP59">
        <v>66</v>
      </c>
      <c r="RQ59">
        <v>61</v>
      </c>
      <c r="RR59">
        <v>5218</v>
      </c>
      <c r="RS59">
        <v>76</v>
      </c>
      <c r="RT59">
        <v>5137</v>
      </c>
      <c r="RU59">
        <v>157</v>
      </c>
      <c r="RV59">
        <v>5137</v>
      </c>
      <c r="RW59">
        <v>0</v>
      </c>
      <c r="RX59">
        <v>81</v>
      </c>
      <c r="RY59">
        <v>76</v>
      </c>
      <c r="RZ59">
        <v>5450</v>
      </c>
      <c r="SA59">
        <v>91</v>
      </c>
      <c r="SB59">
        <v>5354</v>
      </c>
      <c r="SC59">
        <v>187</v>
      </c>
      <c r="SD59">
        <v>5354</v>
      </c>
      <c r="SE59">
        <v>0</v>
      </c>
      <c r="SF59">
        <v>96</v>
      </c>
      <c r="SG59">
        <v>91</v>
      </c>
      <c r="SH59">
        <v>5668</v>
      </c>
      <c r="SI59">
        <v>106</v>
      </c>
      <c r="SJ59">
        <v>5557</v>
      </c>
      <c r="SK59">
        <v>217</v>
      </c>
      <c r="SL59">
        <v>5557</v>
      </c>
      <c r="SM59">
        <v>0</v>
      </c>
      <c r="SN59">
        <v>111</v>
      </c>
      <c r="SO59">
        <v>106</v>
      </c>
      <c r="SP59">
        <v>5876</v>
      </c>
      <c r="SQ59">
        <v>121</v>
      </c>
      <c r="SR59">
        <v>5750</v>
      </c>
      <c r="SS59">
        <v>247</v>
      </c>
      <c r="ST59">
        <v>5750</v>
      </c>
      <c r="SU59">
        <v>0</v>
      </c>
      <c r="SV59">
        <v>126</v>
      </c>
      <c r="SW59">
        <v>121</v>
      </c>
      <c r="SX59">
        <v>6058</v>
      </c>
      <c r="SY59">
        <v>136</v>
      </c>
      <c r="SZ59">
        <v>5917</v>
      </c>
      <c r="TA59">
        <v>277</v>
      </c>
      <c r="TB59">
        <v>5917</v>
      </c>
      <c r="TC59">
        <v>0</v>
      </c>
      <c r="TD59">
        <v>141</v>
      </c>
      <c r="TE59">
        <v>136</v>
      </c>
      <c r="TF59">
        <v>6226</v>
      </c>
      <c r="TG59">
        <v>151</v>
      </c>
      <c r="TH59">
        <v>6070</v>
      </c>
      <c r="TI59">
        <v>307</v>
      </c>
      <c r="TJ59">
        <v>6070</v>
      </c>
      <c r="TK59">
        <v>0</v>
      </c>
      <c r="TL59">
        <v>156</v>
      </c>
      <c r="TM59">
        <v>151</v>
      </c>
      <c r="TN59">
        <v>6391</v>
      </c>
      <c r="TO59">
        <v>166</v>
      </c>
      <c r="TP59">
        <v>6220</v>
      </c>
      <c r="TQ59">
        <v>337</v>
      </c>
      <c r="TR59">
        <v>6220</v>
      </c>
      <c r="TS59">
        <v>0</v>
      </c>
      <c r="TT59">
        <v>171</v>
      </c>
      <c r="TU59">
        <v>166</v>
      </c>
      <c r="TV59">
        <v>6554</v>
      </c>
      <c r="TW59">
        <v>181</v>
      </c>
      <c r="TX59">
        <v>6368</v>
      </c>
      <c r="TY59">
        <v>367</v>
      </c>
      <c r="TZ59">
        <v>6368</v>
      </c>
      <c r="UA59">
        <v>0</v>
      </c>
      <c r="UB59">
        <v>186</v>
      </c>
      <c r="UC59">
        <v>181</v>
      </c>
      <c r="UD59">
        <v>6704</v>
      </c>
      <c r="UE59">
        <v>196</v>
      </c>
      <c r="UF59">
        <v>6503</v>
      </c>
      <c r="UG59">
        <v>397</v>
      </c>
      <c r="UH59">
        <v>6503</v>
      </c>
      <c r="UI59">
        <v>0</v>
      </c>
      <c r="UJ59">
        <v>201</v>
      </c>
      <c r="UK59">
        <v>196</v>
      </c>
      <c r="UL59">
        <v>4653</v>
      </c>
      <c r="UM59">
        <v>108</v>
      </c>
      <c r="UN59">
        <v>4148</v>
      </c>
      <c r="UO59">
        <v>613</v>
      </c>
      <c r="UP59">
        <v>4148</v>
      </c>
      <c r="UQ59">
        <v>0</v>
      </c>
      <c r="UR59">
        <v>505</v>
      </c>
      <c r="US59">
        <v>108</v>
      </c>
      <c r="UT59">
        <v>4908</v>
      </c>
      <c r="UU59">
        <v>123</v>
      </c>
      <c r="UV59">
        <v>4403</v>
      </c>
      <c r="UW59">
        <v>628</v>
      </c>
      <c r="UX59">
        <v>4403</v>
      </c>
      <c r="UY59">
        <v>0</v>
      </c>
      <c r="UZ59">
        <v>505</v>
      </c>
      <c r="VA59">
        <v>123</v>
      </c>
      <c r="VB59">
        <v>5156</v>
      </c>
      <c r="VC59">
        <v>138</v>
      </c>
      <c r="VD59">
        <v>4651</v>
      </c>
      <c r="VE59">
        <v>643</v>
      </c>
      <c r="VF59">
        <v>4651</v>
      </c>
      <c r="VG59">
        <v>0</v>
      </c>
      <c r="VH59">
        <v>505</v>
      </c>
      <c r="VI59">
        <v>138</v>
      </c>
      <c r="VJ59">
        <v>5388</v>
      </c>
      <c r="VK59">
        <v>153</v>
      </c>
      <c r="VL59">
        <v>4883</v>
      </c>
      <c r="VM59">
        <v>658</v>
      </c>
      <c r="VN59">
        <v>4883</v>
      </c>
      <c r="VO59">
        <v>0</v>
      </c>
      <c r="VP59">
        <v>505</v>
      </c>
      <c r="VQ59">
        <v>153</v>
      </c>
      <c r="VR59">
        <v>5606</v>
      </c>
      <c r="VS59">
        <v>168</v>
      </c>
      <c r="VT59">
        <v>5101</v>
      </c>
      <c r="VU59">
        <v>673</v>
      </c>
      <c r="VV59">
        <v>5101</v>
      </c>
      <c r="VW59">
        <v>0</v>
      </c>
      <c r="VX59">
        <v>505</v>
      </c>
      <c r="VY59">
        <v>168</v>
      </c>
      <c r="VZ59">
        <v>5814</v>
      </c>
      <c r="WA59">
        <v>183</v>
      </c>
      <c r="WB59">
        <v>5309</v>
      </c>
      <c r="WC59">
        <v>688</v>
      </c>
      <c r="WD59">
        <v>5309</v>
      </c>
      <c r="WE59">
        <v>0</v>
      </c>
      <c r="WF59">
        <v>505</v>
      </c>
      <c r="WG59">
        <v>183</v>
      </c>
      <c r="WH59">
        <v>5996</v>
      </c>
      <c r="WI59">
        <v>198</v>
      </c>
      <c r="WJ59">
        <v>5491</v>
      </c>
      <c r="WK59">
        <v>703</v>
      </c>
      <c r="WL59">
        <v>5491</v>
      </c>
      <c r="WM59">
        <v>0</v>
      </c>
      <c r="WN59">
        <v>505</v>
      </c>
      <c r="WO59">
        <v>198</v>
      </c>
      <c r="WP59">
        <v>6164</v>
      </c>
      <c r="WQ59">
        <v>213</v>
      </c>
      <c r="WR59">
        <v>5659</v>
      </c>
      <c r="WS59">
        <v>718</v>
      </c>
      <c r="WT59">
        <v>5659</v>
      </c>
      <c r="WU59">
        <v>0</v>
      </c>
      <c r="WV59">
        <v>505</v>
      </c>
      <c r="WW59">
        <v>213</v>
      </c>
      <c r="WX59">
        <v>6329</v>
      </c>
      <c r="WY59">
        <v>228</v>
      </c>
      <c r="WZ59">
        <v>5824</v>
      </c>
      <c r="XA59">
        <v>733</v>
      </c>
      <c r="XB59">
        <v>5824</v>
      </c>
      <c r="XC59">
        <v>0</v>
      </c>
      <c r="XD59">
        <v>505</v>
      </c>
      <c r="XE59">
        <v>228</v>
      </c>
      <c r="XF59">
        <v>6492</v>
      </c>
      <c r="XG59">
        <v>243</v>
      </c>
      <c r="XH59">
        <v>5987</v>
      </c>
      <c r="XI59">
        <v>748</v>
      </c>
      <c r="XJ59">
        <v>5987</v>
      </c>
      <c r="XK59">
        <v>0</v>
      </c>
      <c r="XL59">
        <v>505</v>
      </c>
      <c r="XM59">
        <v>243</v>
      </c>
      <c r="XN59">
        <v>6642</v>
      </c>
      <c r="XO59">
        <v>258</v>
      </c>
      <c r="XP59">
        <v>6137</v>
      </c>
      <c r="XQ59">
        <v>763</v>
      </c>
      <c r="XR59">
        <v>6137</v>
      </c>
      <c r="XS59">
        <v>0</v>
      </c>
      <c r="XT59">
        <v>505</v>
      </c>
      <c r="XU59">
        <v>258</v>
      </c>
    </row>
    <row r="60" spans="1:645" x14ac:dyDescent="0.25">
      <c r="A60" t="s">
        <v>729</v>
      </c>
      <c r="B60">
        <v>42333</v>
      </c>
      <c r="C60">
        <v>41872</v>
      </c>
      <c r="D60">
        <v>92.816999999999993</v>
      </c>
      <c r="E60">
        <f t="shared" si="0"/>
        <v>0.92816999999999994</v>
      </c>
      <c r="F60">
        <v>92.608000000000004</v>
      </c>
      <c r="G60">
        <v>92.394000000000005</v>
      </c>
      <c r="H60">
        <v>92.215999999999994</v>
      </c>
      <c r="I60">
        <v>92.033000000000001</v>
      </c>
      <c r="J60">
        <v>91.873000000000005</v>
      </c>
      <c r="K60">
        <v>91.703999999999994</v>
      </c>
      <c r="L60">
        <v>91.516000000000005</v>
      </c>
      <c r="M60">
        <v>91.326999999999998</v>
      </c>
      <c r="N60">
        <v>91.165999999999997</v>
      </c>
      <c r="O60">
        <v>91.007000000000005</v>
      </c>
      <c r="P60">
        <v>96.478999999999999</v>
      </c>
      <c r="Q60">
        <f t="shared" si="1"/>
        <v>0.96479000000000004</v>
      </c>
      <c r="R60">
        <v>87.024000000000001</v>
      </c>
      <c r="S60">
        <f t="shared" si="1"/>
        <v>0.87024000000000001</v>
      </c>
      <c r="T60">
        <v>86.716999999999999</v>
      </c>
      <c r="U60">
        <v>86.308000000000007</v>
      </c>
      <c r="V60">
        <v>85.872</v>
      </c>
      <c r="W60">
        <v>85.429000000000002</v>
      </c>
      <c r="X60">
        <v>84.991</v>
      </c>
      <c r="Y60">
        <v>84.564999999999998</v>
      </c>
      <c r="Z60">
        <v>84.162000000000006</v>
      </c>
      <c r="AA60">
        <v>83.772999999999996</v>
      </c>
      <c r="AB60">
        <v>83.394000000000005</v>
      </c>
      <c r="AC60">
        <v>83.078999999999994</v>
      </c>
      <c r="AD60">
        <v>84.384</v>
      </c>
      <c r="AE60">
        <f t="shared" ref="AE60" si="59">AD60/100</f>
        <v>0.84384000000000003</v>
      </c>
      <c r="AF60">
        <v>84.751000000000005</v>
      </c>
      <c r="AG60">
        <v>85.040999999999997</v>
      </c>
      <c r="AH60">
        <v>85.426000000000002</v>
      </c>
      <c r="AI60">
        <v>85.790999999999997</v>
      </c>
      <c r="AJ60">
        <v>86.113</v>
      </c>
      <c r="AK60">
        <v>86.406000000000006</v>
      </c>
      <c r="AL60">
        <v>86.683999999999997</v>
      </c>
      <c r="AM60">
        <v>86.94</v>
      </c>
      <c r="AN60">
        <v>87.177000000000007</v>
      </c>
      <c r="AO60">
        <v>87.397000000000006</v>
      </c>
      <c r="AP60">
        <v>18.318000000000001</v>
      </c>
      <c r="AQ60">
        <v>17.939</v>
      </c>
      <c r="AR60">
        <v>17.568999999999999</v>
      </c>
      <c r="AS60">
        <v>17.164000000000001</v>
      </c>
      <c r="AT60">
        <v>16.731000000000002</v>
      </c>
      <c r="AU60">
        <v>16.411000000000001</v>
      </c>
      <c r="AV60">
        <v>16.11</v>
      </c>
      <c r="AW60">
        <v>15.769</v>
      </c>
      <c r="AX60">
        <v>15.445</v>
      </c>
      <c r="AY60">
        <v>15.211</v>
      </c>
      <c r="AZ60">
        <v>14.971</v>
      </c>
      <c r="BA60">
        <v>24.922999999999998</v>
      </c>
      <c r="BB60">
        <v>24.864999999999998</v>
      </c>
      <c r="BC60">
        <v>24.934000000000001</v>
      </c>
      <c r="BD60">
        <v>24.962</v>
      </c>
      <c r="BE60">
        <v>24.998999999999999</v>
      </c>
      <c r="BF60">
        <v>25.071000000000002</v>
      </c>
      <c r="BG60">
        <v>25.155000000000001</v>
      </c>
      <c r="BH60">
        <v>25.245999999999999</v>
      </c>
      <c r="BI60">
        <v>25.332999999999998</v>
      </c>
      <c r="BJ60">
        <v>25.439</v>
      </c>
      <c r="BK60">
        <v>25.515999999999998</v>
      </c>
      <c r="BL60">
        <v>17.882999999999999</v>
      </c>
      <c r="BM60">
        <v>17.887</v>
      </c>
      <c r="BN60">
        <v>17.992000000000001</v>
      </c>
      <c r="BO60">
        <v>18.172000000000001</v>
      </c>
      <c r="BP60">
        <v>18.378</v>
      </c>
      <c r="BQ60">
        <v>18.648</v>
      </c>
      <c r="BR60">
        <v>18.916</v>
      </c>
      <c r="BS60">
        <v>19.14</v>
      </c>
      <c r="BT60">
        <v>19.349</v>
      </c>
      <c r="BU60">
        <v>19.622</v>
      </c>
      <c r="BV60">
        <v>19.832000000000001</v>
      </c>
      <c r="BW60">
        <v>0</v>
      </c>
      <c r="BX60">
        <v>3</v>
      </c>
      <c r="BY60">
        <v>0</v>
      </c>
      <c r="BZ60">
        <v>0</v>
      </c>
      <c r="CA60">
        <v>74</v>
      </c>
      <c r="CB60">
        <v>0</v>
      </c>
      <c r="CC60">
        <v>80</v>
      </c>
      <c r="CD60">
        <v>3</v>
      </c>
      <c r="CE60">
        <v>0</v>
      </c>
      <c r="CF60">
        <v>0</v>
      </c>
      <c r="CG60">
        <v>0</v>
      </c>
      <c r="CH60">
        <v>0</v>
      </c>
      <c r="CI60">
        <v>3</v>
      </c>
      <c r="CJ60">
        <v>14</v>
      </c>
      <c r="CK60">
        <v>0</v>
      </c>
      <c r="CL60">
        <v>3</v>
      </c>
      <c r="CM60">
        <v>12</v>
      </c>
      <c r="CN60">
        <v>0</v>
      </c>
      <c r="CO60">
        <v>15</v>
      </c>
      <c r="CP60">
        <v>13</v>
      </c>
      <c r="CQ60">
        <v>0</v>
      </c>
      <c r="CR60">
        <v>0</v>
      </c>
      <c r="CS60">
        <v>0</v>
      </c>
      <c r="CT60">
        <v>0</v>
      </c>
      <c r="CU60">
        <v>1</v>
      </c>
      <c r="CV60">
        <v>14</v>
      </c>
      <c r="CW60">
        <v>0</v>
      </c>
      <c r="CX60">
        <v>1</v>
      </c>
      <c r="CY60">
        <v>12</v>
      </c>
      <c r="CZ60">
        <v>0</v>
      </c>
      <c r="DA60">
        <v>13</v>
      </c>
      <c r="DB60">
        <v>17</v>
      </c>
      <c r="DC60">
        <v>0</v>
      </c>
      <c r="DD60">
        <v>0</v>
      </c>
      <c r="DE60">
        <v>0</v>
      </c>
      <c r="DF60">
        <v>0</v>
      </c>
      <c r="DG60">
        <v>3</v>
      </c>
      <c r="DH60">
        <v>15</v>
      </c>
      <c r="DI60">
        <v>0</v>
      </c>
      <c r="DJ60">
        <v>3</v>
      </c>
      <c r="DK60">
        <v>14</v>
      </c>
      <c r="DL60">
        <v>0</v>
      </c>
      <c r="DM60">
        <v>15</v>
      </c>
      <c r="DN60">
        <v>13</v>
      </c>
      <c r="DO60">
        <v>0</v>
      </c>
      <c r="DP60">
        <v>0</v>
      </c>
      <c r="DQ60">
        <v>0</v>
      </c>
      <c r="DR60">
        <v>0</v>
      </c>
      <c r="DS60">
        <v>1</v>
      </c>
      <c r="DT60">
        <v>15</v>
      </c>
      <c r="DU60">
        <v>0</v>
      </c>
      <c r="DV60">
        <v>1</v>
      </c>
      <c r="DW60">
        <v>13</v>
      </c>
      <c r="DX60">
        <v>0</v>
      </c>
      <c r="DY60">
        <v>14</v>
      </c>
      <c r="DZ60">
        <v>18</v>
      </c>
      <c r="EA60">
        <v>0</v>
      </c>
      <c r="EB60">
        <v>0</v>
      </c>
      <c r="EC60">
        <v>0</v>
      </c>
      <c r="ED60">
        <v>0</v>
      </c>
      <c r="EE60">
        <v>3</v>
      </c>
      <c r="EF60">
        <v>15</v>
      </c>
      <c r="EG60">
        <v>0</v>
      </c>
      <c r="EH60">
        <v>3</v>
      </c>
      <c r="EI60">
        <v>14</v>
      </c>
      <c r="EJ60">
        <v>0</v>
      </c>
      <c r="EK60">
        <v>15</v>
      </c>
      <c r="EL60">
        <v>13</v>
      </c>
      <c r="EM60">
        <v>0</v>
      </c>
      <c r="EN60">
        <v>0</v>
      </c>
      <c r="EO60">
        <v>0</v>
      </c>
      <c r="EP60">
        <v>0</v>
      </c>
      <c r="EQ60">
        <v>1</v>
      </c>
      <c r="ER60">
        <v>16</v>
      </c>
      <c r="ES60">
        <v>0</v>
      </c>
      <c r="ET60">
        <v>1</v>
      </c>
      <c r="EU60">
        <v>13</v>
      </c>
      <c r="EV60">
        <v>0</v>
      </c>
      <c r="EW60">
        <v>14</v>
      </c>
      <c r="EX60">
        <v>18</v>
      </c>
      <c r="EY60">
        <v>0</v>
      </c>
      <c r="EZ60">
        <v>0</v>
      </c>
      <c r="FA60">
        <v>0</v>
      </c>
      <c r="FB60">
        <v>0</v>
      </c>
      <c r="FC60">
        <v>3</v>
      </c>
      <c r="FD60">
        <v>15</v>
      </c>
      <c r="FE60">
        <v>0</v>
      </c>
      <c r="FF60">
        <v>3</v>
      </c>
      <c r="FG60">
        <v>14</v>
      </c>
      <c r="FH60">
        <v>0</v>
      </c>
      <c r="FI60">
        <v>15</v>
      </c>
      <c r="FJ60">
        <v>13</v>
      </c>
      <c r="FK60">
        <v>0</v>
      </c>
      <c r="FL60">
        <v>0</v>
      </c>
      <c r="FM60">
        <v>0</v>
      </c>
      <c r="FN60">
        <v>0</v>
      </c>
      <c r="FO60">
        <v>1</v>
      </c>
      <c r="FP60">
        <v>16</v>
      </c>
      <c r="FQ60">
        <v>0</v>
      </c>
      <c r="FR60">
        <v>1</v>
      </c>
      <c r="FS60">
        <v>13</v>
      </c>
      <c r="FT60">
        <v>0</v>
      </c>
      <c r="FU60">
        <v>15</v>
      </c>
      <c r="FV60">
        <v>19</v>
      </c>
      <c r="FW60">
        <v>0</v>
      </c>
      <c r="FX60">
        <v>0</v>
      </c>
      <c r="FY60">
        <v>0</v>
      </c>
      <c r="FZ60">
        <v>0</v>
      </c>
      <c r="GA60">
        <v>3</v>
      </c>
      <c r="GB60">
        <v>16</v>
      </c>
      <c r="GC60">
        <v>0</v>
      </c>
      <c r="GD60">
        <v>3</v>
      </c>
      <c r="GE60">
        <v>14</v>
      </c>
      <c r="GF60">
        <v>0</v>
      </c>
      <c r="GG60">
        <v>15</v>
      </c>
      <c r="GH60">
        <v>13</v>
      </c>
      <c r="GI60">
        <v>0</v>
      </c>
      <c r="GJ60">
        <v>0</v>
      </c>
      <c r="GK60">
        <v>0</v>
      </c>
      <c r="GL60">
        <v>0</v>
      </c>
      <c r="GM60">
        <v>1</v>
      </c>
      <c r="GN60">
        <v>17</v>
      </c>
      <c r="GO60">
        <v>0</v>
      </c>
      <c r="GP60">
        <v>1</v>
      </c>
      <c r="GQ60">
        <v>13</v>
      </c>
      <c r="GR60">
        <v>0</v>
      </c>
      <c r="GS60">
        <v>15</v>
      </c>
      <c r="GT60">
        <v>19</v>
      </c>
      <c r="GU60">
        <v>0</v>
      </c>
      <c r="GV60">
        <v>0</v>
      </c>
      <c r="GW60">
        <v>0</v>
      </c>
      <c r="GX60">
        <v>0</v>
      </c>
      <c r="GY60">
        <v>3</v>
      </c>
      <c r="GZ60">
        <v>16</v>
      </c>
      <c r="HA60">
        <v>0</v>
      </c>
      <c r="HB60">
        <v>3</v>
      </c>
      <c r="HC60">
        <v>14</v>
      </c>
      <c r="HD60">
        <v>0</v>
      </c>
      <c r="HE60">
        <v>15</v>
      </c>
      <c r="HF60">
        <v>13</v>
      </c>
      <c r="HG60">
        <v>0</v>
      </c>
      <c r="HH60">
        <v>0</v>
      </c>
      <c r="HI60">
        <v>0</v>
      </c>
      <c r="HJ60">
        <v>0</v>
      </c>
      <c r="HK60">
        <v>1</v>
      </c>
      <c r="HL60">
        <v>17</v>
      </c>
      <c r="HM60">
        <v>0</v>
      </c>
      <c r="HN60">
        <v>1</v>
      </c>
      <c r="HO60">
        <v>13</v>
      </c>
      <c r="HP60">
        <v>0</v>
      </c>
      <c r="HQ60">
        <v>15</v>
      </c>
      <c r="HR60">
        <v>19</v>
      </c>
      <c r="HS60">
        <v>0</v>
      </c>
      <c r="HT60">
        <v>0</v>
      </c>
      <c r="HU60">
        <v>0</v>
      </c>
      <c r="HV60">
        <v>0</v>
      </c>
      <c r="HW60">
        <v>3</v>
      </c>
      <c r="HX60">
        <v>16</v>
      </c>
      <c r="HY60">
        <v>0</v>
      </c>
      <c r="HZ60">
        <v>3</v>
      </c>
      <c r="IA60">
        <v>14</v>
      </c>
      <c r="IB60">
        <v>0</v>
      </c>
      <c r="IC60">
        <v>15</v>
      </c>
      <c r="ID60">
        <v>13</v>
      </c>
      <c r="IE60">
        <v>0</v>
      </c>
      <c r="IF60">
        <v>0</v>
      </c>
      <c r="IG60">
        <v>0</v>
      </c>
      <c r="IH60">
        <v>0</v>
      </c>
      <c r="II60">
        <v>1</v>
      </c>
      <c r="IJ60">
        <v>17</v>
      </c>
      <c r="IK60">
        <v>0</v>
      </c>
      <c r="IL60">
        <v>1</v>
      </c>
      <c r="IM60">
        <v>13</v>
      </c>
      <c r="IN60">
        <v>0</v>
      </c>
      <c r="IO60">
        <v>15</v>
      </c>
      <c r="IP60">
        <v>19</v>
      </c>
      <c r="IQ60">
        <v>0</v>
      </c>
      <c r="IR60">
        <v>0</v>
      </c>
      <c r="IS60">
        <v>0</v>
      </c>
      <c r="IT60">
        <v>0</v>
      </c>
      <c r="IU60">
        <v>3</v>
      </c>
      <c r="IV60">
        <v>16</v>
      </c>
      <c r="IW60">
        <v>0</v>
      </c>
      <c r="IX60">
        <v>3</v>
      </c>
      <c r="IY60">
        <v>14</v>
      </c>
      <c r="IZ60">
        <v>0</v>
      </c>
      <c r="JA60">
        <v>15</v>
      </c>
      <c r="JB60">
        <v>13</v>
      </c>
      <c r="JC60">
        <v>0</v>
      </c>
      <c r="JD60">
        <v>0</v>
      </c>
      <c r="JE60">
        <v>0</v>
      </c>
      <c r="JF60">
        <v>0</v>
      </c>
      <c r="JG60">
        <v>1</v>
      </c>
      <c r="JH60">
        <v>17</v>
      </c>
      <c r="JI60">
        <v>0</v>
      </c>
      <c r="JJ60">
        <v>1</v>
      </c>
      <c r="JK60">
        <v>13</v>
      </c>
      <c r="JL60">
        <v>0</v>
      </c>
      <c r="JM60">
        <v>15</v>
      </c>
      <c r="JN60">
        <v>19</v>
      </c>
      <c r="JO60">
        <v>0</v>
      </c>
      <c r="JP60">
        <v>0</v>
      </c>
      <c r="JQ60">
        <v>0</v>
      </c>
      <c r="JR60">
        <v>0</v>
      </c>
      <c r="JS60">
        <v>3</v>
      </c>
      <c r="JT60">
        <v>16</v>
      </c>
      <c r="JU60">
        <v>0</v>
      </c>
      <c r="JV60">
        <v>3</v>
      </c>
      <c r="JW60">
        <v>14</v>
      </c>
      <c r="JX60">
        <v>0</v>
      </c>
      <c r="JY60">
        <v>15</v>
      </c>
      <c r="JZ60">
        <v>13</v>
      </c>
      <c r="KA60">
        <v>0</v>
      </c>
      <c r="KB60">
        <v>0</v>
      </c>
      <c r="KC60">
        <v>0</v>
      </c>
      <c r="KD60">
        <v>0</v>
      </c>
      <c r="KE60">
        <v>1</v>
      </c>
      <c r="KF60">
        <v>17</v>
      </c>
      <c r="KG60">
        <v>0</v>
      </c>
      <c r="KH60">
        <v>1</v>
      </c>
      <c r="KI60">
        <v>13</v>
      </c>
      <c r="KJ60">
        <v>0</v>
      </c>
      <c r="KK60">
        <v>15</v>
      </c>
      <c r="KL60">
        <v>19</v>
      </c>
      <c r="KM60">
        <v>0</v>
      </c>
      <c r="KN60">
        <v>0</v>
      </c>
      <c r="KO60">
        <v>0</v>
      </c>
      <c r="KP60">
        <v>0</v>
      </c>
      <c r="KQ60">
        <v>3</v>
      </c>
      <c r="KR60">
        <v>16</v>
      </c>
      <c r="KS60">
        <v>0</v>
      </c>
      <c r="KT60">
        <v>3</v>
      </c>
      <c r="KU60">
        <v>14</v>
      </c>
      <c r="KV60">
        <v>0</v>
      </c>
      <c r="KW60">
        <v>15</v>
      </c>
      <c r="KX60">
        <v>13</v>
      </c>
      <c r="KY60">
        <v>0</v>
      </c>
      <c r="KZ60">
        <v>0</v>
      </c>
      <c r="LA60">
        <v>0</v>
      </c>
      <c r="LB60">
        <v>0</v>
      </c>
      <c r="LC60">
        <v>1</v>
      </c>
      <c r="LD60">
        <v>17</v>
      </c>
      <c r="LE60">
        <v>0</v>
      </c>
      <c r="LF60">
        <v>1</v>
      </c>
      <c r="LG60">
        <v>13</v>
      </c>
      <c r="LH60">
        <v>0</v>
      </c>
      <c r="LI60">
        <v>15</v>
      </c>
      <c r="LJ60">
        <v>19</v>
      </c>
      <c r="LK60">
        <v>0</v>
      </c>
      <c r="LL60">
        <v>0</v>
      </c>
      <c r="LM60">
        <v>0</v>
      </c>
      <c r="LN60">
        <v>0</v>
      </c>
      <c r="LO60">
        <v>3</v>
      </c>
      <c r="LP60">
        <v>16</v>
      </c>
      <c r="LQ60">
        <v>0</v>
      </c>
      <c r="LR60">
        <v>3</v>
      </c>
      <c r="LS60">
        <v>14</v>
      </c>
      <c r="LT60">
        <v>0</v>
      </c>
      <c r="LU60">
        <v>15</v>
      </c>
      <c r="LV60">
        <v>14</v>
      </c>
      <c r="LW60">
        <v>0</v>
      </c>
      <c r="LX60">
        <v>0</v>
      </c>
      <c r="LY60">
        <v>0</v>
      </c>
      <c r="LZ60">
        <v>0</v>
      </c>
      <c r="MA60">
        <v>1</v>
      </c>
      <c r="MB60">
        <v>17</v>
      </c>
      <c r="MC60">
        <v>0</v>
      </c>
      <c r="MD60">
        <v>1</v>
      </c>
      <c r="ME60">
        <v>13</v>
      </c>
      <c r="MF60">
        <v>0</v>
      </c>
      <c r="MG60">
        <v>15</v>
      </c>
      <c r="MH60">
        <v>19</v>
      </c>
      <c r="MI60">
        <v>0</v>
      </c>
      <c r="MJ60">
        <v>0</v>
      </c>
      <c r="MK60">
        <v>0</v>
      </c>
      <c r="ML60">
        <v>0</v>
      </c>
      <c r="MM60">
        <v>38896</v>
      </c>
      <c r="MN60">
        <v>38818</v>
      </c>
      <c r="MO60">
        <v>38730</v>
      </c>
      <c r="MP60">
        <v>38656</v>
      </c>
      <c r="MQ60">
        <v>38579</v>
      </c>
      <c r="MR60">
        <v>38512</v>
      </c>
      <c r="MS60">
        <v>38448</v>
      </c>
      <c r="MT60">
        <v>38380</v>
      </c>
      <c r="MU60">
        <v>38303</v>
      </c>
      <c r="MV60">
        <v>38248</v>
      </c>
      <c r="MW60">
        <v>38198</v>
      </c>
      <c r="MX60">
        <v>40397</v>
      </c>
      <c r="MY60">
        <v>17437</v>
      </c>
      <c r="MZ60">
        <v>18345</v>
      </c>
      <c r="NA60">
        <v>19037</v>
      </c>
      <c r="NB60">
        <v>19632</v>
      </c>
      <c r="NC60">
        <v>20168</v>
      </c>
      <c r="ND60">
        <v>20668</v>
      </c>
      <c r="NE60">
        <v>21148</v>
      </c>
      <c r="NF60">
        <v>21628</v>
      </c>
      <c r="NG60">
        <v>22095</v>
      </c>
      <c r="NH60">
        <v>22548</v>
      </c>
      <c r="NI60">
        <v>23003</v>
      </c>
      <c r="NJ60">
        <v>16908</v>
      </c>
      <c r="NK60">
        <v>17929</v>
      </c>
      <c r="NL60">
        <v>18757</v>
      </c>
      <c r="NM60">
        <v>19530</v>
      </c>
      <c r="NN60">
        <v>20253</v>
      </c>
      <c r="NO60">
        <v>20941</v>
      </c>
      <c r="NP60">
        <v>21608</v>
      </c>
      <c r="NQ60">
        <v>22276</v>
      </c>
      <c r="NR60">
        <v>22930</v>
      </c>
      <c r="NS60">
        <v>23571</v>
      </c>
      <c r="NT60">
        <v>24198</v>
      </c>
      <c r="NU60">
        <v>20037</v>
      </c>
      <c r="NV60">
        <v>21155</v>
      </c>
      <c r="NW60">
        <v>22057</v>
      </c>
      <c r="NX60">
        <v>22862</v>
      </c>
      <c r="NY60">
        <v>23608</v>
      </c>
      <c r="NZ60">
        <v>24318</v>
      </c>
      <c r="OA60">
        <v>25008</v>
      </c>
      <c r="OB60">
        <v>25698</v>
      </c>
      <c r="OC60">
        <v>26375</v>
      </c>
      <c r="OD60">
        <v>27038</v>
      </c>
      <c r="OE60">
        <v>27688</v>
      </c>
      <c r="OF60">
        <v>20002</v>
      </c>
      <c r="OG60">
        <v>21110</v>
      </c>
      <c r="OH60">
        <v>22010</v>
      </c>
      <c r="OI60">
        <v>22815</v>
      </c>
      <c r="OJ60">
        <v>23561</v>
      </c>
      <c r="OK60">
        <v>24271</v>
      </c>
      <c r="OL60">
        <v>24953</v>
      </c>
      <c r="OM60">
        <v>25632</v>
      </c>
      <c r="ON60">
        <v>26306</v>
      </c>
      <c r="OO60">
        <v>26955</v>
      </c>
      <c r="OP60">
        <v>27587</v>
      </c>
      <c r="OQ60">
        <v>20002</v>
      </c>
      <c r="OR60">
        <v>21110</v>
      </c>
      <c r="OS60">
        <v>22010</v>
      </c>
      <c r="OT60">
        <v>22815</v>
      </c>
      <c r="OU60">
        <v>23561</v>
      </c>
      <c r="OV60">
        <v>24271</v>
      </c>
      <c r="OW60">
        <v>24953</v>
      </c>
      <c r="OX60">
        <v>25632</v>
      </c>
      <c r="OY60">
        <v>26306</v>
      </c>
      <c r="OZ60">
        <v>26955</v>
      </c>
      <c r="PA60">
        <v>27587</v>
      </c>
      <c r="PB60">
        <v>3577</v>
      </c>
      <c r="PC60">
        <v>3776</v>
      </c>
      <c r="PD60">
        <v>3960</v>
      </c>
      <c r="PE60">
        <v>4146</v>
      </c>
      <c r="PF60">
        <v>4330</v>
      </c>
      <c r="PG60">
        <v>4526</v>
      </c>
      <c r="PH60">
        <v>4720</v>
      </c>
      <c r="PI60">
        <v>4906</v>
      </c>
      <c r="PJ60">
        <v>5090</v>
      </c>
      <c r="PK60">
        <v>5289</v>
      </c>
      <c r="PL60">
        <v>5471</v>
      </c>
      <c r="PM60">
        <v>4985</v>
      </c>
      <c r="PN60">
        <v>5249</v>
      </c>
      <c r="PO60">
        <v>5488</v>
      </c>
      <c r="PP60">
        <v>5695</v>
      </c>
      <c r="PQ60">
        <v>5890</v>
      </c>
      <c r="PR60">
        <v>6085</v>
      </c>
      <c r="PS60">
        <v>6277</v>
      </c>
      <c r="PT60">
        <v>6471</v>
      </c>
      <c r="PU60">
        <v>6664</v>
      </c>
      <c r="PV60">
        <v>6857</v>
      </c>
      <c r="PW60">
        <v>7039</v>
      </c>
      <c r="PX60">
        <v>3664</v>
      </c>
      <c r="PY60">
        <v>3787</v>
      </c>
      <c r="PZ60">
        <v>3867</v>
      </c>
      <c r="QA60">
        <v>3916</v>
      </c>
      <c r="QB60">
        <v>3942</v>
      </c>
      <c r="QC60">
        <v>3983</v>
      </c>
      <c r="QD60">
        <v>4020</v>
      </c>
      <c r="QE60">
        <v>4042</v>
      </c>
      <c r="QF60">
        <v>4063</v>
      </c>
      <c r="QG60">
        <v>4100</v>
      </c>
      <c r="QH60">
        <v>4130</v>
      </c>
      <c r="QI60">
        <v>41907</v>
      </c>
      <c r="QJ60">
        <v>41917</v>
      </c>
      <c r="QK60">
        <v>41919</v>
      </c>
      <c r="QL60">
        <v>41919</v>
      </c>
      <c r="QM60">
        <v>41919</v>
      </c>
      <c r="QN60">
        <v>41919</v>
      </c>
      <c r="QO60">
        <v>41927</v>
      </c>
      <c r="QP60">
        <v>41938</v>
      </c>
      <c r="QQ60">
        <v>41941</v>
      </c>
      <c r="QR60">
        <v>41955</v>
      </c>
      <c r="QS60">
        <v>41973</v>
      </c>
      <c r="QT60">
        <v>40546</v>
      </c>
      <c r="QU60">
        <v>4</v>
      </c>
      <c r="QV60">
        <v>40253</v>
      </c>
      <c r="QW60">
        <v>297</v>
      </c>
      <c r="QX60">
        <v>40253</v>
      </c>
      <c r="QY60">
        <v>0</v>
      </c>
      <c r="QZ60">
        <v>293</v>
      </c>
      <c r="RA60">
        <v>4</v>
      </c>
      <c r="RB60">
        <v>18921</v>
      </c>
      <c r="RC60">
        <v>1116</v>
      </c>
      <c r="RD60">
        <v>17069</v>
      </c>
      <c r="RE60">
        <v>2968</v>
      </c>
      <c r="RF60">
        <v>17069</v>
      </c>
      <c r="RG60">
        <v>0</v>
      </c>
      <c r="RH60">
        <v>1852</v>
      </c>
      <c r="RI60">
        <v>1116</v>
      </c>
      <c r="RJ60">
        <v>19919</v>
      </c>
      <c r="RK60">
        <v>1236</v>
      </c>
      <c r="RL60">
        <v>18007</v>
      </c>
      <c r="RM60">
        <v>3148</v>
      </c>
      <c r="RN60">
        <v>18007</v>
      </c>
      <c r="RO60">
        <v>0</v>
      </c>
      <c r="RP60">
        <v>1912</v>
      </c>
      <c r="RQ60">
        <v>1236</v>
      </c>
      <c r="RR60">
        <v>20701</v>
      </c>
      <c r="RS60">
        <v>1356</v>
      </c>
      <c r="RT60">
        <v>18729</v>
      </c>
      <c r="RU60">
        <v>3328</v>
      </c>
      <c r="RV60">
        <v>18729</v>
      </c>
      <c r="RW60">
        <v>0</v>
      </c>
      <c r="RX60">
        <v>1972</v>
      </c>
      <c r="RY60">
        <v>1356</v>
      </c>
      <c r="RZ60">
        <v>21386</v>
      </c>
      <c r="SA60">
        <v>1476</v>
      </c>
      <c r="SB60">
        <v>19354</v>
      </c>
      <c r="SC60">
        <v>3508</v>
      </c>
      <c r="SD60">
        <v>19354</v>
      </c>
      <c r="SE60">
        <v>0</v>
      </c>
      <c r="SF60">
        <v>2032</v>
      </c>
      <c r="SG60">
        <v>1476</v>
      </c>
      <c r="SH60">
        <v>22012</v>
      </c>
      <c r="SI60">
        <v>1596</v>
      </c>
      <c r="SJ60">
        <v>19920</v>
      </c>
      <c r="SK60">
        <v>3688</v>
      </c>
      <c r="SL60">
        <v>19920</v>
      </c>
      <c r="SM60">
        <v>0</v>
      </c>
      <c r="SN60">
        <v>2092</v>
      </c>
      <c r="SO60">
        <v>1596</v>
      </c>
      <c r="SP60">
        <v>22602</v>
      </c>
      <c r="SQ60">
        <v>1716</v>
      </c>
      <c r="SR60">
        <v>20450</v>
      </c>
      <c r="SS60">
        <v>3868</v>
      </c>
      <c r="ST60">
        <v>20450</v>
      </c>
      <c r="SU60">
        <v>0</v>
      </c>
      <c r="SV60">
        <v>2152</v>
      </c>
      <c r="SW60">
        <v>1716</v>
      </c>
      <c r="SX60">
        <v>23172</v>
      </c>
      <c r="SY60">
        <v>1836</v>
      </c>
      <c r="SZ60">
        <v>20960</v>
      </c>
      <c r="TA60">
        <v>4048</v>
      </c>
      <c r="TB60">
        <v>20960</v>
      </c>
      <c r="TC60">
        <v>0</v>
      </c>
      <c r="TD60">
        <v>2212</v>
      </c>
      <c r="TE60">
        <v>1836</v>
      </c>
      <c r="TF60">
        <v>23742</v>
      </c>
      <c r="TG60">
        <v>1956</v>
      </c>
      <c r="TH60">
        <v>21470</v>
      </c>
      <c r="TI60">
        <v>4228</v>
      </c>
      <c r="TJ60">
        <v>21470</v>
      </c>
      <c r="TK60">
        <v>0</v>
      </c>
      <c r="TL60">
        <v>2272</v>
      </c>
      <c r="TM60">
        <v>1956</v>
      </c>
      <c r="TN60">
        <v>24299</v>
      </c>
      <c r="TO60">
        <v>2076</v>
      </c>
      <c r="TP60">
        <v>21967</v>
      </c>
      <c r="TQ60">
        <v>4408</v>
      </c>
      <c r="TR60">
        <v>21967</v>
      </c>
      <c r="TS60">
        <v>0</v>
      </c>
      <c r="TT60">
        <v>2332</v>
      </c>
      <c r="TU60">
        <v>2076</v>
      </c>
      <c r="TV60">
        <v>24842</v>
      </c>
      <c r="TW60">
        <v>2196</v>
      </c>
      <c r="TX60">
        <v>22450</v>
      </c>
      <c r="TY60">
        <v>4588</v>
      </c>
      <c r="TZ60">
        <v>22450</v>
      </c>
      <c r="UA60">
        <v>0</v>
      </c>
      <c r="UB60">
        <v>2392</v>
      </c>
      <c r="UC60">
        <v>2196</v>
      </c>
      <c r="UD60">
        <v>25382</v>
      </c>
      <c r="UE60">
        <v>2306</v>
      </c>
      <c r="UF60">
        <v>22930</v>
      </c>
      <c r="UG60">
        <v>4758</v>
      </c>
      <c r="UH60">
        <v>22930</v>
      </c>
      <c r="UI60">
        <v>0</v>
      </c>
      <c r="UJ60">
        <v>2452</v>
      </c>
      <c r="UK60">
        <v>2306</v>
      </c>
      <c r="UL60">
        <v>18348</v>
      </c>
      <c r="UM60">
        <v>1689</v>
      </c>
      <c r="UN60">
        <v>17157</v>
      </c>
      <c r="UO60">
        <v>2880</v>
      </c>
      <c r="UP60">
        <v>17157</v>
      </c>
      <c r="UQ60">
        <v>0</v>
      </c>
      <c r="UR60">
        <v>1191</v>
      </c>
      <c r="US60">
        <v>1689</v>
      </c>
      <c r="UT60">
        <v>19411</v>
      </c>
      <c r="UU60">
        <v>1744</v>
      </c>
      <c r="UV60">
        <v>18191</v>
      </c>
      <c r="UW60">
        <v>2964</v>
      </c>
      <c r="UX60">
        <v>18191</v>
      </c>
      <c r="UY60">
        <v>0</v>
      </c>
      <c r="UZ60">
        <v>1220</v>
      </c>
      <c r="VA60">
        <v>1744</v>
      </c>
      <c r="VB60">
        <v>20269</v>
      </c>
      <c r="VC60">
        <v>1788</v>
      </c>
      <c r="VD60">
        <v>19034</v>
      </c>
      <c r="VE60">
        <v>3023</v>
      </c>
      <c r="VF60">
        <v>19034</v>
      </c>
      <c r="VG60">
        <v>0</v>
      </c>
      <c r="VH60">
        <v>1235</v>
      </c>
      <c r="VI60">
        <v>1788</v>
      </c>
      <c r="VJ60">
        <v>21055</v>
      </c>
      <c r="VK60">
        <v>1807</v>
      </c>
      <c r="VL60">
        <v>19812</v>
      </c>
      <c r="VM60">
        <v>3050</v>
      </c>
      <c r="VN60">
        <v>19812</v>
      </c>
      <c r="VO60">
        <v>0</v>
      </c>
      <c r="VP60">
        <v>1243</v>
      </c>
      <c r="VQ60">
        <v>1807</v>
      </c>
      <c r="VR60">
        <v>21786</v>
      </c>
      <c r="VS60">
        <v>1822</v>
      </c>
      <c r="VT60">
        <v>20543</v>
      </c>
      <c r="VU60">
        <v>3065</v>
      </c>
      <c r="VV60">
        <v>20543</v>
      </c>
      <c r="VW60">
        <v>0</v>
      </c>
      <c r="VX60">
        <v>1243</v>
      </c>
      <c r="VY60">
        <v>1822</v>
      </c>
      <c r="VZ60">
        <v>22481</v>
      </c>
      <c r="WA60">
        <v>1837</v>
      </c>
      <c r="WB60">
        <v>21238</v>
      </c>
      <c r="WC60">
        <v>3080</v>
      </c>
      <c r="WD60">
        <v>21238</v>
      </c>
      <c r="WE60">
        <v>0</v>
      </c>
      <c r="WF60">
        <v>1243</v>
      </c>
      <c r="WG60">
        <v>1837</v>
      </c>
      <c r="WH60">
        <v>23156</v>
      </c>
      <c r="WI60">
        <v>1852</v>
      </c>
      <c r="WJ60">
        <v>21913</v>
      </c>
      <c r="WK60">
        <v>3095</v>
      </c>
      <c r="WL60">
        <v>21913</v>
      </c>
      <c r="WM60">
        <v>0</v>
      </c>
      <c r="WN60">
        <v>1243</v>
      </c>
      <c r="WO60">
        <v>1852</v>
      </c>
      <c r="WP60">
        <v>23831</v>
      </c>
      <c r="WQ60">
        <v>1867</v>
      </c>
      <c r="WR60">
        <v>22588</v>
      </c>
      <c r="WS60">
        <v>3110</v>
      </c>
      <c r="WT60">
        <v>22588</v>
      </c>
      <c r="WU60">
        <v>0</v>
      </c>
      <c r="WV60">
        <v>1243</v>
      </c>
      <c r="WW60">
        <v>1867</v>
      </c>
      <c r="WX60">
        <v>24493</v>
      </c>
      <c r="WY60">
        <v>1882</v>
      </c>
      <c r="WZ60">
        <v>23250</v>
      </c>
      <c r="XA60">
        <v>3125</v>
      </c>
      <c r="XB60">
        <v>23250</v>
      </c>
      <c r="XC60">
        <v>0</v>
      </c>
      <c r="XD60">
        <v>1243</v>
      </c>
      <c r="XE60">
        <v>1882</v>
      </c>
      <c r="XF60">
        <v>25141</v>
      </c>
      <c r="XG60">
        <v>1897</v>
      </c>
      <c r="XH60">
        <v>23898</v>
      </c>
      <c r="XI60">
        <v>3140</v>
      </c>
      <c r="XJ60">
        <v>23898</v>
      </c>
      <c r="XK60">
        <v>0</v>
      </c>
      <c r="XL60">
        <v>1243</v>
      </c>
      <c r="XM60">
        <v>1897</v>
      </c>
      <c r="XN60">
        <v>25776</v>
      </c>
      <c r="XO60">
        <v>1912</v>
      </c>
      <c r="XP60">
        <v>24533</v>
      </c>
      <c r="XQ60">
        <v>3155</v>
      </c>
      <c r="XR60">
        <v>24533</v>
      </c>
      <c r="XS60">
        <v>0</v>
      </c>
      <c r="XT60">
        <v>1243</v>
      </c>
      <c r="XU60">
        <v>1912</v>
      </c>
    </row>
    <row r="61" spans="1:645" x14ac:dyDescent="0.25">
      <c r="A61" t="s">
        <v>730</v>
      </c>
      <c r="B61">
        <v>73084</v>
      </c>
      <c r="C61">
        <v>5752</v>
      </c>
      <c r="D61">
        <v>90.072999999999993</v>
      </c>
      <c r="E61">
        <f t="shared" si="0"/>
        <v>0.90072999999999992</v>
      </c>
      <c r="F61">
        <v>90.1</v>
      </c>
      <c r="G61">
        <v>90.186000000000007</v>
      </c>
      <c r="H61">
        <v>90.254000000000005</v>
      </c>
      <c r="I61">
        <v>90.322000000000003</v>
      </c>
      <c r="J61">
        <v>90.394999999999996</v>
      </c>
      <c r="K61">
        <v>90.474000000000004</v>
      </c>
      <c r="L61">
        <v>90.542000000000002</v>
      </c>
      <c r="M61">
        <v>90.603999999999999</v>
      </c>
      <c r="N61">
        <v>90.665000000000006</v>
      </c>
      <c r="O61">
        <v>90.742000000000004</v>
      </c>
      <c r="P61">
        <v>100</v>
      </c>
      <c r="Q61">
        <f t="shared" si="1"/>
        <v>1</v>
      </c>
      <c r="R61">
        <v>91.040999999999997</v>
      </c>
      <c r="S61">
        <f t="shared" si="1"/>
        <v>0.91040999999999994</v>
      </c>
      <c r="T61">
        <v>91.238</v>
      </c>
      <c r="U61">
        <v>91.442999999999998</v>
      </c>
      <c r="V61">
        <v>91.614000000000004</v>
      </c>
      <c r="W61">
        <v>91.763000000000005</v>
      </c>
      <c r="X61">
        <v>91.894000000000005</v>
      </c>
      <c r="Y61">
        <v>92.012</v>
      </c>
      <c r="Z61">
        <v>92.117000000000004</v>
      </c>
      <c r="AA61">
        <v>92.215999999999994</v>
      </c>
      <c r="AB61">
        <v>92.302000000000007</v>
      </c>
      <c r="AC61">
        <v>92.384</v>
      </c>
      <c r="AD61">
        <v>87.537999999999997</v>
      </c>
      <c r="AE61">
        <f t="shared" ref="AE61" si="60">AD61/100</f>
        <v>0.87537999999999994</v>
      </c>
      <c r="AF61">
        <v>87.564999999999998</v>
      </c>
      <c r="AG61">
        <v>87.671999999999997</v>
      </c>
      <c r="AH61">
        <v>87.736999999999995</v>
      </c>
      <c r="AI61">
        <v>87.811000000000007</v>
      </c>
      <c r="AJ61">
        <v>87.905000000000001</v>
      </c>
      <c r="AK61">
        <v>88.021000000000001</v>
      </c>
      <c r="AL61">
        <v>88.122</v>
      </c>
      <c r="AM61">
        <v>88.213999999999999</v>
      </c>
      <c r="AN61">
        <v>88.305000000000007</v>
      </c>
      <c r="AO61">
        <v>88.429000000000002</v>
      </c>
      <c r="AP61">
        <v>13.238</v>
      </c>
      <c r="AQ61">
        <v>13.064</v>
      </c>
      <c r="AR61">
        <v>12.958</v>
      </c>
      <c r="AS61">
        <v>12.952</v>
      </c>
      <c r="AT61">
        <v>12.984</v>
      </c>
      <c r="AU61">
        <v>13.015000000000001</v>
      </c>
      <c r="AV61">
        <v>13.044</v>
      </c>
      <c r="AW61">
        <v>13.073</v>
      </c>
      <c r="AX61">
        <v>13.102</v>
      </c>
      <c r="AY61">
        <v>13.169</v>
      </c>
      <c r="AZ61">
        <v>13.238</v>
      </c>
      <c r="BA61">
        <v>16.547999999999998</v>
      </c>
      <c r="BB61">
        <v>16.234999999999999</v>
      </c>
      <c r="BC61">
        <v>16.015000000000001</v>
      </c>
      <c r="BD61">
        <v>15.922000000000001</v>
      </c>
      <c r="BE61">
        <v>15.882</v>
      </c>
      <c r="BF61">
        <v>15.843999999999999</v>
      </c>
      <c r="BG61">
        <v>15.808</v>
      </c>
      <c r="BH61">
        <v>15.773999999999999</v>
      </c>
      <c r="BI61">
        <v>15.744</v>
      </c>
      <c r="BJ61">
        <v>15.760999999999999</v>
      </c>
      <c r="BK61">
        <v>15.784000000000001</v>
      </c>
      <c r="BL61">
        <v>3.31</v>
      </c>
      <c r="BM61">
        <v>3.1709999999999998</v>
      </c>
      <c r="BN61">
        <v>3.056</v>
      </c>
      <c r="BO61">
        <v>2.9710000000000001</v>
      </c>
      <c r="BP61">
        <v>2.8980000000000001</v>
      </c>
      <c r="BQ61">
        <v>2.8290000000000002</v>
      </c>
      <c r="BR61">
        <v>2.7639999999999998</v>
      </c>
      <c r="BS61">
        <v>2.7010000000000001</v>
      </c>
      <c r="BT61">
        <v>2.6419999999999999</v>
      </c>
      <c r="BU61">
        <v>2.5920000000000001</v>
      </c>
      <c r="BV61">
        <v>2.5459999999999998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1</v>
      </c>
      <c r="CJ61">
        <v>26</v>
      </c>
      <c r="CK61">
        <v>0</v>
      </c>
      <c r="CL61">
        <v>3</v>
      </c>
      <c r="CM61">
        <v>16</v>
      </c>
      <c r="CN61">
        <v>0</v>
      </c>
      <c r="CO61">
        <v>16</v>
      </c>
      <c r="CP61">
        <v>31</v>
      </c>
      <c r="CQ61">
        <v>0</v>
      </c>
      <c r="CR61">
        <v>0</v>
      </c>
      <c r="CS61">
        <v>0</v>
      </c>
      <c r="CT61">
        <v>0</v>
      </c>
      <c r="CU61">
        <v>1</v>
      </c>
      <c r="CV61">
        <v>27</v>
      </c>
      <c r="CW61">
        <v>0</v>
      </c>
      <c r="CX61">
        <v>1</v>
      </c>
      <c r="CY61">
        <v>17</v>
      </c>
      <c r="CZ61">
        <v>0</v>
      </c>
      <c r="DA61">
        <v>22</v>
      </c>
      <c r="DB61">
        <v>23</v>
      </c>
      <c r="DC61">
        <v>0</v>
      </c>
      <c r="DD61">
        <v>0</v>
      </c>
      <c r="DE61">
        <v>0</v>
      </c>
      <c r="DF61">
        <v>0</v>
      </c>
      <c r="DG61">
        <v>1</v>
      </c>
      <c r="DH61">
        <v>26</v>
      </c>
      <c r="DI61">
        <v>0</v>
      </c>
      <c r="DJ61">
        <v>3</v>
      </c>
      <c r="DK61">
        <v>16</v>
      </c>
      <c r="DL61">
        <v>0</v>
      </c>
      <c r="DM61">
        <v>16</v>
      </c>
      <c r="DN61">
        <v>32</v>
      </c>
      <c r="DO61">
        <v>0</v>
      </c>
      <c r="DP61">
        <v>0</v>
      </c>
      <c r="DQ61">
        <v>0</v>
      </c>
      <c r="DR61">
        <v>0</v>
      </c>
      <c r="DS61">
        <v>1</v>
      </c>
      <c r="DT61">
        <v>27</v>
      </c>
      <c r="DU61">
        <v>0</v>
      </c>
      <c r="DV61">
        <v>2</v>
      </c>
      <c r="DW61">
        <v>18</v>
      </c>
      <c r="DX61">
        <v>0</v>
      </c>
      <c r="DY61">
        <v>23</v>
      </c>
      <c r="DZ61">
        <v>24</v>
      </c>
      <c r="EA61">
        <v>0</v>
      </c>
      <c r="EB61">
        <v>0</v>
      </c>
      <c r="EC61">
        <v>0</v>
      </c>
      <c r="ED61">
        <v>0</v>
      </c>
      <c r="EE61">
        <v>1</v>
      </c>
      <c r="EF61">
        <v>28</v>
      </c>
      <c r="EG61">
        <v>0</v>
      </c>
      <c r="EH61">
        <v>3</v>
      </c>
      <c r="EI61">
        <v>16</v>
      </c>
      <c r="EJ61">
        <v>0</v>
      </c>
      <c r="EK61">
        <v>16</v>
      </c>
      <c r="EL61">
        <v>33</v>
      </c>
      <c r="EM61">
        <v>0</v>
      </c>
      <c r="EN61">
        <v>0</v>
      </c>
      <c r="EO61">
        <v>0</v>
      </c>
      <c r="EP61">
        <v>0</v>
      </c>
      <c r="EQ61">
        <v>1</v>
      </c>
      <c r="ER61">
        <v>27</v>
      </c>
      <c r="ES61">
        <v>0</v>
      </c>
      <c r="ET61">
        <v>3</v>
      </c>
      <c r="EU61">
        <v>18</v>
      </c>
      <c r="EV61">
        <v>0</v>
      </c>
      <c r="EW61">
        <v>23</v>
      </c>
      <c r="EX61">
        <v>24</v>
      </c>
      <c r="EY61">
        <v>0</v>
      </c>
      <c r="EZ61">
        <v>0</v>
      </c>
      <c r="FA61">
        <v>0</v>
      </c>
      <c r="FB61">
        <v>0</v>
      </c>
      <c r="FC61">
        <v>1</v>
      </c>
      <c r="FD61">
        <v>30</v>
      </c>
      <c r="FE61">
        <v>0</v>
      </c>
      <c r="FF61">
        <v>3</v>
      </c>
      <c r="FG61">
        <v>17</v>
      </c>
      <c r="FH61">
        <v>0</v>
      </c>
      <c r="FI61">
        <v>17</v>
      </c>
      <c r="FJ61">
        <v>33</v>
      </c>
      <c r="FK61">
        <v>0</v>
      </c>
      <c r="FL61">
        <v>0</v>
      </c>
      <c r="FM61">
        <v>0</v>
      </c>
      <c r="FN61">
        <v>0</v>
      </c>
      <c r="FO61">
        <v>1</v>
      </c>
      <c r="FP61">
        <v>27</v>
      </c>
      <c r="FQ61">
        <v>0</v>
      </c>
      <c r="FR61">
        <v>3</v>
      </c>
      <c r="FS61">
        <v>20</v>
      </c>
      <c r="FT61">
        <v>0</v>
      </c>
      <c r="FU61">
        <v>23</v>
      </c>
      <c r="FV61">
        <v>24</v>
      </c>
      <c r="FW61">
        <v>0</v>
      </c>
      <c r="FX61">
        <v>0</v>
      </c>
      <c r="FY61">
        <v>0</v>
      </c>
      <c r="FZ61">
        <v>0</v>
      </c>
      <c r="GA61">
        <v>1</v>
      </c>
      <c r="GB61">
        <v>31</v>
      </c>
      <c r="GC61">
        <v>0</v>
      </c>
      <c r="GD61">
        <v>3</v>
      </c>
      <c r="GE61">
        <v>17</v>
      </c>
      <c r="GF61">
        <v>0</v>
      </c>
      <c r="GG61">
        <v>17</v>
      </c>
      <c r="GH61">
        <v>33</v>
      </c>
      <c r="GI61">
        <v>0</v>
      </c>
      <c r="GJ61">
        <v>0</v>
      </c>
      <c r="GK61">
        <v>0</v>
      </c>
      <c r="GL61">
        <v>0</v>
      </c>
      <c r="GM61">
        <v>1</v>
      </c>
      <c r="GN61">
        <v>27</v>
      </c>
      <c r="GO61">
        <v>0</v>
      </c>
      <c r="GP61">
        <v>3</v>
      </c>
      <c r="GQ61">
        <v>20</v>
      </c>
      <c r="GR61">
        <v>0</v>
      </c>
      <c r="GS61">
        <v>23</v>
      </c>
      <c r="GT61">
        <v>25</v>
      </c>
      <c r="GU61">
        <v>0</v>
      </c>
      <c r="GV61">
        <v>0</v>
      </c>
      <c r="GW61">
        <v>0</v>
      </c>
      <c r="GX61">
        <v>0</v>
      </c>
      <c r="GY61">
        <v>1</v>
      </c>
      <c r="GZ61">
        <v>31</v>
      </c>
      <c r="HA61">
        <v>0</v>
      </c>
      <c r="HB61">
        <v>3</v>
      </c>
      <c r="HC61">
        <v>17</v>
      </c>
      <c r="HD61">
        <v>0</v>
      </c>
      <c r="HE61">
        <v>17</v>
      </c>
      <c r="HF61">
        <v>33</v>
      </c>
      <c r="HG61">
        <v>0</v>
      </c>
      <c r="HH61">
        <v>0</v>
      </c>
      <c r="HI61">
        <v>0</v>
      </c>
      <c r="HJ61">
        <v>0</v>
      </c>
      <c r="HK61">
        <v>1</v>
      </c>
      <c r="HL61">
        <v>27</v>
      </c>
      <c r="HM61">
        <v>0</v>
      </c>
      <c r="HN61">
        <v>3</v>
      </c>
      <c r="HO61">
        <v>20</v>
      </c>
      <c r="HP61">
        <v>0</v>
      </c>
      <c r="HQ61">
        <v>23</v>
      </c>
      <c r="HR61">
        <v>26</v>
      </c>
      <c r="HS61">
        <v>0</v>
      </c>
      <c r="HT61">
        <v>0</v>
      </c>
      <c r="HU61">
        <v>0</v>
      </c>
      <c r="HV61">
        <v>0</v>
      </c>
      <c r="HW61">
        <v>1</v>
      </c>
      <c r="HX61">
        <v>31</v>
      </c>
      <c r="HY61">
        <v>0</v>
      </c>
      <c r="HZ61">
        <v>3</v>
      </c>
      <c r="IA61">
        <v>17</v>
      </c>
      <c r="IB61">
        <v>0</v>
      </c>
      <c r="IC61">
        <v>17</v>
      </c>
      <c r="ID61">
        <v>33</v>
      </c>
      <c r="IE61">
        <v>0</v>
      </c>
      <c r="IF61">
        <v>0</v>
      </c>
      <c r="IG61">
        <v>0</v>
      </c>
      <c r="IH61">
        <v>0</v>
      </c>
      <c r="II61">
        <v>1</v>
      </c>
      <c r="IJ61">
        <v>27</v>
      </c>
      <c r="IK61">
        <v>0</v>
      </c>
      <c r="IL61">
        <v>3</v>
      </c>
      <c r="IM61">
        <v>20</v>
      </c>
      <c r="IN61">
        <v>0</v>
      </c>
      <c r="IO61">
        <v>23</v>
      </c>
      <c r="IP61">
        <v>26</v>
      </c>
      <c r="IQ61">
        <v>0</v>
      </c>
      <c r="IR61">
        <v>0</v>
      </c>
      <c r="IS61">
        <v>0</v>
      </c>
      <c r="IT61">
        <v>0</v>
      </c>
      <c r="IU61">
        <v>1</v>
      </c>
      <c r="IV61">
        <v>31</v>
      </c>
      <c r="IW61">
        <v>0</v>
      </c>
      <c r="IX61">
        <v>3</v>
      </c>
      <c r="IY61">
        <v>17</v>
      </c>
      <c r="IZ61">
        <v>0</v>
      </c>
      <c r="JA61">
        <v>17</v>
      </c>
      <c r="JB61">
        <v>33</v>
      </c>
      <c r="JC61">
        <v>0</v>
      </c>
      <c r="JD61">
        <v>0</v>
      </c>
      <c r="JE61">
        <v>0</v>
      </c>
      <c r="JF61">
        <v>0</v>
      </c>
      <c r="JG61">
        <v>1</v>
      </c>
      <c r="JH61">
        <v>27</v>
      </c>
      <c r="JI61">
        <v>0</v>
      </c>
      <c r="JJ61">
        <v>3</v>
      </c>
      <c r="JK61">
        <v>20</v>
      </c>
      <c r="JL61">
        <v>0</v>
      </c>
      <c r="JM61">
        <v>23</v>
      </c>
      <c r="JN61">
        <v>26</v>
      </c>
      <c r="JO61">
        <v>0</v>
      </c>
      <c r="JP61">
        <v>0</v>
      </c>
      <c r="JQ61">
        <v>0</v>
      </c>
      <c r="JR61">
        <v>0</v>
      </c>
      <c r="JS61">
        <v>1</v>
      </c>
      <c r="JT61">
        <v>31</v>
      </c>
      <c r="JU61">
        <v>0</v>
      </c>
      <c r="JV61">
        <v>3</v>
      </c>
      <c r="JW61">
        <v>17</v>
      </c>
      <c r="JX61">
        <v>0</v>
      </c>
      <c r="JY61">
        <v>17</v>
      </c>
      <c r="JZ61">
        <v>33</v>
      </c>
      <c r="KA61">
        <v>0</v>
      </c>
      <c r="KB61">
        <v>0</v>
      </c>
      <c r="KC61">
        <v>0</v>
      </c>
      <c r="KD61">
        <v>0</v>
      </c>
      <c r="KE61">
        <v>1</v>
      </c>
      <c r="KF61">
        <v>28</v>
      </c>
      <c r="KG61">
        <v>0</v>
      </c>
      <c r="KH61">
        <v>3</v>
      </c>
      <c r="KI61">
        <v>20</v>
      </c>
      <c r="KJ61">
        <v>0</v>
      </c>
      <c r="KK61">
        <v>23</v>
      </c>
      <c r="KL61">
        <v>26</v>
      </c>
      <c r="KM61">
        <v>0</v>
      </c>
      <c r="KN61">
        <v>0</v>
      </c>
      <c r="KO61">
        <v>0</v>
      </c>
      <c r="KP61">
        <v>0</v>
      </c>
      <c r="KQ61">
        <v>1</v>
      </c>
      <c r="KR61">
        <v>31</v>
      </c>
      <c r="KS61">
        <v>0</v>
      </c>
      <c r="KT61">
        <v>3</v>
      </c>
      <c r="KU61">
        <v>17</v>
      </c>
      <c r="KV61">
        <v>0</v>
      </c>
      <c r="KW61">
        <v>17</v>
      </c>
      <c r="KX61">
        <v>33</v>
      </c>
      <c r="KY61">
        <v>0</v>
      </c>
      <c r="KZ61">
        <v>0</v>
      </c>
      <c r="LA61">
        <v>0</v>
      </c>
      <c r="LB61">
        <v>0</v>
      </c>
      <c r="LC61">
        <v>1</v>
      </c>
      <c r="LD61">
        <v>28</v>
      </c>
      <c r="LE61">
        <v>0</v>
      </c>
      <c r="LF61">
        <v>3</v>
      </c>
      <c r="LG61">
        <v>20</v>
      </c>
      <c r="LH61">
        <v>0</v>
      </c>
      <c r="LI61">
        <v>23</v>
      </c>
      <c r="LJ61">
        <v>27</v>
      </c>
      <c r="LK61">
        <v>0</v>
      </c>
      <c r="LL61">
        <v>0</v>
      </c>
      <c r="LM61">
        <v>0</v>
      </c>
      <c r="LN61">
        <v>0</v>
      </c>
      <c r="LO61">
        <v>1</v>
      </c>
      <c r="LP61">
        <v>31</v>
      </c>
      <c r="LQ61">
        <v>0</v>
      </c>
      <c r="LR61">
        <v>3</v>
      </c>
      <c r="LS61">
        <v>17</v>
      </c>
      <c r="LT61">
        <v>0</v>
      </c>
      <c r="LU61">
        <v>17</v>
      </c>
      <c r="LV61">
        <v>33</v>
      </c>
      <c r="LW61">
        <v>0</v>
      </c>
      <c r="LX61">
        <v>0</v>
      </c>
      <c r="LY61">
        <v>0</v>
      </c>
      <c r="LZ61">
        <v>0</v>
      </c>
      <c r="MA61">
        <v>1</v>
      </c>
      <c r="MB61">
        <v>28</v>
      </c>
      <c r="MC61">
        <v>0</v>
      </c>
      <c r="MD61">
        <v>3</v>
      </c>
      <c r="ME61">
        <v>20</v>
      </c>
      <c r="MF61">
        <v>0</v>
      </c>
      <c r="MG61">
        <v>23</v>
      </c>
      <c r="MH61">
        <v>27</v>
      </c>
      <c r="MI61">
        <v>0</v>
      </c>
      <c r="MJ61">
        <v>0</v>
      </c>
      <c r="MK61">
        <v>0</v>
      </c>
      <c r="ML61">
        <v>0</v>
      </c>
      <c r="MM61">
        <v>31014</v>
      </c>
      <c r="MN61">
        <v>32211</v>
      </c>
      <c r="MO61">
        <v>33142</v>
      </c>
      <c r="MP61">
        <v>33890</v>
      </c>
      <c r="MQ61">
        <v>34575</v>
      </c>
      <c r="MR61">
        <v>35214</v>
      </c>
      <c r="MS61">
        <v>35819</v>
      </c>
      <c r="MT61">
        <v>36389</v>
      </c>
      <c r="MU61">
        <v>36943</v>
      </c>
      <c r="MV61">
        <v>37468</v>
      </c>
      <c r="MW61">
        <v>37989</v>
      </c>
      <c r="MX61">
        <v>5752</v>
      </c>
      <c r="MY61">
        <v>29550</v>
      </c>
      <c r="MZ61">
        <v>30967</v>
      </c>
      <c r="NA61">
        <v>32084</v>
      </c>
      <c r="NB61">
        <v>32986</v>
      </c>
      <c r="NC61">
        <v>33806</v>
      </c>
      <c r="ND61">
        <v>34572</v>
      </c>
      <c r="NE61">
        <v>35297</v>
      </c>
      <c r="NF61">
        <v>35987</v>
      </c>
      <c r="NG61">
        <v>36660</v>
      </c>
      <c r="NH61">
        <v>37286</v>
      </c>
      <c r="NI61">
        <v>37899</v>
      </c>
      <c r="NJ61">
        <v>28413</v>
      </c>
      <c r="NK61">
        <v>29720</v>
      </c>
      <c r="NL61">
        <v>30761</v>
      </c>
      <c r="NM61">
        <v>31590</v>
      </c>
      <c r="NN61">
        <v>32350</v>
      </c>
      <c r="NO61">
        <v>33071</v>
      </c>
      <c r="NP61">
        <v>33766</v>
      </c>
      <c r="NQ61">
        <v>34426</v>
      </c>
      <c r="NR61">
        <v>35069</v>
      </c>
      <c r="NS61">
        <v>35671</v>
      </c>
      <c r="NT61">
        <v>36277</v>
      </c>
      <c r="NU61">
        <v>32458</v>
      </c>
      <c r="NV61">
        <v>33941</v>
      </c>
      <c r="NW61">
        <v>35087</v>
      </c>
      <c r="NX61">
        <v>36006</v>
      </c>
      <c r="NY61">
        <v>36841</v>
      </c>
      <c r="NZ61">
        <v>37622</v>
      </c>
      <c r="OA61">
        <v>38362</v>
      </c>
      <c r="OB61">
        <v>39067</v>
      </c>
      <c r="OC61">
        <v>39755</v>
      </c>
      <c r="OD61">
        <v>40396</v>
      </c>
      <c r="OE61">
        <v>41024</v>
      </c>
      <c r="OF61">
        <v>3777</v>
      </c>
      <c r="OG61">
        <v>3942</v>
      </c>
      <c r="OH61">
        <v>4090</v>
      </c>
      <c r="OI61">
        <v>4208</v>
      </c>
      <c r="OJ61">
        <v>4313</v>
      </c>
      <c r="OK61">
        <v>4418</v>
      </c>
      <c r="OL61">
        <v>4523</v>
      </c>
      <c r="OM61">
        <v>4628</v>
      </c>
      <c r="ON61">
        <v>4732</v>
      </c>
      <c r="OO61">
        <v>4822</v>
      </c>
      <c r="OP61">
        <v>4910</v>
      </c>
      <c r="OQ61">
        <v>3777</v>
      </c>
      <c r="OR61">
        <v>3942</v>
      </c>
      <c r="OS61">
        <v>4090</v>
      </c>
      <c r="OT61">
        <v>4208</v>
      </c>
      <c r="OU61">
        <v>4313</v>
      </c>
      <c r="OV61">
        <v>4418</v>
      </c>
      <c r="OW61">
        <v>4523</v>
      </c>
      <c r="OX61">
        <v>4628</v>
      </c>
      <c r="OY61">
        <v>4732</v>
      </c>
      <c r="OZ61">
        <v>4822</v>
      </c>
      <c r="PA61">
        <v>4910</v>
      </c>
      <c r="PB61">
        <v>125</v>
      </c>
      <c r="PC61">
        <v>125</v>
      </c>
      <c r="PD61">
        <v>125</v>
      </c>
      <c r="PE61">
        <v>125</v>
      </c>
      <c r="PF61">
        <v>125</v>
      </c>
      <c r="PG61">
        <v>125</v>
      </c>
      <c r="PH61">
        <v>125</v>
      </c>
      <c r="PI61">
        <v>125</v>
      </c>
      <c r="PJ61">
        <v>125</v>
      </c>
      <c r="PK61">
        <v>125</v>
      </c>
      <c r="PL61">
        <v>125</v>
      </c>
      <c r="PM61">
        <v>625</v>
      </c>
      <c r="PN61">
        <v>640</v>
      </c>
      <c r="PO61">
        <v>655</v>
      </c>
      <c r="PP61">
        <v>670</v>
      </c>
      <c r="PQ61">
        <v>685</v>
      </c>
      <c r="PR61">
        <v>700</v>
      </c>
      <c r="PS61">
        <v>715</v>
      </c>
      <c r="PT61">
        <v>730</v>
      </c>
      <c r="PU61">
        <v>745</v>
      </c>
      <c r="PV61">
        <v>760</v>
      </c>
      <c r="PW61">
        <v>775</v>
      </c>
      <c r="PX61">
        <v>500</v>
      </c>
      <c r="PY61">
        <v>515</v>
      </c>
      <c r="PZ61">
        <v>530</v>
      </c>
      <c r="QA61">
        <v>545</v>
      </c>
      <c r="QB61">
        <v>560</v>
      </c>
      <c r="QC61">
        <v>575</v>
      </c>
      <c r="QD61">
        <v>590</v>
      </c>
      <c r="QE61">
        <v>605</v>
      </c>
      <c r="QF61">
        <v>620</v>
      </c>
      <c r="QG61">
        <v>635</v>
      </c>
      <c r="QH61">
        <v>650</v>
      </c>
      <c r="QI61">
        <v>34433</v>
      </c>
      <c r="QJ61">
        <v>35751</v>
      </c>
      <c r="QK61">
        <v>36749</v>
      </c>
      <c r="QL61">
        <v>37550</v>
      </c>
      <c r="QM61">
        <v>38280</v>
      </c>
      <c r="QN61">
        <v>38956</v>
      </c>
      <c r="QO61">
        <v>39591</v>
      </c>
      <c r="QP61">
        <v>40191</v>
      </c>
      <c r="QQ61">
        <v>40775</v>
      </c>
      <c r="QR61">
        <v>41326</v>
      </c>
      <c r="QS61">
        <v>41866</v>
      </c>
      <c r="QT61">
        <v>5752</v>
      </c>
      <c r="QU61">
        <v>0</v>
      </c>
      <c r="QV61">
        <v>5752</v>
      </c>
      <c r="QW61">
        <v>0</v>
      </c>
      <c r="QX61">
        <v>5752</v>
      </c>
      <c r="QY61">
        <v>0</v>
      </c>
      <c r="QZ61">
        <v>0</v>
      </c>
      <c r="RA61">
        <v>0</v>
      </c>
      <c r="RB61">
        <v>30762</v>
      </c>
      <c r="RC61">
        <v>1696</v>
      </c>
      <c r="RD61">
        <v>30034</v>
      </c>
      <c r="RE61">
        <v>2424</v>
      </c>
      <c r="RF61">
        <v>30034</v>
      </c>
      <c r="RG61">
        <v>0</v>
      </c>
      <c r="RH61">
        <v>728</v>
      </c>
      <c r="RI61">
        <v>1696</v>
      </c>
      <c r="RJ61">
        <v>32216</v>
      </c>
      <c r="RK61">
        <v>1725</v>
      </c>
      <c r="RL61">
        <v>31443</v>
      </c>
      <c r="RM61">
        <v>2498</v>
      </c>
      <c r="RN61">
        <v>31443</v>
      </c>
      <c r="RO61">
        <v>0</v>
      </c>
      <c r="RP61">
        <v>773</v>
      </c>
      <c r="RQ61">
        <v>1725</v>
      </c>
      <c r="RR61">
        <v>33358</v>
      </c>
      <c r="RS61">
        <v>1729</v>
      </c>
      <c r="RT61">
        <v>32540</v>
      </c>
      <c r="RU61">
        <v>2547</v>
      </c>
      <c r="RV61">
        <v>32540</v>
      </c>
      <c r="RW61">
        <v>0</v>
      </c>
      <c r="RX61">
        <v>818</v>
      </c>
      <c r="RY61">
        <v>1729</v>
      </c>
      <c r="RZ61">
        <v>34277</v>
      </c>
      <c r="SA61">
        <v>1729</v>
      </c>
      <c r="SB61">
        <v>33425</v>
      </c>
      <c r="SC61">
        <v>2581</v>
      </c>
      <c r="SD61">
        <v>33425</v>
      </c>
      <c r="SE61">
        <v>0</v>
      </c>
      <c r="SF61">
        <v>852</v>
      </c>
      <c r="SG61">
        <v>1729</v>
      </c>
      <c r="SH61">
        <v>35112</v>
      </c>
      <c r="SI61">
        <v>1729</v>
      </c>
      <c r="SJ61">
        <v>34230</v>
      </c>
      <c r="SK61">
        <v>2611</v>
      </c>
      <c r="SL61">
        <v>34230</v>
      </c>
      <c r="SM61">
        <v>0</v>
      </c>
      <c r="SN61">
        <v>882</v>
      </c>
      <c r="SO61">
        <v>1729</v>
      </c>
      <c r="SP61">
        <v>35893</v>
      </c>
      <c r="SQ61">
        <v>1729</v>
      </c>
      <c r="SR61">
        <v>34981</v>
      </c>
      <c r="SS61">
        <v>2641</v>
      </c>
      <c r="ST61">
        <v>34981</v>
      </c>
      <c r="SU61">
        <v>0</v>
      </c>
      <c r="SV61">
        <v>912</v>
      </c>
      <c r="SW61">
        <v>1729</v>
      </c>
      <c r="SX61">
        <v>36633</v>
      </c>
      <c r="SY61">
        <v>1729</v>
      </c>
      <c r="SZ61">
        <v>35691</v>
      </c>
      <c r="TA61">
        <v>2671</v>
      </c>
      <c r="TB61">
        <v>35691</v>
      </c>
      <c r="TC61">
        <v>0</v>
      </c>
      <c r="TD61">
        <v>942</v>
      </c>
      <c r="TE61">
        <v>1729</v>
      </c>
      <c r="TF61">
        <v>37338</v>
      </c>
      <c r="TG61">
        <v>1729</v>
      </c>
      <c r="TH61">
        <v>36366</v>
      </c>
      <c r="TI61">
        <v>2701</v>
      </c>
      <c r="TJ61">
        <v>36366</v>
      </c>
      <c r="TK61">
        <v>0</v>
      </c>
      <c r="TL61">
        <v>972</v>
      </c>
      <c r="TM61">
        <v>1729</v>
      </c>
      <c r="TN61">
        <v>38026</v>
      </c>
      <c r="TO61">
        <v>1729</v>
      </c>
      <c r="TP61">
        <v>37024</v>
      </c>
      <c r="TQ61">
        <v>2731</v>
      </c>
      <c r="TR61">
        <v>37024</v>
      </c>
      <c r="TS61">
        <v>0</v>
      </c>
      <c r="TT61">
        <v>1002</v>
      </c>
      <c r="TU61">
        <v>1729</v>
      </c>
      <c r="TV61">
        <v>38667</v>
      </c>
      <c r="TW61">
        <v>1729</v>
      </c>
      <c r="TX61">
        <v>37635</v>
      </c>
      <c r="TY61">
        <v>2761</v>
      </c>
      <c r="TZ61">
        <v>37635</v>
      </c>
      <c r="UA61">
        <v>0</v>
      </c>
      <c r="UB61">
        <v>1032</v>
      </c>
      <c r="UC61">
        <v>1729</v>
      </c>
      <c r="UD61">
        <v>39295</v>
      </c>
      <c r="UE61">
        <v>1729</v>
      </c>
      <c r="UF61">
        <v>38233</v>
      </c>
      <c r="UG61">
        <v>2791</v>
      </c>
      <c r="UH61">
        <v>38233</v>
      </c>
      <c r="UI61">
        <v>0</v>
      </c>
      <c r="UJ61">
        <v>1062</v>
      </c>
      <c r="UK61">
        <v>1729</v>
      </c>
      <c r="UL61">
        <v>30294</v>
      </c>
      <c r="UM61">
        <v>2164</v>
      </c>
      <c r="UN61">
        <v>28696</v>
      </c>
      <c r="UO61">
        <v>3762</v>
      </c>
      <c r="UP61">
        <v>28696</v>
      </c>
      <c r="UQ61">
        <v>0</v>
      </c>
      <c r="UR61">
        <v>1598</v>
      </c>
      <c r="US61">
        <v>2164</v>
      </c>
      <c r="UT61">
        <v>31677</v>
      </c>
      <c r="UU61">
        <v>2264</v>
      </c>
      <c r="UV61">
        <v>30028</v>
      </c>
      <c r="UW61">
        <v>3913</v>
      </c>
      <c r="UX61">
        <v>30028</v>
      </c>
      <c r="UY61">
        <v>0</v>
      </c>
      <c r="UZ61">
        <v>1649</v>
      </c>
      <c r="VA61">
        <v>2264</v>
      </c>
      <c r="VB61">
        <v>32768</v>
      </c>
      <c r="VC61">
        <v>2319</v>
      </c>
      <c r="VD61">
        <v>31074</v>
      </c>
      <c r="VE61">
        <v>4013</v>
      </c>
      <c r="VF61">
        <v>31074</v>
      </c>
      <c r="VG61">
        <v>0</v>
      </c>
      <c r="VH61">
        <v>1694</v>
      </c>
      <c r="VI61">
        <v>2319</v>
      </c>
      <c r="VJ61">
        <v>33642</v>
      </c>
      <c r="VK61">
        <v>2364</v>
      </c>
      <c r="VL61">
        <v>31903</v>
      </c>
      <c r="VM61">
        <v>4103</v>
      </c>
      <c r="VN61">
        <v>31903</v>
      </c>
      <c r="VO61">
        <v>0</v>
      </c>
      <c r="VP61">
        <v>1739</v>
      </c>
      <c r="VQ61">
        <v>2364</v>
      </c>
      <c r="VR61">
        <v>34442</v>
      </c>
      <c r="VS61">
        <v>2399</v>
      </c>
      <c r="VT61">
        <v>32658</v>
      </c>
      <c r="VU61">
        <v>4183</v>
      </c>
      <c r="VV61">
        <v>32658</v>
      </c>
      <c r="VW61">
        <v>0</v>
      </c>
      <c r="VX61">
        <v>1784</v>
      </c>
      <c r="VY61">
        <v>2399</v>
      </c>
      <c r="VZ61">
        <v>35198</v>
      </c>
      <c r="WA61">
        <v>2424</v>
      </c>
      <c r="WB61">
        <v>33369</v>
      </c>
      <c r="WC61">
        <v>4253</v>
      </c>
      <c r="WD61">
        <v>33369</v>
      </c>
      <c r="WE61">
        <v>0</v>
      </c>
      <c r="WF61">
        <v>1829</v>
      </c>
      <c r="WG61">
        <v>2424</v>
      </c>
      <c r="WH61">
        <v>35923</v>
      </c>
      <c r="WI61">
        <v>2439</v>
      </c>
      <c r="WJ61">
        <v>34049</v>
      </c>
      <c r="WK61">
        <v>4313</v>
      </c>
      <c r="WL61">
        <v>34049</v>
      </c>
      <c r="WM61">
        <v>0</v>
      </c>
      <c r="WN61">
        <v>1874</v>
      </c>
      <c r="WO61">
        <v>2439</v>
      </c>
      <c r="WP61">
        <v>36613</v>
      </c>
      <c r="WQ61">
        <v>2454</v>
      </c>
      <c r="WR61">
        <v>34694</v>
      </c>
      <c r="WS61">
        <v>4373</v>
      </c>
      <c r="WT61">
        <v>34694</v>
      </c>
      <c r="WU61">
        <v>0</v>
      </c>
      <c r="WV61">
        <v>1919</v>
      </c>
      <c r="WW61">
        <v>2454</v>
      </c>
      <c r="WX61">
        <v>37286</v>
      </c>
      <c r="WY61">
        <v>2469</v>
      </c>
      <c r="WZ61">
        <v>35322</v>
      </c>
      <c r="XA61">
        <v>4433</v>
      </c>
      <c r="XB61">
        <v>35322</v>
      </c>
      <c r="XC61">
        <v>0</v>
      </c>
      <c r="XD61">
        <v>1964</v>
      </c>
      <c r="XE61">
        <v>2469</v>
      </c>
      <c r="XF61">
        <v>37916</v>
      </c>
      <c r="XG61">
        <v>2480</v>
      </c>
      <c r="XH61">
        <v>35907</v>
      </c>
      <c r="XI61">
        <v>4489</v>
      </c>
      <c r="XJ61">
        <v>35907</v>
      </c>
      <c r="XK61">
        <v>0</v>
      </c>
      <c r="XL61">
        <v>2009</v>
      </c>
      <c r="XM61">
        <v>2480</v>
      </c>
      <c r="XN61">
        <v>38544</v>
      </c>
      <c r="XO61">
        <v>2480</v>
      </c>
      <c r="XP61">
        <v>36490</v>
      </c>
      <c r="XQ61">
        <v>4534</v>
      </c>
      <c r="XR61">
        <v>36490</v>
      </c>
      <c r="XS61">
        <v>0</v>
      </c>
      <c r="XT61">
        <v>2054</v>
      </c>
      <c r="XU61">
        <v>2480</v>
      </c>
    </row>
    <row r="62" spans="1:645" x14ac:dyDescent="0.25">
      <c r="A62" t="s">
        <v>731</v>
      </c>
      <c r="B62">
        <v>52740</v>
      </c>
      <c r="C62">
        <v>11348</v>
      </c>
      <c r="D62">
        <v>90.373000000000005</v>
      </c>
      <c r="E62">
        <f t="shared" si="0"/>
        <v>0.90373000000000003</v>
      </c>
      <c r="F62">
        <v>90.212999999999994</v>
      </c>
      <c r="G62">
        <v>90.070999999999998</v>
      </c>
      <c r="H62">
        <v>89.951999999999998</v>
      </c>
      <c r="I62">
        <v>89.855999999999995</v>
      </c>
      <c r="J62">
        <v>89.759</v>
      </c>
      <c r="K62">
        <v>89.656999999999996</v>
      </c>
      <c r="L62">
        <v>89.567999999999998</v>
      </c>
      <c r="M62">
        <v>89.495000000000005</v>
      </c>
      <c r="N62">
        <v>89.447999999999993</v>
      </c>
      <c r="O62">
        <v>89.406000000000006</v>
      </c>
      <c r="P62">
        <v>99.921000000000006</v>
      </c>
      <c r="Q62">
        <f t="shared" si="1"/>
        <v>0.99921000000000004</v>
      </c>
      <c r="R62">
        <v>87.65</v>
      </c>
      <c r="S62">
        <f t="shared" si="1"/>
        <v>0.87650000000000006</v>
      </c>
      <c r="T62">
        <v>87.337999999999994</v>
      </c>
      <c r="U62">
        <v>87.003</v>
      </c>
      <c r="V62">
        <v>86.682000000000002</v>
      </c>
      <c r="W62">
        <v>86.421000000000006</v>
      </c>
      <c r="X62">
        <v>86.168999999999997</v>
      </c>
      <c r="Y62">
        <v>85.930999999999997</v>
      </c>
      <c r="Z62">
        <v>85.730999999999995</v>
      </c>
      <c r="AA62">
        <v>85.587000000000003</v>
      </c>
      <c r="AB62">
        <v>85.513999999999996</v>
      </c>
      <c r="AC62">
        <v>85.456999999999994</v>
      </c>
      <c r="AD62">
        <v>87.661000000000001</v>
      </c>
      <c r="AE62">
        <f t="shared" ref="AE62" si="61">AD62/100</f>
        <v>0.87661</v>
      </c>
      <c r="AF62">
        <v>87.828000000000003</v>
      </c>
      <c r="AG62">
        <v>88.013000000000005</v>
      </c>
      <c r="AH62">
        <v>88.206999999999994</v>
      </c>
      <c r="AI62">
        <v>88.37</v>
      </c>
      <c r="AJ62">
        <v>88.510999999999996</v>
      </c>
      <c r="AK62">
        <v>88.611000000000004</v>
      </c>
      <c r="AL62">
        <v>88.691999999999993</v>
      </c>
      <c r="AM62">
        <v>88.757999999999996</v>
      </c>
      <c r="AN62">
        <v>88.816000000000003</v>
      </c>
      <c r="AO62">
        <v>88.858999999999995</v>
      </c>
      <c r="AP62">
        <v>12.387</v>
      </c>
      <c r="AQ62">
        <v>11.84</v>
      </c>
      <c r="AR62">
        <v>11.33</v>
      </c>
      <c r="AS62">
        <v>10.878</v>
      </c>
      <c r="AT62">
        <v>10.465999999999999</v>
      </c>
      <c r="AU62">
        <v>10.084</v>
      </c>
      <c r="AV62">
        <v>9.7289999999999992</v>
      </c>
      <c r="AW62">
        <v>9.4949999999999992</v>
      </c>
      <c r="AX62">
        <v>9.2650000000000006</v>
      </c>
      <c r="AY62">
        <v>9</v>
      </c>
      <c r="AZ62">
        <v>8.7620000000000005</v>
      </c>
      <c r="BA62">
        <v>24.571999999999999</v>
      </c>
      <c r="BB62">
        <v>24.251999999999999</v>
      </c>
      <c r="BC62">
        <v>24.058</v>
      </c>
      <c r="BD62">
        <v>23.972000000000001</v>
      </c>
      <c r="BE62">
        <v>23.905999999999999</v>
      </c>
      <c r="BF62">
        <v>23.844000000000001</v>
      </c>
      <c r="BG62">
        <v>23.786999999999999</v>
      </c>
      <c r="BH62">
        <v>23.561</v>
      </c>
      <c r="BI62">
        <v>23.234999999999999</v>
      </c>
      <c r="BJ62">
        <v>22.928999999999998</v>
      </c>
      <c r="BK62">
        <v>22.67</v>
      </c>
      <c r="BL62">
        <v>12.185</v>
      </c>
      <c r="BM62">
        <v>12.603</v>
      </c>
      <c r="BN62">
        <v>12.971</v>
      </c>
      <c r="BO62">
        <v>13.327999999999999</v>
      </c>
      <c r="BP62">
        <v>13.664</v>
      </c>
      <c r="BQ62">
        <v>13.977</v>
      </c>
      <c r="BR62">
        <v>14.266999999999999</v>
      </c>
      <c r="BS62">
        <v>14.419</v>
      </c>
      <c r="BT62">
        <v>14.412000000000001</v>
      </c>
      <c r="BU62">
        <v>14.356999999999999</v>
      </c>
      <c r="BV62">
        <v>14.324999999999999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1</v>
      </c>
      <c r="CJ62">
        <v>39</v>
      </c>
      <c r="CK62">
        <v>0</v>
      </c>
      <c r="CL62">
        <v>3</v>
      </c>
      <c r="CM62">
        <v>13</v>
      </c>
      <c r="CN62">
        <v>0</v>
      </c>
      <c r="CO62">
        <v>17</v>
      </c>
      <c r="CP62">
        <v>31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29</v>
      </c>
      <c r="CW62">
        <v>0</v>
      </c>
      <c r="CX62">
        <v>0</v>
      </c>
      <c r="CY62">
        <v>16</v>
      </c>
      <c r="CZ62">
        <v>0</v>
      </c>
      <c r="DA62">
        <v>16</v>
      </c>
      <c r="DB62">
        <v>34</v>
      </c>
      <c r="DC62">
        <v>0</v>
      </c>
      <c r="DD62">
        <v>0</v>
      </c>
      <c r="DE62">
        <v>0</v>
      </c>
      <c r="DF62">
        <v>0</v>
      </c>
      <c r="DG62">
        <v>1</v>
      </c>
      <c r="DH62">
        <v>40</v>
      </c>
      <c r="DI62">
        <v>0</v>
      </c>
      <c r="DJ62">
        <v>3</v>
      </c>
      <c r="DK62">
        <v>16</v>
      </c>
      <c r="DL62">
        <v>0</v>
      </c>
      <c r="DM62">
        <v>17</v>
      </c>
      <c r="DN62">
        <v>31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29</v>
      </c>
      <c r="DU62">
        <v>0</v>
      </c>
      <c r="DV62">
        <v>0</v>
      </c>
      <c r="DW62">
        <v>16</v>
      </c>
      <c r="DX62">
        <v>0</v>
      </c>
      <c r="DY62">
        <v>16</v>
      </c>
      <c r="DZ62">
        <v>36</v>
      </c>
      <c r="EA62">
        <v>0</v>
      </c>
      <c r="EB62">
        <v>0</v>
      </c>
      <c r="EC62">
        <v>0</v>
      </c>
      <c r="ED62">
        <v>0</v>
      </c>
      <c r="EE62">
        <v>1</v>
      </c>
      <c r="EF62">
        <v>41</v>
      </c>
      <c r="EG62">
        <v>0</v>
      </c>
      <c r="EH62">
        <v>3</v>
      </c>
      <c r="EI62">
        <v>16</v>
      </c>
      <c r="EJ62">
        <v>0</v>
      </c>
      <c r="EK62">
        <v>17</v>
      </c>
      <c r="EL62">
        <v>32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31</v>
      </c>
      <c r="ES62">
        <v>0</v>
      </c>
      <c r="ET62">
        <v>0</v>
      </c>
      <c r="EU62">
        <v>16</v>
      </c>
      <c r="EV62">
        <v>0</v>
      </c>
      <c r="EW62">
        <v>16</v>
      </c>
      <c r="EX62">
        <v>36</v>
      </c>
      <c r="EY62">
        <v>0</v>
      </c>
      <c r="EZ62">
        <v>0</v>
      </c>
      <c r="FA62">
        <v>0</v>
      </c>
      <c r="FB62">
        <v>0</v>
      </c>
      <c r="FC62">
        <v>1</v>
      </c>
      <c r="FD62">
        <v>43</v>
      </c>
      <c r="FE62">
        <v>0</v>
      </c>
      <c r="FF62">
        <v>3</v>
      </c>
      <c r="FG62">
        <v>16</v>
      </c>
      <c r="FH62">
        <v>0</v>
      </c>
      <c r="FI62">
        <v>18</v>
      </c>
      <c r="FJ62">
        <v>33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32</v>
      </c>
      <c r="FQ62">
        <v>0</v>
      </c>
      <c r="FR62">
        <v>0</v>
      </c>
      <c r="FS62">
        <v>16</v>
      </c>
      <c r="FT62">
        <v>0</v>
      </c>
      <c r="FU62">
        <v>17</v>
      </c>
      <c r="FV62">
        <v>37</v>
      </c>
      <c r="FW62">
        <v>0</v>
      </c>
      <c r="FX62">
        <v>0</v>
      </c>
      <c r="FY62">
        <v>0</v>
      </c>
      <c r="FZ62">
        <v>0</v>
      </c>
      <c r="GA62">
        <v>1</v>
      </c>
      <c r="GB62">
        <v>43</v>
      </c>
      <c r="GC62">
        <v>0</v>
      </c>
      <c r="GD62">
        <v>3</v>
      </c>
      <c r="GE62">
        <v>16</v>
      </c>
      <c r="GF62">
        <v>0</v>
      </c>
      <c r="GG62">
        <v>19</v>
      </c>
      <c r="GH62">
        <v>34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32</v>
      </c>
      <c r="GO62">
        <v>0</v>
      </c>
      <c r="GP62">
        <v>0</v>
      </c>
      <c r="GQ62">
        <v>16</v>
      </c>
      <c r="GR62">
        <v>0</v>
      </c>
      <c r="GS62">
        <v>18</v>
      </c>
      <c r="GT62">
        <v>37</v>
      </c>
      <c r="GU62">
        <v>0</v>
      </c>
      <c r="GV62">
        <v>0</v>
      </c>
      <c r="GW62">
        <v>0</v>
      </c>
      <c r="GX62">
        <v>0</v>
      </c>
      <c r="GY62">
        <v>1</v>
      </c>
      <c r="GZ62">
        <v>43</v>
      </c>
      <c r="HA62">
        <v>0</v>
      </c>
      <c r="HB62">
        <v>3</v>
      </c>
      <c r="HC62">
        <v>16</v>
      </c>
      <c r="HD62">
        <v>0</v>
      </c>
      <c r="HE62">
        <v>19</v>
      </c>
      <c r="HF62">
        <v>34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33</v>
      </c>
      <c r="HM62">
        <v>0</v>
      </c>
      <c r="HN62">
        <v>0</v>
      </c>
      <c r="HO62">
        <v>17</v>
      </c>
      <c r="HP62">
        <v>0</v>
      </c>
      <c r="HQ62">
        <v>18</v>
      </c>
      <c r="HR62">
        <v>37</v>
      </c>
      <c r="HS62">
        <v>0</v>
      </c>
      <c r="HT62">
        <v>0</v>
      </c>
      <c r="HU62">
        <v>0</v>
      </c>
      <c r="HV62">
        <v>0</v>
      </c>
      <c r="HW62">
        <v>1</v>
      </c>
      <c r="HX62">
        <v>43</v>
      </c>
      <c r="HY62">
        <v>0</v>
      </c>
      <c r="HZ62">
        <v>3</v>
      </c>
      <c r="IA62">
        <v>16</v>
      </c>
      <c r="IB62">
        <v>0</v>
      </c>
      <c r="IC62">
        <v>19</v>
      </c>
      <c r="ID62">
        <v>35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33</v>
      </c>
      <c r="IK62">
        <v>0</v>
      </c>
      <c r="IL62">
        <v>0</v>
      </c>
      <c r="IM62">
        <v>17</v>
      </c>
      <c r="IN62">
        <v>0</v>
      </c>
      <c r="IO62">
        <v>18</v>
      </c>
      <c r="IP62">
        <v>37</v>
      </c>
      <c r="IQ62">
        <v>0</v>
      </c>
      <c r="IR62">
        <v>0</v>
      </c>
      <c r="IS62">
        <v>0</v>
      </c>
      <c r="IT62">
        <v>0</v>
      </c>
      <c r="IU62">
        <v>1</v>
      </c>
      <c r="IV62">
        <v>43</v>
      </c>
      <c r="IW62">
        <v>0</v>
      </c>
      <c r="IX62">
        <v>3</v>
      </c>
      <c r="IY62">
        <v>16</v>
      </c>
      <c r="IZ62">
        <v>0</v>
      </c>
      <c r="JA62">
        <v>19</v>
      </c>
      <c r="JB62">
        <v>37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34</v>
      </c>
      <c r="JI62">
        <v>0</v>
      </c>
      <c r="JJ62">
        <v>0</v>
      </c>
      <c r="JK62">
        <v>18</v>
      </c>
      <c r="JL62">
        <v>0</v>
      </c>
      <c r="JM62">
        <v>18</v>
      </c>
      <c r="JN62">
        <v>37</v>
      </c>
      <c r="JO62">
        <v>0</v>
      </c>
      <c r="JP62">
        <v>0</v>
      </c>
      <c r="JQ62">
        <v>0</v>
      </c>
      <c r="JR62">
        <v>0</v>
      </c>
      <c r="JS62">
        <v>1</v>
      </c>
      <c r="JT62">
        <v>43</v>
      </c>
      <c r="JU62">
        <v>0</v>
      </c>
      <c r="JV62">
        <v>3</v>
      </c>
      <c r="JW62">
        <v>16</v>
      </c>
      <c r="JX62">
        <v>0</v>
      </c>
      <c r="JY62">
        <v>19</v>
      </c>
      <c r="JZ62">
        <v>38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34</v>
      </c>
      <c r="KG62">
        <v>0</v>
      </c>
      <c r="KH62">
        <v>0</v>
      </c>
      <c r="KI62">
        <v>18</v>
      </c>
      <c r="KJ62">
        <v>0</v>
      </c>
      <c r="KK62">
        <v>18</v>
      </c>
      <c r="KL62">
        <v>37</v>
      </c>
      <c r="KM62">
        <v>0</v>
      </c>
      <c r="KN62">
        <v>0</v>
      </c>
      <c r="KO62">
        <v>0</v>
      </c>
      <c r="KP62">
        <v>0</v>
      </c>
      <c r="KQ62">
        <v>1</v>
      </c>
      <c r="KR62">
        <v>43</v>
      </c>
      <c r="KS62">
        <v>0</v>
      </c>
      <c r="KT62">
        <v>3</v>
      </c>
      <c r="KU62">
        <v>17</v>
      </c>
      <c r="KV62">
        <v>0</v>
      </c>
      <c r="KW62">
        <v>19</v>
      </c>
      <c r="KX62">
        <v>39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36</v>
      </c>
      <c r="LE62">
        <v>0</v>
      </c>
      <c r="LF62">
        <v>0</v>
      </c>
      <c r="LG62">
        <v>18</v>
      </c>
      <c r="LH62">
        <v>0</v>
      </c>
      <c r="LI62">
        <v>18</v>
      </c>
      <c r="LJ62">
        <v>37</v>
      </c>
      <c r="LK62">
        <v>0</v>
      </c>
      <c r="LL62">
        <v>0</v>
      </c>
      <c r="LM62">
        <v>0</v>
      </c>
      <c r="LN62">
        <v>0</v>
      </c>
      <c r="LO62">
        <v>1</v>
      </c>
      <c r="LP62">
        <v>43</v>
      </c>
      <c r="LQ62">
        <v>0</v>
      </c>
      <c r="LR62">
        <v>3</v>
      </c>
      <c r="LS62">
        <v>17</v>
      </c>
      <c r="LT62">
        <v>0</v>
      </c>
      <c r="LU62">
        <v>19</v>
      </c>
      <c r="LV62">
        <v>39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36</v>
      </c>
      <c r="MC62">
        <v>0</v>
      </c>
      <c r="MD62">
        <v>0</v>
      </c>
      <c r="ME62">
        <v>18</v>
      </c>
      <c r="MF62">
        <v>0</v>
      </c>
      <c r="MG62">
        <v>18</v>
      </c>
      <c r="MH62">
        <v>37</v>
      </c>
      <c r="MI62">
        <v>0</v>
      </c>
      <c r="MJ62">
        <v>0</v>
      </c>
      <c r="MK62">
        <v>0</v>
      </c>
      <c r="ML62">
        <v>0</v>
      </c>
      <c r="MM62">
        <v>38340</v>
      </c>
      <c r="MN62">
        <v>39347</v>
      </c>
      <c r="MO62">
        <v>40104</v>
      </c>
      <c r="MP62">
        <v>40714</v>
      </c>
      <c r="MQ62">
        <v>41202</v>
      </c>
      <c r="MR62">
        <v>41632</v>
      </c>
      <c r="MS62">
        <v>41945</v>
      </c>
      <c r="MT62">
        <v>42220</v>
      </c>
      <c r="MU62">
        <v>42468</v>
      </c>
      <c r="MV62">
        <v>42704</v>
      </c>
      <c r="MW62">
        <v>42902</v>
      </c>
      <c r="MX62">
        <v>11339</v>
      </c>
      <c r="MY62">
        <v>29850</v>
      </c>
      <c r="MZ62">
        <v>30926</v>
      </c>
      <c r="NA62">
        <v>31730</v>
      </c>
      <c r="NB62">
        <v>32369</v>
      </c>
      <c r="NC62">
        <v>32900</v>
      </c>
      <c r="ND62">
        <v>33376</v>
      </c>
      <c r="NE62">
        <v>33745</v>
      </c>
      <c r="NF62">
        <v>34078</v>
      </c>
      <c r="NG62">
        <v>34393</v>
      </c>
      <c r="NH62">
        <v>34713</v>
      </c>
      <c r="NI62">
        <v>34996</v>
      </c>
      <c r="NJ62">
        <v>29854</v>
      </c>
      <c r="NK62">
        <v>31100</v>
      </c>
      <c r="NL62">
        <v>32098</v>
      </c>
      <c r="NM62">
        <v>32939</v>
      </c>
      <c r="NN62">
        <v>33642</v>
      </c>
      <c r="NO62">
        <v>34283</v>
      </c>
      <c r="NP62">
        <v>34797</v>
      </c>
      <c r="NQ62">
        <v>35255</v>
      </c>
      <c r="NR62">
        <v>35667</v>
      </c>
      <c r="NS62">
        <v>36054</v>
      </c>
      <c r="NT62">
        <v>36389</v>
      </c>
      <c r="NU62">
        <v>34056</v>
      </c>
      <c r="NV62">
        <v>35410</v>
      </c>
      <c r="NW62">
        <v>36470</v>
      </c>
      <c r="NX62">
        <v>37343</v>
      </c>
      <c r="NY62">
        <v>38070</v>
      </c>
      <c r="NZ62">
        <v>38733</v>
      </c>
      <c r="OA62">
        <v>39270</v>
      </c>
      <c r="OB62">
        <v>39750</v>
      </c>
      <c r="OC62">
        <v>40185</v>
      </c>
      <c r="OD62">
        <v>40594</v>
      </c>
      <c r="OE62">
        <v>40952</v>
      </c>
      <c r="OF62">
        <v>2979</v>
      </c>
      <c r="OG62">
        <v>3142</v>
      </c>
      <c r="OH62">
        <v>3292</v>
      </c>
      <c r="OI62">
        <v>3429</v>
      </c>
      <c r="OJ62">
        <v>3564</v>
      </c>
      <c r="OK62">
        <v>3699</v>
      </c>
      <c r="OL62">
        <v>3834</v>
      </c>
      <c r="OM62">
        <v>3960</v>
      </c>
      <c r="ON62">
        <v>4080</v>
      </c>
      <c r="OO62">
        <v>4200</v>
      </c>
      <c r="OP62">
        <v>4314</v>
      </c>
      <c r="OQ62">
        <v>2979</v>
      </c>
      <c r="OR62">
        <v>3142</v>
      </c>
      <c r="OS62">
        <v>3292</v>
      </c>
      <c r="OT62">
        <v>3429</v>
      </c>
      <c r="OU62">
        <v>3564</v>
      </c>
      <c r="OV62">
        <v>3699</v>
      </c>
      <c r="OW62">
        <v>3834</v>
      </c>
      <c r="OX62">
        <v>3960</v>
      </c>
      <c r="OY62">
        <v>4080</v>
      </c>
      <c r="OZ62">
        <v>4200</v>
      </c>
      <c r="PA62">
        <v>4314</v>
      </c>
      <c r="PB62">
        <v>363</v>
      </c>
      <c r="PC62">
        <v>396</v>
      </c>
      <c r="PD62">
        <v>427</v>
      </c>
      <c r="PE62">
        <v>457</v>
      </c>
      <c r="PF62">
        <v>487</v>
      </c>
      <c r="PG62">
        <v>517</v>
      </c>
      <c r="PH62">
        <v>547</v>
      </c>
      <c r="PI62">
        <v>571</v>
      </c>
      <c r="PJ62">
        <v>588</v>
      </c>
      <c r="PK62">
        <v>603</v>
      </c>
      <c r="PL62">
        <v>618</v>
      </c>
      <c r="PM62">
        <v>732</v>
      </c>
      <c r="PN62">
        <v>762</v>
      </c>
      <c r="PO62">
        <v>792</v>
      </c>
      <c r="PP62">
        <v>822</v>
      </c>
      <c r="PQ62">
        <v>852</v>
      </c>
      <c r="PR62">
        <v>882</v>
      </c>
      <c r="PS62">
        <v>912</v>
      </c>
      <c r="PT62">
        <v>933</v>
      </c>
      <c r="PU62">
        <v>948</v>
      </c>
      <c r="PV62">
        <v>963</v>
      </c>
      <c r="PW62">
        <v>978</v>
      </c>
      <c r="PX62">
        <v>369</v>
      </c>
      <c r="PY62">
        <v>372</v>
      </c>
      <c r="PZ62">
        <v>373</v>
      </c>
      <c r="QA62">
        <v>373</v>
      </c>
      <c r="QB62">
        <v>373</v>
      </c>
      <c r="QC62">
        <v>373</v>
      </c>
      <c r="QD62">
        <v>373</v>
      </c>
      <c r="QE62">
        <v>376</v>
      </c>
      <c r="QF62">
        <v>378</v>
      </c>
      <c r="QG62">
        <v>378</v>
      </c>
      <c r="QH62">
        <v>378</v>
      </c>
      <c r="QI62">
        <v>42425</v>
      </c>
      <c r="QJ62">
        <v>43616</v>
      </c>
      <c r="QK62">
        <v>44526</v>
      </c>
      <c r="QL62">
        <v>45262</v>
      </c>
      <c r="QM62">
        <v>45854</v>
      </c>
      <c r="QN62">
        <v>46382</v>
      </c>
      <c r="QO62">
        <v>46784</v>
      </c>
      <c r="QP62">
        <v>47138</v>
      </c>
      <c r="QQ62">
        <v>47453</v>
      </c>
      <c r="QR62">
        <v>47742</v>
      </c>
      <c r="QS62">
        <v>47986</v>
      </c>
      <c r="QT62">
        <v>11339</v>
      </c>
      <c r="QU62">
        <v>0</v>
      </c>
      <c r="QV62">
        <v>11339</v>
      </c>
      <c r="QW62">
        <v>0</v>
      </c>
      <c r="QX62">
        <v>11339</v>
      </c>
      <c r="QY62">
        <v>0</v>
      </c>
      <c r="QZ62">
        <v>0</v>
      </c>
      <c r="RA62">
        <v>0</v>
      </c>
      <c r="RB62">
        <v>31729</v>
      </c>
      <c r="RC62">
        <v>2327</v>
      </c>
      <c r="RD62">
        <v>30298</v>
      </c>
      <c r="RE62">
        <v>3758</v>
      </c>
      <c r="RF62">
        <v>30298</v>
      </c>
      <c r="RG62">
        <v>0</v>
      </c>
      <c r="RH62">
        <v>1431</v>
      </c>
      <c r="RI62">
        <v>2327</v>
      </c>
      <c r="RJ62">
        <v>32918</v>
      </c>
      <c r="RK62">
        <v>2492</v>
      </c>
      <c r="RL62">
        <v>31427</v>
      </c>
      <c r="RM62">
        <v>3983</v>
      </c>
      <c r="RN62">
        <v>31427</v>
      </c>
      <c r="RO62">
        <v>0</v>
      </c>
      <c r="RP62">
        <v>1491</v>
      </c>
      <c r="RQ62">
        <v>2492</v>
      </c>
      <c r="RR62">
        <v>33827</v>
      </c>
      <c r="RS62">
        <v>2643</v>
      </c>
      <c r="RT62">
        <v>32276</v>
      </c>
      <c r="RU62">
        <v>4194</v>
      </c>
      <c r="RV62">
        <v>32276</v>
      </c>
      <c r="RW62">
        <v>0</v>
      </c>
      <c r="RX62">
        <v>1551</v>
      </c>
      <c r="RY62">
        <v>2643</v>
      </c>
      <c r="RZ62">
        <v>34560</v>
      </c>
      <c r="SA62">
        <v>2783</v>
      </c>
      <c r="SB62">
        <v>32962</v>
      </c>
      <c r="SC62">
        <v>4381</v>
      </c>
      <c r="SD62">
        <v>32962</v>
      </c>
      <c r="SE62">
        <v>0</v>
      </c>
      <c r="SF62">
        <v>1598</v>
      </c>
      <c r="SG62">
        <v>2783</v>
      </c>
      <c r="SH62">
        <v>35165</v>
      </c>
      <c r="SI62">
        <v>2905</v>
      </c>
      <c r="SJ62">
        <v>33541</v>
      </c>
      <c r="SK62">
        <v>4529</v>
      </c>
      <c r="SL62">
        <v>33541</v>
      </c>
      <c r="SM62">
        <v>0</v>
      </c>
      <c r="SN62">
        <v>1624</v>
      </c>
      <c r="SO62">
        <v>2905</v>
      </c>
      <c r="SP62">
        <v>35708</v>
      </c>
      <c r="SQ62">
        <v>3025</v>
      </c>
      <c r="SR62">
        <v>34069</v>
      </c>
      <c r="SS62">
        <v>4664</v>
      </c>
      <c r="ST62">
        <v>34069</v>
      </c>
      <c r="SU62">
        <v>0</v>
      </c>
      <c r="SV62">
        <v>1639</v>
      </c>
      <c r="SW62">
        <v>3025</v>
      </c>
      <c r="SX62">
        <v>36138</v>
      </c>
      <c r="SY62">
        <v>3132</v>
      </c>
      <c r="SZ62">
        <v>34484</v>
      </c>
      <c r="TA62">
        <v>4786</v>
      </c>
      <c r="TB62">
        <v>34484</v>
      </c>
      <c r="TC62">
        <v>0</v>
      </c>
      <c r="TD62">
        <v>1654</v>
      </c>
      <c r="TE62">
        <v>3132</v>
      </c>
      <c r="TF62">
        <v>36525</v>
      </c>
      <c r="TG62">
        <v>3225</v>
      </c>
      <c r="TH62">
        <v>34856</v>
      </c>
      <c r="TI62">
        <v>4894</v>
      </c>
      <c r="TJ62">
        <v>34856</v>
      </c>
      <c r="TK62">
        <v>0</v>
      </c>
      <c r="TL62">
        <v>1669</v>
      </c>
      <c r="TM62">
        <v>3225</v>
      </c>
      <c r="TN62">
        <v>36885</v>
      </c>
      <c r="TO62">
        <v>3300</v>
      </c>
      <c r="TP62">
        <v>35201</v>
      </c>
      <c r="TQ62">
        <v>4984</v>
      </c>
      <c r="TR62">
        <v>35201</v>
      </c>
      <c r="TS62">
        <v>0</v>
      </c>
      <c r="TT62">
        <v>1684</v>
      </c>
      <c r="TU62">
        <v>3300</v>
      </c>
      <c r="TV62">
        <v>37240</v>
      </c>
      <c r="TW62">
        <v>3354</v>
      </c>
      <c r="TX62">
        <v>35541</v>
      </c>
      <c r="TY62">
        <v>5053</v>
      </c>
      <c r="TZ62">
        <v>35541</v>
      </c>
      <c r="UA62">
        <v>0</v>
      </c>
      <c r="UB62">
        <v>1699</v>
      </c>
      <c r="UC62">
        <v>3354</v>
      </c>
      <c r="UD62">
        <v>37553</v>
      </c>
      <c r="UE62">
        <v>3399</v>
      </c>
      <c r="UF62">
        <v>35839</v>
      </c>
      <c r="UG62">
        <v>5113</v>
      </c>
      <c r="UH62">
        <v>35839</v>
      </c>
      <c r="UI62">
        <v>0</v>
      </c>
      <c r="UJ62">
        <v>1714</v>
      </c>
      <c r="UK62">
        <v>3399</v>
      </c>
      <c r="UL62">
        <v>31602</v>
      </c>
      <c r="UM62">
        <v>2454</v>
      </c>
      <c r="UN62">
        <v>30560</v>
      </c>
      <c r="UO62">
        <v>3496</v>
      </c>
      <c r="UP62">
        <v>30560</v>
      </c>
      <c r="UQ62">
        <v>0</v>
      </c>
      <c r="UR62">
        <v>1042</v>
      </c>
      <c r="US62">
        <v>2454</v>
      </c>
      <c r="UT62">
        <v>32894</v>
      </c>
      <c r="UU62">
        <v>2516</v>
      </c>
      <c r="UV62">
        <v>31822</v>
      </c>
      <c r="UW62">
        <v>3588</v>
      </c>
      <c r="UX62">
        <v>31822</v>
      </c>
      <c r="UY62">
        <v>0</v>
      </c>
      <c r="UZ62">
        <v>1072</v>
      </c>
      <c r="VA62">
        <v>2516</v>
      </c>
      <c r="VB62">
        <v>33923</v>
      </c>
      <c r="VC62">
        <v>2547</v>
      </c>
      <c r="VD62">
        <v>32821</v>
      </c>
      <c r="VE62">
        <v>3649</v>
      </c>
      <c r="VF62">
        <v>32821</v>
      </c>
      <c r="VG62">
        <v>0</v>
      </c>
      <c r="VH62">
        <v>1102</v>
      </c>
      <c r="VI62">
        <v>2547</v>
      </c>
      <c r="VJ62">
        <v>34780</v>
      </c>
      <c r="VK62">
        <v>2563</v>
      </c>
      <c r="VL62">
        <v>33661</v>
      </c>
      <c r="VM62">
        <v>3682</v>
      </c>
      <c r="VN62">
        <v>33661</v>
      </c>
      <c r="VO62">
        <v>0</v>
      </c>
      <c r="VP62">
        <v>1119</v>
      </c>
      <c r="VQ62">
        <v>2563</v>
      </c>
      <c r="VR62">
        <v>35492</v>
      </c>
      <c r="VS62">
        <v>2578</v>
      </c>
      <c r="VT62">
        <v>34371</v>
      </c>
      <c r="VU62">
        <v>3699</v>
      </c>
      <c r="VV62">
        <v>34371</v>
      </c>
      <c r="VW62">
        <v>0</v>
      </c>
      <c r="VX62">
        <v>1121</v>
      </c>
      <c r="VY62">
        <v>2578</v>
      </c>
      <c r="VZ62">
        <v>36140</v>
      </c>
      <c r="WA62">
        <v>2593</v>
      </c>
      <c r="WB62">
        <v>35019</v>
      </c>
      <c r="WC62">
        <v>3714</v>
      </c>
      <c r="WD62">
        <v>35019</v>
      </c>
      <c r="WE62">
        <v>0</v>
      </c>
      <c r="WF62">
        <v>1121</v>
      </c>
      <c r="WG62">
        <v>2593</v>
      </c>
      <c r="WH62">
        <v>36662</v>
      </c>
      <c r="WI62">
        <v>2608</v>
      </c>
      <c r="WJ62">
        <v>35541</v>
      </c>
      <c r="WK62">
        <v>3729</v>
      </c>
      <c r="WL62">
        <v>35541</v>
      </c>
      <c r="WM62">
        <v>0</v>
      </c>
      <c r="WN62">
        <v>1121</v>
      </c>
      <c r="WO62">
        <v>2608</v>
      </c>
      <c r="WP62">
        <v>37127</v>
      </c>
      <c r="WQ62">
        <v>2623</v>
      </c>
      <c r="WR62">
        <v>36006</v>
      </c>
      <c r="WS62">
        <v>3744</v>
      </c>
      <c r="WT62">
        <v>36006</v>
      </c>
      <c r="WU62">
        <v>0</v>
      </c>
      <c r="WV62">
        <v>1121</v>
      </c>
      <c r="WW62">
        <v>2623</v>
      </c>
      <c r="WX62">
        <v>37547</v>
      </c>
      <c r="WY62">
        <v>2638</v>
      </c>
      <c r="WZ62">
        <v>36426</v>
      </c>
      <c r="XA62">
        <v>3759</v>
      </c>
      <c r="XB62">
        <v>36426</v>
      </c>
      <c r="XC62">
        <v>0</v>
      </c>
      <c r="XD62">
        <v>1121</v>
      </c>
      <c r="XE62">
        <v>2638</v>
      </c>
      <c r="XF62">
        <v>37941</v>
      </c>
      <c r="XG62">
        <v>2653</v>
      </c>
      <c r="XH62">
        <v>36820</v>
      </c>
      <c r="XI62">
        <v>3774</v>
      </c>
      <c r="XJ62">
        <v>36820</v>
      </c>
      <c r="XK62">
        <v>0</v>
      </c>
      <c r="XL62">
        <v>1121</v>
      </c>
      <c r="XM62">
        <v>2653</v>
      </c>
      <c r="XN62">
        <v>38284</v>
      </c>
      <c r="XO62">
        <v>2668</v>
      </c>
      <c r="XP62">
        <v>37163</v>
      </c>
      <c r="XQ62">
        <v>3789</v>
      </c>
      <c r="XR62">
        <v>37163</v>
      </c>
      <c r="XS62">
        <v>0</v>
      </c>
      <c r="XT62">
        <v>1121</v>
      </c>
      <c r="XU62">
        <v>2668</v>
      </c>
    </row>
    <row r="63" spans="1:645" x14ac:dyDescent="0.25">
      <c r="A63" t="s">
        <v>732</v>
      </c>
      <c r="B63">
        <v>60032</v>
      </c>
      <c r="C63">
        <v>59991</v>
      </c>
      <c r="D63">
        <v>94.453999999999994</v>
      </c>
      <c r="E63">
        <f t="shared" si="0"/>
        <v>0.94453999999999994</v>
      </c>
      <c r="F63">
        <v>94.242999999999995</v>
      </c>
      <c r="G63">
        <v>94.058999999999997</v>
      </c>
      <c r="H63">
        <v>93.903999999999996</v>
      </c>
      <c r="I63">
        <v>93.774000000000001</v>
      </c>
      <c r="J63">
        <v>93.652000000000001</v>
      </c>
      <c r="K63">
        <v>93.531000000000006</v>
      </c>
      <c r="L63">
        <v>93.411000000000001</v>
      </c>
      <c r="M63">
        <v>93.290999999999997</v>
      </c>
      <c r="N63">
        <v>93.171000000000006</v>
      </c>
      <c r="O63">
        <v>93.051000000000002</v>
      </c>
      <c r="P63">
        <v>100</v>
      </c>
      <c r="Q63">
        <f t="shared" si="1"/>
        <v>1</v>
      </c>
      <c r="R63">
        <v>86.445999999999998</v>
      </c>
      <c r="S63">
        <f t="shared" si="1"/>
        <v>0.86446000000000001</v>
      </c>
      <c r="T63">
        <v>86.552999999999997</v>
      </c>
      <c r="U63">
        <v>86.563000000000002</v>
      </c>
      <c r="V63">
        <v>86.572000000000003</v>
      </c>
      <c r="W63">
        <v>86.591999999999999</v>
      </c>
      <c r="X63">
        <v>86.572999999999993</v>
      </c>
      <c r="Y63">
        <v>86.527000000000001</v>
      </c>
      <c r="Z63">
        <v>86.47</v>
      </c>
      <c r="AA63">
        <v>86.414000000000001</v>
      </c>
      <c r="AB63">
        <v>86.355999999999995</v>
      </c>
      <c r="AC63">
        <v>86.296000000000006</v>
      </c>
      <c r="AD63">
        <v>91.51</v>
      </c>
      <c r="AE63">
        <f t="shared" ref="AE63" si="62">AD63/100</f>
        <v>0.91510000000000002</v>
      </c>
      <c r="AF63">
        <v>91.438999999999993</v>
      </c>
      <c r="AG63">
        <v>91.352000000000004</v>
      </c>
      <c r="AH63">
        <v>91.224999999999994</v>
      </c>
      <c r="AI63">
        <v>91.123999999999995</v>
      </c>
      <c r="AJ63">
        <v>91.022000000000006</v>
      </c>
      <c r="AK63">
        <v>90.905000000000001</v>
      </c>
      <c r="AL63">
        <v>90.781999999999996</v>
      </c>
      <c r="AM63">
        <v>90.661000000000001</v>
      </c>
      <c r="AN63">
        <v>90.542000000000002</v>
      </c>
      <c r="AO63">
        <v>90.421999999999997</v>
      </c>
      <c r="AP63">
        <v>8.1519999999999992</v>
      </c>
      <c r="AQ63">
        <v>8.2279999999999998</v>
      </c>
      <c r="AR63">
        <v>8.3000000000000007</v>
      </c>
      <c r="AS63">
        <v>8.4</v>
      </c>
      <c r="AT63">
        <v>8.4879999999999995</v>
      </c>
      <c r="AU63">
        <v>8.5630000000000006</v>
      </c>
      <c r="AV63">
        <v>8.6519999999999992</v>
      </c>
      <c r="AW63">
        <v>8.7479999999999993</v>
      </c>
      <c r="AX63">
        <v>8.8420000000000005</v>
      </c>
      <c r="AY63">
        <v>8.9350000000000005</v>
      </c>
      <c r="AZ63">
        <v>9.0289999999999999</v>
      </c>
      <c r="BA63">
        <v>16.757000000000001</v>
      </c>
      <c r="BB63">
        <v>16.695</v>
      </c>
      <c r="BC63">
        <v>16.704999999999998</v>
      </c>
      <c r="BD63">
        <v>16.707000000000001</v>
      </c>
      <c r="BE63">
        <v>16.681999999999999</v>
      </c>
      <c r="BF63">
        <v>16.670000000000002</v>
      </c>
      <c r="BG63">
        <v>16.690999999999999</v>
      </c>
      <c r="BH63">
        <v>16.728000000000002</v>
      </c>
      <c r="BI63">
        <v>16.765000000000001</v>
      </c>
      <c r="BJ63">
        <v>16.803000000000001</v>
      </c>
      <c r="BK63">
        <v>16.846</v>
      </c>
      <c r="BL63">
        <v>11.375</v>
      </c>
      <c r="BM63">
        <v>11.327999999999999</v>
      </c>
      <c r="BN63">
        <v>11.326000000000001</v>
      </c>
      <c r="BO63">
        <v>11.303000000000001</v>
      </c>
      <c r="BP63">
        <v>11.271000000000001</v>
      </c>
      <c r="BQ63">
        <v>11.272</v>
      </c>
      <c r="BR63">
        <v>11.295</v>
      </c>
      <c r="BS63">
        <v>11.327999999999999</v>
      </c>
      <c r="BT63">
        <v>11.362</v>
      </c>
      <c r="BU63">
        <v>11.396000000000001</v>
      </c>
      <c r="BV63">
        <v>11.433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1</v>
      </c>
      <c r="CJ63">
        <v>30</v>
      </c>
      <c r="CK63">
        <v>0</v>
      </c>
      <c r="CL63">
        <v>1</v>
      </c>
      <c r="CM63">
        <v>10</v>
      </c>
      <c r="CN63">
        <v>0</v>
      </c>
      <c r="CO63">
        <v>7</v>
      </c>
      <c r="CP63">
        <v>31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21</v>
      </c>
      <c r="CW63">
        <v>0</v>
      </c>
      <c r="CX63">
        <v>2</v>
      </c>
      <c r="CY63">
        <v>16</v>
      </c>
      <c r="CZ63">
        <v>0</v>
      </c>
      <c r="DA63">
        <v>15</v>
      </c>
      <c r="DB63">
        <v>19</v>
      </c>
      <c r="DC63">
        <v>0</v>
      </c>
      <c r="DD63">
        <v>0</v>
      </c>
      <c r="DE63">
        <v>0</v>
      </c>
      <c r="DF63">
        <v>0</v>
      </c>
      <c r="DG63">
        <v>1</v>
      </c>
      <c r="DH63">
        <v>32</v>
      </c>
      <c r="DI63">
        <v>0</v>
      </c>
      <c r="DJ63">
        <v>1</v>
      </c>
      <c r="DK63">
        <v>10</v>
      </c>
      <c r="DL63">
        <v>0</v>
      </c>
      <c r="DM63">
        <v>9</v>
      </c>
      <c r="DN63">
        <v>31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22</v>
      </c>
      <c r="DU63">
        <v>0</v>
      </c>
      <c r="DV63">
        <v>2</v>
      </c>
      <c r="DW63">
        <v>16</v>
      </c>
      <c r="DX63">
        <v>0</v>
      </c>
      <c r="DY63">
        <v>17</v>
      </c>
      <c r="DZ63">
        <v>20</v>
      </c>
      <c r="EA63">
        <v>0</v>
      </c>
      <c r="EB63">
        <v>0</v>
      </c>
      <c r="EC63">
        <v>0</v>
      </c>
      <c r="ED63">
        <v>0</v>
      </c>
      <c r="EE63">
        <v>1</v>
      </c>
      <c r="EF63">
        <v>35</v>
      </c>
      <c r="EG63">
        <v>0</v>
      </c>
      <c r="EH63">
        <v>1</v>
      </c>
      <c r="EI63">
        <v>10</v>
      </c>
      <c r="EJ63">
        <v>0</v>
      </c>
      <c r="EK63">
        <v>9</v>
      </c>
      <c r="EL63">
        <v>31</v>
      </c>
      <c r="EM63">
        <v>0</v>
      </c>
      <c r="EN63">
        <v>0</v>
      </c>
      <c r="EO63">
        <v>0</v>
      </c>
      <c r="EP63">
        <v>0</v>
      </c>
      <c r="EQ63">
        <v>1</v>
      </c>
      <c r="ER63">
        <v>22</v>
      </c>
      <c r="ES63">
        <v>0</v>
      </c>
      <c r="ET63">
        <v>2</v>
      </c>
      <c r="EU63">
        <v>16</v>
      </c>
      <c r="EV63">
        <v>0</v>
      </c>
      <c r="EW63">
        <v>17</v>
      </c>
      <c r="EX63">
        <v>20</v>
      </c>
      <c r="EY63">
        <v>0</v>
      </c>
      <c r="EZ63">
        <v>0</v>
      </c>
      <c r="FA63">
        <v>0</v>
      </c>
      <c r="FB63">
        <v>0</v>
      </c>
      <c r="FC63">
        <v>1</v>
      </c>
      <c r="FD63">
        <v>35</v>
      </c>
      <c r="FE63">
        <v>0</v>
      </c>
      <c r="FF63">
        <v>2</v>
      </c>
      <c r="FG63">
        <v>10</v>
      </c>
      <c r="FH63">
        <v>0</v>
      </c>
      <c r="FI63">
        <v>11</v>
      </c>
      <c r="FJ63">
        <v>32</v>
      </c>
      <c r="FK63">
        <v>0</v>
      </c>
      <c r="FL63">
        <v>0</v>
      </c>
      <c r="FM63">
        <v>0</v>
      </c>
      <c r="FN63">
        <v>0</v>
      </c>
      <c r="FO63">
        <v>1</v>
      </c>
      <c r="FP63">
        <v>25</v>
      </c>
      <c r="FQ63">
        <v>0</v>
      </c>
      <c r="FR63">
        <v>2</v>
      </c>
      <c r="FS63">
        <v>17</v>
      </c>
      <c r="FT63">
        <v>0</v>
      </c>
      <c r="FU63">
        <v>17</v>
      </c>
      <c r="FV63">
        <v>20</v>
      </c>
      <c r="FW63">
        <v>0</v>
      </c>
      <c r="FX63">
        <v>0</v>
      </c>
      <c r="FY63">
        <v>0</v>
      </c>
      <c r="FZ63">
        <v>0</v>
      </c>
      <c r="GA63">
        <v>1</v>
      </c>
      <c r="GB63">
        <v>36</v>
      </c>
      <c r="GC63">
        <v>0</v>
      </c>
      <c r="GD63">
        <v>2</v>
      </c>
      <c r="GE63">
        <v>10</v>
      </c>
      <c r="GF63">
        <v>0</v>
      </c>
      <c r="GG63">
        <v>11</v>
      </c>
      <c r="GH63">
        <v>32</v>
      </c>
      <c r="GI63">
        <v>0</v>
      </c>
      <c r="GJ63">
        <v>0</v>
      </c>
      <c r="GK63">
        <v>0</v>
      </c>
      <c r="GL63">
        <v>0</v>
      </c>
      <c r="GM63">
        <v>1</v>
      </c>
      <c r="GN63">
        <v>26</v>
      </c>
      <c r="GO63">
        <v>0</v>
      </c>
      <c r="GP63">
        <v>2</v>
      </c>
      <c r="GQ63">
        <v>17</v>
      </c>
      <c r="GR63">
        <v>0</v>
      </c>
      <c r="GS63">
        <v>18</v>
      </c>
      <c r="GT63">
        <v>21</v>
      </c>
      <c r="GU63">
        <v>0</v>
      </c>
      <c r="GV63">
        <v>0</v>
      </c>
      <c r="GW63">
        <v>0</v>
      </c>
      <c r="GX63">
        <v>0</v>
      </c>
      <c r="GY63">
        <v>1</v>
      </c>
      <c r="GZ63">
        <v>36</v>
      </c>
      <c r="HA63">
        <v>0</v>
      </c>
      <c r="HB63">
        <v>2</v>
      </c>
      <c r="HC63">
        <v>10</v>
      </c>
      <c r="HD63">
        <v>0</v>
      </c>
      <c r="HE63">
        <v>11</v>
      </c>
      <c r="HF63">
        <v>32</v>
      </c>
      <c r="HG63">
        <v>0</v>
      </c>
      <c r="HH63">
        <v>0</v>
      </c>
      <c r="HI63">
        <v>0</v>
      </c>
      <c r="HJ63">
        <v>0</v>
      </c>
      <c r="HK63">
        <v>1</v>
      </c>
      <c r="HL63">
        <v>26</v>
      </c>
      <c r="HM63">
        <v>0</v>
      </c>
      <c r="HN63">
        <v>2</v>
      </c>
      <c r="HO63">
        <v>17</v>
      </c>
      <c r="HP63">
        <v>0</v>
      </c>
      <c r="HQ63">
        <v>18</v>
      </c>
      <c r="HR63">
        <v>21</v>
      </c>
      <c r="HS63">
        <v>0</v>
      </c>
      <c r="HT63">
        <v>0</v>
      </c>
      <c r="HU63">
        <v>0</v>
      </c>
      <c r="HV63">
        <v>0</v>
      </c>
      <c r="HW63">
        <v>1</v>
      </c>
      <c r="HX63">
        <v>36</v>
      </c>
      <c r="HY63">
        <v>0</v>
      </c>
      <c r="HZ63">
        <v>2</v>
      </c>
      <c r="IA63">
        <v>10</v>
      </c>
      <c r="IB63">
        <v>0</v>
      </c>
      <c r="IC63">
        <v>11</v>
      </c>
      <c r="ID63">
        <v>32</v>
      </c>
      <c r="IE63">
        <v>0</v>
      </c>
      <c r="IF63">
        <v>0</v>
      </c>
      <c r="IG63">
        <v>0</v>
      </c>
      <c r="IH63">
        <v>0</v>
      </c>
      <c r="II63">
        <v>1</v>
      </c>
      <c r="IJ63">
        <v>26</v>
      </c>
      <c r="IK63">
        <v>0</v>
      </c>
      <c r="IL63">
        <v>2</v>
      </c>
      <c r="IM63">
        <v>17</v>
      </c>
      <c r="IN63">
        <v>0</v>
      </c>
      <c r="IO63">
        <v>18</v>
      </c>
      <c r="IP63">
        <v>21</v>
      </c>
      <c r="IQ63">
        <v>0</v>
      </c>
      <c r="IR63">
        <v>0</v>
      </c>
      <c r="IS63">
        <v>0</v>
      </c>
      <c r="IT63">
        <v>0</v>
      </c>
      <c r="IU63">
        <v>1</v>
      </c>
      <c r="IV63">
        <v>36</v>
      </c>
      <c r="IW63">
        <v>0</v>
      </c>
      <c r="IX63">
        <v>2</v>
      </c>
      <c r="IY63">
        <v>10</v>
      </c>
      <c r="IZ63">
        <v>0</v>
      </c>
      <c r="JA63">
        <v>11</v>
      </c>
      <c r="JB63">
        <v>32</v>
      </c>
      <c r="JC63">
        <v>0</v>
      </c>
      <c r="JD63">
        <v>0</v>
      </c>
      <c r="JE63">
        <v>0</v>
      </c>
      <c r="JF63">
        <v>0</v>
      </c>
      <c r="JG63">
        <v>1</v>
      </c>
      <c r="JH63">
        <v>26</v>
      </c>
      <c r="JI63">
        <v>0</v>
      </c>
      <c r="JJ63">
        <v>2</v>
      </c>
      <c r="JK63">
        <v>17</v>
      </c>
      <c r="JL63">
        <v>0</v>
      </c>
      <c r="JM63">
        <v>18</v>
      </c>
      <c r="JN63">
        <v>21</v>
      </c>
      <c r="JO63">
        <v>0</v>
      </c>
      <c r="JP63">
        <v>0</v>
      </c>
      <c r="JQ63">
        <v>0</v>
      </c>
      <c r="JR63">
        <v>0</v>
      </c>
      <c r="JS63">
        <v>1</v>
      </c>
      <c r="JT63">
        <v>36</v>
      </c>
      <c r="JU63">
        <v>0</v>
      </c>
      <c r="JV63">
        <v>2</v>
      </c>
      <c r="JW63">
        <v>10</v>
      </c>
      <c r="JX63">
        <v>0</v>
      </c>
      <c r="JY63">
        <v>11</v>
      </c>
      <c r="JZ63">
        <v>32</v>
      </c>
      <c r="KA63">
        <v>0</v>
      </c>
      <c r="KB63">
        <v>0</v>
      </c>
      <c r="KC63">
        <v>0</v>
      </c>
      <c r="KD63">
        <v>0</v>
      </c>
      <c r="KE63">
        <v>1</v>
      </c>
      <c r="KF63">
        <v>26</v>
      </c>
      <c r="KG63">
        <v>0</v>
      </c>
      <c r="KH63">
        <v>2</v>
      </c>
      <c r="KI63">
        <v>17</v>
      </c>
      <c r="KJ63">
        <v>0</v>
      </c>
      <c r="KK63">
        <v>18</v>
      </c>
      <c r="KL63">
        <v>21</v>
      </c>
      <c r="KM63">
        <v>0</v>
      </c>
      <c r="KN63">
        <v>0</v>
      </c>
      <c r="KO63">
        <v>0</v>
      </c>
      <c r="KP63">
        <v>0</v>
      </c>
      <c r="KQ63">
        <v>1</v>
      </c>
      <c r="KR63">
        <v>36</v>
      </c>
      <c r="KS63">
        <v>0</v>
      </c>
      <c r="KT63">
        <v>2</v>
      </c>
      <c r="KU63">
        <v>10</v>
      </c>
      <c r="KV63">
        <v>0</v>
      </c>
      <c r="KW63">
        <v>11</v>
      </c>
      <c r="KX63">
        <v>32</v>
      </c>
      <c r="KY63">
        <v>0</v>
      </c>
      <c r="KZ63">
        <v>0</v>
      </c>
      <c r="LA63">
        <v>0</v>
      </c>
      <c r="LB63">
        <v>0</v>
      </c>
      <c r="LC63">
        <v>1</v>
      </c>
      <c r="LD63">
        <v>26</v>
      </c>
      <c r="LE63">
        <v>0</v>
      </c>
      <c r="LF63">
        <v>2</v>
      </c>
      <c r="LG63">
        <v>17</v>
      </c>
      <c r="LH63">
        <v>0</v>
      </c>
      <c r="LI63">
        <v>18</v>
      </c>
      <c r="LJ63">
        <v>21</v>
      </c>
      <c r="LK63">
        <v>0</v>
      </c>
      <c r="LL63">
        <v>0</v>
      </c>
      <c r="LM63">
        <v>0</v>
      </c>
      <c r="LN63">
        <v>0</v>
      </c>
      <c r="LO63">
        <v>1</v>
      </c>
      <c r="LP63">
        <v>36</v>
      </c>
      <c r="LQ63">
        <v>0</v>
      </c>
      <c r="LR63">
        <v>2</v>
      </c>
      <c r="LS63">
        <v>10</v>
      </c>
      <c r="LT63">
        <v>0</v>
      </c>
      <c r="LU63">
        <v>11</v>
      </c>
      <c r="LV63">
        <v>32</v>
      </c>
      <c r="LW63">
        <v>0</v>
      </c>
      <c r="LX63">
        <v>0</v>
      </c>
      <c r="LY63">
        <v>0</v>
      </c>
      <c r="LZ63">
        <v>0</v>
      </c>
      <c r="MA63">
        <v>1</v>
      </c>
      <c r="MB63">
        <v>26</v>
      </c>
      <c r="MC63">
        <v>0</v>
      </c>
      <c r="MD63">
        <v>2</v>
      </c>
      <c r="ME63">
        <v>17</v>
      </c>
      <c r="MF63">
        <v>0</v>
      </c>
      <c r="MG63">
        <v>18</v>
      </c>
      <c r="MH63">
        <v>21</v>
      </c>
      <c r="MI63">
        <v>0</v>
      </c>
      <c r="MJ63">
        <v>0</v>
      </c>
      <c r="MK63">
        <v>0</v>
      </c>
      <c r="ML63">
        <v>0</v>
      </c>
      <c r="MM63">
        <v>56663</v>
      </c>
      <c r="MN63">
        <v>56537</v>
      </c>
      <c r="MO63">
        <v>56427</v>
      </c>
      <c r="MP63">
        <v>56334</v>
      </c>
      <c r="MQ63">
        <v>56256</v>
      </c>
      <c r="MR63">
        <v>56182</v>
      </c>
      <c r="MS63">
        <v>56110</v>
      </c>
      <c r="MT63">
        <v>56038</v>
      </c>
      <c r="MU63">
        <v>55965</v>
      </c>
      <c r="MV63">
        <v>55893</v>
      </c>
      <c r="MW63">
        <v>55822</v>
      </c>
      <c r="MX63">
        <v>59991</v>
      </c>
      <c r="MY63">
        <v>34761</v>
      </c>
      <c r="MZ63">
        <v>36177</v>
      </c>
      <c r="NA63">
        <v>37222</v>
      </c>
      <c r="NB63">
        <v>38020</v>
      </c>
      <c r="NC63">
        <v>38713</v>
      </c>
      <c r="ND63">
        <v>39278</v>
      </c>
      <c r="NE63">
        <v>39751</v>
      </c>
      <c r="NF63">
        <v>40180</v>
      </c>
      <c r="NG63">
        <v>40607</v>
      </c>
      <c r="NH63">
        <v>41027</v>
      </c>
      <c r="NI63">
        <v>41432</v>
      </c>
      <c r="NJ63">
        <v>36797</v>
      </c>
      <c r="NK63">
        <v>38219</v>
      </c>
      <c r="NL63">
        <v>39281</v>
      </c>
      <c r="NM63">
        <v>40063</v>
      </c>
      <c r="NN63">
        <v>40739</v>
      </c>
      <c r="NO63">
        <v>41296</v>
      </c>
      <c r="NP63">
        <v>41762</v>
      </c>
      <c r="NQ63">
        <v>42183</v>
      </c>
      <c r="NR63">
        <v>42603</v>
      </c>
      <c r="NS63">
        <v>43015</v>
      </c>
      <c r="NT63">
        <v>43413</v>
      </c>
      <c r="NU63">
        <v>40211</v>
      </c>
      <c r="NV63">
        <v>41798</v>
      </c>
      <c r="NW63">
        <v>43000</v>
      </c>
      <c r="NX63">
        <v>43917</v>
      </c>
      <c r="NY63">
        <v>44708</v>
      </c>
      <c r="NZ63">
        <v>45370</v>
      </c>
      <c r="OA63">
        <v>45941</v>
      </c>
      <c r="OB63">
        <v>46467</v>
      </c>
      <c r="OC63">
        <v>46992</v>
      </c>
      <c r="OD63">
        <v>47509</v>
      </c>
      <c r="OE63">
        <v>48012</v>
      </c>
      <c r="OF63">
        <v>40211</v>
      </c>
      <c r="OG63">
        <v>41798</v>
      </c>
      <c r="OH63">
        <v>43000</v>
      </c>
      <c r="OI63">
        <v>43917</v>
      </c>
      <c r="OJ63">
        <v>44708</v>
      </c>
      <c r="OK63">
        <v>45370</v>
      </c>
      <c r="OL63">
        <v>45941</v>
      </c>
      <c r="OM63">
        <v>46467</v>
      </c>
      <c r="ON63">
        <v>46992</v>
      </c>
      <c r="OO63">
        <v>47509</v>
      </c>
      <c r="OP63">
        <v>48012</v>
      </c>
      <c r="OQ63">
        <v>40211</v>
      </c>
      <c r="OR63">
        <v>41798</v>
      </c>
      <c r="OS63">
        <v>43000</v>
      </c>
      <c r="OT63">
        <v>43917</v>
      </c>
      <c r="OU63">
        <v>44708</v>
      </c>
      <c r="OV63">
        <v>45370</v>
      </c>
      <c r="OW63">
        <v>45941</v>
      </c>
      <c r="OX63">
        <v>46467</v>
      </c>
      <c r="OY63">
        <v>46992</v>
      </c>
      <c r="OZ63">
        <v>47509</v>
      </c>
      <c r="PA63">
        <v>48012</v>
      </c>
      <c r="PB63">
        <v>4574</v>
      </c>
      <c r="PC63">
        <v>4735</v>
      </c>
      <c r="PD63">
        <v>4870</v>
      </c>
      <c r="PE63">
        <v>4964</v>
      </c>
      <c r="PF63">
        <v>5039</v>
      </c>
      <c r="PG63">
        <v>5114</v>
      </c>
      <c r="PH63">
        <v>5189</v>
      </c>
      <c r="PI63">
        <v>5264</v>
      </c>
      <c r="PJ63">
        <v>5339</v>
      </c>
      <c r="PK63">
        <v>5414</v>
      </c>
      <c r="PL63">
        <v>5489</v>
      </c>
      <c r="PM63">
        <v>6738</v>
      </c>
      <c r="PN63">
        <v>6978</v>
      </c>
      <c r="PO63">
        <v>7183</v>
      </c>
      <c r="PP63">
        <v>7337</v>
      </c>
      <c r="PQ63">
        <v>7458</v>
      </c>
      <c r="PR63">
        <v>7563</v>
      </c>
      <c r="PS63">
        <v>7668</v>
      </c>
      <c r="PT63">
        <v>7773</v>
      </c>
      <c r="PU63">
        <v>7878</v>
      </c>
      <c r="PV63">
        <v>7983</v>
      </c>
      <c r="PW63">
        <v>8088</v>
      </c>
      <c r="PX63">
        <v>3278</v>
      </c>
      <c r="PY63">
        <v>3439</v>
      </c>
      <c r="PZ63">
        <v>3569</v>
      </c>
      <c r="QA63">
        <v>3689</v>
      </c>
      <c r="QB63">
        <v>3795</v>
      </c>
      <c r="QC63">
        <v>3885</v>
      </c>
      <c r="QD63">
        <v>3975</v>
      </c>
      <c r="QE63">
        <v>4065</v>
      </c>
      <c r="QF63">
        <v>4155</v>
      </c>
      <c r="QG63">
        <v>4245</v>
      </c>
      <c r="QH63">
        <v>4335</v>
      </c>
      <c r="QI63">
        <v>59991</v>
      </c>
      <c r="QJ63">
        <v>59991</v>
      </c>
      <c r="QK63">
        <v>59991</v>
      </c>
      <c r="QL63">
        <v>59991</v>
      </c>
      <c r="QM63">
        <v>59991</v>
      </c>
      <c r="QN63">
        <v>59991</v>
      </c>
      <c r="QO63">
        <v>59991</v>
      </c>
      <c r="QP63">
        <v>59991</v>
      </c>
      <c r="QQ63">
        <v>59991</v>
      </c>
      <c r="QR63">
        <v>59991</v>
      </c>
      <c r="QS63">
        <v>59991</v>
      </c>
      <c r="QT63">
        <v>59991</v>
      </c>
      <c r="QU63">
        <v>0</v>
      </c>
      <c r="QV63">
        <v>59991</v>
      </c>
      <c r="QW63">
        <v>0</v>
      </c>
      <c r="QX63">
        <v>59991</v>
      </c>
      <c r="QY63">
        <v>0</v>
      </c>
      <c r="QZ63">
        <v>0</v>
      </c>
      <c r="RA63">
        <v>0</v>
      </c>
      <c r="RB63">
        <v>37048</v>
      </c>
      <c r="RC63">
        <v>3163</v>
      </c>
      <c r="RD63">
        <v>35637</v>
      </c>
      <c r="RE63">
        <v>4574</v>
      </c>
      <c r="RF63">
        <v>35637</v>
      </c>
      <c r="RG63">
        <v>0</v>
      </c>
      <c r="RH63">
        <v>1411</v>
      </c>
      <c r="RI63">
        <v>3163</v>
      </c>
      <c r="RJ63">
        <v>38545</v>
      </c>
      <c r="RK63">
        <v>3253</v>
      </c>
      <c r="RL63">
        <v>37063</v>
      </c>
      <c r="RM63">
        <v>4735</v>
      </c>
      <c r="RN63">
        <v>37063</v>
      </c>
      <c r="RO63">
        <v>0</v>
      </c>
      <c r="RP63">
        <v>1482</v>
      </c>
      <c r="RQ63">
        <v>3253</v>
      </c>
      <c r="RR63">
        <v>39657</v>
      </c>
      <c r="RS63">
        <v>3343</v>
      </c>
      <c r="RT63">
        <v>38130</v>
      </c>
      <c r="RU63">
        <v>4870</v>
      </c>
      <c r="RV63">
        <v>38130</v>
      </c>
      <c r="RW63">
        <v>0</v>
      </c>
      <c r="RX63">
        <v>1527</v>
      </c>
      <c r="RY63">
        <v>3343</v>
      </c>
      <c r="RZ63">
        <v>40502</v>
      </c>
      <c r="SA63">
        <v>3415</v>
      </c>
      <c r="SB63">
        <v>38953</v>
      </c>
      <c r="SC63">
        <v>4964</v>
      </c>
      <c r="SD63">
        <v>38953</v>
      </c>
      <c r="SE63">
        <v>0</v>
      </c>
      <c r="SF63">
        <v>1549</v>
      </c>
      <c r="SG63">
        <v>3415</v>
      </c>
      <c r="SH63">
        <v>41233</v>
      </c>
      <c r="SI63">
        <v>3475</v>
      </c>
      <c r="SJ63">
        <v>39669</v>
      </c>
      <c r="SK63">
        <v>5039</v>
      </c>
      <c r="SL63">
        <v>39669</v>
      </c>
      <c r="SM63">
        <v>0</v>
      </c>
      <c r="SN63">
        <v>1564</v>
      </c>
      <c r="SO63">
        <v>3475</v>
      </c>
      <c r="SP63">
        <v>41835</v>
      </c>
      <c r="SQ63">
        <v>3535</v>
      </c>
      <c r="SR63">
        <v>40256</v>
      </c>
      <c r="SS63">
        <v>5114</v>
      </c>
      <c r="ST63">
        <v>40256</v>
      </c>
      <c r="SU63">
        <v>0</v>
      </c>
      <c r="SV63">
        <v>1579</v>
      </c>
      <c r="SW63">
        <v>3535</v>
      </c>
      <c r="SX63">
        <v>42346</v>
      </c>
      <c r="SY63">
        <v>3595</v>
      </c>
      <c r="SZ63">
        <v>40752</v>
      </c>
      <c r="TA63">
        <v>5189</v>
      </c>
      <c r="TB63">
        <v>40752</v>
      </c>
      <c r="TC63">
        <v>0</v>
      </c>
      <c r="TD63">
        <v>1594</v>
      </c>
      <c r="TE63">
        <v>3595</v>
      </c>
      <c r="TF63">
        <v>42812</v>
      </c>
      <c r="TG63">
        <v>3655</v>
      </c>
      <c r="TH63">
        <v>41203</v>
      </c>
      <c r="TI63">
        <v>5264</v>
      </c>
      <c r="TJ63">
        <v>41203</v>
      </c>
      <c r="TK63">
        <v>0</v>
      </c>
      <c r="TL63">
        <v>1609</v>
      </c>
      <c r="TM63">
        <v>3655</v>
      </c>
      <c r="TN63">
        <v>43277</v>
      </c>
      <c r="TO63">
        <v>3715</v>
      </c>
      <c r="TP63">
        <v>41653</v>
      </c>
      <c r="TQ63">
        <v>5339</v>
      </c>
      <c r="TR63">
        <v>41653</v>
      </c>
      <c r="TS63">
        <v>0</v>
      </c>
      <c r="TT63">
        <v>1624</v>
      </c>
      <c r="TU63">
        <v>3715</v>
      </c>
      <c r="TV63">
        <v>43734</v>
      </c>
      <c r="TW63">
        <v>3775</v>
      </c>
      <c r="TX63">
        <v>42095</v>
      </c>
      <c r="TY63">
        <v>5414</v>
      </c>
      <c r="TZ63">
        <v>42095</v>
      </c>
      <c r="UA63">
        <v>0</v>
      </c>
      <c r="UB63">
        <v>1639</v>
      </c>
      <c r="UC63">
        <v>3775</v>
      </c>
      <c r="UD63">
        <v>44177</v>
      </c>
      <c r="UE63">
        <v>3835</v>
      </c>
      <c r="UF63">
        <v>42523</v>
      </c>
      <c r="UG63">
        <v>5489</v>
      </c>
      <c r="UH63">
        <v>42523</v>
      </c>
      <c r="UI63">
        <v>0</v>
      </c>
      <c r="UJ63">
        <v>1654</v>
      </c>
      <c r="UK63">
        <v>3835</v>
      </c>
      <c r="UL63">
        <v>38436</v>
      </c>
      <c r="UM63">
        <v>1775</v>
      </c>
      <c r="UN63">
        <v>36933</v>
      </c>
      <c r="UO63">
        <v>3278</v>
      </c>
      <c r="UP63">
        <v>36933</v>
      </c>
      <c r="UQ63">
        <v>0</v>
      </c>
      <c r="UR63">
        <v>1503</v>
      </c>
      <c r="US63">
        <v>1775</v>
      </c>
      <c r="UT63">
        <v>39939</v>
      </c>
      <c r="UU63">
        <v>1859</v>
      </c>
      <c r="UV63">
        <v>38359</v>
      </c>
      <c r="UW63">
        <v>3439</v>
      </c>
      <c r="UX63">
        <v>38359</v>
      </c>
      <c r="UY63">
        <v>0</v>
      </c>
      <c r="UZ63">
        <v>1580</v>
      </c>
      <c r="VA63">
        <v>1859</v>
      </c>
      <c r="VB63">
        <v>41066</v>
      </c>
      <c r="VC63">
        <v>1934</v>
      </c>
      <c r="VD63">
        <v>39431</v>
      </c>
      <c r="VE63">
        <v>3569</v>
      </c>
      <c r="VF63">
        <v>39431</v>
      </c>
      <c r="VG63">
        <v>0</v>
      </c>
      <c r="VH63">
        <v>1635</v>
      </c>
      <c r="VI63">
        <v>1934</v>
      </c>
      <c r="VJ63">
        <v>41908</v>
      </c>
      <c r="VK63">
        <v>2009</v>
      </c>
      <c r="VL63">
        <v>40228</v>
      </c>
      <c r="VM63">
        <v>3689</v>
      </c>
      <c r="VN63">
        <v>40228</v>
      </c>
      <c r="VO63">
        <v>0</v>
      </c>
      <c r="VP63">
        <v>1680</v>
      </c>
      <c r="VQ63">
        <v>2009</v>
      </c>
      <c r="VR63">
        <v>42637</v>
      </c>
      <c r="VS63">
        <v>2071</v>
      </c>
      <c r="VT63">
        <v>40913</v>
      </c>
      <c r="VU63">
        <v>3795</v>
      </c>
      <c r="VV63">
        <v>40913</v>
      </c>
      <c r="VW63">
        <v>0</v>
      </c>
      <c r="VX63">
        <v>1724</v>
      </c>
      <c r="VY63">
        <v>2071</v>
      </c>
      <c r="VZ63">
        <v>43239</v>
      </c>
      <c r="WA63">
        <v>2131</v>
      </c>
      <c r="WB63">
        <v>41485</v>
      </c>
      <c r="WC63">
        <v>3885</v>
      </c>
      <c r="WD63">
        <v>41485</v>
      </c>
      <c r="WE63">
        <v>0</v>
      </c>
      <c r="WF63">
        <v>1754</v>
      </c>
      <c r="WG63">
        <v>2131</v>
      </c>
      <c r="WH63">
        <v>43750</v>
      </c>
      <c r="WI63">
        <v>2191</v>
      </c>
      <c r="WJ63">
        <v>41966</v>
      </c>
      <c r="WK63">
        <v>3975</v>
      </c>
      <c r="WL63">
        <v>41966</v>
      </c>
      <c r="WM63">
        <v>0</v>
      </c>
      <c r="WN63">
        <v>1784</v>
      </c>
      <c r="WO63">
        <v>2191</v>
      </c>
      <c r="WP63">
        <v>44216</v>
      </c>
      <c r="WQ63">
        <v>2251</v>
      </c>
      <c r="WR63">
        <v>42402</v>
      </c>
      <c r="WS63">
        <v>4065</v>
      </c>
      <c r="WT63">
        <v>42402</v>
      </c>
      <c r="WU63">
        <v>0</v>
      </c>
      <c r="WV63">
        <v>1814</v>
      </c>
      <c r="WW63">
        <v>2251</v>
      </c>
      <c r="WX63">
        <v>44681</v>
      </c>
      <c r="WY63">
        <v>2311</v>
      </c>
      <c r="WZ63">
        <v>42837</v>
      </c>
      <c r="XA63">
        <v>4155</v>
      </c>
      <c r="XB63">
        <v>42837</v>
      </c>
      <c r="XC63">
        <v>0</v>
      </c>
      <c r="XD63">
        <v>1844</v>
      </c>
      <c r="XE63">
        <v>2311</v>
      </c>
      <c r="XF63">
        <v>45138</v>
      </c>
      <c r="XG63">
        <v>2371</v>
      </c>
      <c r="XH63">
        <v>43264</v>
      </c>
      <c r="XI63">
        <v>4245</v>
      </c>
      <c r="XJ63">
        <v>43264</v>
      </c>
      <c r="XK63">
        <v>0</v>
      </c>
      <c r="XL63">
        <v>1874</v>
      </c>
      <c r="XM63">
        <v>2371</v>
      </c>
      <c r="XN63">
        <v>45581</v>
      </c>
      <c r="XO63">
        <v>2431</v>
      </c>
      <c r="XP63">
        <v>43677</v>
      </c>
      <c r="XQ63">
        <v>4335</v>
      </c>
      <c r="XR63">
        <v>43677</v>
      </c>
      <c r="XS63">
        <v>0</v>
      </c>
      <c r="XT63">
        <v>1904</v>
      </c>
      <c r="XU63">
        <v>2431</v>
      </c>
    </row>
    <row r="64" spans="1:645" x14ac:dyDescent="0.25">
      <c r="A64" t="s">
        <v>733</v>
      </c>
      <c r="B64">
        <v>92781</v>
      </c>
      <c r="C64">
        <v>91900</v>
      </c>
      <c r="D64">
        <v>95.835999999999999</v>
      </c>
      <c r="E64">
        <f t="shared" si="0"/>
        <v>0.95835999999999999</v>
      </c>
      <c r="F64">
        <v>95.688999999999993</v>
      </c>
      <c r="G64">
        <v>95.572999999999993</v>
      </c>
      <c r="H64">
        <v>95.484999999999999</v>
      </c>
      <c r="I64">
        <v>95.418999999999997</v>
      </c>
      <c r="J64">
        <v>95.352000000000004</v>
      </c>
      <c r="K64">
        <v>95.287000000000006</v>
      </c>
      <c r="L64">
        <v>95.224000000000004</v>
      </c>
      <c r="M64">
        <v>95.168999999999997</v>
      </c>
      <c r="N64">
        <v>95.105999999999995</v>
      </c>
      <c r="O64">
        <v>95.045000000000002</v>
      </c>
      <c r="P64">
        <v>99.111000000000004</v>
      </c>
      <c r="Q64">
        <f t="shared" si="1"/>
        <v>0.99111000000000005</v>
      </c>
      <c r="R64">
        <v>96.566000000000003</v>
      </c>
      <c r="S64">
        <f t="shared" si="1"/>
        <v>0.96566000000000007</v>
      </c>
      <c r="T64">
        <v>96.497</v>
      </c>
      <c r="U64">
        <v>96.447000000000003</v>
      </c>
      <c r="V64">
        <v>96.384</v>
      </c>
      <c r="W64">
        <v>96.346999999999994</v>
      </c>
      <c r="X64">
        <v>96.304000000000002</v>
      </c>
      <c r="Y64">
        <v>96.254999999999995</v>
      </c>
      <c r="Z64">
        <v>96.206000000000003</v>
      </c>
      <c r="AA64">
        <v>96.156000000000006</v>
      </c>
      <c r="AB64">
        <v>96.103999999999999</v>
      </c>
      <c r="AC64">
        <v>96.052000000000007</v>
      </c>
      <c r="AD64">
        <v>88.298000000000002</v>
      </c>
      <c r="AE64">
        <f t="shared" ref="AE64" si="63">AD64/100</f>
        <v>0.88297999999999999</v>
      </c>
      <c r="AF64">
        <v>88.388000000000005</v>
      </c>
      <c r="AG64">
        <v>88.463999999999999</v>
      </c>
      <c r="AH64">
        <v>88.563999999999993</v>
      </c>
      <c r="AI64">
        <v>88.635999999999996</v>
      </c>
      <c r="AJ64">
        <v>88.686999999999998</v>
      </c>
      <c r="AK64">
        <v>88.72</v>
      </c>
      <c r="AL64">
        <v>88.754000000000005</v>
      </c>
      <c r="AM64">
        <v>88.781000000000006</v>
      </c>
      <c r="AN64">
        <v>88.796999999999997</v>
      </c>
      <c r="AO64">
        <v>88.805999999999997</v>
      </c>
      <c r="AP64">
        <v>11.894</v>
      </c>
      <c r="AQ64">
        <v>11.834</v>
      </c>
      <c r="AR64">
        <v>11.784000000000001</v>
      </c>
      <c r="AS64">
        <v>11.74</v>
      </c>
      <c r="AT64">
        <v>11.692</v>
      </c>
      <c r="AU64">
        <v>11.657</v>
      </c>
      <c r="AV64">
        <v>11.635999999999999</v>
      </c>
      <c r="AW64">
        <v>11.601000000000001</v>
      </c>
      <c r="AX64">
        <v>11.574</v>
      </c>
      <c r="AY64">
        <v>11.555999999999999</v>
      </c>
      <c r="AZ64">
        <v>11.55</v>
      </c>
      <c r="BA64">
        <v>15.698</v>
      </c>
      <c r="BB64">
        <v>15.798</v>
      </c>
      <c r="BC64">
        <v>15.885</v>
      </c>
      <c r="BD64">
        <v>15.996</v>
      </c>
      <c r="BE64">
        <v>16.074999999999999</v>
      </c>
      <c r="BF64">
        <v>16.172000000000001</v>
      </c>
      <c r="BG64">
        <v>16.289000000000001</v>
      </c>
      <c r="BH64">
        <v>16.391999999999999</v>
      </c>
      <c r="BI64">
        <v>16.501000000000001</v>
      </c>
      <c r="BJ64">
        <v>16.623000000000001</v>
      </c>
      <c r="BK64">
        <v>16.751000000000001</v>
      </c>
      <c r="BL64">
        <v>4.4160000000000004</v>
      </c>
      <c r="BM64">
        <v>4.59</v>
      </c>
      <c r="BN64">
        <v>4.7409999999999997</v>
      </c>
      <c r="BO64">
        <v>4.8949999999999996</v>
      </c>
      <c r="BP64">
        <v>5.0419999999999998</v>
      </c>
      <c r="BQ64">
        <v>5.1829999999999998</v>
      </c>
      <c r="BR64">
        <v>5.319</v>
      </c>
      <c r="BS64">
        <v>5.4530000000000003</v>
      </c>
      <c r="BT64">
        <v>5.6070000000000002</v>
      </c>
      <c r="BU64">
        <v>5.7469999999999999</v>
      </c>
      <c r="BV64">
        <v>5.89</v>
      </c>
      <c r="BW64">
        <v>0</v>
      </c>
      <c r="BX64">
        <v>0</v>
      </c>
      <c r="BY64">
        <v>0</v>
      </c>
      <c r="BZ64">
        <v>0</v>
      </c>
      <c r="CA64">
        <v>6</v>
      </c>
      <c r="CB64">
        <v>0</v>
      </c>
      <c r="CC64">
        <v>5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1</v>
      </c>
      <c r="CJ64">
        <v>13</v>
      </c>
      <c r="CK64">
        <v>0</v>
      </c>
      <c r="CL64">
        <v>0</v>
      </c>
      <c r="CM64">
        <v>20</v>
      </c>
      <c r="CN64">
        <v>0</v>
      </c>
      <c r="CO64">
        <v>17</v>
      </c>
      <c r="CP64">
        <v>13</v>
      </c>
      <c r="CQ64">
        <v>0</v>
      </c>
      <c r="CR64">
        <v>0</v>
      </c>
      <c r="CS64">
        <v>0</v>
      </c>
      <c r="CT64">
        <v>0</v>
      </c>
      <c r="CU64">
        <v>1</v>
      </c>
      <c r="CV64">
        <v>18</v>
      </c>
      <c r="CW64">
        <v>0</v>
      </c>
      <c r="CX64">
        <v>2</v>
      </c>
      <c r="CY64">
        <v>14</v>
      </c>
      <c r="CZ64">
        <v>0</v>
      </c>
      <c r="DA64">
        <v>18</v>
      </c>
      <c r="DB64">
        <v>18</v>
      </c>
      <c r="DC64">
        <v>0</v>
      </c>
      <c r="DD64">
        <v>0</v>
      </c>
      <c r="DE64">
        <v>0</v>
      </c>
      <c r="DF64">
        <v>0</v>
      </c>
      <c r="DG64">
        <v>1</v>
      </c>
      <c r="DH64">
        <v>13</v>
      </c>
      <c r="DI64">
        <v>0</v>
      </c>
      <c r="DJ64">
        <v>0</v>
      </c>
      <c r="DK64">
        <v>21</v>
      </c>
      <c r="DL64">
        <v>0</v>
      </c>
      <c r="DM64">
        <v>18</v>
      </c>
      <c r="DN64">
        <v>14</v>
      </c>
      <c r="DO64">
        <v>0</v>
      </c>
      <c r="DP64">
        <v>0</v>
      </c>
      <c r="DQ64">
        <v>0</v>
      </c>
      <c r="DR64">
        <v>0</v>
      </c>
      <c r="DS64">
        <v>1</v>
      </c>
      <c r="DT64">
        <v>19</v>
      </c>
      <c r="DU64">
        <v>0</v>
      </c>
      <c r="DV64">
        <v>2</v>
      </c>
      <c r="DW64">
        <v>14</v>
      </c>
      <c r="DX64">
        <v>0</v>
      </c>
      <c r="DY64">
        <v>19</v>
      </c>
      <c r="DZ64">
        <v>19</v>
      </c>
      <c r="EA64">
        <v>0</v>
      </c>
      <c r="EB64">
        <v>0</v>
      </c>
      <c r="EC64">
        <v>0</v>
      </c>
      <c r="ED64">
        <v>0</v>
      </c>
      <c r="EE64">
        <v>1</v>
      </c>
      <c r="EF64">
        <v>13</v>
      </c>
      <c r="EG64">
        <v>0</v>
      </c>
      <c r="EH64">
        <v>0</v>
      </c>
      <c r="EI64">
        <v>22</v>
      </c>
      <c r="EJ64">
        <v>0</v>
      </c>
      <c r="EK64">
        <v>18</v>
      </c>
      <c r="EL64">
        <v>14</v>
      </c>
      <c r="EM64">
        <v>0</v>
      </c>
      <c r="EN64">
        <v>0</v>
      </c>
      <c r="EO64">
        <v>0</v>
      </c>
      <c r="EP64">
        <v>0</v>
      </c>
      <c r="EQ64">
        <v>1</v>
      </c>
      <c r="ER64">
        <v>21</v>
      </c>
      <c r="ES64">
        <v>0</v>
      </c>
      <c r="ET64">
        <v>2</v>
      </c>
      <c r="EU64">
        <v>15</v>
      </c>
      <c r="EV64">
        <v>0</v>
      </c>
      <c r="EW64">
        <v>19</v>
      </c>
      <c r="EX64">
        <v>23</v>
      </c>
      <c r="EY64">
        <v>0</v>
      </c>
      <c r="EZ64">
        <v>0</v>
      </c>
      <c r="FA64">
        <v>0</v>
      </c>
      <c r="FB64">
        <v>0</v>
      </c>
      <c r="FC64">
        <v>1</v>
      </c>
      <c r="FD64">
        <v>13</v>
      </c>
      <c r="FE64">
        <v>0</v>
      </c>
      <c r="FF64">
        <v>0</v>
      </c>
      <c r="FG64">
        <v>23</v>
      </c>
      <c r="FH64">
        <v>0</v>
      </c>
      <c r="FI64">
        <v>19</v>
      </c>
      <c r="FJ64">
        <v>15</v>
      </c>
      <c r="FK64">
        <v>0</v>
      </c>
      <c r="FL64">
        <v>0</v>
      </c>
      <c r="FM64">
        <v>0</v>
      </c>
      <c r="FN64">
        <v>0</v>
      </c>
      <c r="FO64">
        <v>1</v>
      </c>
      <c r="FP64">
        <v>23</v>
      </c>
      <c r="FQ64">
        <v>0</v>
      </c>
      <c r="FR64">
        <v>2</v>
      </c>
      <c r="FS64">
        <v>16</v>
      </c>
      <c r="FT64">
        <v>0</v>
      </c>
      <c r="FU64">
        <v>20</v>
      </c>
      <c r="FV64">
        <v>23</v>
      </c>
      <c r="FW64">
        <v>0</v>
      </c>
      <c r="FX64">
        <v>0</v>
      </c>
      <c r="FY64">
        <v>0</v>
      </c>
      <c r="FZ64">
        <v>0</v>
      </c>
      <c r="GA64">
        <v>1</v>
      </c>
      <c r="GB64">
        <v>13</v>
      </c>
      <c r="GC64">
        <v>0</v>
      </c>
      <c r="GD64">
        <v>0</v>
      </c>
      <c r="GE64">
        <v>23</v>
      </c>
      <c r="GF64">
        <v>0</v>
      </c>
      <c r="GG64">
        <v>19</v>
      </c>
      <c r="GH64">
        <v>15</v>
      </c>
      <c r="GI64">
        <v>0</v>
      </c>
      <c r="GJ64">
        <v>0</v>
      </c>
      <c r="GK64">
        <v>0</v>
      </c>
      <c r="GL64">
        <v>0</v>
      </c>
      <c r="GM64">
        <v>1</v>
      </c>
      <c r="GN64">
        <v>23</v>
      </c>
      <c r="GO64">
        <v>0</v>
      </c>
      <c r="GP64">
        <v>2</v>
      </c>
      <c r="GQ64">
        <v>16</v>
      </c>
      <c r="GR64">
        <v>0</v>
      </c>
      <c r="GS64">
        <v>22</v>
      </c>
      <c r="GT64">
        <v>23</v>
      </c>
      <c r="GU64">
        <v>0</v>
      </c>
      <c r="GV64">
        <v>0</v>
      </c>
      <c r="GW64">
        <v>0</v>
      </c>
      <c r="GX64">
        <v>0</v>
      </c>
      <c r="GY64">
        <v>1</v>
      </c>
      <c r="GZ64">
        <v>13</v>
      </c>
      <c r="HA64">
        <v>0</v>
      </c>
      <c r="HB64">
        <v>0</v>
      </c>
      <c r="HC64">
        <v>25</v>
      </c>
      <c r="HD64">
        <v>0</v>
      </c>
      <c r="HE64">
        <v>19</v>
      </c>
      <c r="HF64">
        <v>15</v>
      </c>
      <c r="HG64">
        <v>0</v>
      </c>
      <c r="HH64">
        <v>0</v>
      </c>
      <c r="HI64">
        <v>0</v>
      </c>
      <c r="HJ64">
        <v>0</v>
      </c>
      <c r="HK64">
        <v>1</v>
      </c>
      <c r="HL64">
        <v>23</v>
      </c>
      <c r="HM64">
        <v>0</v>
      </c>
      <c r="HN64">
        <v>2</v>
      </c>
      <c r="HO64">
        <v>18</v>
      </c>
      <c r="HP64">
        <v>0</v>
      </c>
      <c r="HQ64">
        <v>22</v>
      </c>
      <c r="HR64">
        <v>23</v>
      </c>
      <c r="HS64">
        <v>0</v>
      </c>
      <c r="HT64">
        <v>0</v>
      </c>
      <c r="HU64">
        <v>0</v>
      </c>
      <c r="HV64">
        <v>0</v>
      </c>
      <c r="HW64">
        <v>1</v>
      </c>
      <c r="HX64">
        <v>13</v>
      </c>
      <c r="HY64">
        <v>0</v>
      </c>
      <c r="HZ64">
        <v>0</v>
      </c>
      <c r="IA64">
        <v>25</v>
      </c>
      <c r="IB64">
        <v>0</v>
      </c>
      <c r="IC64">
        <v>19</v>
      </c>
      <c r="ID64">
        <v>15</v>
      </c>
      <c r="IE64">
        <v>0</v>
      </c>
      <c r="IF64">
        <v>0</v>
      </c>
      <c r="IG64">
        <v>0</v>
      </c>
      <c r="IH64">
        <v>0</v>
      </c>
      <c r="II64">
        <v>1</v>
      </c>
      <c r="IJ64">
        <v>23</v>
      </c>
      <c r="IK64">
        <v>0</v>
      </c>
      <c r="IL64">
        <v>2</v>
      </c>
      <c r="IM64">
        <v>19</v>
      </c>
      <c r="IN64">
        <v>0</v>
      </c>
      <c r="IO64">
        <v>23</v>
      </c>
      <c r="IP64">
        <v>23</v>
      </c>
      <c r="IQ64">
        <v>0</v>
      </c>
      <c r="IR64">
        <v>0</v>
      </c>
      <c r="IS64">
        <v>0</v>
      </c>
      <c r="IT64">
        <v>0</v>
      </c>
      <c r="IU64">
        <v>1</v>
      </c>
      <c r="IV64">
        <v>13</v>
      </c>
      <c r="IW64">
        <v>0</v>
      </c>
      <c r="IX64">
        <v>0</v>
      </c>
      <c r="IY64">
        <v>25</v>
      </c>
      <c r="IZ64">
        <v>0</v>
      </c>
      <c r="JA64">
        <v>19</v>
      </c>
      <c r="JB64">
        <v>15</v>
      </c>
      <c r="JC64">
        <v>0</v>
      </c>
      <c r="JD64">
        <v>0</v>
      </c>
      <c r="JE64">
        <v>0</v>
      </c>
      <c r="JF64">
        <v>0</v>
      </c>
      <c r="JG64">
        <v>1</v>
      </c>
      <c r="JH64">
        <v>23</v>
      </c>
      <c r="JI64">
        <v>0</v>
      </c>
      <c r="JJ64">
        <v>2</v>
      </c>
      <c r="JK64">
        <v>19</v>
      </c>
      <c r="JL64">
        <v>0</v>
      </c>
      <c r="JM64">
        <v>23</v>
      </c>
      <c r="JN64">
        <v>23</v>
      </c>
      <c r="JO64">
        <v>0</v>
      </c>
      <c r="JP64">
        <v>0</v>
      </c>
      <c r="JQ64">
        <v>0</v>
      </c>
      <c r="JR64">
        <v>0</v>
      </c>
      <c r="JS64">
        <v>1</v>
      </c>
      <c r="JT64">
        <v>13</v>
      </c>
      <c r="JU64">
        <v>0</v>
      </c>
      <c r="JV64">
        <v>0</v>
      </c>
      <c r="JW64">
        <v>25</v>
      </c>
      <c r="JX64">
        <v>0</v>
      </c>
      <c r="JY64">
        <v>19</v>
      </c>
      <c r="JZ64">
        <v>15</v>
      </c>
      <c r="KA64">
        <v>0</v>
      </c>
      <c r="KB64">
        <v>0</v>
      </c>
      <c r="KC64">
        <v>0</v>
      </c>
      <c r="KD64">
        <v>0</v>
      </c>
      <c r="KE64">
        <v>1</v>
      </c>
      <c r="KF64">
        <v>23</v>
      </c>
      <c r="KG64">
        <v>0</v>
      </c>
      <c r="KH64">
        <v>2</v>
      </c>
      <c r="KI64">
        <v>20</v>
      </c>
      <c r="KJ64">
        <v>0</v>
      </c>
      <c r="KK64">
        <v>23</v>
      </c>
      <c r="KL64">
        <v>23</v>
      </c>
      <c r="KM64">
        <v>0</v>
      </c>
      <c r="KN64">
        <v>0</v>
      </c>
      <c r="KO64">
        <v>0</v>
      </c>
      <c r="KP64">
        <v>0</v>
      </c>
      <c r="KQ64">
        <v>1</v>
      </c>
      <c r="KR64">
        <v>13</v>
      </c>
      <c r="KS64">
        <v>0</v>
      </c>
      <c r="KT64">
        <v>0</v>
      </c>
      <c r="KU64">
        <v>25</v>
      </c>
      <c r="KV64">
        <v>0</v>
      </c>
      <c r="KW64">
        <v>19</v>
      </c>
      <c r="KX64">
        <v>15</v>
      </c>
      <c r="KY64">
        <v>0</v>
      </c>
      <c r="KZ64">
        <v>0</v>
      </c>
      <c r="LA64">
        <v>0</v>
      </c>
      <c r="LB64">
        <v>0</v>
      </c>
      <c r="LC64">
        <v>1</v>
      </c>
      <c r="LD64">
        <v>23</v>
      </c>
      <c r="LE64">
        <v>0</v>
      </c>
      <c r="LF64">
        <v>2</v>
      </c>
      <c r="LG64">
        <v>20</v>
      </c>
      <c r="LH64">
        <v>0</v>
      </c>
      <c r="LI64">
        <v>23</v>
      </c>
      <c r="LJ64">
        <v>23</v>
      </c>
      <c r="LK64">
        <v>0</v>
      </c>
      <c r="LL64">
        <v>0</v>
      </c>
      <c r="LM64">
        <v>0</v>
      </c>
      <c r="LN64">
        <v>0</v>
      </c>
      <c r="LO64">
        <v>1</v>
      </c>
      <c r="LP64">
        <v>13</v>
      </c>
      <c r="LQ64">
        <v>0</v>
      </c>
      <c r="LR64">
        <v>0</v>
      </c>
      <c r="LS64">
        <v>25</v>
      </c>
      <c r="LT64">
        <v>0</v>
      </c>
      <c r="LU64">
        <v>19</v>
      </c>
      <c r="LV64">
        <v>15</v>
      </c>
      <c r="LW64">
        <v>0</v>
      </c>
      <c r="LX64">
        <v>0</v>
      </c>
      <c r="LY64">
        <v>0</v>
      </c>
      <c r="LZ64">
        <v>0</v>
      </c>
      <c r="MA64">
        <v>1</v>
      </c>
      <c r="MB64">
        <v>23</v>
      </c>
      <c r="MC64">
        <v>0</v>
      </c>
      <c r="MD64">
        <v>2</v>
      </c>
      <c r="ME64">
        <v>20</v>
      </c>
      <c r="MF64">
        <v>0</v>
      </c>
      <c r="MG64">
        <v>23</v>
      </c>
      <c r="MH64">
        <v>23</v>
      </c>
      <c r="MI64">
        <v>0</v>
      </c>
      <c r="MJ64">
        <v>0</v>
      </c>
      <c r="MK64">
        <v>0</v>
      </c>
      <c r="ML64">
        <v>0</v>
      </c>
      <c r="MM64">
        <v>88203</v>
      </c>
      <c r="MN64">
        <v>88070</v>
      </c>
      <c r="MO64">
        <v>87978</v>
      </c>
      <c r="MP64">
        <v>87909</v>
      </c>
      <c r="MQ64">
        <v>87852</v>
      </c>
      <c r="MR64">
        <v>87793</v>
      </c>
      <c r="MS64">
        <v>87742</v>
      </c>
      <c r="MT64">
        <v>87687</v>
      </c>
      <c r="MU64">
        <v>87639</v>
      </c>
      <c r="MV64">
        <v>87589</v>
      </c>
      <c r="MW64">
        <v>87534</v>
      </c>
      <c r="MX64">
        <v>91083</v>
      </c>
      <c r="MY64">
        <v>50224</v>
      </c>
      <c r="MZ64">
        <v>52542</v>
      </c>
      <c r="NA64">
        <v>54429</v>
      </c>
      <c r="NB64">
        <v>55880</v>
      </c>
      <c r="NC64">
        <v>57075</v>
      </c>
      <c r="ND64">
        <v>58139</v>
      </c>
      <c r="NE64">
        <v>59083</v>
      </c>
      <c r="NF64">
        <v>60000</v>
      </c>
      <c r="NG64">
        <v>60886</v>
      </c>
      <c r="NH64">
        <v>61713</v>
      </c>
      <c r="NI64">
        <v>62501</v>
      </c>
      <c r="NJ64">
        <v>45924</v>
      </c>
      <c r="NK64">
        <v>48127</v>
      </c>
      <c r="NL64">
        <v>49923</v>
      </c>
      <c r="NM64">
        <v>51346</v>
      </c>
      <c r="NN64">
        <v>52507</v>
      </c>
      <c r="NO64">
        <v>53541</v>
      </c>
      <c r="NP64">
        <v>54458</v>
      </c>
      <c r="NQ64">
        <v>55353</v>
      </c>
      <c r="NR64">
        <v>56216</v>
      </c>
      <c r="NS64">
        <v>57021</v>
      </c>
      <c r="NT64">
        <v>57786</v>
      </c>
      <c r="NU64">
        <v>52010</v>
      </c>
      <c r="NV64">
        <v>54450</v>
      </c>
      <c r="NW64">
        <v>56434</v>
      </c>
      <c r="NX64">
        <v>57977</v>
      </c>
      <c r="NY64">
        <v>59239</v>
      </c>
      <c r="NZ64">
        <v>60371</v>
      </c>
      <c r="OA64">
        <v>61382</v>
      </c>
      <c r="OB64">
        <v>62367</v>
      </c>
      <c r="OC64">
        <v>63320</v>
      </c>
      <c r="OD64">
        <v>64215</v>
      </c>
      <c r="OE64">
        <v>65070</v>
      </c>
      <c r="OF64">
        <v>51874</v>
      </c>
      <c r="OG64">
        <v>54311</v>
      </c>
      <c r="OH64">
        <v>56280</v>
      </c>
      <c r="OI64">
        <v>57810</v>
      </c>
      <c r="OJ64">
        <v>59068</v>
      </c>
      <c r="OK64">
        <v>60198</v>
      </c>
      <c r="OL64">
        <v>61200</v>
      </c>
      <c r="OM64">
        <v>62182</v>
      </c>
      <c r="ON64">
        <v>63131</v>
      </c>
      <c r="OO64">
        <v>64018</v>
      </c>
      <c r="OP64">
        <v>64872</v>
      </c>
      <c r="OQ64">
        <v>51874</v>
      </c>
      <c r="OR64">
        <v>54311</v>
      </c>
      <c r="OS64">
        <v>56280</v>
      </c>
      <c r="OT64">
        <v>57810</v>
      </c>
      <c r="OU64">
        <v>59068</v>
      </c>
      <c r="OV64">
        <v>60198</v>
      </c>
      <c r="OW64">
        <v>61200</v>
      </c>
      <c r="OX64">
        <v>62182</v>
      </c>
      <c r="OY64">
        <v>63131</v>
      </c>
      <c r="OZ64">
        <v>64018</v>
      </c>
      <c r="PA64">
        <v>64872</v>
      </c>
      <c r="PB64">
        <v>2291</v>
      </c>
      <c r="PC64">
        <v>2493</v>
      </c>
      <c r="PD64">
        <v>2668</v>
      </c>
      <c r="PE64">
        <v>2830</v>
      </c>
      <c r="PF64">
        <v>2978</v>
      </c>
      <c r="PG64">
        <v>3120</v>
      </c>
      <c r="PH64">
        <v>3255</v>
      </c>
      <c r="PI64">
        <v>3391</v>
      </c>
      <c r="PJ64">
        <v>3540</v>
      </c>
      <c r="PK64">
        <v>3679</v>
      </c>
      <c r="PL64">
        <v>3821</v>
      </c>
      <c r="PM64">
        <v>8143</v>
      </c>
      <c r="PN64">
        <v>8580</v>
      </c>
      <c r="PO64">
        <v>8940</v>
      </c>
      <c r="PP64">
        <v>9247</v>
      </c>
      <c r="PQ64">
        <v>9495</v>
      </c>
      <c r="PR64">
        <v>9735</v>
      </c>
      <c r="PS64">
        <v>9969</v>
      </c>
      <c r="PT64">
        <v>10193</v>
      </c>
      <c r="PU64">
        <v>10417</v>
      </c>
      <c r="PV64">
        <v>10642</v>
      </c>
      <c r="PW64">
        <v>10867</v>
      </c>
      <c r="PX64">
        <v>6170</v>
      </c>
      <c r="PY64">
        <v>6427</v>
      </c>
      <c r="PZ64">
        <v>6632</v>
      </c>
      <c r="QA64">
        <v>6787</v>
      </c>
      <c r="QB64">
        <v>6906</v>
      </c>
      <c r="QC64">
        <v>7017</v>
      </c>
      <c r="QD64">
        <v>7121</v>
      </c>
      <c r="QE64">
        <v>7214</v>
      </c>
      <c r="QF64">
        <v>7307</v>
      </c>
      <c r="QG64">
        <v>7398</v>
      </c>
      <c r="QH64">
        <v>7493</v>
      </c>
      <c r="QI64">
        <v>92036</v>
      </c>
      <c r="QJ64">
        <v>92039</v>
      </c>
      <c r="QK64">
        <v>92054</v>
      </c>
      <c r="QL64">
        <v>92067</v>
      </c>
      <c r="QM64">
        <v>92071</v>
      </c>
      <c r="QN64">
        <v>92073</v>
      </c>
      <c r="QO64">
        <v>92082</v>
      </c>
      <c r="QP64">
        <v>92085</v>
      </c>
      <c r="QQ64">
        <v>92089</v>
      </c>
      <c r="QR64">
        <v>92097</v>
      </c>
      <c r="QS64">
        <v>92098</v>
      </c>
      <c r="QT64">
        <v>91105</v>
      </c>
      <c r="QU64">
        <v>0</v>
      </c>
      <c r="QV64">
        <v>91061</v>
      </c>
      <c r="QW64">
        <v>44</v>
      </c>
      <c r="QX64">
        <v>91061</v>
      </c>
      <c r="QY64">
        <v>0</v>
      </c>
      <c r="QZ64">
        <v>44</v>
      </c>
      <c r="RA64">
        <v>0</v>
      </c>
      <c r="RB64">
        <v>51286</v>
      </c>
      <c r="RC64">
        <v>724</v>
      </c>
      <c r="RD64">
        <v>49886</v>
      </c>
      <c r="RE64">
        <v>2124</v>
      </c>
      <c r="RF64">
        <v>49886</v>
      </c>
      <c r="RG64">
        <v>0</v>
      </c>
      <c r="RH64">
        <v>1400</v>
      </c>
      <c r="RI64">
        <v>724</v>
      </c>
      <c r="RJ64">
        <v>53700</v>
      </c>
      <c r="RK64">
        <v>750</v>
      </c>
      <c r="RL64">
        <v>52135</v>
      </c>
      <c r="RM64">
        <v>2315</v>
      </c>
      <c r="RN64">
        <v>52135</v>
      </c>
      <c r="RO64">
        <v>0</v>
      </c>
      <c r="RP64">
        <v>1565</v>
      </c>
      <c r="RQ64">
        <v>750</v>
      </c>
      <c r="RR64">
        <v>55669</v>
      </c>
      <c r="RS64">
        <v>765</v>
      </c>
      <c r="RT64">
        <v>53954</v>
      </c>
      <c r="RU64">
        <v>2480</v>
      </c>
      <c r="RV64">
        <v>53954</v>
      </c>
      <c r="RW64">
        <v>0</v>
      </c>
      <c r="RX64">
        <v>1715</v>
      </c>
      <c r="RY64">
        <v>765</v>
      </c>
      <c r="RZ64">
        <v>57199</v>
      </c>
      <c r="SA64">
        <v>778</v>
      </c>
      <c r="SB64">
        <v>55340</v>
      </c>
      <c r="SC64">
        <v>2637</v>
      </c>
      <c r="SD64">
        <v>55340</v>
      </c>
      <c r="SE64">
        <v>0</v>
      </c>
      <c r="SF64">
        <v>1859</v>
      </c>
      <c r="SG64">
        <v>778</v>
      </c>
      <c r="SH64">
        <v>58461</v>
      </c>
      <c r="SI64">
        <v>778</v>
      </c>
      <c r="SJ64">
        <v>56467</v>
      </c>
      <c r="SK64">
        <v>2772</v>
      </c>
      <c r="SL64">
        <v>56467</v>
      </c>
      <c r="SM64">
        <v>0</v>
      </c>
      <c r="SN64">
        <v>1994</v>
      </c>
      <c r="SO64">
        <v>778</v>
      </c>
      <c r="SP64">
        <v>59593</v>
      </c>
      <c r="SQ64">
        <v>778</v>
      </c>
      <c r="SR64">
        <v>57464</v>
      </c>
      <c r="SS64">
        <v>2907</v>
      </c>
      <c r="ST64">
        <v>57464</v>
      </c>
      <c r="SU64">
        <v>0</v>
      </c>
      <c r="SV64">
        <v>2129</v>
      </c>
      <c r="SW64">
        <v>778</v>
      </c>
      <c r="SX64">
        <v>60604</v>
      </c>
      <c r="SY64">
        <v>778</v>
      </c>
      <c r="SZ64">
        <v>58340</v>
      </c>
      <c r="TA64">
        <v>3042</v>
      </c>
      <c r="TB64">
        <v>58340</v>
      </c>
      <c r="TC64">
        <v>0</v>
      </c>
      <c r="TD64">
        <v>2264</v>
      </c>
      <c r="TE64">
        <v>778</v>
      </c>
      <c r="TF64">
        <v>61589</v>
      </c>
      <c r="TG64">
        <v>778</v>
      </c>
      <c r="TH64">
        <v>59190</v>
      </c>
      <c r="TI64">
        <v>3177</v>
      </c>
      <c r="TJ64">
        <v>59190</v>
      </c>
      <c r="TK64">
        <v>0</v>
      </c>
      <c r="TL64">
        <v>2399</v>
      </c>
      <c r="TM64">
        <v>778</v>
      </c>
      <c r="TN64">
        <v>62542</v>
      </c>
      <c r="TO64">
        <v>778</v>
      </c>
      <c r="TP64">
        <v>60008</v>
      </c>
      <c r="TQ64">
        <v>3312</v>
      </c>
      <c r="TR64">
        <v>60008</v>
      </c>
      <c r="TS64">
        <v>0</v>
      </c>
      <c r="TT64">
        <v>2534</v>
      </c>
      <c r="TU64">
        <v>778</v>
      </c>
      <c r="TV64">
        <v>63437</v>
      </c>
      <c r="TW64">
        <v>778</v>
      </c>
      <c r="TX64">
        <v>60768</v>
      </c>
      <c r="TY64">
        <v>3447</v>
      </c>
      <c r="TZ64">
        <v>60768</v>
      </c>
      <c r="UA64">
        <v>0</v>
      </c>
      <c r="UB64">
        <v>2669</v>
      </c>
      <c r="UC64">
        <v>778</v>
      </c>
      <c r="UD64">
        <v>64292</v>
      </c>
      <c r="UE64">
        <v>778</v>
      </c>
      <c r="UF64">
        <v>61488</v>
      </c>
      <c r="UG64">
        <v>3582</v>
      </c>
      <c r="UH64">
        <v>61488</v>
      </c>
      <c r="UI64">
        <v>0</v>
      </c>
      <c r="UJ64">
        <v>2804</v>
      </c>
      <c r="UK64">
        <v>778</v>
      </c>
      <c r="UL64">
        <v>48953</v>
      </c>
      <c r="UM64">
        <v>3057</v>
      </c>
      <c r="UN64">
        <v>45952</v>
      </c>
      <c r="UO64">
        <v>6058</v>
      </c>
      <c r="UP64">
        <v>45952</v>
      </c>
      <c r="UQ64">
        <v>0</v>
      </c>
      <c r="UR64">
        <v>3001</v>
      </c>
      <c r="US64">
        <v>3057</v>
      </c>
      <c r="UT64">
        <v>51279</v>
      </c>
      <c r="UU64">
        <v>3171</v>
      </c>
      <c r="UV64">
        <v>48146</v>
      </c>
      <c r="UW64">
        <v>6304</v>
      </c>
      <c r="UX64">
        <v>48146</v>
      </c>
      <c r="UY64">
        <v>0</v>
      </c>
      <c r="UZ64">
        <v>3133</v>
      </c>
      <c r="VA64">
        <v>3171</v>
      </c>
      <c r="VB64">
        <v>53173</v>
      </c>
      <c r="VC64">
        <v>3261</v>
      </c>
      <c r="VD64">
        <v>49935</v>
      </c>
      <c r="VE64">
        <v>6499</v>
      </c>
      <c r="VF64">
        <v>49935</v>
      </c>
      <c r="VG64">
        <v>0</v>
      </c>
      <c r="VH64">
        <v>3238</v>
      </c>
      <c r="VI64">
        <v>3261</v>
      </c>
      <c r="VJ64">
        <v>54671</v>
      </c>
      <c r="VK64">
        <v>3306</v>
      </c>
      <c r="VL64">
        <v>51328</v>
      </c>
      <c r="VM64">
        <v>6649</v>
      </c>
      <c r="VN64">
        <v>51328</v>
      </c>
      <c r="VO64">
        <v>0</v>
      </c>
      <c r="VP64">
        <v>3343</v>
      </c>
      <c r="VQ64">
        <v>3306</v>
      </c>
      <c r="VR64">
        <v>55888</v>
      </c>
      <c r="VS64">
        <v>3351</v>
      </c>
      <c r="VT64">
        <v>52477</v>
      </c>
      <c r="VU64">
        <v>6762</v>
      </c>
      <c r="VV64">
        <v>52477</v>
      </c>
      <c r="VW64">
        <v>0</v>
      </c>
      <c r="VX64">
        <v>3411</v>
      </c>
      <c r="VY64">
        <v>3351</v>
      </c>
      <c r="VZ64">
        <v>56975</v>
      </c>
      <c r="WA64">
        <v>3396</v>
      </c>
      <c r="WB64">
        <v>53504</v>
      </c>
      <c r="WC64">
        <v>6867</v>
      </c>
      <c r="WD64">
        <v>53504</v>
      </c>
      <c r="WE64">
        <v>0</v>
      </c>
      <c r="WF64">
        <v>3471</v>
      </c>
      <c r="WG64">
        <v>3396</v>
      </c>
      <c r="WH64">
        <v>57941</v>
      </c>
      <c r="WI64">
        <v>3441</v>
      </c>
      <c r="WJ64">
        <v>54416</v>
      </c>
      <c r="WK64">
        <v>6966</v>
      </c>
      <c r="WL64">
        <v>54416</v>
      </c>
      <c r="WM64">
        <v>0</v>
      </c>
      <c r="WN64">
        <v>3525</v>
      </c>
      <c r="WO64">
        <v>3441</v>
      </c>
      <c r="WP64">
        <v>58881</v>
      </c>
      <c r="WQ64">
        <v>3486</v>
      </c>
      <c r="WR64">
        <v>55311</v>
      </c>
      <c r="WS64">
        <v>7056</v>
      </c>
      <c r="WT64">
        <v>55311</v>
      </c>
      <c r="WU64">
        <v>0</v>
      </c>
      <c r="WV64">
        <v>3570</v>
      </c>
      <c r="WW64">
        <v>3486</v>
      </c>
      <c r="WX64">
        <v>59789</v>
      </c>
      <c r="WY64">
        <v>3531</v>
      </c>
      <c r="WZ64">
        <v>56174</v>
      </c>
      <c r="XA64">
        <v>7146</v>
      </c>
      <c r="XB64">
        <v>56174</v>
      </c>
      <c r="XC64">
        <v>0</v>
      </c>
      <c r="XD64">
        <v>3615</v>
      </c>
      <c r="XE64">
        <v>3531</v>
      </c>
      <c r="XF64">
        <v>60639</v>
      </c>
      <c r="XG64">
        <v>3576</v>
      </c>
      <c r="XH64">
        <v>56979</v>
      </c>
      <c r="XI64">
        <v>7236</v>
      </c>
      <c r="XJ64">
        <v>56979</v>
      </c>
      <c r="XK64">
        <v>0</v>
      </c>
      <c r="XL64">
        <v>3660</v>
      </c>
      <c r="XM64">
        <v>3576</v>
      </c>
      <c r="XN64">
        <v>61449</v>
      </c>
      <c r="XO64">
        <v>3621</v>
      </c>
      <c r="XP64">
        <v>57744</v>
      </c>
      <c r="XQ64">
        <v>7326</v>
      </c>
      <c r="XR64">
        <v>57744</v>
      </c>
      <c r="XS64">
        <v>0</v>
      </c>
      <c r="XT64">
        <v>3705</v>
      </c>
      <c r="XU64">
        <v>3621</v>
      </c>
    </row>
    <row r="65" spans="1:645" x14ac:dyDescent="0.25">
      <c r="A65" t="s">
        <v>734</v>
      </c>
      <c r="B65">
        <v>54842</v>
      </c>
      <c r="C65">
        <v>54742</v>
      </c>
      <c r="D65">
        <v>99.251999999999995</v>
      </c>
      <c r="E65">
        <f t="shared" si="0"/>
        <v>0.99251999999999996</v>
      </c>
      <c r="F65">
        <v>99.227000000000004</v>
      </c>
      <c r="G65">
        <v>99.203000000000003</v>
      </c>
      <c r="H65">
        <v>99.177999999999997</v>
      </c>
      <c r="I65">
        <v>99.155000000000001</v>
      </c>
      <c r="J65">
        <v>99.135999999999996</v>
      </c>
      <c r="K65">
        <v>99.117999999999995</v>
      </c>
      <c r="L65">
        <v>99.1</v>
      </c>
      <c r="M65">
        <v>99.081999999999994</v>
      </c>
      <c r="N65">
        <v>99.063999999999993</v>
      </c>
      <c r="O65">
        <v>99.046000000000006</v>
      </c>
      <c r="P65">
        <v>99.872</v>
      </c>
      <c r="Q65">
        <f t="shared" si="1"/>
        <v>0.99872000000000005</v>
      </c>
      <c r="R65">
        <v>92.328000000000003</v>
      </c>
      <c r="S65">
        <f t="shared" si="1"/>
        <v>0.92327999999999999</v>
      </c>
      <c r="T65">
        <v>92.554000000000002</v>
      </c>
      <c r="U65">
        <v>92.703999999999994</v>
      </c>
      <c r="V65">
        <v>92.83</v>
      </c>
      <c r="W65">
        <v>92.942999999999998</v>
      </c>
      <c r="X65">
        <v>93.010999999999996</v>
      </c>
      <c r="Y65">
        <v>93.054000000000002</v>
      </c>
      <c r="Z65">
        <v>93.076999999999998</v>
      </c>
      <c r="AA65">
        <v>93.096000000000004</v>
      </c>
      <c r="AB65">
        <v>93.114000000000004</v>
      </c>
      <c r="AC65">
        <v>93.131</v>
      </c>
      <c r="AD65">
        <v>93.808000000000007</v>
      </c>
      <c r="AE65">
        <f t="shared" ref="AE65" si="64">AD65/100</f>
        <v>0.93808000000000002</v>
      </c>
      <c r="AF65">
        <v>93.945999999999998</v>
      </c>
      <c r="AG65">
        <v>94.027000000000001</v>
      </c>
      <c r="AH65">
        <v>94.093000000000004</v>
      </c>
      <c r="AI65">
        <v>94.156999999999996</v>
      </c>
      <c r="AJ65">
        <v>94.277000000000001</v>
      </c>
      <c r="AK65">
        <v>94.370999999999995</v>
      </c>
      <c r="AL65">
        <v>94.445999999999998</v>
      </c>
      <c r="AM65">
        <v>94.513999999999996</v>
      </c>
      <c r="AN65">
        <v>94.578999999999994</v>
      </c>
      <c r="AO65">
        <v>94.64</v>
      </c>
      <c r="AP65">
        <v>6.0359999999999996</v>
      </c>
      <c r="AQ65">
        <v>6.1379999999999999</v>
      </c>
      <c r="AR65">
        <v>6.2729999999999997</v>
      </c>
      <c r="AS65">
        <v>6.4029999999999996</v>
      </c>
      <c r="AT65">
        <v>6.51</v>
      </c>
      <c r="AU65">
        <v>6.4630000000000001</v>
      </c>
      <c r="AV65">
        <v>6.4370000000000003</v>
      </c>
      <c r="AW65">
        <v>6.4290000000000003</v>
      </c>
      <c r="AX65">
        <v>6.4240000000000004</v>
      </c>
      <c r="AY65">
        <v>6.42</v>
      </c>
      <c r="AZ65">
        <v>6.415</v>
      </c>
      <c r="BA65">
        <v>10.159000000000001</v>
      </c>
      <c r="BB65">
        <v>10.477</v>
      </c>
      <c r="BC65">
        <v>10.835000000000001</v>
      </c>
      <c r="BD65">
        <v>11.173</v>
      </c>
      <c r="BE65">
        <v>11.473000000000001</v>
      </c>
      <c r="BF65">
        <v>11.628</v>
      </c>
      <c r="BG65">
        <v>11.805999999999999</v>
      </c>
      <c r="BH65">
        <v>12.002000000000001</v>
      </c>
      <c r="BI65">
        <v>12.192</v>
      </c>
      <c r="BJ65">
        <v>12.372</v>
      </c>
      <c r="BK65">
        <v>12.542</v>
      </c>
      <c r="BL65">
        <v>5.202</v>
      </c>
      <c r="BM65">
        <v>5.3540000000000001</v>
      </c>
      <c r="BN65">
        <v>5.5270000000000001</v>
      </c>
      <c r="BO65">
        <v>5.6909999999999998</v>
      </c>
      <c r="BP65">
        <v>5.843</v>
      </c>
      <c r="BQ65">
        <v>6.0129999999999999</v>
      </c>
      <c r="BR65">
        <v>6.1890000000000001</v>
      </c>
      <c r="BS65">
        <v>6.3689999999999998</v>
      </c>
      <c r="BT65">
        <v>6.5419999999999998</v>
      </c>
      <c r="BU65">
        <v>6.7050000000000001</v>
      </c>
      <c r="BV65">
        <v>6.859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4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6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3</v>
      </c>
      <c r="CW65">
        <v>0</v>
      </c>
      <c r="CX65">
        <v>0</v>
      </c>
      <c r="CY65">
        <v>2</v>
      </c>
      <c r="CZ65">
        <v>0</v>
      </c>
      <c r="DA65">
        <v>1</v>
      </c>
      <c r="DB65">
        <v>4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5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6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3</v>
      </c>
      <c r="DU65">
        <v>0</v>
      </c>
      <c r="DV65">
        <v>0</v>
      </c>
      <c r="DW65">
        <v>2</v>
      </c>
      <c r="DX65">
        <v>0</v>
      </c>
      <c r="DY65">
        <v>1</v>
      </c>
      <c r="DZ65">
        <v>4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5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6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3</v>
      </c>
      <c r="ES65">
        <v>0</v>
      </c>
      <c r="ET65">
        <v>0</v>
      </c>
      <c r="EU65">
        <v>2</v>
      </c>
      <c r="EV65">
        <v>0</v>
      </c>
      <c r="EW65">
        <v>1</v>
      </c>
      <c r="EX65">
        <v>4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5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6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3</v>
      </c>
      <c r="FQ65">
        <v>0</v>
      </c>
      <c r="FR65">
        <v>0</v>
      </c>
      <c r="FS65">
        <v>2</v>
      </c>
      <c r="FT65">
        <v>0</v>
      </c>
      <c r="FU65">
        <v>1</v>
      </c>
      <c r="FV65">
        <v>4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5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6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3</v>
      </c>
      <c r="GO65">
        <v>0</v>
      </c>
      <c r="GP65">
        <v>0</v>
      </c>
      <c r="GQ65">
        <v>2</v>
      </c>
      <c r="GR65">
        <v>0</v>
      </c>
      <c r="GS65">
        <v>2</v>
      </c>
      <c r="GT65">
        <v>4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5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6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3</v>
      </c>
      <c r="HM65">
        <v>0</v>
      </c>
      <c r="HN65">
        <v>0</v>
      </c>
      <c r="HO65">
        <v>2</v>
      </c>
      <c r="HP65">
        <v>0</v>
      </c>
      <c r="HQ65">
        <v>2</v>
      </c>
      <c r="HR65">
        <v>4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5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6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3</v>
      </c>
      <c r="IK65">
        <v>0</v>
      </c>
      <c r="IL65">
        <v>0</v>
      </c>
      <c r="IM65">
        <v>2</v>
      </c>
      <c r="IN65">
        <v>0</v>
      </c>
      <c r="IO65">
        <v>2</v>
      </c>
      <c r="IP65">
        <v>4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5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6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3</v>
      </c>
      <c r="JI65">
        <v>0</v>
      </c>
      <c r="JJ65">
        <v>0</v>
      </c>
      <c r="JK65">
        <v>2</v>
      </c>
      <c r="JL65">
        <v>0</v>
      </c>
      <c r="JM65">
        <v>2</v>
      </c>
      <c r="JN65">
        <v>4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5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6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3</v>
      </c>
      <c r="KG65">
        <v>0</v>
      </c>
      <c r="KH65">
        <v>0</v>
      </c>
      <c r="KI65">
        <v>2</v>
      </c>
      <c r="KJ65">
        <v>0</v>
      </c>
      <c r="KK65">
        <v>2</v>
      </c>
      <c r="KL65">
        <v>4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5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6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3</v>
      </c>
      <c r="LE65">
        <v>0</v>
      </c>
      <c r="LF65">
        <v>0</v>
      </c>
      <c r="LG65">
        <v>2</v>
      </c>
      <c r="LH65">
        <v>0</v>
      </c>
      <c r="LI65">
        <v>2</v>
      </c>
      <c r="LJ65">
        <v>4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5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6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3</v>
      </c>
      <c r="MC65">
        <v>0</v>
      </c>
      <c r="MD65">
        <v>0</v>
      </c>
      <c r="ME65">
        <v>2</v>
      </c>
      <c r="MF65">
        <v>0</v>
      </c>
      <c r="MG65">
        <v>2</v>
      </c>
      <c r="MH65">
        <v>4</v>
      </c>
      <c r="MI65">
        <v>0</v>
      </c>
      <c r="MJ65">
        <v>0</v>
      </c>
      <c r="MK65">
        <v>0</v>
      </c>
      <c r="ML65">
        <v>0</v>
      </c>
      <c r="MM65">
        <v>54332</v>
      </c>
      <c r="MN65">
        <v>54318</v>
      </c>
      <c r="MO65">
        <v>54305</v>
      </c>
      <c r="MP65">
        <v>54292</v>
      </c>
      <c r="MQ65">
        <v>54279</v>
      </c>
      <c r="MR65">
        <v>54269</v>
      </c>
      <c r="MS65">
        <v>54259</v>
      </c>
      <c r="MT65">
        <v>54250</v>
      </c>
      <c r="MU65">
        <v>54240</v>
      </c>
      <c r="MV65">
        <v>54230</v>
      </c>
      <c r="MW65">
        <v>54220</v>
      </c>
      <c r="MX65">
        <v>54672</v>
      </c>
      <c r="MY65">
        <v>5644</v>
      </c>
      <c r="MZ65">
        <v>6016</v>
      </c>
      <c r="NA65">
        <v>6340</v>
      </c>
      <c r="NB65">
        <v>6655</v>
      </c>
      <c r="NC65">
        <v>6967</v>
      </c>
      <c r="ND65">
        <v>7240</v>
      </c>
      <c r="NE65">
        <v>7489</v>
      </c>
      <c r="NF65">
        <v>7717</v>
      </c>
      <c r="NG65">
        <v>7942</v>
      </c>
      <c r="NH65">
        <v>8167</v>
      </c>
      <c r="NI65">
        <v>8392</v>
      </c>
      <c r="NJ65">
        <v>5734</v>
      </c>
      <c r="NK65">
        <v>6106</v>
      </c>
      <c r="NL65">
        <v>6430</v>
      </c>
      <c r="NM65">
        <v>6745</v>
      </c>
      <c r="NN65">
        <v>7058</v>
      </c>
      <c r="NO65">
        <v>7338</v>
      </c>
      <c r="NP65">
        <v>7595</v>
      </c>
      <c r="NQ65">
        <v>7830</v>
      </c>
      <c r="NR65">
        <v>8063</v>
      </c>
      <c r="NS65">
        <v>8295</v>
      </c>
      <c r="NT65">
        <v>8528</v>
      </c>
      <c r="NU65">
        <v>6113</v>
      </c>
      <c r="NV65">
        <v>6500</v>
      </c>
      <c r="NW65">
        <v>6839</v>
      </c>
      <c r="NX65">
        <v>7169</v>
      </c>
      <c r="NY65">
        <v>7496</v>
      </c>
      <c r="NZ65">
        <v>7784</v>
      </c>
      <c r="OA65">
        <v>8048</v>
      </c>
      <c r="OB65">
        <v>8291</v>
      </c>
      <c r="OC65">
        <v>8531</v>
      </c>
      <c r="OD65">
        <v>8771</v>
      </c>
      <c r="OE65">
        <v>9011</v>
      </c>
      <c r="OF65">
        <v>6113</v>
      </c>
      <c r="OG65">
        <v>6500</v>
      </c>
      <c r="OH65">
        <v>6839</v>
      </c>
      <c r="OI65">
        <v>7169</v>
      </c>
      <c r="OJ65">
        <v>7496</v>
      </c>
      <c r="OK65">
        <v>7783</v>
      </c>
      <c r="OL65">
        <v>8047</v>
      </c>
      <c r="OM65">
        <v>8290</v>
      </c>
      <c r="ON65">
        <v>8530</v>
      </c>
      <c r="OO65">
        <v>8770</v>
      </c>
      <c r="OP65">
        <v>9010</v>
      </c>
      <c r="OQ65">
        <v>6113</v>
      </c>
      <c r="OR65">
        <v>6500</v>
      </c>
      <c r="OS65">
        <v>6839</v>
      </c>
      <c r="OT65">
        <v>7169</v>
      </c>
      <c r="OU65">
        <v>7496</v>
      </c>
      <c r="OV65">
        <v>7783</v>
      </c>
      <c r="OW65">
        <v>8047</v>
      </c>
      <c r="OX65">
        <v>8290</v>
      </c>
      <c r="OY65">
        <v>8530</v>
      </c>
      <c r="OZ65">
        <v>8770</v>
      </c>
      <c r="PA65">
        <v>9010</v>
      </c>
      <c r="PB65">
        <v>318</v>
      </c>
      <c r="PC65">
        <v>348</v>
      </c>
      <c r="PD65">
        <v>378</v>
      </c>
      <c r="PE65">
        <v>408</v>
      </c>
      <c r="PF65">
        <v>438</v>
      </c>
      <c r="PG65">
        <v>468</v>
      </c>
      <c r="PH65">
        <v>498</v>
      </c>
      <c r="PI65">
        <v>528</v>
      </c>
      <c r="PJ65">
        <v>558</v>
      </c>
      <c r="PK65">
        <v>588</v>
      </c>
      <c r="PL65">
        <v>618</v>
      </c>
      <c r="PM65">
        <v>621</v>
      </c>
      <c r="PN65">
        <v>681</v>
      </c>
      <c r="PO65">
        <v>741</v>
      </c>
      <c r="PP65">
        <v>801</v>
      </c>
      <c r="PQ65">
        <v>860</v>
      </c>
      <c r="PR65">
        <v>905</v>
      </c>
      <c r="PS65">
        <v>950</v>
      </c>
      <c r="PT65">
        <v>995</v>
      </c>
      <c r="PU65">
        <v>1040</v>
      </c>
      <c r="PV65">
        <v>1085</v>
      </c>
      <c r="PW65">
        <v>1130</v>
      </c>
      <c r="PX65">
        <v>369</v>
      </c>
      <c r="PY65">
        <v>399</v>
      </c>
      <c r="PZ65">
        <v>429</v>
      </c>
      <c r="QA65">
        <v>459</v>
      </c>
      <c r="QB65">
        <v>488</v>
      </c>
      <c r="QC65">
        <v>503</v>
      </c>
      <c r="QD65">
        <v>518</v>
      </c>
      <c r="QE65">
        <v>533</v>
      </c>
      <c r="QF65">
        <v>548</v>
      </c>
      <c r="QG65">
        <v>563</v>
      </c>
      <c r="QH65">
        <v>578</v>
      </c>
      <c r="QI65">
        <v>54742</v>
      </c>
      <c r="QJ65">
        <v>54742</v>
      </c>
      <c r="QK65">
        <v>54742</v>
      </c>
      <c r="QL65">
        <v>54742</v>
      </c>
      <c r="QM65">
        <v>54742</v>
      </c>
      <c r="QN65">
        <v>54743</v>
      </c>
      <c r="QO65">
        <v>54743</v>
      </c>
      <c r="QP65">
        <v>54743</v>
      </c>
      <c r="QQ65">
        <v>54743</v>
      </c>
      <c r="QR65">
        <v>54743</v>
      </c>
      <c r="QS65">
        <v>54743</v>
      </c>
      <c r="QT65">
        <v>54672</v>
      </c>
      <c r="QU65">
        <v>0</v>
      </c>
      <c r="QV65">
        <v>54672</v>
      </c>
      <c r="QW65">
        <v>0</v>
      </c>
      <c r="QX65">
        <v>54672</v>
      </c>
      <c r="QY65">
        <v>0</v>
      </c>
      <c r="QZ65">
        <v>0</v>
      </c>
      <c r="RA65">
        <v>0</v>
      </c>
      <c r="RB65">
        <v>5802</v>
      </c>
      <c r="RC65">
        <v>311</v>
      </c>
      <c r="RD65">
        <v>5797</v>
      </c>
      <c r="RE65">
        <v>316</v>
      </c>
      <c r="RF65">
        <v>5797</v>
      </c>
      <c r="RG65">
        <v>0</v>
      </c>
      <c r="RH65">
        <v>5</v>
      </c>
      <c r="RI65">
        <v>311</v>
      </c>
      <c r="RJ65">
        <v>6189</v>
      </c>
      <c r="RK65">
        <v>311</v>
      </c>
      <c r="RL65">
        <v>6154</v>
      </c>
      <c r="RM65">
        <v>346</v>
      </c>
      <c r="RN65">
        <v>6154</v>
      </c>
      <c r="RO65">
        <v>0</v>
      </c>
      <c r="RP65">
        <v>35</v>
      </c>
      <c r="RQ65">
        <v>311</v>
      </c>
      <c r="RR65">
        <v>6528</v>
      </c>
      <c r="RS65">
        <v>311</v>
      </c>
      <c r="RT65">
        <v>6463</v>
      </c>
      <c r="RU65">
        <v>376</v>
      </c>
      <c r="RV65">
        <v>6463</v>
      </c>
      <c r="RW65">
        <v>0</v>
      </c>
      <c r="RX65">
        <v>65</v>
      </c>
      <c r="RY65">
        <v>311</v>
      </c>
      <c r="RZ65">
        <v>6858</v>
      </c>
      <c r="SA65">
        <v>311</v>
      </c>
      <c r="SB65">
        <v>6763</v>
      </c>
      <c r="SC65">
        <v>406</v>
      </c>
      <c r="SD65">
        <v>6763</v>
      </c>
      <c r="SE65">
        <v>0</v>
      </c>
      <c r="SF65">
        <v>95</v>
      </c>
      <c r="SG65">
        <v>311</v>
      </c>
      <c r="SH65">
        <v>7185</v>
      </c>
      <c r="SI65">
        <v>311</v>
      </c>
      <c r="SJ65">
        <v>7060</v>
      </c>
      <c r="SK65">
        <v>436</v>
      </c>
      <c r="SL65">
        <v>7060</v>
      </c>
      <c r="SM65">
        <v>0</v>
      </c>
      <c r="SN65">
        <v>125</v>
      </c>
      <c r="SO65">
        <v>311</v>
      </c>
      <c r="SP65">
        <v>7473</v>
      </c>
      <c r="SQ65">
        <v>311</v>
      </c>
      <c r="SR65">
        <v>7318</v>
      </c>
      <c r="SS65">
        <v>466</v>
      </c>
      <c r="ST65">
        <v>7318</v>
      </c>
      <c r="SU65">
        <v>0</v>
      </c>
      <c r="SV65">
        <v>155</v>
      </c>
      <c r="SW65">
        <v>311</v>
      </c>
      <c r="SX65">
        <v>7737</v>
      </c>
      <c r="SY65">
        <v>311</v>
      </c>
      <c r="SZ65">
        <v>7552</v>
      </c>
      <c r="TA65">
        <v>496</v>
      </c>
      <c r="TB65">
        <v>7552</v>
      </c>
      <c r="TC65">
        <v>0</v>
      </c>
      <c r="TD65">
        <v>185</v>
      </c>
      <c r="TE65">
        <v>311</v>
      </c>
      <c r="TF65">
        <v>7980</v>
      </c>
      <c r="TG65">
        <v>311</v>
      </c>
      <c r="TH65">
        <v>7765</v>
      </c>
      <c r="TI65">
        <v>526</v>
      </c>
      <c r="TJ65">
        <v>7765</v>
      </c>
      <c r="TK65">
        <v>0</v>
      </c>
      <c r="TL65">
        <v>215</v>
      </c>
      <c r="TM65">
        <v>311</v>
      </c>
      <c r="TN65">
        <v>8220</v>
      </c>
      <c r="TO65">
        <v>311</v>
      </c>
      <c r="TP65">
        <v>7975</v>
      </c>
      <c r="TQ65">
        <v>556</v>
      </c>
      <c r="TR65">
        <v>7975</v>
      </c>
      <c r="TS65">
        <v>0</v>
      </c>
      <c r="TT65">
        <v>245</v>
      </c>
      <c r="TU65">
        <v>311</v>
      </c>
      <c r="TV65">
        <v>8460</v>
      </c>
      <c r="TW65">
        <v>311</v>
      </c>
      <c r="TX65">
        <v>8185</v>
      </c>
      <c r="TY65">
        <v>586</v>
      </c>
      <c r="TZ65">
        <v>8185</v>
      </c>
      <c r="UA65">
        <v>0</v>
      </c>
      <c r="UB65">
        <v>275</v>
      </c>
      <c r="UC65">
        <v>311</v>
      </c>
      <c r="UD65">
        <v>8700</v>
      </c>
      <c r="UE65">
        <v>311</v>
      </c>
      <c r="UF65">
        <v>8395</v>
      </c>
      <c r="UG65">
        <v>616</v>
      </c>
      <c r="UH65">
        <v>8395</v>
      </c>
      <c r="UI65">
        <v>0</v>
      </c>
      <c r="UJ65">
        <v>305</v>
      </c>
      <c r="UK65">
        <v>311</v>
      </c>
      <c r="UL65">
        <v>5918</v>
      </c>
      <c r="UM65">
        <v>195</v>
      </c>
      <c r="UN65">
        <v>5746</v>
      </c>
      <c r="UO65">
        <v>367</v>
      </c>
      <c r="UP65">
        <v>5746</v>
      </c>
      <c r="UQ65">
        <v>0</v>
      </c>
      <c r="UR65">
        <v>172</v>
      </c>
      <c r="US65">
        <v>195</v>
      </c>
      <c r="UT65">
        <v>6305</v>
      </c>
      <c r="UU65">
        <v>195</v>
      </c>
      <c r="UV65">
        <v>6103</v>
      </c>
      <c r="UW65">
        <v>397</v>
      </c>
      <c r="UX65">
        <v>6103</v>
      </c>
      <c r="UY65">
        <v>0</v>
      </c>
      <c r="UZ65">
        <v>202</v>
      </c>
      <c r="VA65">
        <v>195</v>
      </c>
      <c r="VB65">
        <v>6644</v>
      </c>
      <c r="VC65">
        <v>195</v>
      </c>
      <c r="VD65">
        <v>6412</v>
      </c>
      <c r="VE65">
        <v>427</v>
      </c>
      <c r="VF65">
        <v>6412</v>
      </c>
      <c r="VG65">
        <v>0</v>
      </c>
      <c r="VH65">
        <v>232</v>
      </c>
      <c r="VI65">
        <v>195</v>
      </c>
      <c r="VJ65">
        <v>6974</v>
      </c>
      <c r="VK65">
        <v>195</v>
      </c>
      <c r="VL65">
        <v>6712</v>
      </c>
      <c r="VM65">
        <v>457</v>
      </c>
      <c r="VN65">
        <v>6712</v>
      </c>
      <c r="VO65">
        <v>0</v>
      </c>
      <c r="VP65">
        <v>262</v>
      </c>
      <c r="VQ65">
        <v>195</v>
      </c>
      <c r="VR65">
        <v>7301</v>
      </c>
      <c r="VS65">
        <v>195</v>
      </c>
      <c r="VT65">
        <v>7010</v>
      </c>
      <c r="VU65">
        <v>486</v>
      </c>
      <c r="VV65">
        <v>7010</v>
      </c>
      <c r="VW65">
        <v>0</v>
      </c>
      <c r="VX65">
        <v>291</v>
      </c>
      <c r="VY65">
        <v>195</v>
      </c>
      <c r="VZ65">
        <v>7589</v>
      </c>
      <c r="WA65">
        <v>195</v>
      </c>
      <c r="WB65">
        <v>7283</v>
      </c>
      <c r="WC65">
        <v>501</v>
      </c>
      <c r="WD65">
        <v>7283</v>
      </c>
      <c r="WE65">
        <v>0</v>
      </c>
      <c r="WF65">
        <v>306</v>
      </c>
      <c r="WG65">
        <v>195</v>
      </c>
      <c r="WH65">
        <v>7853</v>
      </c>
      <c r="WI65">
        <v>195</v>
      </c>
      <c r="WJ65">
        <v>7532</v>
      </c>
      <c r="WK65">
        <v>516</v>
      </c>
      <c r="WL65">
        <v>7532</v>
      </c>
      <c r="WM65">
        <v>0</v>
      </c>
      <c r="WN65">
        <v>321</v>
      </c>
      <c r="WO65">
        <v>195</v>
      </c>
      <c r="WP65">
        <v>8096</v>
      </c>
      <c r="WQ65">
        <v>195</v>
      </c>
      <c r="WR65">
        <v>7760</v>
      </c>
      <c r="WS65">
        <v>531</v>
      </c>
      <c r="WT65">
        <v>7760</v>
      </c>
      <c r="WU65">
        <v>0</v>
      </c>
      <c r="WV65">
        <v>336</v>
      </c>
      <c r="WW65">
        <v>195</v>
      </c>
      <c r="WX65">
        <v>8336</v>
      </c>
      <c r="WY65">
        <v>195</v>
      </c>
      <c r="WZ65">
        <v>7985</v>
      </c>
      <c r="XA65">
        <v>546</v>
      </c>
      <c r="XB65">
        <v>7985</v>
      </c>
      <c r="XC65">
        <v>0</v>
      </c>
      <c r="XD65">
        <v>351</v>
      </c>
      <c r="XE65">
        <v>195</v>
      </c>
      <c r="XF65">
        <v>8576</v>
      </c>
      <c r="XG65">
        <v>195</v>
      </c>
      <c r="XH65">
        <v>8210</v>
      </c>
      <c r="XI65">
        <v>561</v>
      </c>
      <c r="XJ65">
        <v>8210</v>
      </c>
      <c r="XK65">
        <v>0</v>
      </c>
      <c r="XL65">
        <v>366</v>
      </c>
      <c r="XM65">
        <v>195</v>
      </c>
      <c r="XN65">
        <v>8816</v>
      </c>
      <c r="XO65">
        <v>195</v>
      </c>
      <c r="XP65">
        <v>8435</v>
      </c>
      <c r="XQ65">
        <v>576</v>
      </c>
      <c r="XR65">
        <v>8435</v>
      </c>
      <c r="XS65">
        <v>0</v>
      </c>
      <c r="XT65">
        <v>381</v>
      </c>
      <c r="XU65">
        <v>195</v>
      </c>
    </row>
    <row r="66" spans="1:645" x14ac:dyDescent="0.25">
      <c r="A66" t="s">
        <v>735</v>
      </c>
      <c r="B66">
        <v>57073</v>
      </c>
      <c r="C66">
        <v>56975</v>
      </c>
      <c r="D66">
        <v>92.522999999999996</v>
      </c>
      <c r="E66">
        <f t="shared" si="0"/>
        <v>0.92523</v>
      </c>
      <c r="F66">
        <v>92.537999999999997</v>
      </c>
      <c r="G66">
        <v>92.555999999999997</v>
      </c>
      <c r="H66">
        <v>92.537999999999997</v>
      </c>
      <c r="I66">
        <v>92.474999999999994</v>
      </c>
      <c r="J66">
        <v>92.447000000000003</v>
      </c>
      <c r="K66">
        <v>92.435000000000002</v>
      </c>
      <c r="L66">
        <v>92.424000000000007</v>
      </c>
      <c r="M66">
        <v>92.393000000000001</v>
      </c>
      <c r="N66">
        <v>92.370999999999995</v>
      </c>
      <c r="O66">
        <v>92.37</v>
      </c>
      <c r="P66">
        <v>91.221999999999994</v>
      </c>
      <c r="Q66">
        <f t="shared" si="1"/>
        <v>0.91221999999999992</v>
      </c>
      <c r="R66">
        <v>97.465000000000003</v>
      </c>
      <c r="S66">
        <f t="shared" si="1"/>
        <v>0.97465000000000002</v>
      </c>
      <c r="T66">
        <v>97.373999999999995</v>
      </c>
      <c r="U66">
        <v>97.317999999999998</v>
      </c>
      <c r="V66">
        <v>97.319000000000003</v>
      </c>
      <c r="W66">
        <v>97.311000000000007</v>
      </c>
      <c r="X66">
        <v>97.332999999999998</v>
      </c>
      <c r="Y66">
        <v>97.350999999999999</v>
      </c>
      <c r="Z66">
        <v>97.363</v>
      </c>
      <c r="AA66">
        <v>97.372</v>
      </c>
      <c r="AB66">
        <v>97.378</v>
      </c>
      <c r="AC66">
        <v>97.382999999999996</v>
      </c>
      <c r="AD66">
        <v>82.811999999999998</v>
      </c>
      <c r="AE66">
        <f t="shared" ref="AE66" si="65">AD66/100</f>
        <v>0.82811999999999997</v>
      </c>
      <c r="AF66">
        <v>82.974000000000004</v>
      </c>
      <c r="AG66">
        <v>83.105000000000004</v>
      </c>
      <c r="AH66">
        <v>83.155000000000001</v>
      </c>
      <c r="AI66">
        <v>83.149000000000001</v>
      </c>
      <c r="AJ66">
        <v>83.215000000000003</v>
      </c>
      <c r="AK66">
        <v>83.302999999999997</v>
      </c>
      <c r="AL66">
        <v>83.356999999999999</v>
      </c>
      <c r="AM66">
        <v>83.4</v>
      </c>
      <c r="AN66">
        <v>83.453000000000003</v>
      </c>
      <c r="AO66">
        <v>83.495999999999995</v>
      </c>
      <c r="AP66">
        <v>31.303999999999998</v>
      </c>
      <c r="AQ66">
        <v>31.012</v>
      </c>
      <c r="AR66">
        <v>30.815999999999999</v>
      </c>
      <c r="AS66">
        <v>30.558</v>
      </c>
      <c r="AT66">
        <v>30.210999999999999</v>
      </c>
      <c r="AU66">
        <v>29.902000000000001</v>
      </c>
      <c r="AV66">
        <v>29.638999999999999</v>
      </c>
      <c r="AW66">
        <v>29.439</v>
      </c>
      <c r="AX66">
        <v>29.172999999999998</v>
      </c>
      <c r="AY66">
        <v>28.931000000000001</v>
      </c>
      <c r="AZ66">
        <v>28.791</v>
      </c>
      <c r="BA66">
        <v>15.372999999999999</v>
      </c>
      <c r="BB66">
        <v>15.497999999999999</v>
      </c>
      <c r="BC66">
        <v>15.624000000000001</v>
      </c>
      <c r="BD66">
        <v>15.739000000000001</v>
      </c>
      <c r="BE66">
        <v>15.877000000000001</v>
      </c>
      <c r="BF66">
        <v>15.87</v>
      </c>
      <c r="BG66">
        <v>15.837</v>
      </c>
      <c r="BH66">
        <v>15.832000000000001</v>
      </c>
      <c r="BI66">
        <v>15.823</v>
      </c>
      <c r="BJ66">
        <v>15.782</v>
      </c>
      <c r="BK66">
        <v>15.75</v>
      </c>
      <c r="BL66">
        <v>20.085999999999999</v>
      </c>
      <c r="BM66">
        <v>19.972000000000001</v>
      </c>
      <c r="BN66">
        <v>19.899000000000001</v>
      </c>
      <c r="BO66">
        <v>19.7</v>
      </c>
      <c r="BP66">
        <v>19.384</v>
      </c>
      <c r="BQ66">
        <v>19.119</v>
      </c>
      <c r="BR66">
        <v>18.93</v>
      </c>
      <c r="BS66">
        <v>18.782</v>
      </c>
      <c r="BT66">
        <v>18.579000000000001</v>
      </c>
      <c r="BU66">
        <v>18.431999999999999</v>
      </c>
      <c r="BV66">
        <v>18.38</v>
      </c>
      <c r="BW66">
        <v>4</v>
      </c>
      <c r="BX66">
        <v>7</v>
      </c>
      <c r="BY66">
        <v>0</v>
      </c>
      <c r="BZ66">
        <v>5</v>
      </c>
      <c r="CA66">
        <v>30</v>
      </c>
      <c r="CB66">
        <v>0</v>
      </c>
      <c r="CC66">
        <v>29</v>
      </c>
      <c r="CD66">
        <v>12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3</v>
      </c>
      <c r="CK66">
        <v>0</v>
      </c>
      <c r="CL66">
        <v>0</v>
      </c>
      <c r="CM66">
        <v>4</v>
      </c>
      <c r="CN66">
        <v>0</v>
      </c>
      <c r="CO66">
        <v>2</v>
      </c>
      <c r="CP66">
        <v>3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7</v>
      </c>
      <c r="CW66">
        <v>0</v>
      </c>
      <c r="CX66">
        <v>0</v>
      </c>
      <c r="CY66">
        <v>3</v>
      </c>
      <c r="CZ66">
        <v>0</v>
      </c>
      <c r="DA66">
        <v>3</v>
      </c>
      <c r="DB66">
        <v>7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3</v>
      </c>
      <c r="DI66">
        <v>0</v>
      </c>
      <c r="DJ66">
        <v>0</v>
      </c>
      <c r="DK66">
        <v>4</v>
      </c>
      <c r="DL66">
        <v>0</v>
      </c>
      <c r="DM66">
        <v>2</v>
      </c>
      <c r="DN66">
        <v>3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7</v>
      </c>
      <c r="DU66">
        <v>0</v>
      </c>
      <c r="DV66">
        <v>1</v>
      </c>
      <c r="DW66">
        <v>3</v>
      </c>
      <c r="DX66">
        <v>0</v>
      </c>
      <c r="DY66">
        <v>3</v>
      </c>
      <c r="DZ66">
        <v>7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3</v>
      </c>
      <c r="EG66">
        <v>0</v>
      </c>
      <c r="EH66">
        <v>0</v>
      </c>
      <c r="EI66">
        <v>4</v>
      </c>
      <c r="EJ66">
        <v>0</v>
      </c>
      <c r="EK66">
        <v>2</v>
      </c>
      <c r="EL66">
        <v>4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8</v>
      </c>
      <c r="ES66">
        <v>0</v>
      </c>
      <c r="ET66">
        <v>1</v>
      </c>
      <c r="EU66">
        <v>3</v>
      </c>
      <c r="EV66">
        <v>0</v>
      </c>
      <c r="EW66">
        <v>3</v>
      </c>
      <c r="EX66">
        <v>7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3</v>
      </c>
      <c r="FE66">
        <v>0</v>
      </c>
      <c r="FF66">
        <v>0</v>
      </c>
      <c r="FG66">
        <v>4</v>
      </c>
      <c r="FH66">
        <v>0</v>
      </c>
      <c r="FI66">
        <v>2</v>
      </c>
      <c r="FJ66">
        <v>4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8</v>
      </c>
      <c r="FQ66">
        <v>0</v>
      </c>
      <c r="FR66">
        <v>1</v>
      </c>
      <c r="FS66">
        <v>3</v>
      </c>
      <c r="FT66">
        <v>0</v>
      </c>
      <c r="FU66">
        <v>3</v>
      </c>
      <c r="FV66">
        <v>7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3</v>
      </c>
      <c r="GC66">
        <v>0</v>
      </c>
      <c r="GD66">
        <v>0</v>
      </c>
      <c r="GE66">
        <v>4</v>
      </c>
      <c r="GF66">
        <v>0</v>
      </c>
      <c r="GG66">
        <v>3</v>
      </c>
      <c r="GH66">
        <v>4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8</v>
      </c>
      <c r="GO66">
        <v>0</v>
      </c>
      <c r="GP66">
        <v>1</v>
      </c>
      <c r="GQ66">
        <v>3</v>
      </c>
      <c r="GR66">
        <v>0</v>
      </c>
      <c r="GS66">
        <v>3</v>
      </c>
      <c r="GT66">
        <v>7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3</v>
      </c>
      <c r="HA66">
        <v>0</v>
      </c>
      <c r="HB66">
        <v>0</v>
      </c>
      <c r="HC66">
        <v>4</v>
      </c>
      <c r="HD66">
        <v>0</v>
      </c>
      <c r="HE66">
        <v>3</v>
      </c>
      <c r="HF66">
        <v>4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8</v>
      </c>
      <c r="HM66">
        <v>0</v>
      </c>
      <c r="HN66">
        <v>1</v>
      </c>
      <c r="HO66">
        <v>3</v>
      </c>
      <c r="HP66">
        <v>0</v>
      </c>
      <c r="HQ66">
        <v>3</v>
      </c>
      <c r="HR66">
        <v>8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3</v>
      </c>
      <c r="HY66">
        <v>0</v>
      </c>
      <c r="HZ66">
        <v>0</v>
      </c>
      <c r="IA66">
        <v>4</v>
      </c>
      <c r="IB66">
        <v>0</v>
      </c>
      <c r="IC66">
        <v>3</v>
      </c>
      <c r="ID66">
        <v>4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8</v>
      </c>
      <c r="IK66">
        <v>0</v>
      </c>
      <c r="IL66">
        <v>1</v>
      </c>
      <c r="IM66">
        <v>4</v>
      </c>
      <c r="IN66">
        <v>0</v>
      </c>
      <c r="IO66">
        <v>3</v>
      </c>
      <c r="IP66">
        <v>8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3</v>
      </c>
      <c r="IW66">
        <v>0</v>
      </c>
      <c r="IX66">
        <v>0</v>
      </c>
      <c r="IY66">
        <v>4</v>
      </c>
      <c r="IZ66">
        <v>0</v>
      </c>
      <c r="JA66">
        <v>3</v>
      </c>
      <c r="JB66">
        <v>4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8</v>
      </c>
      <c r="JI66">
        <v>0</v>
      </c>
      <c r="JJ66">
        <v>1</v>
      </c>
      <c r="JK66">
        <v>4</v>
      </c>
      <c r="JL66">
        <v>0</v>
      </c>
      <c r="JM66">
        <v>3</v>
      </c>
      <c r="JN66">
        <v>8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3</v>
      </c>
      <c r="JU66">
        <v>0</v>
      </c>
      <c r="JV66">
        <v>0</v>
      </c>
      <c r="JW66">
        <v>4</v>
      </c>
      <c r="JX66">
        <v>0</v>
      </c>
      <c r="JY66">
        <v>3</v>
      </c>
      <c r="JZ66">
        <v>4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8</v>
      </c>
      <c r="KG66">
        <v>0</v>
      </c>
      <c r="KH66">
        <v>1</v>
      </c>
      <c r="KI66">
        <v>4</v>
      </c>
      <c r="KJ66">
        <v>0</v>
      </c>
      <c r="KK66">
        <v>4</v>
      </c>
      <c r="KL66">
        <v>8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3</v>
      </c>
      <c r="KS66">
        <v>0</v>
      </c>
      <c r="KT66">
        <v>0</v>
      </c>
      <c r="KU66">
        <v>4</v>
      </c>
      <c r="KV66">
        <v>0</v>
      </c>
      <c r="KW66">
        <v>3</v>
      </c>
      <c r="KX66">
        <v>4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8</v>
      </c>
      <c r="LE66">
        <v>0</v>
      </c>
      <c r="LF66">
        <v>1</v>
      </c>
      <c r="LG66">
        <v>4</v>
      </c>
      <c r="LH66">
        <v>0</v>
      </c>
      <c r="LI66">
        <v>4</v>
      </c>
      <c r="LJ66">
        <v>8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3</v>
      </c>
      <c r="LQ66">
        <v>0</v>
      </c>
      <c r="LR66">
        <v>0</v>
      </c>
      <c r="LS66">
        <v>4</v>
      </c>
      <c r="LT66">
        <v>0</v>
      </c>
      <c r="LU66">
        <v>3</v>
      </c>
      <c r="LV66">
        <v>4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8</v>
      </c>
      <c r="MC66">
        <v>0</v>
      </c>
      <c r="MD66">
        <v>1</v>
      </c>
      <c r="ME66">
        <v>4</v>
      </c>
      <c r="MF66">
        <v>0</v>
      </c>
      <c r="MG66">
        <v>4</v>
      </c>
      <c r="MH66">
        <v>8</v>
      </c>
      <c r="MI66">
        <v>0</v>
      </c>
      <c r="MJ66">
        <v>0</v>
      </c>
      <c r="MK66">
        <v>0</v>
      </c>
      <c r="ML66">
        <v>0</v>
      </c>
      <c r="MM66">
        <v>52728</v>
      </c>
      <c r="MN66">
        <v>52737</v>
      </c>
      <c r="MO66">
        <v>52747</v>
      </c>
      <c r="MP66">
        <v>52737</v>
      </c>
      <c r="MQ66">
        <v>52701</v>
      </c>
      <c r="MR66">
        <v>52685</v>
      </c>
      <c r="MS66">
        <v>52678</v>
      </c>
      <c r="MT66">
        <v>52672</v>
      </c>
      <c r="MU66">
        <v>52654</v>
      </c>
      <c r="MV66">
        <v>52642</v>
      </c>
      <c r="MW66">
        <v>52641</v>
      </c>
      <c r="MX66">
        <v>51974</v>
      </c>
      <c r="MY66">
        <v>17304</v>
      </c>
      <c r="MZ66">
        <v>18078</v>
      </c>
      <c r="NA66">
        <v>18726</v>
      </c>
      <c r="NB66">
        <v>19276</v>
      </c>
      <c r="NC66">
        <v>19743</v>
      </c>
      <c r="ND66">
        <v>20180</v>
      </c>
      <c r="NE66">
        <v>20595</v>
      </c>
      <c r="NF66">
        <v>20973</v>
      </c>
      <c r="NG66">
        <v>21319</v>
      </c>
      <c r="NH66">
        <v>21654</v>
      </c>
      <c r="NI66">
        <v>21976</v>
      </c>
      <c r="NJ66">
        <v>14702</v>
      </c>
      <c r="NK66">
        <v>15405</v>
      </c>
      <c r="NL66">
        <v>15991</v>
      </c>
      <c r="NM66">
        <v>16470</v>
      </c>
      <c r="NN66">
        <v>16870</v>
      </c>
      <c r="NO66">
        <v>17253</v>
      </c>
      <c r="NP66">
        <v>17623</v>
      </c>
      <c r="NQ66">
        <v>17956</v>
      </c>
      <c r="NR66">
        <v>18260</v>
      </c>
      <c r="NS66">
        <v>18557</v>
      </c>
      <c r="NT66">
        <v>18842</v>
      </c>
      <c r="NU66">
        <v>17754</v>
      </c>
      <c r="NV66">
        <v>18566</v>
      </c>
      <c r="NW66">
        <v>19242</v>
      </c>
      <c r="NX66">
        <v>19807</v>
      </c>
      <c r="NY66">
        <v>20289</v>
      </c>
      <c r="NZ66">
        <v>20733</v>
      </c>
      <c r="OA66">
        <v>21156</v>
      </c>
      <c r="OB66">
        <v>21541</v>
      </c>
      <c r="OC66">
        <v>21895</v>
      </c>
      <c r="OD66">
        <v>22237</v>
      </c>
      <c r="OE66">
        <v>22567</v>
      </c>
      <c r="OF66">
        <v>17739</v>
      </c>
      <c r="OG66">
        <v>18551</v>
      </c>
      <c r="OH66">
        <v>19227</v>
      </c>
      <c r="OI66">
        <v>19792</v>
      </c>
      <c r="OJ66">
        <v>20274</v>
      </c>
      <c r="OK66">
        <v>20718</v>
      </c>
      <c r="OL66">
        <v>21141</v>
      </c>
      <c r="OM66">
        <v>21526</v>
      </c>
      <c r="ON66">
        <v>21880</v>
      </c>
      <c r="OO66">
        <v>22222</v>
      </c>
      <c r="OP66">
        <v>22552</v>
      </c>
      <c r="OQ66">
        <v>17739</v>
      </c>
      <c r="OR66">
        <v>18551</v>
      </c>
      <c r="OS66">
        <v>19227</v>
      </c>
      <c r="OT66">
        <v>19792</v>
      </c>
      <c r="OU66">
        <v>20274</v>
      </c>
      <c r="OV66">
        <v>20718</v>
      </c>
      <c r="OW66">
        <v>21141</v>
      </c>
      <c r="OX66">
        <v>21526</v>
      </c>
      <c r="OY66">
        <v>21880</v>
      </c>
      <c r="OZ66">
        <v>22222</v>
      </c>
      <c r="PA66">
        <v>22552</v>
      </c>
      <c r="PB66">
        <v>3563</v>
      </c>
      <c r="PC66">
        <v>3705</v>
      </c>
      <c r="PD66">
        <v>3826</v>
      </c>
      <c r="PE66">
        <v>3899</v>
      </c>
      <c r="PF66">
        <v>3930</v>
      </c>
      <c r="PG66">
        <v>3961</v>
      </c>
      <c r="PH66">
        <v>4002</v>
      </c>
      <c r="PI66">
        <v>4043</v>
      </c>
      <c r="PJ66">
        <v>4065</v>
      </c>
      <c r="PK66">
        <v>4096</v>
      </c>
      <c r="PL66">
        <v>4145</v>
      </c>
      <c r="PM66">
        <v>2727</v>
      </c>
      <c r="PN66">
        <v>2875</v>
      </c>
      <c r="PO66">
        <v>3004</v>
      </c>
      <c r="PP66">
        <v>3115</v>
      </c>
      <c r="PQ66">
        <v>3219</v>
      </c>
      <c r="PR66">
        <v>3288</v>
      </c>
      <c r="PS66">
        <v>3348</v>
      </c>
      <c r="PT66">
        <v>3408</v>
      </c>
      <c r="PU66">
        <v>3462</v>
      </c>
      <c r="PV66">
        <v>3507</v>
      </c>
      <c r="PW66">
        <v>3552</v>
      </c>
      <c r="PX66">
        <v>5553</v>
      </c>
      <c r="PY66">
        <v>5753</v>
      </c>
      <c r="PZ66">
        <v>5925</v>
      </c>
      <c r="QA66">
        <v>6048</v>
      </c>
      <c r="QB66">
        <v>6125</v>
      </c>
      <c r="QC66">
        <v>6195</v>
      </c>
      <c r="QD66">
        <v>6266</v>
      </c>
      <c r="QE66">
        <v>6337</v>
      </c>
      <c r="QF66">
        <v>6383</v>
      </c>
      <c r="QG66">
        <v>6429</v>
      </c>
      <c r="QH66">
        <v>6493</v>
      </c>
      <c r="QI66">
        <v>56990</v>
      </c>
      <c r="QJ66">
        <v>56990</v>
      </c>
      <c r="QK66">
        <v>56990</v>
      </c>
      <c r="QL66">
        <v>56990</v>
      </c>
      <c r="QM66">
        <v>56990</v>
      </c>
      <c r="QN66">
        <v>56990</v>
      </c>
      <c r="QO66">
        <v>56990</v>
      </c>
      <c r="QP66">
        <v>56990</v>
      </c>
      <c r="QQ66">
        <v>56990</v>
      </c>
      <c r="QR66">
        <v>56990</v>
      </c>
      <c r="QS66">
        <v>56990</v>
      </c>
      <c r="QT66">
        <v>52279</v>
      </c>
      <c r="QU66">
        <v>192</v>
      </c>
      <c r="QV66">
        <v>51861</v>
      </c>
      <c r="QW66">
        <v>610</v>
      </c>
      <c r="QX66">
        <v>51861</v>
      </c>
      <c r="QY66">
        <v>0</v>
      </c>
      <c r="QZ66">
        <v>418</v>
      </c>
      <c r="RA66">
        <v>192</v>
      </c>
      <c r="RB66">
        <v>17509</v>
      </c>
      <c r="RC66">
        <v>245</v>
      </c>
      <c r="RD66">
        <v>17344</v>
      </c>
      <c r="RE66">
        <v>410</v>
      </c>
      <c r="RF66">
        <v>17344</v>
      </c>
      <c r="RG66">
        <v>0</v>
      </c>
      <c r="RH66">
        <v>165</v>
      </c>
      <c r="RI66">
        <v>245</v>
      </c>
      <c r="RJ66">
        <v>18306</v>
      </c>
      <c r="RK66">
        <v>260</v>
      </c>
      <c r="RL66">
        <v>18111</v>
      </c>
      <c r="RM66">
        <v>455</v>
      </c>
      <c r="RN66">
        <v>18111</v>
      </c>
      <c r="RO66">
        <v>0</v>
      </c>
      <c r="RP66">
        <v>195</v>
      </c>
      <c r="RQ66">
        <v>260</v>
      </c>
      <c r="RR66">
        <v>18973</v>
      </c>
      <c r="RS66">
        <v>269</v>
      </c>
      <c r="RT66">
        <v>18748</v>
      </c>
      <c r="RU66">
        <v>494</v>
      </c>
      <c r="RV66">
        <v>18748</v>
      </c>
      <c r="RW66">
        <v>0</v>
      </c>
      <c r="RX66">
        <v>225</v>
      </c>
      <c r="RY66">
        <v>269</v>
      </c>
      <c r="RZ66">
        <v>19538</v>
      </c>
      <c r="SA66">
        <v>269</v>
      </c>
      <c r="SB66">
        <v>19283</v>
      </c>
      <c r="SC66">
        <v>524</v>
      </c>
      <c r="SD66">
        <v>19283</v>
      </c>
      <c r="SE66">
        <v>0</v>
      </c>
      <c r="SF66">
        <v>255</v>
      </c>
      <c r="SG66">
        <v>269</v>
      </c>
      <c r="SH66">
        <v>20020</v>
      </c>
      <c r="SI66">
        <v>269</v>
      </c>
      <c r="SJ66">
        <v>19736</v>
      </c>
      <c r="SK66">
        <v>553</v>
      </c>
      <c r="SL66">
        <v>19736</v>
      </c>
      <c r="SM66">
        <v>0</v>
      </c>
      <c r="SN66">
        <v>284</v>
      </c>
      <c r="SO66">
        <v>269</v>
      </c>
      <c r="SP66">
        <v>20464</v>
      </c>
      <c r="SQ66">
        <v>269</v>
      </c>
      <c r="SR66">
        <v>20165</v>
      </c>
      <c r="SS66">
        <v>568</v>
      </c>
      <c r="ST66">
        <v>20165</v>
      </c>
      <c r="SU66">
        <v>0</v>
      </c>
      <c r="SV66">
        <v>299</v>
      </c>
      <c r="SW66">
        <v>269</v>
      </c>
      <c r="SX66">
        <v>20887</v>
      </c>
      <c r="SY66">
        <v>269</v>
      </c>
      <c r="SZ66">
        <v>20573</v>
      </c>
      <c r="TA66">
        <v>583</v>
      </c>
      <c r="TB66">
        <v>20573</v>
      </c>
      <c r="TC66">
        <v>0</v>
      </c>
      <c r="TD66">
        <v>314</v>
      </c>
      <c r="TE66">
        <v>269</v>
      </c>
      <c r="TF66">
        <v>21272</v>
      </c>
      <c r="TG66">
        <v>269</v>
      </c>
      <c r="TH66">
        <v>20943</v>
      </c>
      <c r="TI66">
        <v>598</v>
      </c>
      <c r="TJ66">
        <v>20943</v>
      </c>
      <c r="TK66">
        <v>0</v>
      </c>
      <c r="TL66">
        <v>329</v>
      </c>
      <c r="TM66">
        <v>269</v>
      </c>
      <c r="TN66">
        <v>21626</v>
      </c>
      <c r="TO66">
        <v>269</v>
      </c>
      <c r="TP66">
        <v>21282</v>
      </c>
      <c r="TQ66">
        <v>613</v>
      </c>
      <c r="TR66">
        <v>21282</v>
      </c>
      <c r="TS66">
        <v>0</v>
      </c>
      <c r="TT66">
        <v>344</v>
      </c>
      <c r="TU66">
        <v>269</v>
      </c>
      <c r="TV66">
        <v>21968</v>
      </c>
      <c r="TW66">
        <v>269</v>
      </c>
      <c r="TX66">
        <v>21609</v>
      </c>
      <c r="TY66">
        <v>628</v>
      </c>
      <c r="TZ66">
        <v>21609</v>
      </c>
      <c r="UA66">
        <v>0</v>
      </c>
      <c r="UB66">
        <v>359</v>
      </c>
      <c r="UC66">
        <v>269</v>
      </c>
      <c r="UD66">
        <v>22298</v>
      </c>
      <c r="UE66">
        <v>269</v>
      </c>
      <c r="UF66">
        <v>21924</v>
      </c>
      <c r="UG66">
        <v>643</v>
      </c>
      <c r="UH66">
        <v>21924</v>
      </c>
      <c r="UI66">
        <v>0</v>
      </c>
      <c r="UJ66">
        <v>374</v>
      </c>
      <c r="UK66">
        <v>269</v>
      </c>
      <c r="UL66">
        <v>15935</v>
      </c>
      <c r="UM66">
        <v>1819</v>
      </c>
      <c r="UN66">
        <v>15289</v>
      </c>
      <c r="UO66">
        <v>2465</v>
      </c>
      <c r="UP66">
        <v>15289</v>
      </c>
      <c r="UQ66">
        <v>0</v>
      </c>
      <c r="UR66">
        <v>646</v>
      </c>
      <c r="US66">
        <v>1819</v>
      </c>
      <c r="UT66">
        <v>16689</v>
      </c>
      <c r="UU66">
        <v>1877</v>
      </c>
      <c r="UV66">
        <v>15998</v>
      </c>
      <c r="UW66">
        <v>2568</v>
      </c>
      <c r="UX66">
        <v>15998</v>
      </c>
      <c r="UY66">
        <v>0</v>
      </c>
      <c r="UZ66">
        <v>691</v>
      </c>
      <c r="VA66">
        <v>1877</v>
      </c>
      <c r="VB66">
        <v>17320</v>
      </c>
      <c r="VC66">
        <v>1922</v>
      </c>
      <c r="VD66">
        <v>16584</v>
      </c>
      <c r="VE66">
        <v>2658</v>
      </c>
      <c r="VF66">
        <v>16584</v>
      </c>
      <c r="VG66">
        <v>0</v>
      </c>
      <c r="VH66">
        <v>736</v>
      </c>
      <c r="VI66">
        <v>1922</v>
      </c>
      <c r="VJ66">
        <v>17840</v>
      </c>
      <c r="VK66">
        <v>1967</v>
      </c>
      <c r="VL66">
        <v>17068</v>
      </c>
      <c r="VM66">
        <v>2739</v>
      </c>
      <c r="VN66">
        <v>17068</v>
      </c>
      <c r="VO66">
        <v>0</v>
      </c>
      <c r="VP66">
        <v>772</v>
      </c>
      <c r="VQ66">
        <v>1967</v>
      </c>
      <c r="VR66">
        <v>18277</v>
      </c>
      <c r="VS66">
        <v>2012</v>
      </c>
      <c r="VT66">
        <v>17475</v>
      </c>
      <c r="VU66">
        <v>2814</v>
      </c>
      <c r="VV66">
        <v>17475</v>
      </c>
      <c r="VW66">
        <v>0</v>
      </c>
      <c r="VX66">
        <v>802</v>
      </c>
      <c r="VY66">
        <v>2012</v>
      </c>
      <c r="VZ66">
        <v>18687</v>
      </c>
      <c r="WA66">
        <v>2046</v>
      </c>
      <c r="WB66">
        <v>17865</v>
      </c>
      <c r="WC66">
        <v>2868</v>
      </c>
      <c r="WD66">
        <v>17865</v>
      </c>
      <c r="WE66">
        <v>0</v>
      </c>
      <c r="WF66">
        <v>822</v>
      </c>
      <c r="WG66">
        <v>2046</v>
      </c>
      <c r="WH66">
        <v>19080</v>
      </c>
      <c r="WI66">
        <v>2076</v>
      </c>
      <c r="WJ66">
        <v>18243</v>
      </c>
      <c r="WK66">
        <v>2913</v>
      </c>
      <c r="WL66">
        <v>18243</v>
      </c>
      <c r="WM66">
        <v>0</v>
      </c>
      <c r="WN66">
        <v>837</v>
      </c>
      <c r="WO66">
        <v>2076</v>
      </c>
      <c r="WP66">
        <v>19435</v>
      </c>
      <c r="WQ66">
        <v>2106</v>
      </c>
      <c r="WR66">
        <v>18583</v>
      </c>
      <c r="WS66">
        <v>2958</v>
      </c>
      <c r="WT66">
        <v>18583</v>
      </c>
      <c r="WU66">
        <v>0</v>
      </c>
      <c r="WV66">
        <v>852</v>
      </c>
      <c r="WW66">
        <v>2106</v>
      </c>
      <c r="WX66">
        <v>19759</v>
      </c>
      <c r="WY66">
        <v>2136</v>
      </c>
      <c r="WZ66">
        <v>18898</v>
      </c>
      <c r="XA66">
        <v>2997</v>
      </c>
      <c r="XB66">
        <v>18898</v>
      </c>
      <c r="XC66">
        <v>0</v>
      </c>
      <c r="XD66">
        <v>861</v>
      </c>
      <c r="XE66">
        <v>2136</v>
      </c>
      <c r="XF66">
        <v>20071</v>
      </c>
      <c r="XG66">
        <v>2166</v>
      </c>
      <c r="XH66">
        <v>19210</v>
      </c>
      <c r="XI66">
        <v>3027</v>
      </c>
      <c r="XJ66">
        <v>19210</v>
      </c>
      <c r="XK66">
        <v>0</v>
      </c>
      <c r="XL66">
        <v>861</v>
      </c>
      <c r="XM66">
        <v>2166</v>
      </c>
      <c r="XN66">
        <v>20371</v>
      </c>
      <c r="XO66">
        <v>2196</v>
      </c>
      <c r="XP66">
        <v>19510</v>
      </c>
      <c r="XQ66">
        <v>3057</v>
      </c>
      <c r="XR66">
        <v>19510</v>
      </c>
      <c r="XS66">
        <v>0</v>
      </c>
      <c r="XT66">
        <v>861</v>
      </c>
      <c r="XU66">
        <v>2196</v>
      </c>
    </row>
    <row r="67" spans="1:645" x14ac:dyDescent="0.25">
      <c r="A67" t="s">
        <v>736</v>
      </c>
      <c r="B67">
        <v>50086</v>
      </c>
      <c r="C67">
        <v>49278</v>
      </c>
      <c r="D67">
        <v>94.944000000000003</v>
      </c>
      <c r="E67">
        <f t="shared" ref="E67:E90" si="66">D67/100</f>
        <v>0.94944000000000006</v>
      </c>
      <c r="F67">
        <v>94.858999999999995</v>
      </c>
      <c r="G67">
        <v>94.81</v>
      </c>
      <c r="H67">
        <v>94.769000000000005</v>
      </c>
      <c r="I67">
        <v>94.753</v>
      </c>
      <c r="J67">
        <v>94.730999999999995</v>
      </c>
      <c r="K67">
        <v>94.707999999999998</v>
      </c>
      <c r="L67">
        <v>94.686999999999998</v>
      </c>
      <c r="M67">
        <v>94.665000000000006</v>
      </c>
      <c r="N67">
        <v>94.64</v>
      </c>
      <c r="O67">
        <v>94.617000000000004</v>
      </c>
      <c r="P67">
        <v>96.391999999999996</v>
      </c>
      <c r="Q67">
        <f t="shared" ref="Q67:S90" si="67">P67/100</f>
        <v>0.96392</v>
      </c>
      <c r="R67">
        <v>96.168999999999997</v>
      </c>
      <c r="S67">
        <f t="shared" si="67"/>
        <v>0.96168999999999993</v>
      </c>
      <c r="T67">
        <v>96.096999999999994</v>
      </c>
      <c r="U67">
        <v>96.12</v>
      </c>
      <c r="V67">
        <v>96.120999999999995</v>
      </c>
      <c r="W67">
        <v>96.150999999999996</v>
      </c>
      <c r="X67">
        <v>96.174999999999997</v>
      </c>
      <c r="Y67">
        <v>96.192999999999998</v>
      </c>
      <c r="Z67">
        <v>96.210999999999999</v>
      </c>
      <c r="AA67">
        <v>96.227999999999994</v>
      </c>
      <c r="AB67">
        <v>96.244</v>
      </c>
      <c r="AC67">
        <v>96.26</v>
      </c>
      <c r="AD67">
        <v>85.751999999999995</v>
      </c>
      <c r="AE67">
        <f t="shared" ref="AE67" si="68">AD67/100</f>
        <v>0.85751999999999995</v>
      </c>
      <c r="AF67">
        <v>85.828000000000003</v>
      </c>
      <c r="AG67">
        <v>85.855000000000004</v>
      </c>
      <c r="AH67">
        <v>85.935000000000002</v>
      </c>
      <c r="AI67">
        <v>86.084999999999994</v>
      </c>
      <c r="AJ67">
        <v>86.203999999999994</v>
      </c>
      <c r="AK67">
        <v>86.3</v>
      </c>
      <c r="AL67">
        <v>86.391000000000005</v>
      </c>
      <c r="AM67">
        <v>86.478999999999999</v>
      </c>
      <c r="AN67">
        <v>86.563999999999993</v>
      </c>
      <c r="AO67">
        <v>86.647000000000006</v>
      </c>
      <c r="AP67">
        <v>18.66</v>
      </c>
      <c r="AQ67">
        <v>18.538</v>
      </c>
      <c r="AR67">
        <v>18.510999999999999</v>
      </c>
      <c r="AS67">
        <v>18.445</v>
      </c>
      <c r="AT67">
        <v>18.395</v>
      </c>
      <c r="AU67">
        <v>18.356000000000002</v>
      </c>
      <c r="AV67">
        <v>18.335999999999999</v>
      </c>
      <c r="AW67">
        <v>18.326000000000001</v>
      </c>
      <c r="AX67">
        <v>18.309999999999999</v>
      </c>
      <c r="AY67">
        <v>18.282</v>
      </c>
      <c r="AZ67">
        <v>18.260999999999999</v>
      </c>
      <c r="BA67">
        <v>20.695</v>
      </c>
      <c r="BB67">
        <v>20.704000000000001</v>
      </c>
      <c r="BC67">
        <v>20.774999999999999</v>
      </c>
      <c r="BD67">
        <v>20.832000000000001</v>
      </c>
      <c r="BE67">
        <v>20.791</v>
      </c>
      <c r="BF67">
        <v>20.786000000000001</v>
      </c>
      <c r="BG67">
        <v>20.809000000000001</v>
      </c>
      <c r="BH67">
        <v>20.834</v>
      </c>
      <c r="BI67">
        <v>20.858000000000001</v>
      </c>
      <c r="BJ67">
        <v>20.882000000000001</v>
      </c>
      <c r="BK67">
        <v>20.905000000000001</v>
      </c>
      <c r="BL67">
        <v>6.97</v>
      </c>
      <c r="BM67">
        <v>6.9009999999999998</v>
      </c>
      <c r="BN67">
        <v>6.944</v>
      </c>
      <c r="BO67">
        <v>6.9939999999999998</v>
      </c>
      <c r="BP67">
        <v>6.9980000000000002</v>
      </c>
      <c r="BQ67">
        <v>6.9809999999999999</v>
      </c>
      <c r="BR67">
        <v>6.968</v>
      </c>
      <c r="BS67">
        <v>6.9619999999999997</v>
      </c>
      <c r="BT67">
        <v>6.9509999999999996</v>
      </c>
      <c r="BU67">
        <v>6.9269999999999996</v>
      </c>
      <c r="BV67">
        <v>6.9160000000000004</v>
      </c>
      <c r="BW67">
        <v>0</v>
      </c>
      <c r="BX67">
        <v>3</v>
      </c>
      <c r="BY67">
        <v>0</v>
      </c>
      <c r="BZ67">
        <v>0</v>
      </c>
      <c r="CA67">
        <v>20</v>
      </c>
      <c r="CB67">
        <v>0</v>
      </c>
      <c r="CC67">
        <v>18</v>
      </c>
      <c r="CD67">
        <v>5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2</v>
      </c>
      <c r="CK67">
        <v>0</v>
      </c>
      <c r="CL67">
        <v>0</v>
      </c>
      <c r="CM67">
        <v>6</v>
      </c>
      <c r="CN67">
        <v>0</v>
      </c>
      <c r="CO67">
        <v>5</v>
      </c>
      <c r="CP67">
        <v>2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10</v>
      </c>
      <c r="CW67">
        <v>0</v>
      </c>
      <c r="CX67">
        <v>1</v>
      </c>
      <c r="CY67">
        <v>4</v>
      </c>
      <c r="CZ67">
        <v>0</v>
      </c>
      <c r="DA67">
        <v>5</v>
      </c>
      <c r="DB67">
        <v>8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2</v>
      </c>
      <c r="DI67">
        <v>0</v>
      </c>
      <c r="DJ67">
        <v>0</v>
      </c>
      <c r="DK67">
        <v>7</v>
      </c>
      <c r="DL67">
        <v>0</v>
      </c>
      <c r="DM67">
        <v>5</v>
      </c>
      <c r="DN67">
        <v>3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10</v>
      </c>
      <c r="DU67">
        <v>0</v>
      </c>
      <c r="DV67">
        <v>1</v>
      </c>
      <c r="DW67">
        <v>5</v>
      </c>
      <c r="DX67">
        <v>0</v>
      </c>
      <c r="DY67">
        <v>5</v>
      </c>
      <c r="DZ67">
        <v>8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2</v>
      </c>
      <c r="EG67">
        <v>0</v>
      </c>
      <c r="EH67">
        <v>0</v>
      </c>
      <c r="EI67">
        <v>7</v>
      </c>
      <c r="EJ67">
        <v>0</v>
      </c>
      <c r="EK67">
        <v>5</v>
      </c>
      <c r="EL67">
        <v>3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10</v>
      </c>
      <c r="ES67">
        <v>0</v>
      </c>
      <c r="ET67">
        <v>1</v>
      </c>
      <c r="EU67">
        <v>5</v>
      </c>
      <c r="EV67">
        <v>0</v>
      </c>
      <c r="EW67">
        <v>6</v>
      </c>
      <c r="EX67">
        <v>9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2</v>
      </c>
      <c r="FE67">
        <v>0</v>
      </c>
      <c r="FF67">
        <v>0</v>
      </c>
      <c r="FG67">
        <v>7</v>
      </c>
      <c r="FH67">
        <v>0</v>
      </c>
      <c r="FI67">
        <v>5</v>
      </c>
      <c r="FJ67">
        <v>3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11</v>
      </c>
      <c r="FQ67">
        <v>0</v>
      </c>
      <c r="FR67">
        <v>1</v>
      </c>
      <c r="FS67">
        <v>5</v>
      </c>
      <c r="FT67">
        <v>0</v>
      </c>
      <c r="FU67">
        <v>6</v>
      </c>
      <c r="FV67">
        <v>10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2</v>
      </c>
      <c r="GC67">
        <v>0</v>
      </c>
      <c r="GD67">
        <v>0</v>
      </c>
      <c r="GE67">
        <v>7</v>
      </c>
      <c r="GF67">
        <v>0</v>
      </c>
      <c r="GG67">
        <v>6</v>
      </c>
      <c r="GH67">
        <v>3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11</v>
      </c>
      <c r="GO67">
        <v>0</v>
      </c>
      <c r="GP67">
        <v>1</v>
      </c>
      <c r="GQ67">
        <v>6</v>
      </c>
      <c r="GR67">
        <v>0</v>
      </c>
      <c r="GS67">
        <v>6</v>
      </c>
      <c r="GT67">
        <v>10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2</v>
      </c>
      <c r="HA67">
        <v>0</v>
      </c>
      <c r="HB67">
        <v>0</v>
      </c>
      <c r="HC67">
        <v>7</v>
      </c>
      <c r="HD67">
        <v>0</v>
      </c>
      <c r="HE67">
        <v>6</v>
      </c>
      <c r="HF67">
        <v>3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11</v>
      </c>
      <c r="HM67">
        <v>0</v>
      </c>
      <c r="HN67">
        <v>1</v>
      </c>
      <c r="HO67">
        <v>7</v>
      </c>
      <c r="HP67">
        <v>0</v>
      </c>
      <c r="HQ67">
        <v>6</v>
      </c>
      <c r="HR67">
        <v>10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2</v>
      </c>
      <c r="HY67">
        <v>0</v>
      </c>
      <c r="HZ67">
        <v>0</v>
      </c>
      <c r="IA67">
        <v>7</v>
      </c>
      <c r="IB67">
        <v>0</v>
      </c>
      <c r="IC67">
        <v>6</v>
      </c>
      <c r="ID67">
        <v>3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11</v>
      </c>
      <c r="IK67">
        <v>0</v>
      </c>
      <c r="IL67">
        <v>1</v>
      </c>
      <c r="IM67">
        <v>7</v>
      </c>
      <c r="IN67">
        <v>0</v>
      </c>
      <c r="IO67">
        <v>6</v>
      </c>
      <c r="IP67">
        <v>10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2</v>
      </c>
      <c r="IW67">
        <v>0</v>
      </c>
      <c r="IX67">
        <v>0</v>
      </c>
      <c r="IY67">
        <v>7</v>
      </c>
      <c r="IZ67">
        <v>0</v>
      </c>
      <c r="JA67">
        <v>6</v>
      </c>
      <c r="JB67">
        <v>3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11</v>
      </c>
      <c r="JI67">
        <v>0</v>
      </c>
      <c r="JJ67">
        <v>1</v>
      </c>
      <c r="JK67">
        <v>7</v>
      </c>
      <c r="JL67">
        <v>0</v>
      </c>
      <c r="JM67">
        <v>6</v>
      </c>
      <c r="JN67">
        <v>10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2</v>
      </c>
      <c r="JU67">
        <v>0</v>
      </c>
      <c r="JV67">
        <v>0</v>
      </c>
      <c r="JW67">
        <v>7</v>
      </c>
      <c r="JX67">
        <v>0</v>
      </c>
      <c r="JY67">
        <v>6</v>
      </c>
      <c r="JZ67">
        <v>3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11</v>
      </c>
      <c r="KG67">
        <v>0</v>
      </c>
      <c r="KH67">
        <v>1</v>
      </c>
      <c r="KI67">
        <v>7</v>
      </c>
      <c r="KJ67">
        <v>0</v>
      </c>
      <c r="KK67">
        <v>6</v>
      </c>
      <c r="KL67">
        <v>10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2</v>
      </c>
      <c r="KS67">
        <v>0</v>
      </c>
      <c r="KT67">
        <v>0</v>
      </c>
      <c r="KU67">
        <v>7</v>
      </c>
      <c r="KV67">
        <v>0</v>
      </c>
      <c r="KW67">
        <v>6</v>
      </c>
      <c r="KX67">
        <v>3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11</v>
      </c>
      <c r="LE67">
        <v>0</v>
      </c>
      <c r="LF67">
        <v>1</v>
      </c>
      <c r="LG67">
        <v>7</v>
      </c>
      <c r="LH67">
        <v>0</v>
      </c>
      <c r="LI67">
        <v>6</v>
      </c>
      <c r="LJ67">
        <v>10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2</v>
      </c>
      <c r="LQ67">
        <v>0</v>
      </c>
      <c r="LR67">
        <v>0</v>
      </c>
      <c r="LS67">
        <v>7</v>
      </c>
      <c r="LT67">
        <v>0</v>
      </c>
      <c r="LU67">
        <v>6</v>
      </c>
      <c r="LV67">
        <v>3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11</v>
      </c>
      <c r="MC67">
        <v>0</v>
      </c>
      <c r="MD67">
        <v>1</v>
      </c>
      <c r="ME67">
        <v>7</v>
      </c>
      <c r="MF67">
        <v>0</v>
      </c>
      <c r="MG67">
        <v>6</v>
      </c>
      <c r="MH67">
        <v>10</v>
      </c>
      <c r="MI67">
        <v>0</v>
      </c>
      <c r="MJ67">
        <v>0</v>
      </c>
      <c r="MK67">
        <v>0</v>
      </c>
      <c r="ML67">
        <v>0</v>
      </c>
      <c r="MM67">
        <v>47453</v>
      </c>
      <c r="MN67">
        <v>47437</v>
      </c>
      <c r="MO67">
        <v>47428</v>
      </c>
      <c r="MP67">
        <v>47409</v>
      </c>
      <c r="MQ67">
        <v>47400</v>
      </c>
      <c r="MR67">
        <v>47390</v>
      </c>
      <c r="MS67">
        <v>47378</v>
      </c>
      <c r="MT67">
        <v>47368</v>
      </c>
      <c r="MU67">
        <v>47356</v>
      </c>
      <c r="MV67">
        <v>47344</v>
      </c>
      <c r="MW67">
        <v>47333</v>
      </c>
      <c r="MX67">
        <v>47500</v>
      </c>
      <c r="MY67">
        <v>12777</v>
      </c>
      <c r="MZ67">
        <v>13345</v>
      </c>
      <c r="NA67">
        <v>13798</v>
      </c>
      <c r="NB67">
        <v>14174</v>
      </c>
      <c r="NC67">
        <v>14487</v>
      </c>
      <c r="ND67">
        <v>14771</v>
      </c>
      <c r="NE67">
        <v>15036</v>
      </c>
      <c r="NF67">
        <v>15298</v>
      </c>
      <c r="NG67">
        <v>15561</v>
      </c>
      <c r="NH67">
        <v>15823</v>
      </c>
      <c r="NI67">
        <v>16086</v>
      </c>
      <c r="NJ67">
        <v>11393</v>
      </c>
      <c r="NK67">
        <v>11919</v>
      </c>
      <c r="NL67">
        <v>12324</v>
      </c>
      <c r="NM67">
        <v>12672</v>
      </c>
      <c r="NN67">
        <v>12970</v>
      </c>
      <c r="NO67">
        <v>13240</v>
      </c>
      <c r="NP67">
        <v>13489</v>
      </c>
      <c r="NQ67">
        <v>13737</v>
      </c>
      <c r="NR67">
        <v>13984</v>
      </c>
      <c r="NS67">
        <v>14232</v>
      </c>
      <c r="NT67">
        <v>14479</v>
      </c>
      <c r="NU67">
        <v>13286</v>
      </c>
      <c r="NV67">
        <v>13887</v>
      </c>
      <c r="NW67">
        <v>14355</v>
      </c>
      <c r="NX67">
        <v>14746</v>
      </c>
      <c r="NY67">
        <v>15067</v>
      </c>
      <c r="NZ67">
        <v>15359</v>
      </c>
      <c r="OA67">
        <v>15631</v>
      </c>
      <c r="OB67">
        <v>15901</v>
      </c>
      <c r="OC67">
        <v>16171</v>
      </c>
      <c r="OD67">
        <v>16441</v>
      </c>
      <c r="OE67">
        <v>16711</v>
      </c>
      <c r="OF67">
        <v>12583</v>
      </c>
      <c r="OG67">
        <v>13157</v>
      </c>
      <c r="OH67">
        <v>13608</v>
      </c>
      <c r="OI67">
        <v>13998</v>
      </c>
      <c r="OJ67">
        <v>14319</v>
      </c>
      <c r="OK67">
        <v>14611</v>
      </c>
      <c r="OL67">
        <v>14883</v>
      </c>
      <c r="OM67">
        <v>15153</v>
      </c>
      <c r="ON67">
        <v>15423</v>
      </c>
      <c r="OO67">
        <v>15693</v>
      </c>
      <c r="OP67">
        <v>15963</v>
      </c>
      <c r="OQ67">
        <v>12583</v>
      </c>
      <c r="OR67">
        <v>13157</v>
      </c>
      <c r="OS67">
        <v>13608</v>
      </c>
      <c r="OT67">
        <v>13998</v>
      </c>
      <c r="OU67">
        <v>14319</v>
      </c>
      <c r="OV67">
        <v>14611</v>
      </c>
      <c r="OW67">
        <v>14883</v>
      </c>
      <c r="OX67">
        <v>15153</v>
      </c>
      <c r="OY67">
        <v>15423</v>
      </c>
      <c r="OZ67">
        <v>15693</v>
      </c>
      <c r="PA67">
        <v>15963</v>
      </c>
      <c r="PB67">
        <v>877</v>
      </c>
      <c r="PC67">
        <v>908</v>
      </c>
      <c r="PD67">
        <v>945</v>
      </c>
      <c r="PE67">
        <v>979</v>
      </c>
      <c r="PF67">
        <v>1002</v>
      </c>
      <c r="PG67">
        <v>1020</v>
      </c>
      <c r="PH67">
        <v>1037</v>
      </c>
      <c r="PI67">
        <v>1055</v>
      </c>
      <c r="PJ67">
        <v>1072</v>
      </c>
      <c r="PK67">
        <v>1087</v>
      </c>
      <c r="PL67">
        <v>1104</v>
      </c>
      <c r="PM67">
        <v>2604</v>
      </c>
      <c r="PN67">
        <v>2724</v>
      </c>
      <c r="PO67">
        <v>2827</v>
      </c>
      <c r="PP67">
        <v>2916</v>
      </c>
      <c r="PQ67">
        <v>2977</v>
      </c>
      <c r="PR67">
        <v>3037</v>
      </c>
      <c r="PS67">
        <v>3097</v>
      </c>
      <c r="PT67">
        <v>3157</v>
      </c>
      <c r="PU67">
        <v>3217</v>
      </c>
      <c r="PV67">
        <v>3277</v>
      </c>
      <c r="PW67">
        <v>3337</v>
      </c>
      <c r="PX67">
        <v>2348</v>
      </c>
      <c r="PY67">
        <v>2439</v>
      </c>
      <c r="PZ67">
        <v>2519</v>
      </c>
      <c r="QA67">
        <v>2582</v>
      </c>
      <c r="QB67">
        <v>2634</v>
      </c>
      <c r="QC67">
        <v>2682</v>
      </c>
      <c r="QD67">
        <v>2729</v>
      </c>
      <c r="QE67">
        <v>2777</v>
      </c>
      <c r="QF67">
        <v>2824</v>
      </c>
      <c r="QG67">
        <v>2869</v>
      </c>
      <c r="QH67">
        <v>2915</v>
      </c>
      <c r="QI67">
        <v>49981</v>
      </c>
      <c r="QJ67">
        <v>50008</v>
      </c>
      <c r="QK67">
        <v>50025</v>
      </c>
      <c r="QL67">
        <v>50026</v>
      </c>
      <c r="QM67">
        <v>50026</v>
      </c>
      <c r="QN67">
        <v>50026</v>
      </c>
      <c r="QO67">
        <v>50026</v>
      </c>
      <c r="QP67">
        <v>50026</v>
      </c>
      <c r="QQ67">
        <v>50026</v>
      </c>
      <c r="QR67">
        <v>50026</v>
      </c>
      <c r="QS67">
        <v>50026</v>
      </c>
      <c r="QT67">
        <v>47590</v>
      </c>
      <c r="QU67">
        <v>145</v>
      </c>
      <c r="QV67">
        <v>47555</v>
      </c>
      <c r="QW67">
        <v>180</v>
      </c>
      <c r="QX67">
        <v>47555</v>
      </c>
      <c r="QY67">
        <v>0</v>
      </c>
      <c r="QZ67">
        <v>35</v>
      </c>
      <c r="RA67">
        <v>145</v>
      </c>
      <c r="RB67">
        <v>13085</v>
      </c>
      <c r="RC67">
        <v>201</v>
      </c>
      <c r="RD67">
        <v>12670</v>
      </c>
      <c r="RE67">
        <v>616</v>
      </c>
      <c r="RF67">
        <v>12670</v>
      </c>
      <c r="RG67">
        <v>0</v>
      </c>
      <c r="RH67">
        <v>415</v>
      </c>
      <c r="RI67">
        <v>201</v>
      </c>
      <c r="RJ67">
        <v>13674</v>
      </c>
      <c r="RK67">
        <v>213</v>
      </c>
      <c r="RL67">
        <v>13229</v>
      </c>
      <c r="RM67">
        <v>658</v>
      </c>
      <c r="RN67">
        <v>13229</v>
      </c>
      <c r="RO67">
        <v>0</v>
      </c>
      <c r="RP67">
        <v>445</v>
      </c>
      <c r="RQ67">
        <v>213</v>
      </c>
      <c r="RR67">
        <v>14142</v>
      </c>
      <c r="RS67">
        <v>213</v>
      </c>
      <c r="RT67">
        <v>13667</v>
      </c>
      <c r="RU67">
        <v>688</v>
      </c>
      <c r="RV67">
        <v>13667</v>
      </c>
      <c r="RW67">
        <v>0</v>
      </c>
      <c r="RX67">
        <v>475</v>
      </c>
      <c r="RY67">
        <v>213</v>
      </c>
      <c r="RZ67">
        <v>14533</v>
      </c>
      <c r="SA67">
        <v>213</v>
      </c>
      <c r="SB67">
        <v>14028</v>
      </c>
      <c r="SC67">
        <v>718</v>
      </c>
      <c r="SD67">
        <v>14028</v>
      </c>
      <c r="SE67">
        <v>0</v>
      </c>
      <c r="SF67">
        <v>505</v>
      </c>
      <c r="SG67">
        <v>213</v>
      </c>
      <c r="SH67">
        <v>14854</v>
      </c>
      <c r="SI67">
        <v>213</v>
      </c>
      <c r="SJ67">
        <v>14333</v>
      </c>
      <c r="SK67">
        <v>734</v>
      </c>
      <c r="SL67">
        <v>14333</v>
      </c>
      <c r="SM67">
        <v>0</v>
      </c>
      <c r="SN67">
        <v>521</v>
      </c>
      <c r="SO67">
        <v>213</v>
      </c>
      <c r="SP67">
        <v>15146</v>
      </c>
      <c r="SQ67">
        <v>213</v>
      </c>
      <c r="SR67">
        <v>14610</v>
      </c>
      <c r="SS67">
        <v>749</v>
      </c>
      <c r="ST67">
        <v>14610</v>
      </c>
      <c r="SU67">
        <v>0</v>
      </c>
      <c r="SV67">
        <v>536</v>
      </c>
      <c r="SW67">
        <v>213</v>
      </c>
      <c r="SX67">
        <v>15418</v>
      </c>
      <c r="SY67">
        <v>213</v>
      </c>
      <c r="SZ67">
        <v>14867</v>
      </c>
      <c r="TA67">
        <v>764</v>
      </c>
      <c r="TB67">
        <v>14867</v>
      </c>
      <c r="TC67">
        <v>0</v>
      </c>
      <c r="TD67">
        <v>551</v>
      </c>
      <c r="TE67">
        <v>213</v>
      </c>
      <c r="TF67">
        <v>15688</v>
      </c>
      <c r="TG67">
        <v>213</v>
      </c>
      <c r="TH67">
        <v>15122</v>
      </c>
      <c r="TI67">
        <v>779</v>
      </c>
      <c r="TJ67">
        <v>15122</v>
      </c>
      <c r="TK67">
        <v>0</v>
      </c>
      <c r="TL67">
        <v>566</v>
      </c>
      <c r="TM67">
        <v>213</v>
      </c>
      <c r="TN67">
        <v>15958</v>
      </c>
      <c r="TO67">
        <v>213</v>
      </c>
      <c r="TP67">
        <v>15377</v>
      </c>
      <c r="TQ67">
        <v>794</v>
      </c>
      <c r="TR67">
        <v>15377</v>
      </c>
      <c r="TS67">
        <v>0</v>
      </c>
      <c r="TT67">
        <v>581</v>
      </c>
      <c r="TU67">
        <v>213</v>
      </c>
      <c r="TV67">
        <v>16228</v>
      </c>
      <c r="TW67">
        <v>213</v>
      </c>
      <c r="TX67">
        <v>15632</v>
      </c>
      <c r="TY67">
        <v>809</v>
      </c>
      <c r="TZ67">
        <v>15632</v>
      </c>
      <c r="UA67">
        <v>0</v>
      </c>
      <c r="UB67">
        <v>596</v>
      </c>
      <c r="UC67">
        <v>213</v>
      </c>
      <c r="UD67">
        <v>16498</v>
      </c>
      <c r="UE67">
        <v>213</v>
      </c>
      <c r="UF67">
        <v>15887</v>
      </c>
      <c r="UG67">
        <v>824</v>
      </c>
      <c r="UH67">
        <v>15887</v>
      </c>
      <c r="UI67">
        <v>0</v>
      </c>
      <c r="UJ67">
        <v>611</v>
      </c>
      <c r="UK67">
        <v>213</v>
      </c>
      <c r="UL67">
        <v>12514</v>
      </c>
      <c r="UM67">
        <v>772</v>
      </c>
      <c r="UN67">
        <v>11044</v>
      </c>
      <c r="UO67">
        <v>2242</v>
      </c>
      <c r="UP67">
        <v>11044</v>
      </c>
      <c r="UQ67">
        <v>0</v>
      </c>
      <c r="UR67">
        <v>1470</v>
      </c>
      <c r="US67">
        <v>772</v>
      </c>
      <c r="UT67">
        <v>13085</v>
      </c>
      <c r="UU67">
        <v>802</v>
      </c>
      <c r="UV67">
        <v>11555</v>
      </c>
      <c r="UW67">
        <v>2332</v>
      </c>
      <c r="UX67">
        <v>11555</v>
      </c>
      <c r="UY67">
        <v>0</v>
      </c>
      <c r="UZ67">
        <v>1530</v>
      </c>
      <c r="VA67">
        <v>802</v>
      </c>
      <c r="VB67">
        <v>13527</v>
      </c>
      <c r="VC67">
        <v>828</v>
      </c>
      <c r="VD67">
        <v>11950</v>
      </c>
      <c r="VE67">
        <v>2405</v>
      </c>
      <c r="VF67">
        <v>11950</v>
      </c>
      <c r="VG67">
        <v>0</v>
      </c>
      <c r="VH67">
        <v>1577</v>
      </c>
      <c r="VI67">
        <v>828</v>
      </c>
      <c r="VJ67">
        <v>13904</v>
      </c>
      <c r="VK67">
        <v>842</v>
      </c>
      <c r="VL67">
        <v>12282</v>
      </c>
      <c r="VM67">
        <v>2464</v>
      </c>
      <c r="VN67">
        <v>12282</v>
      </c>
      <c r="VO67">
        <v>0</v>
      </c>
      <c r="VP67">
        <v>1622</v>
      </c>
      <c r="VQ67">
        <v>842</v>
      </c>
      <c r="VR67">
        <v>14225</v>
      </c>
      <c r="VS67">
        <v>842</v>
      </c>
      <c r="VT67">
        <v>12558</v>
      </c>
      <c r="VU67">
        <v>2509</v>
      </c>
      <c r="VV67">
        <v>12558</v>
      </c>
      <c r="VW67">
        <v>0</v>
      </c>
      <c r="VX67">
        <v>1667</v>
      </c>
      <c r="VY67">
        <v>842</v>
      </c>
      <c r="VZ67">
        <v>14517</v>
      </c>
      <c r="WA67">
        <v>842</v>
      </c>
      <c r="WB67">
        <v>12805</v>
      </c>
      <c r="WC67">
        <v>2554</v>
      </c>
      <c r="WD67">
        <v>12805</v>
      </c>
      <c r="WE67">
        <v>0</v>
      </c>
      <c r="WF67">
        <v>1712</v>
      </c>
      <c r="WG67">
        <v>842</v>
      </c>
      <c r="WH67">
        <v>14789</v>
      </c>
      <c r="WI67">
        <v>842</v>
      </c>
      <c r="WJ67">
        <v>13032</v>
      </c>
      <c r="WK67">
        <v>2599</v>
      </c>
      <c r="WL67">
        <v>13032</v>
      </c>
      <c r="WM67">
        <v>0</v>
      </c>
      <c r="WN67">
        <v>1757</v>
      </c>
      <c r="WO67">
        <v>842</v>
      </c>
      <c r="WP67">
        <v>15059</v>
      </c>
      <c r="WQ67">
        <v>842</v>
      </c>
      <c r="WR67">
        <v>13257</v>
      </c>
      <c r="WS67">
        <v>2644</v>
      </c>
      <c r="WT67">
        <v>13257</v>
      </c>
      <c r="WU67">
        <v>0</v>
      </c>
      <c r="WV67">
        <v>1802</v>
      </c>
      <c r="WW67">
        <v>842</v>
      </c>
      <c r="WX67">
        <v>15329</v>
      </c>
      <c r="WY67">
        <v>842</v>
      </c>
      <c r="WZ67">
        <v>13482</v>
      </c>
      <c r="XA67">
        <v>2689</v>
      </c>
      <c r="XB67">
        <v>13482</v>
      </c>
      <c r="XC67">
        <v>0</v>
      </c>
      <c r="XD67">
        <v>1847</v>
      </c>
      <c r="XE67">
        <v>842</v>
      </c>
      <c r="XF67">
        <v>15599</v>
      </c>
      <c r="XG67">
        <v>842</v>
      </c>
      <c r="XH67">
        <v>13707</v>
      </c>
      <c r="XI67">
        <v>2734</v>
      </c>
      <c r="XJ67">
        <v>13707</v>
      </c>
      <c r="XK67">
        <v>0</v>
      </c>
      <c r="XL67">
        <v>1892</v>
      </c>
      <c r="XM67">
        <v>842</v>
      </c>
      <c r="XN67">
        <v>15869</v>
      </c>
      <c r="XO67">
        <v>842</v>
      </c>
      <c r="XP67">
        <v>13932</v>
      </c>
      <c r="XQ67">
        <v>2779</v>
      </c>
      <c r="XR67">
        <v>13932</v>
      </c>
      <c r="XS67">
        <v>0</v>
      </c>
      <c r="XT67">
        <v>1937</v>
      </c>
      <c r="XU67">
        <v>842</v>
      </c>
    </row>
    <row r="68" spans="1:645" x14ac:dyDescent="0.25">
      <c r="A68" t="s">
        <v>737</v>
      </c>
      <c r="B68">
        <v>60671</v>
      </c>
      <c r="C68">
        <v>12326</v>
      </c>
      <c r="D68">
        <v>90.768000000000001</v>
      </c>
      <c r="E68">
        <f t="shared" si="66"/>
        <v>0.90768000000000004</v>
      </c>
      <c r="F68">
        <v>90.631</v>
      </c>
      <c r="G68">
        <v>90.539000000000001</v>
      </c>
      <c r="H68">
        <v>90.453999999999994</v>
      </c>
      <c r="I68">
        <v>90.385000000000005</v>
      </c>
      <c r="J68">
        <v>90.331000000000003</v>
      </c>
      <c r="K68">
        <v>90.274000000000001</v>
      </c>
      <c r="L68">
        <v>90.213999999999999</v>
      </c>
      <c r="M68">
        <v>90.17</v>
      </c>
      <c r="N68">
        <v>90.131</v>
      </c>
      <c r="O68">
        <v>90.09</v>
      </c>
      <c r="P68">
        <v>99.968000000000004</v>
      </c>
      <c r="Q68">
        <f t="shared" si="67"/>
        <v>0.99968000000000001</v>
      </c>
      <c r="R68">
        <v>90.566000000000003</v>
      </c>
      <c r="S68">
        <f t="shared" si="67"/>
        <v>0.90566000000000002</v>
      </c>
      <c r="T68">
        <v>90.456000000000003</v>
      </c>
      <c r="U68">
        <v>90.385000000000005</v>
      </c>
      <c r="V68">
        <v>90.304000000000002</v>
      </c>
      <c r="W68">
        <v>90.263000000000005</v>
      </c>
      <c r="X68">
        <v>90.212999999999994</v>
      </c>
      <c r="Y68">
        <v>90.165000000000006</v>
      </c>
      <c r="Z68">
        <v>90.126000000000005</v>
      </c>
      <c r="AA68">
        <v>90.114999999999995</v>
      </c>
      <c r="AB68">
        <v>90.108999999999995</v>
      </c>
      <c r="AC68">
        <v>90.100999999999999</v>
      </c>
      <c r="AD68">
        <v>88.665000000000006</v>
      </c>
      <c r="AE68">
        <f t="shared" ref="AE68" si="69">AD68/100</f>
        <v>0.88665000000000005</v>
      </c>
      <c r="AF68">
        <v>88.637</v>
      </c>
      <c r="AG68">
        <v>88.653000000000006</v>
      </c>
      <c r="AH68">
        <v>88.659000000000006</v>
      </c>
      <c r="AI68">
        <v>88.632000000000005</v>
      </c>
      <c r="AJ68">
        <v>88.625</v>
      </c>
      <c r="AK68">
        <v>88.602000000000004</v>
      </c>
      <c r="AL68">
        <v>88.555999999999997</v>
      </c>
      <c r="AM68">
        <v>88.534999999999997</v>
      </c>
      <c r="AN68">
        <v>88.519000000000005</v>
      </c>
      <c r="AO68">
        <v>88.501999999999995</v>
      </c>
      <c r="AP68">
        <v>6.39</v>
      </c>
      <c r="AQ68">
        <v>6.6390000000000002</v>
      </c>
      <c r="AR68">
        <v>6.782</v>
      </c>
      <c r="AS68">
        <v>6.9290000000000003</v>
      </c>
      <c r="AT68">
        <v>7.1050000000000004</v>
      </c>
      <c r="AU68">
        <v>7.2939999999999996</v>
      </c>
      <c r="AV68">
        <v>7.484</v>
      </c>
      <c r="AW68">
        <v>7.6719999999999997</v>
      </c>
      <c r="AX68">
        <v>7.7460000000000004</v>
      </c>
      <c r="AY68">
        <v>7.79</v>
      </c>
      <c r="AZ68">
        <v>7.8330000000000002</v>
      </c>
      <c r="BA68">
        <v>14.493</v>
      </c>
      <c r="BB68">
        <v>14.705</v>
      </c>
      <c r="BC68">
        <v>14.634</v>
      </c>
      <c r="BD68">
        <v>14.577</v>
      </c>
      <c r="BE68">
        <v>14.6</v>
      </c>
      <c r="BF68">
        <v>14.661</v>
      </c>
      <c r="BG68">
        <v>14.734</v>
      </c>
      <c r="BH68">
        <v>14.813000000000001</v>
      </c>
      <c r="BI68">
        <v>14.907999999999999</v>
      </c>
      <c r="BJ68">
        <v>15.004</v>
      </c>
      <c r="BK68">
        <v>15.098000000000001</v>
      </c>
      <c r="BL68">
        <v>8.3889999999999993</v>
      </c>
      <c r="BM68">
        <v>8.6809999999999992</v>
      </c>
      <c r="BN68">
        <v>8.7780000000000005</v>
      </c>
      <c r="BO68">
        <v>8.8840000000000003</v>
      </c>
      <c r="BP68">
        <v>9.0210000000000008</v>
      </c>
      <c r="BQ68">
        <v>9.1769999999999996</v>
      </c>
      <c r="BR68">
        <v>9.3369999999999997</v>
      </c>
      <c r="BS68">
        <v>9.4979999999999993</v>
      </c>
      <c r="BT68">
        <v>9.5459999999999994</v>
      </c>
      <c r="BU68">
        <v>9.5670000000000002</v>
      </c>
      <c r="BV68">
        <v>9.5869999999999997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27</v>
      </c>
      <c r="CK68">
        <v>0</v>
      </c>
      <c r="CL68">
        <v>0</v>
      </c>
      <c r="CM68">
        <v>13</v>
      </c>
      <c r="CN68">
        <v>0</v>
      </c>
      <c r="CO68">
        <v>11</v>
      </c>
      <c r="CP68">
        <v>32</v>
      </c>
      <c r="CQ68">
        <v>0</v>
      </c>
      <c r="CR68">
        <v>0</v>
      </c>
      <c r="CS68">
        <v>0</v>
      </c>
      <c r="CT68">
        <v>0</v>
      </c>
      <c r="CU68">
        <v>3</v>
      </c>
      <c r="CV68">
        <v>24</v>
      </c>
      <c r="CW68">
        <v>0</v>
      </c>
      <c r="CX68">
        <v>2</v>
      </c>
      <c r="CY68">
        <v>19</v>
      </c>
      <c r="CZ68">
        <v>0</v>
      </c>
      <c r="DA68">
        <v>15</v>
      </c>
      <c r="DB68">
        <v>24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28</v>
      </c>
      <c r="DI68">
        <v>0</v>
      </c>
      <c r="DJ68">
        <v>0</v>
      </c>
      <c r="DK68">
        <v>13</v>
      </c>
      <c r="DL68">
        <v>0</v>
      </c>
      <c r="DM68">
        <v>12</v>
      </c>
      <c r="DN68">
        <v>33</v>
      </c>
      <c r="DO68">
        <v>0</v>
      </c>
      <c r="DP68">
        <v>0</v>
      </c>
      <c r="DQ68">
        <v>0</v>
      </c>
      <c r="DR68">
        <v>0</v>
      </c>
      <c r="DS68">
        <v>3</v>
      </c>
      <c r="DT68">
        <v>25</v>
      </c>
      <c r="DU68">
        <v>0</v>
      </c>
      <c r="DV68">
        <v>2</v>
      </c>
      <c r="DW68">
        <v>19</v>
      </c>
      <c r="DX68">
        <v>0</v>
      </c>
      <c r="DY68">
        <v>15</v>
      </c>
      <c r="DZ68">
        <v>25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28</v>
      </c>
      <c r="EG68">
        <v>0</v>
      </c>
      <c r="EH68">
        <v>0</v>
      </c>
      <c r="EI68">
        <v>13</v>
      </c>
      <c r="EJ68">
        <v>0</v>
      </c>
      <c r="EK68">
        <v>12</v>
      </c>
      <c r="EL68">
        <v>34</v>
      </c>
      <c r="EM68">
        <v>0</v>
      </c>
      <c r="EN68">
        <v>0</v>
      </c>
      <c r="EO68">
        <v>0</v>
      </c>
      <c r="EP68">
        <v>0</v>
      </c>
      <c r="EQ68">
        <v>3</v>
      </c>
      <c r="ER68">
        <v>27</v>
      </c>
      <c r="ES68">
        <v>0</v>
      </c>
      <c r="ET68">
        <v>2</v>
      </c>
      <c r="EU68">
        <v>19</v>
      </c>
      <c r="EV68">
        <v>0</v>
      </c>
      <c r="EW68">
        <v>16</v>
      </c>
      <c r="EX68">
        <v>27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29</v>
      </c>
      <c r="FE68">
        <v>0</v>
      </c>
      <c r="FF68">
        <v>0</v>
      </c>
      <c r="FG68">
        <v>13</v>
      </c>
      <c r="FH68">
        <v>0</v>
      </c>
      <c r="FI68">
        <v>13</v>
      </c>
      <c r="FJ68">
        <v>34</v>
      </c>
      <c r="FK68">
        <v>0</v>
      </c>
      <c r="FL68">
        <v>0</v>
      </c>
      <c r="FM68">
        <v>0</v>
      </c>
      <c r="FN68">
        <v>0</v>
      </c>
      <c r="FO68">
        <v>3</v>
      </c>
      <c r="FP68">
        <v>27</v>
      </c>
      <c r="FQ68">
        <v>0</v>
      </c>
      <c r="FR68">
        <v>2</v>
      </c>
      <c r="FS68">
        <v>19</v>
      </c>
      <c r="FT68">
        <v>0</v>
      </c>
      <c r="FU68">
        <v>16</v>
      </c>
      <c r="FV68">
        <v>27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29</v>
      </c>
      <c r="GC68">
        <v>0</v>
      </c>
      <c r="GD68">
        <v>0</v>
      </c>
      <c r="GE68">
        <v>13</v>
      </c>
      <c r="GF68">
        <v>0</v>
      </c>
      <c r="GG68">
        <v>13</v>
      </c>
      <c r="GH68">
        <v>35</v>
      </c>
      <c r="GI68">
        <v>0</v>
      </c>
      <c r="GJ68">
        <v>0</v>
      </c>
      <c r="GK68">
        <v>0</v>
      </c>
      <c r="GL68">
        <v>0</v>
      </c>
      <c r="GM68">
        <v>3</v>
      </c>
      <c r="GN68">
        <v>28</v>
      </c>
      <c r="GO68">
        <v>0</v>
      </c>
      <c r="GP68">
        <v>2</v>
      </c>
      <c r="GQ68">
        <v>19</v>
      </c>
      <c r="GR68">
        <v>0</v>
      </c>
      <c r="GS68">
        <v>16</v>
      </c>
      <c r="GT68">
        <v>27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29</v>
      </c>
      <c r="HA68">
        <v>0</v>
      </c>
      <c r="HB68">
        <v>0</v>
      </c>
      <c r="HC68">
        <v>15</v>
      </c>
      <c r="HD68">
        <v>0</v>
      </c>
      <c r="HE68">
        <v>13</v>
      </c>
      <c r="HF68">
        <v>35</v>
      </c>
      <c r="HG68">
        <v>0</v>
      </c>
      <c r="HH68">
        <v>0</v>
      </c>
      <c r="HI68">
        <v>0</v>
      </c>
      <c r="HJ68">
        <v>0</v>
      </c>
      <c r="HK68">
        <v>3</v>
      </c>
      <c r="HL68">
        <v>29</v>
      </c>
      <c r="HM68">
        <v>0</v>
      </c>
      <c r="HN68">
        <v>2</v>
      </c>
      <c r="HO68">
        <v>19</v>
      </c>
      <c r="HP68">
        <v>0</v>
      </c>
      <c r="HQ68">
        <v>16</v>
      </c>
      <c r="HR68">
        <v>28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30</v>
      </c>
      <c r="HY68">
        <v>0</v>
      </c>
      <c r="HZ68">
        <v>0</v>
      </c>
      <c r="IA68">
        <v>15</v>
      </c>
      <c r="IB68">
        <v>0</v>
      </c>
      <c r="IC68">
        <v>13</v>
      </c>
      <c r="ID68">
        <v>36</v>
      </c>
      <c r="IE68">
        <v>0</v>
      </c>
      <c r="IF68">
        <v>0</v>
      </c>
      <c r="IG68">
        <v>0</v>
      </c>
      <c r="IH68">
        <v>0</v>
      </c>
      <c r="II68">
        <v>3</v>
      </c>
      <c r="IJ68">
        <v>29</v>
      </c>
      <c r="IK68">
        <v>0</v>
      </c>
      <c r="IL68">
        <v>2</v>
      </c>
      <c r="IM68">
        <v>19</v>
      </c>
      <c r="IN68">
        <v>0</v>
      </c>
      <c r="IO68">
        <v>16</v>
      </c>
      <c r="IP68">
        <v>28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30</v>
      </c>
      <c r="IW68">
        <v>0</v>
      </c>
      <c r="IX68">
        <v>0</v>
      </c>
      <c r="IY68">
        <v>16</v>
      </c>
      <c r="IZ68">
        <v>0</v>
      </c>
      <c r="JA68">
        <v>13</v>
      </c>
      <c r="JB68">
        <v>36</v>
      </c>
      <c r="JC68">
        <v>0</v>
      </c>
      <c r="JD68">
        <v>0</v>
      </c>
      <c r="JE68">
        <v>0</v>
      </c>
      <c r="JF68">
        <v>0</v>
      </c>
      <c r="JG68">
        <v>3</v>
      </c>
      <c r="JH68">
        <v>29</v>
      </c>
      <c r="JI68">
        <v>0</v>
      </c>
      <c r="JJ68">
        <v>2</v>
      </c>
      <c r="JK68">
        <v>19</v>
      </c>
      <c r="JL68">
        <v>0</v>
      </c>
      <c r="JM68">
        <v>16</v>
      </c>
      <c r="JN68">
        <v>28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30</v>
      </c>
      <c r="JU68">
        <v>0</v>
      </c>
      <c r="JV68">
        <v>0</v>
      </c>
      <c r="JW68">
        <v>16</v>
      </c>
      <c r="JX68">
        <v>0</v>
      </c>
      <c r="JY68">
        <v>13</v>
      </c>
      <c r="JZ68">
        <v>37</v>
      </c>
      <c r="KA68">
        <v>0</v>
      </c>
      <c r="KB68">
        <v>0</v>
      </c>
      <c r="KC68">
        <v>0</v>
      </c>
      <c r="KD68">
        <v>0</v>
      </c>
      <c r="KE68">
        <v>3</v>
      </c>
      <c r="KF68">
        <v>29</v>
      </c>
      <c r="KG68">
        <v>0</v>
      </c>
      <c r="KH68">
        <v>2</v>
      </c>
      <c r="KI68">
        <v>19</v>
      </c>
      <c r="KJ68">
        <v>0</v>
      </c>
      <c r="KK68">
        <v>16</v>
      </c>
      <c r="KL68">
        <v>29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30</v>
      </c>
      <c r="KS68">
        <v>0</v>
      </c>
      <c r="KT68">
        <v>0</v>
      </c>
      <c r="KU68">
        <v>16</v>
      </c>
      <c r="KV68">
        <v>0</v>
      </c>
      <c r="KW68">
        <v>13</v>
      </c>
      <c r="KX68">
        <v>37</v>
      </c>
      <c r="KY68">
        <v>0</v>
      </c>
      <c r="KZ68">
        <v>0</v>
      </c>
      <c r="LA68">
        <v>0</v>
      </c>
      <c r="LB68">
        <v>0</v>
      </c>
      <c r="LC68">
        <v>3</v>
      </c>
      <c r="LD68">
        <v>29</v>
      </c>
      <c r="LE68">
        <v>0</v>
      </c>
      <c r="LF68">
        <v>2</v>
      </c>
      <c r="LG68">
        <v>19</v>
      </c>
      <c r="LH68">
        <v>0</v>
      </c>
      <c r="LI68">
        <v>16</v>
      </c>
      <c r="LJ68">
        <v>29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30</v>
      </c>
      <c r="LQ68">
        <v>0</v>
      </c>
      <c r="LR68">
        <v>0</v>
      </c>
      <c r="LS68">
        <v>16</v>
      </c>
      <c r="LT68">
        <v>0</v>
      </c>
      <c r="LU68">
        <v>13</v>
      </c>
      <c r="LV68">
        <v>37</v>
      </c>
      <c r="LW68">
        <v>0</v>
      </c>
      <c r="LX68">
        <v>0</v>
      </c>
      <c r="LY68">
        <v>0</v>
      </c>
      <c r="LZ68">
        <v>0</v>
      </c>
      <c r="MA68">
        <v>3</v>
      </c>
      <c r="MB68">
        <v>29</v>
      </c>
      <c r="MC68">
        <v>0</v>
      </c>
      <c r="MD68">
        <v>2</v>
      </c>
      <c r="ME68">
        <v>19</v>
      </c>
      <c r="MF68">
        <v>0</v>
      </c>
      <c r="MG68">
        <v>16</v>
      </c>
      <c r="MH68">
        <v>29</v>
      </c>
      <c r="MI68">
        <v>0</v>
      </c>
      <c r="MJ68">
        <v>0</v>
      </c>
      <c r="MK68">
        <v>0</v>
      </c>
      <c r="ML68">
        <v>0</v>
      </c>
      <c r="MM68">
        <v>39787</v>
      </c>
      <c r="MN68">
        <v>40899</v>
      </c>
      <c r="MO68">
        <v>41789</v>
      </c>
      <c r="MP68">
        <v>42569</v>
      </c>
      <c r="MQ68">
        <v>43282</v>
      </c>
      <c r="MR68">
        <v>43940</v>
      </c>
      <c r="MS68">
        <v>44520</v>
      </c>
      <c r="MT68">
        <v>45011</v>
      </c>
      <c r="MU68">
        <v>45471</v>
      </c>
      <c r="MV68">
        <v>45917</v>
      </c>
      <c r="MW68">
        <v>46356</v>
      </c>
      <c r="MX68">
        <v>12322</v>
      </c>
      <c r="MY68">
        <v>36130</v>
      </c>
      <c r="MZ68">
        <v>37584</v>
      </c>
      <c r="NA68">
        <v>38758</v>
      </c>
      <c r="NB68">
        <v>39758</v>
      </c>
      <c r="NC68">
        <v>40657</v>
      </c>
      <c r="ND68">
        <v>41466</v>
      </c>
      <c r="NE68">
        <v>42192</v>
      </c>
      <c r="NF68">
        <v>42829</v>
      </c>
      <c r="NG68">
        <v>43429</v>
      </c>
      <c r="NH68">
        <v>44014</v>
      </c>
      <c r="NI68">
        <v>44592</v>
      </c>
      <c r="NJ68">
        <v>35372</v>
      </c>
      <c r="NK68">
        <v>36828</v>
      </c>
      <c r="NL68">
        <v>38015</v>
      </c>
      <c r="NM68">
        <v>39034</v>
      </c>
      <c r="NN68">
        <v>39922</v>
      </c>
      <c r="NO68">
        <v>40736</v>
      </c>
      <c r="NP68">
        <v>41460</v>
      </c>
      <c r="NQ68">
        <v>42082</v>
      </c>
      <c r="NR68">
        <v>42667</v>
      </c>
      <c r="NS68">
        <v>43238</v>
      </c>
      <c r="NT68">
        <v>43800</v>
      </c>
      <c r="NU68">
        <v>39894</v>
      </c>
      <c r="NV68">
        <v>41550</v>
      </c>
      <c r="NW68">
        <v>42881</v>
      </c>
      <c r="NX68">
        <v>44027</v>
      </c>
      <c r="NY68">
        <v>45043</v>
      </c>
      <c r="NZ68">
        <v>45965</v>
      </c>
      <c r="OA68">
        <v>46794</v>
      </c>
      <c r="OB68">
        <v>47521</v>
      </c>
      <c r="OC68">
        <v>48193</v>
      </c>
      <c r="OD68">
        <v>48846</v>
      </c>
      <c r="OE68">
        <v>49491</v>
      </c>
      <c r="OF68">
        <v>8404</v>
      </c>
      <c r="OG68">
        <v>8766</v>
      </c>
      <c r="OH68">
        <v>9068</v>
      </c>
      <c r="OI68">
        <v>9309</v>
      </c>
      <c r="OJ68">
        <v>9500</v>
      </c>
      <c r="OK68">
        <v>9665</v>
      </c>
      <c r="OL68">
        <v>9821</v>
      </c>
      <c r="OM68">
        <v>9971</v>
      </c>
      <c r="ON68">
        <v>10109</v>
      </c>
      <c r="OO68">
        <v>10244</v>
      </c>
      <c r="OP68">
        <v>10379</v>
      </c>
      <c r="OQ68">
        <v>8404</v>
      </c>
      <c r="OR68">
        <v>8766</v>
      </c>
      <c r="OS68">
        <v>9068</v>
      </c>
      <c r="OT68">
        <v>9309</v>
      </c>
      <c r="OU68">
        <v>9500</v>
      </c>
      <c r="OV68">
        <v>9665</v>
      </c>
      <c r="OW68">
        <v>9821</v>
      </c>
      <c r="OX68">
        <v>9971</v>
      </c>
      <c r="OY68">
        <v>10109</v>
      </c>
      <c r="OZ68">
        <v>10244</v>
      </c>
      <c r="PA68">
        <v>10379</v>
      </c>
      <c r="PB68">
        <v>705</v>
      </c>
      <c r="PC68">
        <v>761</v>
      </c>
      <c r="PD68">
        <v>796</v>
      </c>
      <c r="PE68">
        <v>827</v>
      </c>
      <c r="PF68">
        <v>857</v>
      </c>
      <c r="PG68">
        <v>887</v>
      </c>
      <c r="PH68">
        <v>917</v>
      </c>
      <c r="PI68">
        <v>947</v>
      </c>
      <c r="PJ68">
        <v>965</v>
      </c>
      <c r="PK68">
        <v>980</v>
      </c>
      <c r="PL68">
        <v>995</v>
      </c>
      <c r="PM68">
        <v>1218</v>
      </c>
      <c r="PN68">
        <v>1289</v>
      </c>
      <c r="PO68">
        <v>1327</v>
      </c>
      <c r="PP68">
        <v>1357</v>
      </c>
      <c r="PQ68">
        <v>1387</v>
      </c>
      <c r="PR68">
        <v>1417</v>
      </c>
      <c r="PS68">
        <v>1447</v>
      </c>
      <c r="PT68">
        <v>1477</v>
      </c>
      <c r="PU68">
        <v>1507</v>
      </c>
      <c r="PV68">
        <v>1537</v>
      </c>
      <c r="PW68">
        <v>1567</v>
      </c>
      <c r="PX68">
        <v>537</v>
      </c>
      <c r="PY68">
        <v>582</v>
      </c>
      <c r="PZ68">
        <v>615</v>
      </c>
      <c r="QA68">
        <v>645</v>
      </c>
      <c r="QB68">
        <v>675</v>
      </c>
      <c r="QC68">
        <v>705</v>
      </c>
      <c r="QD68">
        <v>735</v>
      </c>
      <c r="QE68">
        <v>765</v>
      </c>
      <c r="QF68">
        <v>783</v>
      </c>
      <c r="QG68">
        <v>798</v>
      </c>
      <c r="QH68">
        <v>813</v>
      </c>
      <c r="QI68">
        <v>43834</v>
      </c>
      <c r="QJ68">
        <v>45128</v>
      </c>
      <c r="QK68">
        <v>46157</v>
      </c>
      <c r="QL68">
        <v>47062</v>
      </c>
      <c r="QM68">
        <v>47887</v>
      </c>
      <c r="QN68">
        <v>48644</v>
      </c>
      <c r="QO68">
        <v>49317</v>
      </c>
      <c r="QP68">
        <v>49894</v>
      </c>
      <c r="QQ68">
        <v>50428</v>
      </c>
      <c r="QR68">
        <v>50946</v>
      </c>
      <c r="QS68">
        <v>51456</v>
      </c>
      <c r="QT68">
        <v>12322</v>
      </c>
      <c r="QU68">
        <v>0</v>
      </c>
      <c r="QV68">
        <v>12322</v>
      </c>
      <c r="QW68">
        <v>0</v>
      </c>
      <c r="QX68">
        <v>12322</v>
      </c>
      <c r="QY68">
        <v>0</v>
      </c>
      <c r="QZ68">
        <v>0</v>
      </c>
      <c r="RA68">
        <v>0</v>
      </c>
      <c r="RB68">
        <v>37668</v>
      </c>
      <c r="RC68">
        <v>2226</v>
      </c>
      <c r="RD68">
        <v>36819</v>
      </c>
      <c r="RE68">
        <v>3075</v>
      </c>
      <c r="RF68">
        <v>36819</v>
      </c>
      <c r="RG68">
        <v>0</v>
      </c>
      <c r="RH68">
        <v>849</v>
      </c>
      <c r="RI68">
        <v>2226</v>
      </c>
      <c r="RJ68">
        <v>39216</v>
      </c>
      <c r="RK68">
        <v>2334</v>
      </c>
      <c r="RL68">
        <v>38287</v>
      </c>
      <c r="RM68">
        <v>3263</v>
      </c>
      <c r="RN68">
        <v>38287</v>
      </c>
      <c r="RO68">
        <v>0</v>
      </c>
      <c r="RP68">
        <v>929</v>
      </c>
      <c r="RQ68">
        <v>2334</v>
      </c>
      <c r="RR68">
        <v>40467</v>
      </c>
      <c r="RS68">
        <v>2414</v>
      </c>
      <c r="RT68">
        <v>39463</v>
      </c>
      <c r="RU68">
        <v>3418</v>
      </c>
      <c r="RV68">
        <v>39463</v>
      </c>
      <c r="RW68">
        <v>0</v>
      </c>
      <c r="RX68">
        <v>1004</v>
      </c>
      <c r="RY68">
        <v>2414</v>
      </c>
      <c r="RZ68">
        <v>41538</v>
      </c>
      <c r="SA68">
        <v>2489</v>
      </c>
      <c r="SB68">
        <v>40467</v>
      </c>
      <c r="SC68">
        <v>3560</v>
      </c>
      <c r="SD68">
        <v>40467</v>
      </c>
      <c r="SE68">
        <v>0</v>
      </c>
      <c r="SF68">
        <v>1071</v>
      </c>
      <c r="SG68">
        <v>2489</v>
      </c>
      <c r="SH68">
        <v>42491</v>
      </c>
      <c r="SI68">
        <v>2552</v>
      </c>
      <c r="SJ68">
        <v>41375</v>
      </c>
      <c r="SK68">
        <v>3668</v>
      </c>
      <c r="SL68">
        <v>41375</v>
      </c>
      <c r="SM68">
        <v>0</v>
      </c>
      <c r="SN68">
        <v>1116</v>
      </c>
      <c r="SO68">
        <v>2552</v>
      </c>
      <c r="SP68">
        <v>43353</v>
      </c>
      <c r="SQ68">
        <v>2612</v>
      </c>
      <c r="SR68">
        <v>42192</v>
      </c>
      <c r="SS68">
        <v>3773</v>
      </c>
      <c r="ST68">
        <v>42192</v>
      </c>
      <c r="SU68">
        <v>0</v>
      </c>
      <c r="SV68">
        <v>1161</v>
      </c>
      <c r="SW68">
        <v>2612</v>
      </c>
      <c r="SX68">
        <v>44128</v>
      </c>
      <c r="SY68">
        <v>2666</v>
      </c>
      <c r="SZ68">
        <v>42922</v>
      </c>
      <c r="TA68">
        <v>3872</v>
      </c>
      <c r="TB68">
        <v>42922</v>
      </c>
      <c r="TC68">
        <v>0</v>
      </c>
      <c r="TD68">
        <v>1206</v>
      </c>
      <c r="TE68">
        <v>2666</v>
      </c>
      <c r="TF68">
        <v>44810</v>
      </c>
      <c r="TG68">
        <v>2711</v>
      </c>
      <c r="TH68">
        <v>43559</v>
      </c>
      <c r="TI68">
        <v>3962</v>
      </c>
      <c r="TJ68">
        <v>43559</v>
      </c>
      <c r="TK68">
        <v>0</v>
      </c>
      <c r="TL68">
        <v>1251</v>
      </c>
      <c r="TM68">
        <v>2711</v>
      </c>
      <c r="TN68">
        <v>45449</v>
      </c>
      <c r="TO68">
        <v>2744</v>
      </c>
      <c r="TP68">
        <v>44153</v>
      </c>
      <c r="TQ68">
        <v>4040</v>
      </c>
      <c r="TR68">
        <v>44153</v>
      </c>
      <c r="TS68">
        <v>0</v>
      </c>
      <c r="TT68">
        <v>1296</v>
      </c>
      <c r="TU68">
        <v>2744</v>
      </c>
      <c r="TV68">
        <v>46072</v>
      </c>
      <c r="TW68">
        <v>2774</v>
      </c>
      <c r="TX68">
        <v>44731</v>
      </c>
      <c r="TY68">
        <v>4115</v>
      </c>
      <c r="TZ68">
        <v>44731</v>
      </c>
      <c r="UA68">
        <v>0</v>
      </c>
      <c r="UB68">
        <v>1341</v>
      </c>
      <c r="UC68">
        <v>2774</v>
      </c>
      <c r="UD68">
        <v>46687</v>
      </c>
      <c r="UE68">
        <v>2804</v>
      </c>
      <c r="UF68">
        <v>45301</v>
      </c>
      <c r="UG68">
        <v>4190</v>
      </c>
      <c r="UH68">
        <v>45301</v>
      </c>
      <c r="UI68">
        <v>0</v>
      </c>
      <c r="UJ68">
        <v>1386</v>
      </c>
      <c r="UK68">
        <v>2804</v>
      </c>
      <c r="UL68">
        <v>37434</v>
      </c>
      <c r="UM68">
        <v>2460</v>
      </c>
      <c r="UN68">
        <v>35770</v>
      </c>
      <c r="UO68">
        <v>4124</v>
      </c>
      <c r="UP68">
        <v>35770</v>
      </c>
      <c r="UQ68">
        <v>0</v>
      </c>
      <c r="UR68">
        <v>1664</v>
      </c>
      <c r="US68">
        <v>2460</v>
      </c>
      <c r="UT68">
        <v>38972</v>
      </c>
      <c r="UU68">
        <v>2578</v>
      </c>
      <c r="UV68">
        <v>37263</v>
      </c>
      <c r="UW68">
        <v>4287</v>
      </c>
      <c r="UX68">
        <v>37263</v>
      </c>
      <c r="UY68">
        <v>0</v>
      </c>
      <c r="UZ68">
        <v>1709</v>
      </c>
      <c r="VA68">
        <v>2578</v>
      </c>
      <c r="VB68">
        <v>40221</v>
      </c>
      <c r="VC68">
        <v>2660</v>
      </c>
      <c r="VD68">
        <v>38470</v>
      </c>
      <c r="VE68">
        <v>4411</v>
      </c>
      <c r="VF68">
        <v>38470</v>
      </c>
      <c r="VG68">
        <v>0</v>
      </c>
      <c r="VH68">
        <v>1751</v>
      </c>
      <c r="VI68">
        <v>2660</v>
      </c>
      <c r="VJ68">
        <v>41292</v>
      </c>
      <c r="VK68">
        <v>2735</v>
      </c>
      <c r="VL68">
        <v>39511</v>
      </c>
      <c r="VM68">
        <v>4516</v>
      </c>
      <c r="VN68">
        <v>39511</v>
      </c>
      <c r="VO68">
        <v>0</v>
      </c>
      <c r="VP68">
        <v>1781</v>
      </c>
      <c r="VQ68">
        <v>2735</v>
      </c>
      <c r="VR68">
        <v>42233</v>
      </c>
      <c r="VS68">
        <v>2810</v>
      </c>
      <c r="VT68">
        <v>40422</v>
      </c>
      <c r="VU68">
        <v>4621</v>
      </c>
      <c r="VV68">
        <v>40422</v>
      </c>
      <c r="VW68">
        <v>0</v>
      </c>
      <c r="VX68">
        <v>1811</v>
      </c>
      <c r="VY68">
        <v>2810</v>
      </c>
      <c r="VZ68">
        <v>43093</v>
      </c>
      <c r="WA68">
        <v>2872</v>
      </c>
      <c r="WB68">
        <v>41252</v>
      </c>
      <c r="WC68">
        <v>4713</v>
      </c>
      <c r="WD68">
        <v>41252</v>
      </c>
      <c r="WE68">
        <v>0</v>
      </c>
      <c r="WF68">
        <v>1841</v>
      </c>
      <c r="WG68">
        <v>2872</v>
      </c>
      <c r="WH68">
        <v>43862</v>
      </c>
      <c r="WI68">
        <v>2932</v>
      </c>
      <c r="WJ68">
        <v>41991</v>
      </c>
      <c r="WK68">
        <v>4803</v>
      </c>
      <c r="WL68">
        <v>41991</v>
      </c>
      <c r="WM68">
        <v>0</v>
      </c>
      <c r="WN68">
        <v>1871</v>
      </c>
      <c r="WO68">
        <v>2932</v>
      </c>
      <c r="WP68">
        <v>44529</v>
      </c>
      <c r="WQ68">
        <v>2992</v>
      </c>
      <c r="WR68">
        <v>42628</v>
      </c>
      <c r="WS68">
        <v>4893</v>
      </c>
      <c r="WT68">
        <v>42628</v>
      </c>
      <c r="WU68">
        <v>0</v>
      </c>
      <c r="WV68">
        <v>1901</v>
      </c>
      <c r="WW68">
        <v>2992</v>
      </c>
      <c r="WX68">
        <v>45153</v>
      </c>
      <c r="WY68">
        <v>3040</v>
      </c>
      <c r="WZ68">
        <v>43222</v>
      </c>
      <c r="XA68">
        <v>4971</v>
      </c>
      <c r="XB68">
        <v>43222</v>
      </c>
      <c r="XC68">
        <v>0</v>
      </c>
      <c r="XD68">
        <v>1931</v>
      </c>
      <c r="XE68">
        <v>3040</v>
      </c>
      <c r="XF68">
        <v>45761</v>
      </c>
      <c r="XG68">
        <v>3085</v>
      </c>
      <c r="XH68">
        <v>43800</v>
      </c>
      <c r="XI68">
        <v>5046</v>
      </c>
      <c r="XJ68">
        <v>43800</v>
      </c>
      <c r="XK68">
        <v>0</v>
      </c>
      <c r="XL68">
        <v>1961</v>
      </c>
      <c r="XM68">
        <v>3085</v>
      </c>
      <c r="XN68">
        <v>46361</v>
      </c>
      <c r="XO68">
        <v>3130</v>
      </c>
      <c r="XP68">
        <v>44370</v>
      </c>
      <c r="XQ68">
        <v>5121</v>
      </c>
      <c r="XR68">
        <v>44370</v>
      </c>
      <c r="XS68">
        <v>0</v>
      </c>
      <c r="XT68">
        <v>1991</v>
      </c>
      <c r="XU68">
        <v>3130</v>
      </c>
    </row>
    <row r="69" spans="1:645" x14ac:dyDescent="0.25">
      <c r="A69" t="s">
        <v>738</v>
      </c>
      <c r="B69">
        <v>70368</v>
      </c>
      <c r="C69">
        <v>31099</v>
      </c>
      <c r="D69">
        <v>91.527000000000001</v>
      </c>
      <c r="E69">
        <f t="shared" si="66"/>
        <v>0.91527000000000003</v>
      </c>
      <c r="F69">
        <v>91.436999999999998</v>
      </c>
      <c r="G69">
        <v>91.341999999999999</v>
      </c>
      <c r="H69">
        <v>91.254000000000005</v>
      </c>
      <c r="I69">
        <v>91.162999999999997</v>
      </c>
      <c r="J69">
        <v>91.113</v>
      </c>
      <c r="K69">
        <v>91.070999999999998</v>
      </c>
      <c r="L69">
        <v>91.028000000000006</v>
      </c>
      <c r="M69">
        <v>90.986999999999995</v>
      </c>
      <c r="N69">
        <v>90.951999999999998</v>
      </c>
      <c r="O69">
        <v>90.914000000000001</v>
      </c>
      <c r="P69">
        <v>100</v>
      </c>
      <c r="Q69">
        <f t="shared" si="67"/>
        <v>1</v>
      </c>
      <c r="R69">
        <v>89.287000000000006</v>
      </c>
      <c r="S69">
        <f t="shared" si="67"/>
        <v>0.89287000000000005</v>
      </c>
      <c r="T69">
        <v>89.381</v>
      </c>
      <c r="U69">
        <v>89.42</v>
      </c>
      <c r="V69">
        <v>89.447000000000003</v>
      </c>
      <c r="W69">
        <v>89.462000000000003</v>
      </c>
      <c r="X69">
        <v>89.483999999999995</v>
      </c>
      <c r="Y69">
        <v>89.480999999999995</v>
      </c>
      <c r="Z69">
        <v>89.46</v>
      </c>
      <c r="AA69">
        <v>89.44</v>
      </c>
      <c r="AB69">
        <v>89.43</v>
      </c>
      <c r="AC69">
        <v>89.408000000000001</v>
      </c>
      <c r="AD69">
        <v>89.468999999999994</v>
      </c>
      <c r="AE69">
        <f t="shared" ref="AE69" si="70">AD69/100</f>
        <v>0.89468999999999999</v>
      </c>
      <c r="AF69">
        <v>89.581999999999994</v>
      </c>
      <c r="AG69">
        <v>89.686999999999998</v>
      </c>
      <c r="AH69">
        <v>89.748000000000005</v>
      </c>
      <c r="AI69">
        <v>89.768000000000001</v>
      </c>
      <c r="AJ69">
        <v>89.846999999999994</v>
      </c>
      <c r="AK69">
        <v>89.942999999999998</v>
      </c>
      <c r="AL69">
        <v>90.02</v>
      </c>
      <c r="AM69">
        <v>90.084999999999994</v>
      </c>
      <c r="AN69">
        <v>90.138000000000005</v>
      </c>
      <c r="AO69">
        <v>90.177999999999997</v>
      </c>
      <c r="AP69">
        <v>8.6950000000000003</v>
      </c>
      <c r="AQ69">
        <v>8.6690000000000005</v>
      </c>
      <c r="AR69">
        <v>8.5950000000000006</v>
      </c>
      <c r="AS69">
        <v>8.5719999999999992</v>
      </c>
      <c r="AT69">
        <v>8.58</v>
      </c>
      <c r="AU69">
        <v>8.5350000000000001</v>
      </c>
      <c r="AV69">
        <v>8.41</v>
      </c>
      <c r="AW69">
        <v>8.3070000000000004</v>
      </c>
      <c r="AX69">
        <v>8.2240000000000002</v>
      </c>
      <c r="AY69">
        <v>8.1620000000000008</v>
      </c>
      <c r="AZ69">
        <v>8.1140000000000008</v>
      </c>
      <c r="BA69">
        <v>17.297000000000001</v>
      </c>
      <c r="BB69">
        <v>17.248000000000001</v>
      </c>
      <c r="BC69">
        <v>17.164999999999999</v>
      </c>
      <c r="BD69">
        <v>17.119</v>
      </c>
      <c r="BE69">
        <v>17.135999999999999</v>
      </c>
      <c r="BF69">
        <v>17.125</v>
      </c>
      <c r="BG69">
        <v>17.094999999999999</v>
      </c>
      <c r="BH69">
        <v>17.111999999999998</v>
      </c>
      <c r="BI69">
        <v>17.14</v>
      </c>
      <c r="BJ69">
        <v>17.170000000000002</v>
      </c>
      <c r="BK69">
        <v>17.228000000000002</v>
      </c>
      <c r="BL69">
        <v>10.62</v>
      </c>
      <c r="BM69">
        <v>10.513999999999999</v>
      </c>
      <c r="BN69">
        <v>10.43</v>
      </c>
      <c r="BO69">
        <v>10.348000000000001</v>
      </c>
      <c r="BP69">
        <v>10.308</v>
      </c>
      <c r="BQ69">
        <v>10.3</v>
      </c>
      <c r="BR69">
        <v>10.358000000000001</v>
      </c>
      <c r="BS69">
        <v>10.446</v>
      </c>
      <c r="BT69">
        <v>10.529</v>
      </c>
      <c r="BU69">
        <v>10.599</v>
      </c>
      <c r="BV69">
        <v>10.683999999999999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5</v>
      </c>
      <c r="CJ69">
        <v>30</v>
      </c>
      <c r="CK69">
        <v>0</v>
      </c>
      <c r="CL69">
        <v>4</v>
      </c>
      <c r="CM69">
        <v>51</v>
      </c>
      <c r="CN69">
        <v>0</v>
      </c>
      <c r="CO69">
        <v>53</v>
      </c>
      <c r="CP69">
        <v>32</v>
      </c>
      <c r="CQ69">
        <v>0</v>
      </c>
      <c r="CR69">
        <v>0</v>
      </c>
      <c r="CS69">
        <v>0</v>
      </c>
      <c r="CT69">
        <v>0</v>
      </c>
      <c r="CU69">
        <v>1</v>
      </c>
      <c r="CV69">
        <v>25</v>
      </c>
      <c r="CW69">
        <v>0</v>
      </c>
      <c r="CX69">
        <v>0</v>
      </c>
      <c r="CY69">
        <v>23</v>
      </c>
      <c r="CZ69">
        <v>0</v>
      </c>
      <c r="DA69">
        <v>23</v>
      </c>
      <c r="DB69">
        <v>30</v>
      </c>
      <c r="DC69">
        <v>0</v>
      </c>
      <c r="DD69">
        <v>0</v>
      </c>
      <c r="DE69">
        <v>0</v>
      </c>
      <c r="DF69">
        <v>0</v>
      </c>
      <c r="DG69">
        <v>6</v>
      </c>
      <c r="DH69">
        <v>30</v>
      </c>
      <c r="DI69">
        <v>0</v>
      </c>
      <c r="DJ69">
        <v>4</v>
      </c>
      <c r="DK69">
        <v>51</v>
      </c>
      <c r="DL69">
        <v>0</v>
      </c>
      <c r="DM69">
        <v>54</v>
      </c>
      <c r="DN69">
        <v>32</v>
      </c>
      <c r="DO69">
        <v>0</v>
      </c>
      <c r="DP69">
        <v>0</v>
      </c>
      <c r="DQ69">
        <v>0</v>
      </c>
      <c r="DR69">
        <v>0</v>
      </c>
      <c r="DS69">
        <v>1</v>
      </c>
      <c r="DT69">
        <v>25</v>
      </c>
      <c r="DU69">
        <v>0</v>
      </c>
      <c r="DV69">
        <v>0</v>
      </c>
      <c r="DW69">
        <v>24</v>
      </c>
      <c r="DX69">
        <v>0</v>
      </c>
      <c r="DY69">
        <v>24</v>
      </c>
      <c r="DZ69">
        <v>31</v>
      </c>
      <c r="EA69">
        <v>0</v>
      </c>
      <c r="EB69">
        <v>0</v>
      </c>
      <c r="EC69">
        <v>0</v>
      </c>
      <c r="ED69">
        <v>0</v>
      </c>
      <c r="EE69">
        <v>6</v>
      </c>
      <c r="EF69">
        <v>31</v>
      </c>
      <c r="EG69">
        <v>0</v>
      </c>
      <c r="EH69">
        <v>4</v>
      </c>
      <c r="EI69">
        <v>53</v>
      </c>
      <c r="EJ69">
        <v>0</v>
      </c>
      <c r="EK69">
        <v>55</v>
      </c>
      <c r="EL69">
        <v>32</v>
      </c>
      <c r="EM69">
        <v>0</v>
      </c>
      <c r="EN69">
        <v>0</v>
      </c>
      <c r="EO69">
        <v>0</v>
      </c>
      <c r="EP69">
        <v>0</v>
      </c>
      <c r="EQ69">
        <v>1</v>
      </c>
      <c r="ER69">
        <v>27</v>
      </c>
      <c r="ES69">
        <v>0</v>
      </c>
      <c r="ET69">
        <v>0</v>
      </c>
      <c r="EU69">
        <v>25</v>
      </c>
      <c r="EV69">
        <v>0</v>
      </c>
      <c r="EW69">
        <v>25</v>
      </c>
      <c r="EX69">
        <v>32</v>
      </c>
      <c r="EY69">
        <v>0</v>
      </c>
      <c r="EZ69">
        <v>0</v>
      </c>
      <c r="FA69">
        <v>0</v>
      </c>
      <c r="FB69">
        <v>0</v>
      </c>
      <c r="FC69">
        <v>6</v>
      </c>
      <c r="FD69">
        <v>31</v>
      </c>
      <c r="FE69">
        <v>0</v>
      </c>
      <c r="FF69">
        <v>4</v>
      </c>
      <c r="FG69">
        <v>54</v>
      </c>
      <c r="FH69">
        <v>0</v>
      </c>
      <c r="FI69">
        <v>56</v>
      </c>
      <c r="FJ69">
        <v>33</v>
      </c>
      <c r="FK69">
        <v>0</v>
      </c>
      <c r="FL69">
        <v>0</v>
      </c>
      <c r="FM69">
        <v>0</v>
      </c>
      <c r="FN69">
        <v>0</v>
      </c>
      <c r="FO69">
        <v>1</v>
      </c>
      <c r="FP69">
        <v>28</v>
      </c>
      <c r="FQ69">
        <v>0</v>
      </c>
      <c r="FR69">
        <v>0</v>
      </c>
      <c r="FS69">
        <v>26</v>
      </c>
      <c r="FT69">
        <v>0</v>
      </c>
      <c r="FU69">
        <v>25</v>
      </c>
      <c r="FV69">
        <v>32</v>
      </c>
      <c r="FW69">
        <v>0</v>
      </c>
      <c r="FX69">
        <v>0</v>
      </c>
      <c r="FY69">
        <v>0</v>
      </c>
      <c r="FZ69">
        <v>0</v>
      </c>
      <c r="GA69">
        <v>6</v>
      </c>
      <c r="GB69">
        <v>31</v>
      </c>
      <c r="GC69">
        <v>0</v>
      </c>
      <c r="GD69">
        <v>4</v>
      </c>
      <c r="GE69">
        <v>56</v>
      </c>
      <c r="GF69">
        <v>0</v>
      </c>
      <c r="GG69">
        <v>56</v>
      </c>
      <c r="GH69">
        <v>34</v>
      </c>
      <c r="GI69">
        <v>0</v>
      </c>
      <c r="GJ69">
        <v>0</v>
      </c>
      <c r="GK69">
        <v>0</v>
      </c>
      <c r="GL69">
        <v>0</v>
      </c>
      <c r="GM69">
        <v>1</v>
      </c>
      <c r="GN69">
        <v>29</v>
      </c>
      <c r="GO69">
        <v>0</v>
      </c>
      <c r="GP69">
        <v>1</v>
      </c>
      <c r="GQ69">
        <v>26</v>
      </c>
      <c r="GR69">
        <v>0</v>
      </c>
      <c r="GS69">
        <v>25</v>
      </c>
      <c r="GT69">
        <v>32</v>
      </c>
      <c r="GU69">
        <v>0</v>
      </c>
      <c r="GV69">
        <v>0</v>
      </c>
      <c r="GW69">
        <v>0</v>
      </c>
      <c r="GX69">
        <v>0</v>
      </c>
      <c r="GY69">
        <v>6</v>
      </c>
      <c r="GZ69">
        <v>31</v>
      </c>
      <c r="HA69">
        <v>0</v>
      </c>
      <c r="HB69">
        <v>4</v>
      </c>
      <c r="HC69">
        <v>56</v>
      </c>
      <c r="HD69">
        <v>0</v>
      </c>
      <c r="HE69">
        <v>56</v>
      </c>
      <c r="HF69">
        <v>34</v>
      </c>
      <c r="HG69">
        <v>0</v>
      </c>
      <c r="HH69">
        <v>0</v>
      </c>
      <c r="HI69">
        <v>0</v>
      </c>
      <c r="HJ69">
        <v>0</v>
      </c>
      <c r="HK69">
        <v>1</v>
      </c>
      <c r="HL69">
        <v>29</v>
      </c>
      <c r="HM69">
        <v>0</v>
      </c>
      <c r="HN69">
        <v>1</v>
      </c>
      <c r="HO69">
        <v>26</v>
      </c>
      <c r="HP69">
        <v>0</v>
      </c>
      <c r="HQ69">
        <v>26</v>
      </c>
      <c r="HR69">
        <v>33</v>
      </c>
      <c r="HS69">
        <v>0</v>
      </c>
      <c r="HT69">
        <v>0</v>
      </c>
      <c r="HU69">
        <v>0</v>
      </c>
      <c r="HV69">
        <v>0</v>
      </c>
      <c r="HW69">
        <v>6</v>
      </c>
      <c r="HX69">
        <v>32</v>
      </c>
      <c r="HY69">
        <v>0</v>
      </c>
      <c r="HZ69">
        <v>4</v>
      </c>
      <c r="IA69">
        <v>56</v>
      </c>
      <c r="IB69">
        <v>0</v>
      </c>
      <c r="IC69">
        <v>57</v>
      </c>
      <c r="ID69">
        <v>34</v>
      </c>
      <c r="IE69">
        <v>0</v>
      </c>
      <c r="IF69">
        <v>0</v>
      </c>
      <c r="IG69">
        <v>0</v>
      </c>
      <c r="IH69">
        <v>0</v>
      </c>
      <c r="II69">
        <v>1</v>
      </c>
      <c r="IJ69">
        <v>29</v>
      </c>
      <c r="IK69">
        <v>0</v>
      </c>
      <c r="IL69">
        <v>1</v>
      </c>
      <c r="IM69">
        <v>28</v>
      </c>
      <c r="IN69">
        <v>0</v>
      </c>
      <c r="IO69">
        <v>27</v>
      </c>
      <c r="IP69">
        <v>33</v>
      </c>
      <c r="IQ69">
        <v>0</v>
      </c>
      <c r="IR69">
        <v>0</v>
      </c>
      <c r="IS69">
        <v>0</v>
      </c>
      <c r="IT69">
        <v>0</v>
      </c>
      <c r="IU69">
        <v>6</v>
      </c>
      <c r="IV69">
        <v>32</v>
      </c>
      <c r="IW69">
        <v>0</v>
      </c>
      <c r="IX69">
        <v>4</v>
      </c>
      <c r="IY69">
        <v>56</v>
      </c>
      <c r="IZ69">
        <v>0</v>
      </c>
      <c r="JA69">
        <v>57</v>
      </c>
      <c r="JB69">
        <v>34</v>
      </c>
      <c r="JC69">
        <v>0</v>
      </c>
      <c r="JD69">
        <v>0</v>
      </c>
      <c r="JE69">
        <v>0</v>
      </c>
      <c r="JF69">
        <v>0</v>
      </c>
      <c r="JG69">
        <v>1</v>
      </c>
      <c r="JH69">
        <v>29</v>
      </c>
      <c r="JI69">
        <v>0</v>
      </c>
      <c r="JJ69">
        <v>1</v>
      </c>
      <c r="JK69">
        <v>28</v>
      </c>
      <c r="JL69">
        <v>0</v>
      </c>
      <c r="JM69">
        <v>28</v>
      </c>
      <c r="JN69">
        <v>33</v>
      </c>
      <c r="JO69">
        <v>0</v>
      </c>
      <c r="JP69">
        <v>0</v>
      </c>
      <c r="JQ69">
        <v>0</v>
      </c>
      <c r="JR69">
        <v>0</v>
      </c>
      <c r="JS69">
        <v>6</v>
      </c>
      <c r="JT69">
        <v>32</v>
      </c>
      <c r="JU69">
        <v>0</v>
      </c>
      <c r="JV69">
        <v>4</v>
      </c>
      <c r="JW69">
        <v>57</v>
      </c>
      <c r="JX69">
        <v>0</v>
      </c>
      <c r="JY69">
        <v>57</v>
      </c>
      <c r="JZ69">
        <v>35</v>
      </c>
      <c r="KA69">
        <v>0</v>
      </c>
      <c r="KB69">
        <v>0</v>
      </c>
      <c r="KC69">
        <v>0</v>
      </c>
      <c r="KD69">
        <v>0</v>
      </c>
      <c r="KE69">
        <v>1</v>
      </c>
      <c r="KF69">
        <v>29</v>
      </c>
      <c r="KG69">
        <v>0</v>
      </c>
      <c r="KH69">
        <v>1</v>
      </c>
      <c r="KI69">
        <v>28</v>
      </c>
      <c r="KJ69">
        <v>0</v>
      </c>
      <c r="KK69">
        <v>28</v>
      </c>
      <c r="KL69">
        <v>33</v>
      </c>
      <c r="KM69">
        <v>0</v>
      </c>
      <c r="KN69">
        <v>0</v>
      </c>
      <c r="KO69">
        <v>0</v>
      </c>
      <c r="KP69">
        <v>0</v>
      </c>
      <c r="KQ69">
        <v>6</v>
      </c>
      <c r="KR69">
        <v>32</v>
      </c>
      <c r="KS69">
        <v>0</v>
      </c>
      <c r="KT69">
        <v>4</v>
      </c>
      <c r="KU69">
        <v>57</v>
      </c>
      <c r="KV69">
        <v>0</v>
      </c>
      <c r="KW69">
        <v>57</v>
      </c>
      <c r="KX69">
        <v>35</v>
      </c>
      <c r="KY69">
        <v>0</v>
      </c>
      <c r="KZ69">
        <v>0</v>
      </c>
      <c r="LA69">
        <v>0</v>
      </c>
      <c r="LB69">
        <v>0</v>
      </c>
      <c r="LC69">
        <v>1</v>
      </c>
      <c r="LD69">
        <v>29</v>
      </c>
      <c r="LE69">
        <v>0</v>
      </c>
      <c r="LF69">
        <v>1</v>
      </c>
      <c r="LG69">
        <v>28</v>
      </c>
      <c r="LH69">
        <v>0</v>
      </c>
      <c r="LI69">
        <v>28</v>
      </c>
      <c r="LJ69">
        <v>33</v>
      </c>
      <c r="LK69">
        <v>0</v>
      </c>
      <c r="LL69">
        <v>0</v>
      </c>
      <c r="LM69">
        <v>0</v>
      </c>
      <c r="LN69">
        <v>0</v>
      </c>
      <c r="LO69">
        <v>6</v>
      </c>
      <c r="LP69">
        <v>33</v>
      </c>
      <c r="LQ69">
        <v>0</v>
      </c>
      <c r="LR69">
        <v>4</v>
      </c>
      <c r="LS69">
        <v>57</v>
      </c>
      <c r="LT69">
        <v>0</v>
      </c>
      <c r="LU69">
        <v>57</v>
      </c>
      <c r="LV69">
        <v>35</v>
      </c>
      <c r="LW69">
        <v>0</v>
      </c>
      <c r="LX69">
        <v>0</v>
      </c>
      <c r="LY69">
        <v>0</v>
      </c>
      <c r="LZ69">
        <v>0</v>
      </c>
      <c r="MA69">
        <v>1</v>
      </c>
      <c r="MB69">
        <v>30</v>
      </c>
      <c r="MC69">
        <v>0</v>
      </c>
      <c r="MD69">
        <v>1</v>
      </c>
      <c r="ME69">
        <v>28</v>
      </c>
      <c r="MF69">
        <v>0</v>
      </c>
      <c r="MG69">
        <v>28</v>
      </c>
      <c r="MH69">
        <v>33</v>
      </c>
      <c r="MI69">
        <v>0</v>
      </c>
      <c r="MJ69">
        <v>0</v>
      </c>
      <c r="MK69">
        <v>0</v>
      </c>
      <c r="ML69">
        <v>0</v>
      </c>
      <c r="MM69">
        <v>58381</v>
      </c>
      <c r="MN69">
        <v>59499</v>
      </c>
      <c r="MO69">
        <v>60294</v>
      </c>
      <c r="MP69">
        <v>60924</v>
      </c>
      <c r="MQ69">
        <v>61424</v>
      </c>
      <c r="MR69">
        <v>61869</v>
      </c>
      <c r="MS69">
        <v>62205</v>
      </c>
      <c r="MT69">
        <v>62448</v>
      </c>
      <c r="MU69">
        <v>62666</v>
      </c>
      <c r="MV69">
        <v>62878</v>
      </c>
      <c r="MW69">
        <v>63059</v>
      </c>
      <c r="MX69">
        <v>31099</v>
      </c>
      <c r="MY69">
        <v>48230</v>
      </c>
      <c r="MZ69">
        <v>50261</v>
      </c>
      <c r="NA69">
        <v>51917</v>
      </c>
      <c r="NB69">
        <v>53290</v>
      </c>
      <c r="NC69">
        <v>54453</v>
      </c>
      <c r="ND69">
        <v>55474</v>
      </c>
      <c r="NE69">
        <v>56335</v>
      </c>
      <c r="NF69">
        <v>57038</v>
      </c>
      <c r="NG69">
        <v>57667</v>
      </c>
      <c r="NH69">
        <v>58242</v>
      </c>
      <c r="NI69">
        <v>58739</v>
      </c>
      <c r="NJ69">
        <v>48328</v>
      </c>
      <c r="NK69">
        <v>50373</v>
      </c>
      <c r="NL69">
        <v>52072</v>
      </c>
      <c r="NM69">
        <v>53469</v>
      </c>
      <c r="NN69">
        <v>54640</v>
      </c>
      <c r="NO69">
        <v>55700</v>
      </c>
      <c r="NP69">
        <v>56626</v>
      </c>
      <c r="NQ69">
        <v>57395</v>
      </c>
      <c r="NR69">
        <v>58083</v>
      </c>
      <c r="NS69">
        <v>58703</v>
      </c>
      <c r="NT69">
        <v>59245</v>
      </c>
      <c r="NU69">
        <v>54017</v>
      </c>
      <c r="NV69">
        <v>56232</v>
      </c>
      <c r="NW69">
        <v>58060</v>
      </c>
      <c r="NX69">
        <v>59577</v>
      </c>
      <c r="NY69">
        <v>60868</v>
      </c>
      <c r="NZ69">
        <v>61994</v>
      </c>
      <c r="OA69">
        <v>62958</v>
      </c>
      <c r="OB69">
        <v>63758</v>
      </c>
      <c r="OC69">
        <v>64476</v>
      </c>
      <c r="OD69">
        <v>65126</v>
      </c>
      <c r="OE69">
        <v>65698</v>
      </c>
      <c r="OF69">
        <v>21403</v>
      </c>
      <c r="OG69">
        <v>22333</v>
      </c>
      <c r="OH69">
        <v>23222</v>
      </c>
      <c r="OI69">
        <v>23985</v>
      </c>
      <c r="OJ69">
        <v>24661</v>
      </c>
      <c r="OK69">
        <v>25262</v>
      </c>
      <c r="OL69">
        <v>25826</v>
      </c>
      <c r="OM69">
        <v>26326</v>
      </c>
      <c r="ON69">
        <v>26774</v>
      </c>
      <c r="OO69">
        <v>27164</v>
      </c>
      <c r="OP69">
        <v>27508</v>
      </c>
      <c r="OQ69">
        <v>21403</v>
      </c>
      <c r="OR69">
        <v>22333</v>
      </c>
      <c r="OS69">
        <v>23222</v>
      </c>
      <c r="OT69">
        <v>23985</v>
      </c>
      <c r="OU69">
        <v>24661</v>
      </c>
      <c r="OV69">
        <v>25262</v>
      </c>
      <c r="OW69">
        <v>25826</v>
      </c>
      <c r="OX69">
        <v>26326</v>
      </c>
      <c r="OY69">
        <v>26774</v>
      </c>
      <c r="OZ69">
        <v>27164</v>
      </c>
      <c r="PA69">
        <v>27508</v>
      </c>
      <c r="PB69">
        <v>2273</v>
      </c>
      <c r="PC69">
        <v>2348</v>
      </c>
      <c r="PD69">
        <v>2422</v>
      </c>
      <c r="PE69">
        <v>2482</v>
      </c>
      <c r="PF69">
        <v>2542</v>
      </c>
      <c r="PG69">
        <v>2602</v>
      </c>
      <c r="PH69">
        <v>2675</v>
      </c>
      <c r="PI69">
        <v>2750</v>
      </c>
      <c r="PJ69">
        <v>2819</v>
      </c>
      <c r="PK69">
        <v>2879</v>
      </c>
      <c r="PL69">
        <v>2939</v>
      </c>
      <c r="PM69">
        <v>3702</v>
      </c>
      <c r="PN69">
        <v>3852</v>
      </c>
      <c r="PO69">
        <v>3986</v>
      </c>
      <c r="PP69">
        <v>4106</v>
      </c>
      <c r="PQ69">
        <v>4226</v>
      </c>
      <c r="PR69">
        <v>4326</v>
      </c>
      <c r="PS69">
        <v>4415</v>
      </c>
      <c r="PT69">
        <v>4505</v>
      </c>
      <c r="PU69">
        <v>4589</v>
      </c>
      <c r="PV69">
        <v>4664</v>
      </c>
      <c r="PW69">
        <v>4739</v>
      </c>
      <c r="PX69">
        <v>1861</v>
      </c>
      <c r="PY69">
        <v>1936</v>
      </c>
      <c r="PZ69">
        <v>1996</v>
      </c>
      <c r="QA69">
        <v>2056</v>
      </c>
      <c r="QB69">
        <v>2116</v>
      </c>
      <c r="QC69">
        <v>2156</v>
      </c>
      <c r="QD69">
        <v>2172</v>
      </c>
      <c r="QE69">
        <v>2187</v>
      </c>
      <c r="QF69">
        <v>2202</v>
      </c>
      <c r="QG69">
        <v>2217</v>
      </c>
      <c r="QH69">
        <v>2232</v>
      </c>
      <c r="QI69">
        <v>63786</v>
      </c>
      <c r="QJ69">
        <v>65071</v>
      </c>
      <c r="QK69">
        <v>66010</v>
      </c>
      <c r="QL69">
        <v>66764</v>
      </c>
      <c r="QM69">
        <v>67379</v>
      </c>
      <c r="QN69">
        <v>67904</v>
      </c>
      <c r="QO69">
        <v>68304</v>
      </c>
      <c r="QP69">
        <v>68604</v>
      </c>
      <c r="QQ69">
        <v>68874</v>
      </c>
      <c r="QR69">
        <v>69134</v>
      </c>
      <c r="QS69">
        <v>69362</v>
      </c>
      <c r="QT69">
        <v>31099</v>
      </c>
      <c r="QU69">
        <v>0</v>
      </c>
      <c r="QV69">
        <v>31099</v>
      </c>
      <c r="QW69">
        <v>0</v>
      </c>
      <c r="QX69">
        <v>31099</v>
      </c>
      <c r="QY69">
        <v>0</v>
      </c>
      <c r="QZ69">
        <v>0</v>
      </c>
      <c r="RA69">
        <v>0</v>
      </c>
      <c r="RB69">
        <v>51757</v>
      </c>
      <c r="RC69">
        <v>2260</v>
      </c>
      <c r="RD69">
        <v>46963</v>
      </c>
      <c r="RE69">
        <v>7054</v>
      </c>
      <c r="RF69">
        <v>46963</v>
      </c>
      <c r="RG69">
        <v>0</v>
      </c>
      <c r="RH69">
        <v>4794</v>
      </c>
      <c r="RI69">
        <v>2260</v>
      </c>
      <c r="RJ69">
        <v>53897</v>
      </c>
      <c r="RK69">
        <v>2335</v>
      </c>
      <c r="RL69">
        <v>48960</v>
      </c>
      <c r="RM69">
        <v>7272</v>
      </c>
      <c r="RN69">
        <v>48960</v>
      </c>
      <c r="RO69">
        <v>0</v>
      </c>
      <c r="RP69">
        <v>4937</v>
      </c>
      <c r="RQ69">
        <v>2335</v>
      </c>
      <c r="RR69">
        <v>55650</v>
      </c>
      <c r="RS69">
        <v>2410</v>
      </c>
      <c r="RT69">
        <v>50594</v>
      </c>
      <c r="RU69">
        <v>7466</v>
      </c>
      <c r="RV69">
        <v>50594</v>
      </c>
      <c r="RW69">
        <v>0</v>
      </c>
      <c r="RX69">
        <v>5056</v>
      </c>
      <c r="RY69">
        <v>2410</v>
      </c>
      <c r="RZ69">
        <v>57101</v>
      </c>
      <c r="SA69">
        <v>2476</v>
      </c>
      <c r="SB69">
        <v>51955</v>
      </c>
      <c r="SC69">
        <v>7622</v>
      </c>
      <c r="SD69">
        <v>51955</v>
      </c>
      <c r="SE69">
        <v>0</v>
      </c>
      <c r="SF69">
        <v>5146</v>
      </c>
      <c r="SG69">
        <v>2476</v>
      </c>
      <c r="SH69">
        <v>58332</v>
      </c>
      <c r="SI69">
        <v>2536</v>
      </c>
      <c r="SJ69">
        <v>53111</v>
      </c>
      <c r="SK69">
        <v>7757</v>
      </c>
      <c r="SL69">
        <v>53111</v>
      </c>
      <c r="SM69">
        <v>0</v>
      </c>
      <c r="SN69">
        <v>5221</v>
      </c>
      <c r="SO69">
        <v>2536</v>
      </c>
      <c r="SP69">
        <v>59413</v>
      </c>
      <c r="SQ69">
        <v>2581</v>
      </c>
      <c r="SR69">
        <v>54117</v>
      </c>
      <c r="SS69">
        <v>7877</v>
      </c>
      <c r="ST69">
        <v>54117</v>
      </c>
      <c r="SU69">
        <v>0</v>
      </c>
      <c r="SV69">
        <v>5296</v>
      </c>
      <c r="SW69">
        <v>2581</v>
      </c>
      <c r="SX69">
        <v>60332</v>
      </c>
      <c r="SY69">
        <v>2626</v>
      </c>
      <c r="SZ69">
        <v>54965</v>
      </c>
      <c r="TA69">
        <v>7993</v>
      </c>
      <c r="TB69">
        <v>54965</v>
      </c>
      <c r="TC69">
        <v>0</v>
      </c>
      <c r="TD69">
        <v>5367</v>
      </c>
      <c r="TE69">
        <v>2626</v>
      </c>
      <c r="TF69">
        <v>61087</v>
      </c>
      <c r="TG69">
        <v>2671</v>
      </c>
      <c r="TH69">
        <v>55660</v>
      </c>
      <c r="TI69">
        <v>8098</v>
      </c>
      <c r="TJ69">
        <v>55660</v>
      </c>
      <c r="TK69">
        <v>0</v>
      </c>
      <c r="TL69">
        <v>5427</v>
      </c>
      <c r="TM69">
        <v>2671</v>
      </c>
      <c r="TN69">
        <v>61766</v>
      </c>
      <c r="TO69">
        <v>2710</v>
      </c>
      <c r="TP69">
        <v>56279</v>
      </c>
      <c r="TQ69">
        <v>8197</v>
      </c>
      <c r="TR69">
        <v>56279</v>
      </c>
      <c r="TS69">
        <v>0</v>
      </c>
      <c r="TT69">
        <v>5487</v>
      </c>
      <c r="TU69">
        <v>2710</v>
      </c>
      <c r="TV69">
        <v>62386</v>
      </c>
      <c r="TW69">
        <v>2740</v>
      </c>
      <c r="TX69">
        <v>56839</v>
      </c>
      <c r="TY69">
        <v>8287</v>
      </c>
      <c r="TZ69">
        <v>56839</v>
      </c>
      <c r="UA69">
        <v>0</v>
      </c>
      <c r="UB69">
        <v>5547</v>
      </c>
      <c r="UC69">
        <v>2740</v>
      </c>
      <c r="UD69">
        <v>62928</v>
      </c>
      <c r="UE69">
        <v>2770</v>
      </c>
      <c r="UF69">
        <v>57321</v>
      </c>
      <c r="UG69">
        <v>8377</v>
      </c>
      <c r="UH69">
        <v>57321</v>
      </c>
      <c r="UI69">
        <v>0</v>
      </c>
      <c r="UJ69">
        <v>5607</v>
      </c>
      <c r="UK69">
        <v>2770</v>
      </c>
      <c r="UL69">
        <v>51013</v>
      </c>
      <c r="UM69">
        <v>3004</v>
      </c>
      <c r="UN69">
        <v>48648</v>
      </c>
      <c r="UO69">
        <v>5369</v>
      </c>
      <c r="UP69">
        <v>48648</v>
      </c>
      <c r="UQ69">
        <v>0</v>
      </c>
      <c r="UR69">
        <v>2365</v>
      </c>
      <c r="US69">
        <v>3004</v>
      </c>
      <c r="UT69">
        <v>53148</v>
      </c>
      <c r="UU69">
        <v>3084</v>
      </c>
      <c r="UV69">
        <v>50683</v>
      </c>
      <c r="UW69">
        <v>5549</v>
      </c>
      <c r="UX69">
        <v>50683</v>
      </c>
      <c r="UY69">
        <v>0</v>
      </c>
      <c r="UZ69">
        <v>2465</v>
      </c>
      <c r="VA69">
        <v>3084</v>
      </c>
      <c r="VB69">
        <v>54913</v>
      </c>
      <c r="VC69">
        <v>3147</v>
      </c>
      <c r="VD69">
        <v>52378</v>
      </c>
      <c r="VE69">
        <v>5682</v>
      </c>
      <c r="VF69">
        <v>52378</v>
      </c>
      <c r="VG69">
        <v>0</v>
      </c>
      <c r="VH69">
        <v>2535</v>
      </c>
      <c r="VI69">
        <v>3147</v>
      </c>
      <c r="VJ69">
        <v>56370</v>
      </c>
      <c r="VK69">
        <v>3207</v>
      </c>
      <c r="VL69">
        <v>53775</v>
      </c>
      <c r="VM69">
        <v>5802</v>
      </c>
      <c r="VN69">
        <v>53775</v>
      </c>
      <c r="VO69">
        <v>0</v>
      </c>
      <c r="VP69">
        <v>2595</v>
      </c>
      <c r="VQ69">
        <v>3207</v>
      </c>
      <c r="VR69">
        <v>57601</v>
      </c>
      <c r="VS69">
        <v>3267</v>
      </c>
      <c r="VT69">
        <v>54946</v>
      </c>
      <c r="VU69">
        <v>5922</v>
      </c>
      <c r="VV69">
        <v>54946</v>
      </c>
      <c r="VW69">
        <v>0</v>
      </c>
      <c r="VX69">
        <v>2655</v>
      </c>
      <c r="VY69">
        <v>3267</v>
      </c>
      <c r="VZ69">
        <v>58701</v>
      </c>
      <c r="WA69">
        <v>3293</v>
      </c>
      <c r="WB69">
        <v>55992</v>
      </c>
      <c r="WC69">
        <v>6002</v>
      </c>
      <c r="WD69">
        <v>55992</v>
      </c>
      <c r="WE69">
        <v>0</v>
      </c>
      <c r="WF69">
        <v>2709</v>
      </c>
      <c r="WG69">
        <v>3293</v>
      </c>
      <c r="WH69">
        <v>59650</v>
      </c>
      <c r="WI69">
        <v>3308</v>
      </c>
      <c r="WJ69">
        <v>56910</v>
      </c>
      <c r="WK69">
        <v>6048</v>
      </c>
      <c r="WL69">
        <v>56910</v>
      </c>
      <c r="WM69">
        <v>0</v>
      </c>
      <c r="WN69">
        <v>2740</v>
      </c>
      <c r="WO69">
        <v>3308</v>
      </c>
      <c r="WP69">
        <v>60435</v>
      </c>
      <c r="WQ69">
        <v>3323</v>
      </c>
      <c r="WR69">
        <v>57678</v>
      </c>
      <c r="WS69">
        <v>6080</v>
      </c>
      <c r="WT69">
        <v>57678</v>
      </c>
      <c r="WU69">
        <v>0</v>
      </c>
      <c r="WV69">
        <v>2757</v>
      </c>
      <c r="WW69">
        <v>3323</v>
      </c>
      <c r="WX69">
        <v>61138</v>
      </c>
      <c r="WY69">
        <v>3338</v>
      </c>
      <c r="WZ69">
        <v>58366</v>
      </c>
      <c r="XA69">
        <v>6110</v>
      </c>
      <c r="XB69">
        <v>58366</v>
      </c>
      <c r="XC69">
        <v>0</v>
      </c>
      <c r="XD69">
        <v>2772</v>
      </c>
      <c r="XE69">
        <v>3338</v>
      </c>
      <c r="XF69">
        <v>61773</v>
      </c>
      <c r="XG69">
        <v>3353</v>
      </c>
      <c r="XH69">
        <v>58986</v>
      </c>
      <c r="XI69">
        <v>6140</v>
      </c>
      <c r="XJ69">
        <v>58986</v>
      </c>
      <c r="XK69">
        <v>0</v>
      </c>
      <c r="XL69">
        <v>2787</v>
      </c>
      <c r="XM69">
        <v>3353</v>
      </c>
      <c r="XN69">
        <v>62330</v>
      </c>
      <c r="XO69">
        <v>3368</v>
      </c>
      <c r="XP69">
        <v>59528</v>
      </c>
      <c r="XQ69">
        <v>6170</v>
      </c>
      <c r="XR69">
        <v>59528</v>
      </c>
      <c r="XS69">
        <v>0</v>
      </c>
      <c r="XT69">
        <v>2802</v>
      </c>
      <c r="XU69">
        <v>3368</v>
      </c>
    </row>
    <row r="70" spans="1:645" x14ac:dyDescent="0.25">
      <c r="A70" t="s">
        <v>739</v>
      </c>
      <c r="B70">
        <v>43298</v>
      </c>
      <c r="C70">
        <v>43017</v>
      </c>
      <c r="D70">
        <v>93.64</v>
      </c>
      <c r="E70">
        <f t="shared" si="66"/>
        <v>0.93640000000000001</v>
      </c>
      <c r="F70">
        <v>93.46</v>
      </c>
      <c r="G70">
        <v>93.352000000000004</v>
      </c>
      <c r="H70">
        <v>93.274000000000001</v>
      </c>
      <c r="I70">
        <v>93.201999999999998</v>
      </c>
      <c r="J70">
        <v>93.1</v>
      </c>
      <c r="K70">
        <v>92.983000000000004</v>
      </c>
      <c r="L70">
        <v>92.867000000000004</v>
      </c>
      <c r="M70">
        <v>92.777000000000001</v>
      </c>
      <c r="N70">
        <v>92.716999999999999</v>
      </c>
      <c r="O70">
        <v>92.647000000000006</v>
      </c>
      <c r="P70">
        <v>98.111999999999995</v>
      </c>
      <c r="Q70">
        <f t="shared" si="67"/>
        <v>0.98111999999999999</v>
      </c>
      <c r="R70">
        <v>78.004000000000005</v>
      </c>
      <c r="S70">
        <f t="shared" si="67"/>
        <v>0.78004000000000007</v>
      </c>
      <c r="T70">
        <v>78.16</v>
      </c>
      <c r="U70">
        <v>78.31</v>
      </c>
      <c r="V70">
        <v>78.409000000000006</v>
      </c>
      <c r="W70">
        <v>78.472999999999999</v>
      </c>
      <c r="X70">
        <v>78.509</v>
      </c>
      <c r="Y70">
        <v>78.527000000000001</v>
      </c>
      <c r="Z70">
        <v>78.534999999999997</v>
      </c>
      <c r="AA70">
        <v>78.617999999999995</v>
      </c>
      <c r="AB70">
        <v>78.783000000000001</v>
      </c>
      <c r="AC70">
        <v>78.938999999999993</v>
      </c>
      <c r="AD70">
        <v>90.891000000000005</v>
      </c>
      <c r="AE70">
        <f t="shared" ref="AE70" si="71">AD70/100</f>
        <v>0.90891000000000011</v>
      </c>
      <c r="AF70">
        <v>90.754000000000005</v>
      </c>
      <c r="AG70">
        <v>90.628</v>
      </c>
      <c r="AH70">
        <v>90.491</v>
      </c>
      <c r="AI70">
        <v>90.353999999999999</v>
      </c>
      <c r="AJ70">
        <v>90.210999999999999</v>
      </c>
      <c r="AK70">
        <v>90.064999999999998</v>
      </c>
      <c r="AL70">
        <v>89.924000000000007</v>
      </c>
      <c r="AM70">
        <v>89.804000000000002</v>
      </c>
      <c r="AN70">
        <v>89.680999999999997</v>
      </c>
      <c r="AO70">
        <v>89.590999999999994</v>
      </c>
      <c r="AP70">
        <v>13.03</v>
      </c>
      <c r="AQ70">
        <v>13.095000000000001</v>
      </c>
      <c r="AR70">
        <v>13.244999999999999</v>
      </c>
      <c r="AS70">
        <v>13.355</v>
      </c>
      <c r="AT70">
        <v>13.483000000000001</v>
      </c>
      <c r="AU70">
        <v>13.603</v>
      </c>
      <c r="AV70">
        <v>13.72</v>
      </c>
      <c r="AW70">
        <v>13.834</v>
      </c>
      <c r="AX70">
        <v>13.907999999999999</v>
      </c>
      <c r="AY70">
        <v>14.016</v>
      </c>
      <c r="AZ70">
        <v>14.066000000000001</v>
      </c>
      <c r="BA70">
        <v>28.829000000000001</v>
      </c>
      <c r="BB70">
        <v>28.821000000000002</v>
      </c>
      <c r="BC70">
        <v>28.850999999999999</v>
      </c>
      <c r="BD70">
        <v>28.916</v>
      </c>
      <c r="BE70">
        <v>28.997</v>
      </c>
      <c r="BF70">
        <v>29.109000000000002</v>
      </c>
      <c r="BG70">
        <v>29.241</v>
      </c>
      <c r="BH70">
        <v>29.370999999999999</v>
      </c>
      <c r="BI70">
        <v>29.407</v>
      </c>
      <c r="BJ70">
        <v>29.396000000000001</v>
      </c>
      <c r="BK70">
        <v>29.369</v>
      </c>
      <c r="BL70">
        <v>18.817</v>
      </c>
      <c r="BM70">
        <v>18.712</v>
      </c>
      <c r="BN70">
        <v>18.678000000000001</v>
      </c>
      <c r="BO70">
        <v>18.728000000000002</v>
      </c>
      <c r="BP70">
        <v>18.763999999999999</v>
      </c>
      <c r="BQ70">
        <v>18.745000000000001</v>
      </c>
      <c r="BR70">
        <v>18.704000000000001</v>
      </c>
      <c r="BS70">
        <v>18.675999999999998</v>
      </c>
      <c r="BT70">
        <v>18.619</v>
      </c>
      <c r="BU70">
        <v>18.536000000000001</v>
      </c>
      <c r="BV70">
        <v>18.414999999999999</v>
      </c>
      <c r="BW70">
        <v>0</v>
      </c>
      <c r="BX70">
        <v>0</v>
      </c>
      <c r="BY70">
        <v>0</v>
      </c>
      <c r="BZ70">
        <v>0</v>
      </c>
      <c r="CA70">
        <v>20</v>
      </c>
      <c r="CB70">
        <v>0</v>
      </c>
      <c r="CC70">
        <v>20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3</v>
      </c>
      <c r="CJ70">
        <v>23</v>
      </c>
      <c r="CK70">
        <v>0</v>
      </c>
      <c r="CL70">
        <v>2</v>
      </c>
      <c r="CM70">
        <v>11</v>
      </c>
      <c r="CN70">
        <v>0</v>
      </c>
      <c r="CO70">
        <v>11</v>
      </c>
      <c r="CP70">
        <v>20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6</v>
      </c>
      <c r="CW70">
        <v>0</v>
      </c>
      <c r="CX70">
        <v>0</v>
      </c>
      <c r="CY70">
        <v>6</v>
      </c>
      <c r="CZ70">
        <v>0</v>
      </c>
      <c r="DA70">
        <v>6</v>
      </c>
      <c r="DB70">
        <v>6</v>
      </c>
      <c r="DC70">
        <v>0</v>
      </c>
      <c r="DD70">
        <v>0</v>
      </c>
      <c r="DE70">
        <v>0</v>
      </c>
      <c r="DF70">
        <v>0</v>
      </c>
      <c r="DG70">
        <v>3</v>
      </c>
      <c r="DH70">
        <v>23</v>
      </c>
      <c r="DI70">
        <v>0</v>
      </c>
      <c r="DJ70">
        <v>2</v>
      </c>
      <c r="DK70">
        <v>12</v>
      </c>
      <c r="DL70">
        <v>0</v>
      </c>
      <c r="DM70">
        <v>11</v>
      </c>
      <c r="DN70">
        <v>21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7</v>
      </c>
      <c r="DU70">
        <v>0</v>
      </c>
      <c r="DV70">
        <v>1</v>
      </c>
      <c r="DW70">
        <v>7</v>
      </c>
      <c r="DX70">
        <v>0</v>
      </c>
      <c r="DY70">
        <v>7</v>
      </c>
      <c r="DZ70">
        <v>6</v>
      </c>
      <c r="EA70">
        <v>0</v>
      </c>
      <c r="EB70">
        <v>0</v>
      </c>
      <c r="EC70">
        <v>0</v>
      </c>
      <c r="ED70">
        <v>0</v>
      </c>
      <c r="EE70">
        <v>3</v>
      </c>
      <c r="EF70">
        <v>23</v>
      </c>
      <c r="EG70">
        <v>0</v>
      </c>
      <c r="EH70">
        <v>2</v>
      </c>
      <c r="EI70">
        <v>12</v>
      </c>
      <c r="EJ70">
        <v>0</v>
      </c>
      <c r="EK70">
        <v>11</v>
      </c>
      <c r="EL70">
        <v>22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7</v>
      </c>
      <c r="ES70">
        <v>0</v>
      </c>
      <c r="ET70">
        <v>1</v>
      </c>
      <c r="EU70">
        <v>8</v>
      </c>
      <c r="EV70">
        <v>0</v>
      </c>
      <c r="EW70">
        <v>8</v>
      </c>
      <c r="EX70">
        <v>6</v>
      </c>
      <c r="EY70">
        <v>0</v>
      </c>
      <c r="EZ70">
        <v>0</v>
      </c>
      <c r="FA70">
        <v>0</v>
      </c>
      <c r="FB70">
        <v>0</v>
      </c>
      <c r="FC70">
        <v>3</v>
      </c>
      <c r="FD70">
        <v>23</v>
      </c>
      <c r="FE70">
        <v>0</v>
      </c>
      <c r="FF70">
        <v>2</v>
      </c>
      <c r="FG70">
        <v>12</v>
      </c>
      <c r="FH70">
        <v>0</v>
      </c>
      <c r="FI70">
        <v>11</v>
      </c>
      <c r="FJ70">
        <v>23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7</v>
      </c>
      <c r="FQ70">
        <v>0</v>
      </c>
      <c r="FR70">
        <v>1</v>
      </c>
      <c r="FS70">
        <v>9</v>
      </c>
      <c r="FT70">
        <v>0</v>
      </c>
      <c r="FU70">
        <v>9</v>
      </c>
      <c r="FV70">
        <v>6</v>
      </c>
      <c r="FW70">
        <v>0</v>
      </c>
      <c r="FX70">
        <v>0</v>
      </c>
      <c r="FY70">
        <v>0</v>
      </c>
      <c r="FZ70">
        <v>0</v>
      </c>
      <c r="GA70">
        <v>3</v>
      </c>
      <c r="GB70">
        <v>23</v>
      </c>
      <c r="GC70">
        <v>0</v>
      </c>
      <c r="GD70">
        <v>2</v>
      </c>
      <c r="GE70">
        <v>12</v>
      </c>
      <c r="GF70">
        <v>0</v>
      </c>
      <c r="GG70">
        <v>11</v>
      </c>
      <c r="GH70">
        <v>23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8</v>
      </c>
      <c r="GO70">
        <v>0</v>
      </c>
      <c r="GP70">
        <v>1</v>
      </c>
      <c r="GQ70">
        <v>9</v>
      </c>
      <c r="GR70">
        <v>0</v>
      </c>
      <c r="GS70">
        <v>9</v>
      </c>
      <c r="GT70">
        <v>6</v>
      </c>
      <c r="GU70">
        <v>0</v>
      </c>
      <c r="GV70">
        <v>0</v>
      </c>
      <c r="GW70">
        <v>0</v>
      </c>
      <c r="GX70">
        <v>0</v>
      </c>
      <c r="GY70">
        <v>3</v>
      </c>
      <c r="GZ70">
        <v>23</v>
      </c>
      <c r="HA70">
        <v>0</v>
      </c>
      <c r="HB70">
        <v>2</v>
      </c>
      <c r="HC70">
        <v>12</v>
      </c>
      <c r="HD70">
        <v>0</v>
      </c>
      <c r="HE70">
        <v>11</v>
      </c>
      <c r="HF70">
        <v>23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8</v>
      </c>
      <c r="HM70">
        <v>0</v>
      </c>
      <c r="HN70">
        <v>1</v>
      </c>
      <c r="HO70">
        <v>9</v>
      </c>
      <c r="HP70">
        <v>0</v>
      </c>
      <c r="HQ70">
        <v>9</v>
      </c>
      <c r="HR70">
        <v>6</v>
      </c>
      <c r="HS70">
        <v>0</v>
      </c>
      <c r="HT70">
        <v>0</v>
      </c>
      <c r="HU70">
        <v>0</v>
      </c>
      <c r="HV70">
        <v>0</v>
      </c>
      <c r="HW70">
        <v>3</v>
      </c>
      <c r="HX70">
        <v>24</v>
      </c>
      <c r="HY70">
        <v>0</v>
      </c>
      <c r="HZ70">
        <v>2</v>
      </c>
      <c r="IA70">
        <v>12</v>
      </c>
      <c r="IB70">
        <v>0</v>
      </c>
      <c r="IC70">
        <v>11</v>
      </c>
      <c r="ID70">
        <v>23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8</v>
      </c>
      <c r="IK70">
        <v>0</v>
      </c>
      <c r="IL70">
        <v>1</v>
      </c>
      <c r="IM70">
        <v>9</v>
      </c>
      <c r="IN70">
        <v>0</v>
      </c>
      <c r="IO70">
        <v>9</v>
      </c>
      <c r="IP70">
        <v>6</v>
      </c>
      <c r="IQ70">
        <v>0</v>
      </c>
      <c r="IR70">
        <v>0</v>
      </c>
      <c r="IS70">
        <v>0</v>
      </c>
      <c r="IT70">
        <v>0</v>
      </c>
      <c r="IU70">
        <v>3</v>
      </c>
      <c r="IV70">
        <v>24</v>
      </c>
      <c r="IW70">
        <v>0</v>
      </c>
      <c r="IX70">
        <v>2</v>
      </c>
      <c r="IY70">
        <v>12</v>
      </c>
      <c r="IZ70">
        <v>0</v>
      </c>
      <c r="JA70">
        <v>11</v>
      </c>
      <c r="JB70">
        <v>23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8</v>
      </c>
      <c r="JI70">
        <v>0</v>
      </c>
      <c r="JJ70">
        <v>1</v>
      </c>
      <c r="JK70">
        <v>9</v>
      </c>
      <c r="JL70">
        <v>0</v>
      </c>
      <c r="JM70">
        <v>10</v>
      </c>
      <c r="JN70">
        <v>6</v>
      </c>
      <c r="JO70">
        <v>0</v>
      </c>
      <c r="JP70">
        <v>0</v>
      </c>
      <c r="JQ70">
        <v>0</v>
      </c>
      <c r="JR70">
        <v>0</v>
      </c>
      <c r="JS70">
        <v>3</v>
      </c>
      <c r="JT70">
        <v>24</v>
      </c>
      <c r="JU70">
        <v>0</v>
      </c>
      <c r="JV70">
        <v>2</v>
      </c>
      <c r="JW70">
        <v>12</v>
      </c>
      <c r="JX70">
        <v>0</v>
      </c>
      <c r="JY70">
        <v>11</v>
      </c>
      <c r="JZ70">
        <v>25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8</v>
      </c>
      <c r="KG70">
        <v>0</v>
      </c>
      <c r="KH70">
        <v>1</v>
      </c>
      <c r="KI70">
        <v>9</v>
      </c>
      <c r="KJ70">
        <v>0</v>
      </c>
      <c r="KK70">
        <v>10</v>
      </c>
      <c r="KL70">
        <v>6</v>
      </c>
      <c r="KM70">
        <v>0</v>
      </c>
      <c r="KN70">
        <v>0</v>
      </c>
      <c r="KO70">
        <v>0</v>
      </c>
      <c r="KP70">
        <v>0</v>
      </c>
      <c r="KQ70">
        <v>3</v>
      </c>
      <c r="KR70">
        <v>24</v>
      </c>
      <c r="KS70">
        <v>0</v>
      </c>
      <c r="KT70">
        <v>2</v>
      </c>
      <c r="KU70">
        <v>12</v>
      </c>
      <c r="KV70">
        <v>0</v>
      </c>
      <c r="KW70">
        <v>11</v>
      </c>
      <c r="KX70">
        <v>25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8</v>
      </c>
      <c r="LE70">
        <v>0</v>
      </c>
      <c r="LF70">
        <v>1</v>
      </c>
      <c r="LG70">
        <v>9</v>
      </c>
      <c r="LH70">
        <v>0</v>
      </c>
      <c r="LI70">
        <v>10</v>
      </c>
      <c r="LJ70">
        <v>6</v>
      </c>
      <c r="LK70">
        <v>0</v>
      </c>
      <c r="LL70">
        <v>0</v>
      </c>
      <c r="LM70">
        <v>0</v>
      </c>
      <c r="LN70">
        <v>0</v>
      </c>
      <c r="LO70">
        <v>3</v>
      </c>
      <c r="LP70">
        <v>24</v>
      </c>
      <c r="LQ70">
        <v>0</v>
      </c>
      <c r="LR70">
        <v>2</v>
      </c>
      <c r="LS70">
        <v>12</v>
      </c>
      <c r="LT70">
        <v>0</v>
      </c>
      <c r="LU70">
        <v>11</v>
      </c>
      <c r="LV70">
        <v>25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8</v>
      </c>
      <c r="MC70">
        <v>0</v>
      </c>
      <c r="MD70">
        <v>1</v>
      </c>
      <c r="ME70">
        <v>9</v>
      </c>
      <c r="MF70">
        <v>0</v>
      </c>
      <c r="MG70">
        <v>10</v>
      </c>
      <c r="MH70">
        <v>7</v>
      </c>
      <c r="MI70">
        <v>0</v>
      </c>
      <c r="MJ70">
        <v>0</v>
      </c>
      <c r="MK70">
        <v>0</v>
      </c>
      <c r="ML70">
        <v>0</v>
      </c>
      <c r="MM70">
        <v>40457</v>
      </c>
      <c r="MN70">
        <v>40382</v>
      </c>
      <c r="MO70">
        <v>40335</v>
      </c>
      <c r="MP70">
        <v>40301</v>
      </c>
      <c r="MQ70">
        <v>40270</v>
      </c>
      <c r="MR70">
        <v>40226</v>
      </c>
      <c r="MS70">
        <v>40175</v>
      </c>
      <c r="MT70">
        <v>40125</v>
      </c>
      <c r="MU70">
        <v>40087</v>
      </c>
      <c r="MV70">
        <v>40061</v>
      </c>
      <c r="MW70">
        <v>40030</v>
      </c>
      <c r="MX70">
        <v>42205</v>
      </c>
      <c r="MY70">
        <v>14490</v>
      </c>
      <c r="MZ70">
        <v>15149</v>
      </c>
      <c r="NA70">
        <v>15645</v>
      </c>
      <c r="NB70">
        <v>16042</v>
      </c>
      <c r="NC70">
        <v>16376</v>
      </c>
      <c r="ND70">
        <v>16685</v>
      </c>
      <c r="NE70">
        <v>16977</v>
      </c>
      <c r="NF70">
        <v>17260</v>
      </c>
      <c r="NG70">
        <v>17538</v>
      </c>
      <c r="NH70">
        <v>17823</v>
      </c>
      <c r="NI70">
        <v>18103</v>
      </c>
      <c r="NJ70">
        <v>16884</v>
      </c>
      <c r="NK70">
        <v>17590</v>
      </c>
      <c r="NL70">
        <v>18106</v>
      </c>
      <c r="NM70">
        <v>18514</v>
      </c>
      <c r="NN70">
        <v>18856</v>
      </c>
      <c r="NO70">
        <v>19172</v>
      </c>
      <c r="NP70">
        <v>19472</v>
      </c>
      <c r="NQ70">
        <v>19763</v>
      </c>
      <c r="NR70">
        <v>20033</v>
      </c>
      <c r="NS70">
        <v>20288</v>
      </c>
      <c r="NT70">
        <v>20546</v>
      </c>
      <c r="NU70">
        <v>18576</v>
      </c>
      <c r="NV70">
        <v>19382</v>
      </c>
      <c r="NW70">
        <v>19979</v>
      </c>
      <c r="NX70">
        <v>20460</v>
      </c>
      <c r="NY70">
        <v>20869</v>
      </c>
      <c r="NZ70">
        <v>21253</v>
      </c>
      <c r="OA70">
        <v>21620</v>
      </c>
      <c r="OB70">
        <v>21978</v>
      </c>
      <c r="OC70">
        <v>22308</v>
      </c>
      <c r="OD70">
        <v>22623</v>
      </c>
      <c r="OE70">
        <v>22933</v>
      </c>
      <c r="OF70">
        <v>18388</v>
      </c>
      <c r="OG70">
        <v>19191</v>
      </c>
      <c r="OH70">
        <v>19788</v>
      </c>
      <c r="OI70">
        <v>20269</v>
      </c>
      <c r="OJ70">
        <v>20678</v>
      </c>
      <c r="OK70">
        <v>21062</v>
      </c>
      <c r="OL70">
        <v>21429</v>
      </c>
      <c r="OM70">
        <v>21787</v>
      </c>
      <c r="ON70">
        <v>22117</v>
      </c>
      <c r="OO70">
        <v>22432</v>
      </c>
      <c r="OP70">
        <v>22742</v>
      </c>
      <c r="OQ70">
        <v>18388</v>
      </c>
      <c r="OR70">
        <v>19191</v>
      </c>
      <c r="OS70">
        <v>19788</v>
      </c>
      <c r="OT70">
        <v>20269</v>
      </c>
      <c r="OU70">
        <v>20678</v>
      </c>
      <c r="OV70">
        <v>21062</v>
      </c>
      <c r="OW70">
        <v>21429</v>
      </c>
      <c r="OX70">
        <v>21787</v>
      </c>
      <c r="OY70">
        <v>22117</v>
      </c>
      <c r="OZ70">
        <v>22432</v>
      </c>
      <c r="PA70">
        <v>22742</v>
      </c>
      <c r="PB70">
        <v>3460</v>
      </c>
      <c r="PC70">
        <v>3591</v>
      </c>
      <c r="PD70">
        <v>3696</v>
      </c>
      <c r="PE70">
        <v>3796</v>
      </c>
      <c r="PF70">
        <v>3880</v>
      </c>
      <c r="PG70">
        <v>3948</v>
      </c>
      <c r="PH70">
        <v>4008</v>
      </c>
      <c r="PI70">
        <v>4069</v>
      </c>
      <c r="PJ70">
        <v>4118</v>
      </c>
      <c r="PK70">
        <v>4158</v>
      </c>
      <c r="PL70">
        <v>4188</v>
      </c>
      <c r="PM70">
        <v>5301</v>
      </c>
      <c r="PN70">
        <v>5531</v>
      </c>
      <c r="PO70">
        <v>5709</v>
      </c>
      <c r="PP70">
        <v>5861</v>
      </c>
      <c r="PQ70">
        <v>5996</v>
      </c>
      <c r="PR70">
        <v>6131</v>
      </c>
      <c r="PS70">
        <v>6266</v>
      </c>
      <c r="PT70">
        <v>6399</v>
      </c>
      <c r="PU70">
        <v>6504</v>
      </c>
      <c r="PV70">
        <v>6594</v>
      </c>
      <c r="PW70">
        <v>6679</v>
      </c>
      <c r="PX70">
        <v>2396</v>
      </c>
      <c r="PY70">
        <v>2513</v>
      </c>
      <c r="PZ70">
        <v>2621</v>
      </c>
      <c r="QA70">
        <v>2707</v>
      </c>
      <c r="QB70">
        <v>2788</v>
      </c>
      <c r="QC70">
        <v>2865</v>
      </c>
      <c r="QD70">
        <v>2940</v>
      </c>
      <c r="QE70">
        <v>3014</v>
      </c>
      <c r="QF70">
        <v>3076</v>
      </c>
      <c r="QG70">
        <v>3144</v>
      </c>
      <c r="QH70">
        <v>3199</v>
      </c>
      <c r="QI70">
        <v>43205</v>
      </c>
      <c r="QJ70">
        <v>43208</v>
      </c>
      <c r="QK70">
        <v>43208</v>
      </c>
      <c r="QL70">
        <v>43208</v>
      </c>
      <c r="QM70">
        <v>43208</v>
      </c>
      <c r="QN70">
        <v>43208</v>
      </c>
      <c r="QO70">
        <v>43208</v>
      </c>
      <c r="QP70">
        <v>43208</v>
      </c>
      <c r="QQ70">
        <v>43208</v>
      </c>
      <c r="QR70">
        <v>43208</v>
      </c>
      <c r="QS70">
        <v>43208</v>
      </c>
      <c r="QT70">
        <v>42253</v>
      </c>
      <c r="QU70">
        <v>0</v>
      </c>
      <c r="QV70">
        <v>42157</v>
      </c>
      <c r="QW70">
        <v>96</v>
      </c>
      <c r="QX70">
        <v>42157</v>
      </c>
      <c r="QY70">
        <v>0</v>
      </c>
      <c r="QZ70">
        <v>96</v>
      </c>
      <c r="RA70">
        <v>0</v>
      </c>
      <c r="RB70">
        <v>16156</v>
      </c>
      <c r="RC70">
        <v>2420</v>
      </c>
      <c r="RD70">
        <v>15244</v>
      </c>
      <c r="RE70">
        <v>3332</v>
      </c>
      <c r="RF70">
        <v>15244</v>
      </c>
      <c r="RG70">
        <v>0</v>
      </c>
      <c r="RH70">
        <v>912</v>
      </c>
      <c r="RI70">
        <v>2420</v>
      </c>
      <c r="RJ70">
        <v>16869</v>
      </c>
      <c r="RK70">
        <v>2513</v>
      </c>
      <c r="RL70">
        <v>15942</v>
      </c>
      <c r="RM70">
        <v>3440</v>
      </c>
      <c r="RN70">
        <v>15942</v>
      </c>
      <c r="RO70">
        <v>0</v>
      </c>
      <c r="RP70">
        <v>927</v>
      </c>
      <c r="RQ70">
        <v>2513</v>
      </c>
      <c r="RR70">
        <v>17404</v>
      </c>
      <c r="RS70">
        <v>2575</v>
      </c>
      <c r="RT70">
        <v>16462</v>
      </c>
      <c r="RU70">
        <v>3517</v>
      </c>
      <c r="RV70">
        <v>16462</v>
      </c>
      <c r="RW70">
        <v>0</v>
      </c>
      <c r="RX70">
        <v>942</v>
      </c>
      <c r="RY70">
        <v>2575</v>
      </c>
      <c r="RZ70">
        <v>17834</v>
      </c>
      <c r="SA70">
        <v>2626</v>
      </c>
      <c r="SB70">
        <v>16877</v>
      </c>
      <c r="SC70">
        <v>3583</v>
      </c>
      <c r="SD70">
        <v>16877</v>
      </c>
      <c r="SE70">
        <v>0</v>
      </c>
      <c r="SF70">
        <v>957</v>
      </c>
      <c r="SG70">
        <v>2626</v>
      </c>
      <c r="SH70">
        <v>18198</v>
      </c>
      <c r="SI70">
        <v>2671</v>
      </c>
      <c r="SJ70">
        <v>17226</v>
      </c>
      <c r="SK70">
        <v>3643</v>
      </c>
      <c r="SL70">
        <v>17226</v>
      </c>
      <c r="SM70">
        <v>0</v>
      </c>
      <c r="SN70">
        <v>972</v>
      </c>
      <c r="SO70">
        <v>2671</v>
      </c>
      <c r="SP70">
        <v>18537</v>
      </c>
      <c r="SQ70">
        <v>2716</v>
      </c>
      <c r="SR70">
        <v>17550</v>
      </c>
      <c r="SS70">
        <v>3703</v>
      </c>
      <c r="ST70">
        <v>17550</v>
      </c>
      <c r="SU70">
        <v>0</v>
      </c>
      <c r="SV70">
        <v>987</v>
      </c>
      <c r="SW70">
        <v>2716</v>
      </c>
      <c r="SX70">
        <v>18859</v>
      </c>
      <c r="SY70">
        <v>2761</v>
      </c>
      <c r="SZ70">
        <v>17857</v>
      </c>
      <c r="TA70">
        <v>3763</v>
      </c>
      <c r="TB70">
        <v>17857</v>
      </c>
      <c r="TC70">
        <v>0</v>
      </c>
      <c r="TD70">
        <v>1002</v>
      </c>
      <c r="TE70">
        <v>2761</v>
      </c>
      <c r="TF70">
        <v>19172</v>
      </c>
      <c r="TG70">
        <v>2806</v>
      </c>
      <c r="TH70">
        <v>18155</v>
      </c>
      <c r="TI70">
        <v>3823</v>
      </c>
      <c r="TJ70">
        <v>18155</v>
      </c>
      <c r="TK70">
        <v>0</v>
      </c>
      <c r="TL70">
        <v>1017</v>
      </c>
      <c r="TM70">
        <v>2806</v>
      </c>
      <c r="TN70">
        <v>19472</v>
      </c>
      <c r="TO70">
        <v>2836</v>
      </c>
      <c r="TP70">
        <v>18440</v>
      </c>
      <c r="TQ70">
        <v>3868</v>
      </c>
      <c r="TR70">
        <v>18440</v>
      </c>
      <c r="TS70">
        <v>0</v>
      </c>
      <c r="TT70">
        <v>1032</v>
      </c>
      <c r="TU70">
        <v>2836</v>
      </c>
      <c r="TV70">
        <v>19772</v>
      </c>
      <c r="TW70">
        <v>2851</v>
      </c>
      <c r="TX70">
        <v>18725</v>
      </c>
      <c r="TY70">
        <v>3898</v>
      </c>
      <c r="TZ70">
        <v>18725</v>
      </c>
      <c r="UA70">
        <v>0</v>
      </c>
      <c r="UB70">
        <v>1047</v>
      </c>
      <c r="UC70">
        <v>2851</v>
      </c>
      <c r="UD70">
        <v>20067</v>
      </c>
      <c r="UE70">
        <v>2866</v>
      </c>
      <c r="UF70">
        <v>19005</v>
      </c>
      <c r="UG70">
        <v>3928</v>
      </c>
      <c r="UH70">
        <v>19005</v>
      </c>
      <c r="UI70">
        <v>0</v>
      </c>
      <c r="UJ70">
        <v>1062</v>
      </c>
      <c r="UK70">
        <v>2866</v>
      </c>
      <c r="UL70">
        <v>17976</v>
      </c>
      <c r="UM70">
        <v>600</v>
      </c>
      <c r="UN70">
        <v>16392</v>
      </c>
      <c r="UO70">
        <v>2184</v>
      </c>
      <c r="UP70">
        <v>16392</v>
      </c>
      <c r="UQ70">
        <v>0</v>
      </c>
      <c r="UR70">
        <v>1584</v>
      </c>
      <c r="US70">
        <v>600</v>
      </c>
      <c r="UT70">
        <v>18743</v>
      </c>
      <c r="UU70">
        <v>639</v>
      </c>
      <c r="UV70">
        <v>17076</v>
      </c>
      <c r="UW70">
        <v>2306</v>
      </c>
      <c r="UX70">
        <v>17076</v>
      </c>
      <c r="UY70">
        <v>0</v>
      </c>
      <c r="UZ70">
        <v>1667</v>
      </c>
      <c r="VA70">
        <v>639</v>
      </c>
      <c r="VB70">
        <v>19310</v>
      </c>
      <c r="VC70">
        <v>669</v>
      </c>
      <c r="VD70">
        <v>17572</v>
      </c>
      <c r="VE70">
        <v>2407</v>
      </c>
      <c r="VF70">
        <v>17572</v>
      </c>
      <c r="VG70">
        <v>0</v>
      </c>
      <c r="VH70">
        <v>1738</v>
      </c>
      <c r="VI70">
        <v>669</v>
      </c>
      <c r="VJ70">
        <v>19761</v>
      </c>
      <c r="VK70">
        <v>699</v>
      </c>
      <c r="VL70">
        <v>17967</v>
      </c>
      <c r="VM70">
        <v>2493</v>
      </c>
      <c r="VN70">
        <v>17967</v>
      </c>
      <c r="VO70">
        <v>0</v>
      </c>
      <c r="VP70">
        <v>1794</v>
      </c>
      <c r="VQ70">
        <v>699</v>
      </c>
      <c r="VR70">
        <v>20140</v>
      </c>
      <c r="VS70">
        <v>729</v>
      </c>
      <c r="VT70">
        <v>18301</v>
      </c>
      <c r="VU70">
        <v>2568</v>
      </c>
      <c r="VV70">
        <v>18301</v>
      </c>
      <c r="VW70">
        <v>0</v>
      </c>
      <c r="VX70">
        <v>1839</v>
      </c>
      <c r="VY70">
        <v>729</v>
      </c>
      <c r="VZ70">
        <v>20494</v>
      </c>
      <c r="WA70">
        <v>759</v>
      </c>
      <c r="WB70">
        <v>18610</v>
      </c>
      <c r="WC70">
        <v>2643</v>
      </c>
      <c r="WD70">
        <v>18610</v>
      </c>
      <c r="WE70">
        <v>0</v>
      </c>
      <c r="WF70">
        <v>1884</v>
      </c>
      <c r="WG70">
        <v>759</v>
      </c>
      <c r="WH70">
        <v>20831</v>
      </c>
      <c r="WI70">
        <v>789</v>
      </c>
      <c r="WJ70">
        <v>18902</v>
      </c>
      <c r="WK70">
        <v>2718</v>
      </c>
      <c r="WL70">
        <v>18902</v>
      </c>
      <c r="WM70">
        <v>0</v>
      </c>
      <c r="WN70">
        <v>1929</v>
      </c>
      <c r="WO70">
        <v>789</v>
      </c>
      <c r="WP70">
        <v>21159</v>
      </c>
      <c r="WQ70">
        <v>819</v>
      </c>
      <c r="WR70">
        <v>19187</v>
      </c>
      <c r="WS70">
        <v>2791</v>
      </c>
      <c r="WT70">
        <v>19187</v>
      </c>
      <c r="WU70">
        <v>0</v>
      </c>
      <c r="WV70">
        <v>1972</v>
      </c>
      <c r="WW70">
        <v>819</v>
      </c>
      <c r="WX70">
        <v>21459</v>
      </c>
      <c r="WY70">
        <v>849</v>
      </c>
      <c r="WZ70">
        <v>19457</v>
      </c>
      <c r="XA70">
        <v>2851</v>
      </c>
      <c r="XB70">
        <v>19457</v>
      </c>
      <c r="XC70">
        <v>0</v>
      </c>
      <c r="XD70">
        <v>2002</v>
      </c>
      <c r="XE70">
        <v>849</v>
      </c>
      <c r="XF70">
        <v>21744</v>
      </c>
      <c r="XG70">
        <v>879</v>
      </c>
      <c r="XH70">
        <v>19712</v>
      </c>
      <c r="XI70">
        <v>2911</v>
      </c>
      <c r="XJ70">
        <v>19712</v>
      </c>
      <c r="XK70">
        <v>0</v>
      </c>
      <c r="XL70">
        <v>2032</v>
      </c>
      <c r="XM70">
        <v>879</v>
      </c>
      <c r="XN70">
        <v>22029</v>
      </c>
      <c r="XO70">
        <v>904</v>
      </c>
      <c r="XP70">
        <v>19967</v>
      </c>
      <c r="XQ70">
        <v>2966</v>
      </c>
      <c r="XR70">
        <v>19967</v>
      </c>
      <c r="XS70">
        <v>0</v>
      </c>
      <c r="XT70">
        <v>2062</v>
      </c>
      <c r="XU70">
        <v>904</v>
      </c>
    </row>
    <row r="71" spans="1:645" x14ac:dyDescent="0.25">
      <c r="A71" t="s">
        <v>740</v>
      </c>
      <c r="B71">
        <v>41213</v>
      </c>
      <c r="C71">
        <v>41143</v>
      </c>
      <c r="D71">
        <v>97.986000000000004</v>
      </c>
      <c r="E71">
        <f t="shared" si="66"/>
        <v>0.97986000000000006</v>
      </c>
      <c r="F71">
        <v>97.915999999999997</v>
      </c>
      <c r="G71">
        <v>97.846999999999994</v>
      </c>
      <c r="H71">
        <v>97.793000000000006</v>
      </c>
      <c r="I71">
        <v>97.748000000000005</v>
      </c>
      <c r="J71">
        <v>97.701999999999998</v>
      </c>
      <c r="K71">
        <v>97.661000000000001</v>
      </c>
      <c r="L71">
        <v>97.622</v>
      </c>
      <c r="M71">
        <v>97.578000000000003</v>
      </c>
      <c r="N71">
        <v>97.534000000000006</v>
      </c>
      <c r="O71">
        <v>97.489000000000004</v>
      </c>
      <c r="P71">
        <v>99.971000000000004</v>
      </c>
      <c r="Q71">
        <f t="shared" si="67"/>
        <v>0.99970999999999999</v>
      </c>
      <c r="R71">
        <v>93.894999999999996</v>
      </c>
      <c r="S71">
        <f t="shared" si="67"/>
        <v>0.93894999999999995</v>
      </c>
      <c r="T71">
        <v>94.024000000000001</v>
      </c>
      <c r="U71">
        <v>94.120999999999995</v>
      </c>
      <c r="V71">
        <v>94.16</v>
      </c>
      <c r="W71">
        <v>94.171000000000006</v>
      </c>
      <c r="X71">
        <v>94.177999999999997</v>
      </c>
      <c r="Y71">
        <v>94.18</v>
      </c>
      <c r="Z71">
        <v>94.171000000000006</v>
      </c>
      <c r="AA71">
        <v>94.162000000000006</v>
      </c>
      <c r="AB71">
        <v>94.149000000000001</v>
      </c>
      <c r="AC71">
        <v>94.135999999999996</v>
      </c>
      <c r="AD71">
        <v>90.808999999999997</v>
      </c>
      <c r="AE71">
        <f t="shared" ref="AE71" si="72">AD71/100</f>
        <v>0.90808999999999995</v>
      </c>
      <c r="AF71">
        <v>90.924999999999997</v>
      </c>
      <c r="AG71">
        <v>90.998999999999995</v>
      </c>
      <c r="AH71">
        <v>91.058000000000007</v>
      </c>
      <c r="AI71">
        <v>91.150999999999996</v>
      </c>
      <c r="AJ71">
        <v>91.233999999999995</v>
      </c>
      <c r="AK71">
        <v>91.305999999999997</v>
      </c>
      <c r="AL71">
        <v>91.358999999999995</v>
      </c>
      <c r="AM71">
        <v>91.409000000000006</v>
      </c>
      <c r="AN71">
        <v>91.45</v>
      </c>
      <c r="AO71">
        <v>91.489000000000004</v>
      </c>
      <c r="AP71">
        <v>8.4339999999999993</v>
      </c>
      <c r="AQ71">
        <v>8.2490000000000006</v>
      </c>
      <c r="AR71">
        <v>8.1080000000000005</v>
      </c>
      <c r="AS71">
        <v>8.016</v>
      </c>
      <c r="AT71">
        <v>7.907</v>
      </c>
      <c r="AU71">
        <v>7.8010000000000002</v>
      </c>
      <c r="AV71">
        <v>7.7240000000000002</v>
      </c>
      <c r="AW71">
        <v>7.665</v>
      </c>
      <c r="AX71">
        <v>7.5979999999999999</v>
      </c>
      <c r="AY71">
        <v>7.5339999999999998</v>
      </c>
      <c r="AZ71">
        <v>7.4720000000000004</v>
      </c>
      <c r="BA71">
        <v>12.766999999999999</v>
      </c>
      <c r="BB71">
        <v>12.483000000000001</v>
      </c>
      <c r="BC71">
        <v>12.266999999999999</v>
      </c>
      <c r="BD71">
        <v>12.13</v>
      </c>
      <c r="BE71">
        <v>12.000999999999999</v>
      </c>
      <c r="BF71">
        <v>11.885</v>
      </c>
      <c r="BG71">
        <v>11.784000000000001</v>
      </c>
      <c r="BH71">
        <v>11.709</v>
      </c>
      <c r="BI71">
        <v>11.638</v>
      </c>
      <c r="BJ71">
        <v>11.58</v>
      </c>
      <c r="BK71">
        <v>11.525</v>
      </c>
      <c r="BL71">
        <v>4.3769999999999998</v>
      </c>
      <c r="BM71">
        <v>4.2770000000000001</v>
      </c>
      <c r="BN71">
        <v>4.2</v>
      </c>
      <c r="BO71">
        <v>4.1790000000000003</v>
      </c>
      <c r="BP71">
        <v>4.1710000000000003</v>
      </c>
      <c r="BQ71">
        <v>4.1589999999999998</v>
      </c>
      <c r="BR71">
        <v>4.1689999999999996</v>
      </c>
      <c r="BS71">
        <v>4.1870000000000003</v>
      </c>
      <c r="BT71">
        <v>4.1920000000000002</v>
      </c>
      <c r="BU71">
        <v>4.1950000000000003</v>
      </c>
      <c r="BV71">
        <v>4.1980000000000004</v>
      </c>
      <c r="BW71">
        <v>0</v>
      </c>
      <c r="BX71">
        <v>0</v>
      </c>
      <c r="BY71">
        <v>0</v>
      </c>
      <c r="BZ71">
        <v>0</v>
      </c>
      <c r="CA71">
        <v>2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7</v>
      </c>
      <c r="CK71">
        <v>0</v>
      </c>
      <c r="CL71">
        <v>0</v>
      </c>
      <c r="CM71">
        <v>2</v>
      </c>
      <c r="CN71">
        <v>0</v>
      </c>
      <c r="CO71">
        <v>2</v>
      </c>
      <c r="CP71">
        <v>9</v>
      </c>
      <c r="CQ71">
        <v>0</v>
      </c>
      <c r="CR71">
        <v>0</v>
      </c>
      <c r="CS71">
        <v>0</v>
      </c>
      <c r="CT71">
        <v>0</v>
      </c>
      <c r="CU71">
        <v>1</v>
      </c>
      <c r="CV71">
        <v>3</v>
      </c>
      <c r="CW71">
        <v>0</v>
      </c>
      <c r="CX71">
        <v>0</v>
      </c>
      <c r="CY71">
        <v>4</v>
      </c>
      <c r="CZ71">
        <v>0</v>
      </c>
      <c r="DA71">
        <v>5</v>
      </c>
      <c r="DB71">
        <v>5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7</v>
      </c>
      <c r="DI71">
        <v>0</v>
      </c>
      <c r="DJ71">
        <v>0</v>
      </c>
      <c r="DK71">
        <v>2</v>
      </c>
      <c r="DL71">
        <v>0</v>
      </c>
      <c r="DM71">
        <v>2</v>
      </c>
      <c r="DN71">
        <v>9</v>
      </c>
      <c r="DO71">
        <v>0</v>
      </c>
      <c r="DP71">
        <v>0</v>
      </c>
      <c r="DQ71">
        <v>0</v>
      </c>
      <c r="DR71">
        <v>0</v>
      </c>
      <c r="DS71">
        <v>1</v>
      </c>
      <c r="DT71">
        <v>3</v>
      </c>
      <c r="DU71">
        <v>0</v>
      </c>
      <c r="DV71">
        <v>0</v>
      </c>
      <c r="DW71">
        <v>4</v>
      </c>
      <c r="DX71">
        <v>0</v>
      </c>
      <c r="DY71">
        <v>5</v>
      </c>
      <c r="DZ71">
        <v>5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7</v>
      </c>
      <c r="EG71">
        <v>0</v>
      </c>
      <c r="EH71">
        <v>0</v>
      </c>
      <c r="EI71">
        <v>2</v>
      </c>
      <c r="EJ71">
        <v>0</v>
      </c>
      <c r="EK71">
        <v>2</v>
      </c>
      <c r="EL71">
        <v>9</v>
      </c>
      <c r="EM71">
        <v>0</v>
      </c>
      <c r="EN71">
        <v>0</v>
      </c>
      <c r="EO71">
        <v>0</v>
      </c>
      <c r="EP71">
        <v>0</v>
      </c>
      <c r="EQ71">
        <v>1</v>
      </c>
      <c r="ER71">
        <v>4</v>
      </c>
      <c r="ES71">
        <v>0</v>
      </c>
      <c r="ET71">
        <v>0</v>
      </c>
      <c r="EU71">
        <v>5</v>
      </c>
      <c r="EV71">
        <v>0</v>
      </c>
      <c r="EW71">
        <v>5</v>
      </c>
      <c r="EX71">
        <v>5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7</v>
      </c>
      <c r="FE71">
        <v>0</v>
      </c>
      <c r="FF71">
        <v>0</v>
      </c>
      <c r="FG71">
        <v>2</v>
      </c>
      <c r="FH71">
        <v>0</v>
      </c>
      <c r="FI71">
        <v>2</v>
      </c>
      <c r="FJ71">
        <v>9</v>
      </c>
      <c r="FK71">
        <v>0</v>
      </c>
      <c r="FL71">
        <v>0</v>
      </c>
      <c r="FM71">
        <v>0</v>
      </c>
      <c r="FN71">
        <v>0</v>
      </c>
      <c r="FO71">
        <v>1</v>
      </c>
      <c r="FP71">
        <v>4</v>
      </c>
      <c r="FQ71">
        <v>0</v>
      </c>
      <c r="FR71">
        <v>0</v>
      </c>
      <c r="FS71">
        <v>5</v>
      </c>
      <c r="FT71">
        <v>0</v>
      </c>
      <c r="FU71">
        <v>5</v>
      </c>
      <c r="FV71">
        <v>6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7</v>
      </c>
      <c r="GC71">
        <v>0</v>
      </c>
      <c r="GD71">
        <v>0</v>
      </c>
      <c r="GE71">
        <v>2</v>
      </c>
      <c r="GF71">
        <v>0</v>
      </c>
      <c r="GG71">
        <v>2</v>
      </c>
      <c r="GH71">
        <v>9</v>
      </c>
      <c r="GI71">
        <v>0</v>
      </c>
      <c r="GJ71">
        <v>0</v>
      </c>
      <c r="GK71">
        <v>0</v>
      </c>
      <c r="GL71">
        <v>0</v>
      </c>
      <c r="GM71">
        <v>1</v>
      </c>
      <c r="GN71">
        <v>4</v>
      </c>
      <c r="GO71">
        <v>0</v>
      </c>
      <c r="GP71">
        <v>0</v>
      </c>
      <c r="GQ71">
        <v>5</v>
      </c>
      <c r="GR71">
        <v>0</v>
      </c>
      <c r="GS71">
        <v>5</v>
      </c>
      <c r="GT71">
        <v>6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7</v>
      </c>
      <c r="HA71">
        <v>0</v>
      </c>
      <c r="HB71">
        <v>0</v>
      </c>
      <c r="HC71">
        <v>2</v>
      </c>
      <c r="HD71">
        <v>0</v>
      </c>
      <c r="HE71">
        <v>2</v>
      </c>
      <c r="HF71">
        <v>9</v>
      </c>
      <c r="HG71">
        <v>0</v>
      </c>
      <c r="HH71">
        <v>0</v>
      </c>
      <c r="HI71">
        <v>0</v>
      </c>
      <c r="HJ71">
        <v>0</v>
      </c>
      <c r="HK71">
        <v>1</v>
      </c>
      <c r="HL71">
        <v>4</v>
      </c>
      <c r="HM71">
        <v>0</v>
      </c>
      <c r="HN71">
        <v>0</v>
      </c>
      <c r="HO71">
        <v>5</v>
      </c>
      <c r="HP71">
        <v>0</v>
      </c>
      <c r="HQ71">
        <v>5</v>
      </c>
      <c r="HR71">
        <v>6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8</v>
      </c>
      <c r="HY71">
        <v>0</v>
      </c>
      <c r="HZ71">
        <v>0</v>
      </c>
      <c r="IA71">
        <v>2</v>
      </c>
      <c r="IB71">
        <v>0</v>
      </c>
      <c r="IC71">
        <v>2</v>
      </c>
      <c r="ID71">
        <v>9</v>
      </c>
      <c r="IE71">
        <v>0</v>
      </c>
      <c r="IF71">
        <v>0</v>
      </c>
      <c r="IG71">
        <v>0</v>
      </c>
      <c r="IH71">
        <v>0</v>
      </c>
      <c r="II71">
        <v>1</v>
      </c>
      <c r="IJ71">
        <v>4</v>
      </c>
      <c r="IK71">
        <v>0</v>
      </c>
      <c r="IL71">
        <v>0</v>
      </c>
      <c r="IM71">
        <v>5</v>
      </c>
      <c r="IN71">
        <v>0</v>
      </c>
      <c r="IO71">
        <v>5</v>
      </c>
      <c r="IP71">
        <v>6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8</v>
      </c>
      <c r="IW71">
        <v>0</v>
      </c>
      <c r="IX71">
        <v>0</v>
      </c>
      <c r="IY71">
        <v>2</v>
      </c>
      <c r="IZ71">
        <v>0</v>
      </c>
      <c r="JA71">
        <v>2</v>
      </c>
      <c r="JB71">
        <v>9</v>
      </c>
      <c r="JC71">
        <v>0</v>
      </c>
      <c r="JD71">
        <v>0</v>
      </c>
      <c r="JE71">
        <v>0</v>
      </c>
      <c r="JF71">
        <v>0</v>
      </c>
      <c r="JG71">
        <v>1</v>
      </c>
      <c r="JH71">
        <v>4</v>
      </c>
      <c r="JI71">
        <v>0</v>
      </c>
      <c r="JJ71">
        <v>0</v>
      </c>
      <c r="JK71">
        <v>5</v>
      </c>
      <c r="JL71">
        <v>0</v>
      </c>
      <c r="JM71">
        <v>5</v>
      </c>
      <c r="JN71">
        <v>6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8</v>
      </c>
      <c r="JU71">
        <v>0</v>
      </c>
      <c r="JV71">
        <v>0</v>
      </c>
      <c r="JW71">
        <v>2</v>
      </c>
      <c r="JX71">
        <v>0</v>
      </c>
      <c r="JY71">
        <v>2</v>
      </c>
      <c r="JZ71">
        <v>9</v>
      </c>
      <c r="KA71">
        <v>0</v>
      </c>
      <c r="KB71">
        <v>0</v>
      </c>
      <c r="KC71">
        <v>0</v>
      </c>
      <c r="KD71">
        <v>0</v>
      </c>
      <c r="KE71">
        <v>1</v>
      </c>
      <c r="KF71">
        <v>4</v>
      </c>
      <c r="KG71">
        <v>0</v>
      </c>
      <c r="KH71">
        <v>0</v>
      </c>
      <c r="KI71">
        <v>5</v>
      </c>
      <c r="KJ71">
        <v>0</v>
      </c>
      <c r="KK71">
        <v>5</v>
      </c>
      <c r="KL71">
        <v>6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8</v>
      </c>
      <c r="KS71">
        <v>0</v>
      </c>
      <c r="KT71">
        <v>0</v>
      </c>
      <c r="KU71">
        <v>2</v>
      </c>
      <c r="KV71">
        <v>0</v>
      </c>
      <c r="KW71">
        <v>2</v>
      </c>
      <c r="KX71">
        <v>9</v>
      </c>
      <c r="KY71">
        <v>0</v>
      </c>
      <c r="KZ71">
        <v>0</v>
      </c>
      <c r="LA71">
        <v>0</v>
      </c>
      <c r="LB71">
        <v>0</v>
      </c>
      <c r="LC71">
        <v>1</v>
      </c>
      <c r="LD71">
        <v>4</v>
      </c>
      <c r="LE71">
        <v>0</v>
      </c>
      <c r="LF71">
        <v>0</v>
      </c>
      <c r="LG71">
        <v>5</v>
      </c>
      <c r="LH71">
        <v>0</v>
      </c>
      <c r="LI71">
        <v>5</v>
      </c>
      <c r="LJ71">
        <v>6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8</v>
      </c>
      <c r="LQ71">
        <v>0</v>
      </c>
      <c r="LR71">
        <v>0</v>
      </c>
      <c r="LS71">
        <v>2</v>
      </c>
      <c r="LT71">
        <v>0</v>
      </c>
      <c r="LU71">
        <v>2</v>
      </c>
      <c r="LV71">
        <v>9</v>
      </c>
      <c r="LW71">
        <v>0</v>
      </c>
      <c r="LX71">
        <v>0</v>
      </c>
      <c r="LY71">
        <v>0</v>
      </c>
      <c r="LZ71">
        <v>0</v>
      </c>
      <c r="MA71">
        <v>1</v>
      </c>
      <c r="MB71">
        <v>4</v>
      </c>
      <c r="MC71">
        <v>0</v>
      </c>
      <c r="MD71">
        <v>0</v>
      </c>
      <c r="ME71">
        <v>5</v>
      </c>
      <c r="MF71">
        <v>0</v>
      </c>
      <c r="MG71">
        <v>5</v>
      </c>
      <c r="MH71">
        <v>6</v>
      </c>
      <c r="MI71">
        <v>0</v>
      </c>
      <c r="MJ71">
        <v>0</v>
      </c>
      <c r="MK71">
        <v>0</v>
      </c>
      <c r="ML71">
        <v>0</v>
      </c>
      <c r="MM71">
        <v>40337</v>
      </c>
      <c r="MN71">
        <v>40311</v>
      </c>
      <c r="MO71">
        <v>40282</v>
      </c>
      <c r="MP71">
        <v>40263</v>
      </c>
      <c r="MQ71">
        <v>40246</v>
      </c>
      <c r="MR71">
        <v>40227</v>
      </c>
      <c r="MS71">
        <v>40211</v>
      </c>
      <c r="MT71">
        <v>40194</v>
      </c>
      <c r="MU71">
        <v>40176</v>
      </c>
      <c r="MV71">
        <v>40158</v>
      </c>
      <c r="MW71">
        <v>40140</v>
      </c>
      <c r="MX71">
        <v>41131</v>
      </c>
      <c r="MY71">
        <v>12657</v>
      </c>
      <c r="MZ71">
        <v>13303</v>
      </c>
      <c r="NA71">
        <v>13897</v>
      </c>
      <c r="NB71">
        <v>14357</v>
      </c>
      <c r="NC71">
        <v>14750</v>
      </c>
      <c r="ND71">
        <v>15132</v>
      </c>
      <c r="NE71">
        <v>15502</v>
      </c>
      <c r="NF71">
        <v>15840</v>
      </c>
      <c r="NG71">
        <v>16178</v>
      </c>
      <c r="NH71">
        <v>16500</v>
      </c>
      <c r="NI71">
        <v>16823</v>
      </c>
      <c r="NJ71">
        <v>12241</v>
      </c>
      <c r="NK71">
        <v>12865</v>
      </c>
      <c r="NL71">
        <v>13436</v>
      </c>
      <c r="NM71">
        <v>13884</v>
      </c>
      <c r="NN71">
        <v>14277</v>
      </c>
      <c r="NO71">
        <v>14659</v>
      </c>
      <c r="NP71">
        <v>15029</v>
      </c>
      <c r="NQ71">
        <v>15367</v>
      </c>
      <c r="NR71">
        <v>15705</v>
      </c>
      <c r="NS71">
        <v>16027</v>
      </c>
      <c r="NT71">
        <v>16350</v>
      </c>
      <c r="NU71">
        <v>13480</v>
      </c>
      <c r="NV71">
        <v>14149</v>
      </c>
      <c r="NW71">
        <v>14765</v>
      </c>
      <c r="NX71">
        <v>15248</v>
      </c>
      <c r="NY71">
        <v>15663</v>
      </c>
      <c r="NZ71">
        <v>16068</v>
      </c>
      <c r="OA71">
        <v>16460</v>
      </c>
      <c r="OB71">
        <v>16821</v>
      </c>
      <c r="OC71">
        <v>17181</v>
      </c>
      <c r="OD71">
        <v>17526</v>
      </c>
      <c r="OE71">
        <v>17871</v>
      </c>
      <c r="OF71">
        <v>13457</v>
      </c>
      <c r="OG71">
        <v>14123</v>
      </c>
      <c r="OH71">
        <v>14739</v>
      </c>
      <c r="OI71">
        <v>15219</v>
      </c>
      <c r="OJ71">
        <v>15632</v>
      </c>
      <c r="OK71">
        <v>16037</v>
      </c>
      <c r="OL71">
        <v>16429</v>
      </c>
      <c r="OM71">
        <v>16790</v>
      </c>
      <c r="ON71">
        <v>17150</v>
      </c>
      <c r="OO71">
        <v>17495</v>
      </c>
      <c r="OP71">
        <v>17840</v>
      </c>
      <c r="OQ71">
        <v>13457</v>
      </c>
      <c r="OR71">
        <v>14123</v>
      </c>
      <c r="OS71">
        <v>14739</v>
      </c>
      <c r="OT71">
        <v>15219</v>
      </c>
      <c r="OU71">
        <v>15632</v>
      </c>
      <c r="OV71">
        <v>16037</v>
      </c>
      <c r="OW71">
        <v>16429</v>
      </c>
      <c r="OX71">
        <v>16790</v>
      </c>
      <c r="OY71">
        <v>17150</v>
      </c>
      <c r="OZ71">
        <v>17495</v>
      </c>
      <c r="PA71">
        <v>17840</v>
      </c>
      <c r="PB71">
        <v>589</v>
      </c>
      <c r="PC71">
        <v>604</v>
      </c>
      <c r="PD71">
        <v>619</v>
      </c>
      <c r="PE71">
        <v>636</v>
      </c>
      <c r="PF71">
        <v>652</v>
      </c>
      <c r="PG71">
        <v>667</v>
      </c>
      <c r="PH71">
        <v>685</v>
      </c>
      <c r="PI71">
        <v>703</v>
      </c>
      <c r="PJ71">
        <v>719</v>
      </c>
      <c r="PK71">
        <v>734</v>
      </c>
      <c r="PL71">
        <v>749</v>
      </c>
      <c r="PM71">
        <v>1718</v>
      </c>
      <c r="PN71">
        <v>1763</v>
      </c>
      <c r="PO71">
        <v>1808</v>
      </c>
      <c r="PP71">
        <v>1846</v>
      </c>
      <c r="PQ71">
        <v>1876</v>
      </c>
      <c r="PR71">
        <v>1906</v>
      </c>
      <c r="PS71">
        <v>1936</v>
      </c>
      <c r="PT71">
        <v>1966</v>
      </c>
      <c r="PU71">
        <v>1996</v>
      </c>
      <c r="PV71">
        <v>2026</v>
      </c>
      <c r="PW71">
        <v>2056</v>
      </c>
      <c r="PX71">
        <v>1135</v>
      </c>
      <c r="PY71">
        <v>1165</v>
      </c>
      <c r="PZ71">
        <v>1195</v>
      </c>
      <c r="QA71">
        <v>1220</v>
      </c>
      <c r="QB71">
        <v>1236</v>
      </c>
      <c r="QC71">
        <v>1251</v>
      </c>
      <c r="QD71">
        <v>1269</v>
      </c>
      <c r="QE71">
        <v>1287</v>
      </c>
      <c r="QF71">
        <v>1303</v>
      </c>
      <c r="QG71">
        <v>1318</v>
      </c>
      <c r="QH71">
        <v>1333</v>
      </c>
      <c r="QI71">
        <v>41166</v>
      </c>
      <c r="QJ71">
        <v>41169</v>
      </c>
      <c r="QK71">
        <v>41169</v>
      </c>
      <c r="QL71">
        <v>41172</v>
      </c>
      <c r="QM71">
        <v>41174</v>
      </c>
      <c r="QN71">
        <v>41174</v>
      </c>
      <c r="QO71">
        <v>41174</v>
      </c>
      <c r="QP71">
        <v>41174</v>
      </c>
      <c r="QQ71">
        <v>41174</v>
      </c>
      <c r="QR71">
        <v>41174</v>
      </c>
      <c r="QS71">
        <v>41174</v>
      </c>
      <c r="QT71">
        <v>41132</v>
      </c>
      <c r="QU71">
        <v>0</v>
      </c>
      <c r="QV71">
        <v>41130</v>
      </c>
      <c r="QW71">
        <v>2</v>
      </c>
      <c r="QX71">
        <v>41130</v>
      </c>
      <c r="QY71">
        <v>0</v>
      </c>
      <c r="QZ71">
        <v>2</v>
      </c>
      <c r="RA71">
        <v>0</v>
      </c>
      <c r="RB71">
        <v>12950</v>
      </c>
      <c r="RC71">
        <v>530</v>
      </c>
      <c r="RD71">
        <v>12894</v>
      </c>
      <c r="RE71">
        <v>586</v>
      </c>
      <c r="RF71">
        <v>12894</v>
      </c>
      <c r="RG71">
        <v>0</v>
      </c>
      <c r="RH71">
        <v>56</v>
      </c>
      <c r="RI71">
        <v>530</v>
      </c>
      <c r="RJ71">
        <v>13604</v>
      </c>
      <c r="RK71">
        <v>545</v>
      </c>
      <c r="RL71">
        <v>13548</v>
      </c>
      <c r="RM71">
        <v>601</v>
      </c>
      <c r="RN71">
        <v>13548</v>
      </c>
      <c r="RO71">
        <v>0</v>
      </c>
      <c r="RP71">
        <v>56</v>
      </c>
      <c r="RQ71">
        <v>545</v>
      </c>
      <c r="RR71">
        <v>14205</v>
      </c>
      <c r="RS71">
        <v>560</v>
      </c>
      <c r="RT71">
        <v>14149</v>
      </c>
      <c r="RU71">
        <v>616</v>
      </c>
      <c r="RV71">
        <v>14149</v>
      </c>
      <c r="RW71">
        <v>0</v>
      </c>
      <c r="RX71">
        <v>56</v>
      </c>
      <c r="RY71">
        <v>560</v>
      </c>
      <c r="RZ71">
        <v>14673</v>
      </c>
      <c r="SA71">
        <v>575</v>
      </c>
      <c r="SB71">
        <v>14617</v>
      </c>
      <c r="SC71">
        <v>631</v>
      </c>
      <c r="SD71">
        <v>14617</v>
      </c>
      <c r="SE71">
        <v>0</v>
      </c>
      <c r="SF71">
        <v>56</v>
      </c>
      <c r="SG71">
        <v>575</v>
      </c>
      <c r="SH71">
        <v>15073</v>
      </c>
      <c r="SI71">
        <v>590</v>
      </c>
      <c r="SJ71">
        <v>15017</v>
      </c>
      <c r="SK71">
        <v>646</v>
      </c>
      <c r="SL71">
        <v>15017</v>
      </c>
      <c r="SM71">
        <v>0</v>
      </c>
      <c r="SN71">
        <v>56</v>
      </c>
      <c r="SO71">
        <v>590</v>
      </c>
      <c r="SP71">
        <v>15463</v>
      </c>
      <c r="SQ71">
        <v>605</v>
      </c>
      <c r="SR71">
        <v>15407</v>
      </c>
      <c r="SS71">
        <v>661</v>
      </c>
      <c r="ST71">
        <v>15407</v>
      </c>
      <c r="SU71">
        <v>0</v>
      </c>
      <c r="SV71">
        <v>56</v>
      </c>
      <c r="SW71">
        <v>605</v>
      </c>
      <c r="SX71">
        <v>15840</v>
      </c>
      <c r="SY71">
        <v>620</v>
      </c>
      <c r="SZ71">
        <v>15784</v>
      </c>
      <c r="TA71">
        <v>676</v>
      </c>
      <c r="TB71">
        <v>15784</v>
      </c>
      <c r="TC71">
        <v>0</v>
      </c>
      <c r="TD71">
        <v>56</v>
      </c>
      <c r="TE71">
        <v>620</v>
      </c>
      <c r="TF71">
        <v>16186</v>
      </c>
      <c r="TG71">
        <v>635</v>
      </c>
      <c r="TH71">
        <v>16130</v>
      </c>
      <c r="TI71">
        <v>691</v>
      </c>
      <c r="TJ71">
        <v>16130</v>
      </c>
      <c r="TK71">
        <v>0</v>
      </c>
      <c r="TL71">
        <v>56</v>
      </c>
      <c r="TM71">
        <v>635</v>
      </c>
      <c r="TN71">
        <v>16531</v>
      </c>
      <c r="TO71">
        <v>650</v>
      </c>
      <c r="TP71">
        <v>16475</v>
      </c>
      <c r="TQ71">
        <v>706</v>
      </c>
      <c r="TR71">
        <v>16475</v>
      </c>
      <c r="TS71">
        <v>0</v>
      </c>
      <c r="TT71">
        <v>56</v>
      </c>
      <c r="TU71">
        <v>650</v>
      </c>
      <c r="TV71">
        <v>16861</v>
      </c>
      <c r="TW71">
        <v>665</v>
      </c>
      <c r="TX71">
        <v>16805</v>
      </c>
      <c r="TY71">
        <v>721</v>
      </c>
      <c r="TZ71">
        <v>16805</v>
      </c>
      <c r="UA71">
        <v>0</v>
      </c>
      <c r="UB71">
        <v>56</v>
      </c>
      <c r="UC71">
        <v>665</v>
      </c>
      <c r="UD71">
        <v>17191</v>
      </c>
      <c r="UE71">
        <v>680</v>
      </c>
      <c r="UF71">
        <v>17135</v>
      </c>
      <c r="UG71">
        <v>736</v>
      </c>
      <c r="UH71">
        <v>17135</v>
      </c>
      <c r="UI71">
        <v>0</v>
      </c>
      <c r="UJ71">
        <v>56</v>
      </c>
      <c r="UK71">
        <v>680</v>
      </c>
      <c r="UL71">
        <v>12814</v>
      </c>
      <c r="UM71">
        <v>666</v>
      </c>
      <c r="UN71">
        <v>12334</v>
      </c>
      <c r="UO71">
        <v>1146</v>
      </c>
      <c r="UP71">
        <v>12334</v>
      </c>
      <c r="UQ71">
        <v>0</v>
      </c>
      <c r="UR71">
        <v>480</v>
      </c>
      <c r="US71">
        <v>666</v>
      </c>
      <c r="UT71">
        <v>13453</v>
      </c>
      <c r="UU71">
        <v>696</v>
      </c>
      <c r="UV71">
        <v>12973</v>
      </c>
      <c r="UW71">
        <v>1176</v>
      </c>
      <c r="UX71">
        <v>12973</v>
      </c>
      <c r="UY71">
        <v>0</v>
      </c>
      <c r="UZ71">
        <v>480</v>
      </c>
      <c r="VA71">
        <v>696</v>
      </c>
      <c r="VB71">
        <v>14039</v>
      </c>
      <c r="VC71">
        <v>726</v>
      </c>
      <c r="VD71">
        <v>13559</v>
      </c>
      <c r="VE71">
        <v>1206</v>
      </c>
      <c r="VF71">
        <v>13559</v>
      </c>
      <c r="VG71">
        <v>0</v>
      </c>
      <c r="VH71">
        <v>480</v>
      </c>
      <c r="VI71">
        <v>726</v>
      </c>
      <c r="VJ71">
        <v>14499</v>
      </c>
      <c r="VK71">
        <v>749</v>
      </c>
      <c r="VL71">
        <v>14019</v>
      </c>
      <c r="VM71">
        <v>1229</v>
      </c>
      <c r="VN71">
        <v>14019</v>
      </c>
      <c r="VO71">
        <v>0</v>
      </c>
      <c r="VP71">
        <v>480</v>
      </c>
      <c r="VQ71">
        <v>749</v>
      </c>
      <c r="VR71">
        <v>14899</v>
      </c>
      <c r="VS71">
        <v>764</v>
      </c>
      <c r="VT71">
        <v>14419</v>
      </c>
      <c r="VU71">
        <v>1244</v>
      </c>
      <c r="VV71">
        <v>14419</v>
      </c>
      <c r="VW71">
        <v>0</v>
      </c>
      <c r="VX71">
        <v>480</v>
      </c>
      <c r="VY71">
        <v>764</v>
      </c>
      <c r="VZ71">
        <v>15289</v>
      </c>
      <c r="WA71">
        <v>779</v>
      </c>
      <c r="WB71">
        <v>14809</v>
      </c>
      <c r="WC71">
        <v>1259</v>
      </c>
      <c r="WD71">
        <v>14809</v>
      </c>
      <c r="WE71">
        <v>0</v>
      </c>
      <c r="WF71">
        <v>480</v>
      </c>
      <c r="WG71">
        <v>779</v>
      </c>
      <c r="WH71">
        <v>15666</v>
      </c>
      <c r="WI71">
        <v>794</v>
      </c>
      <c r="WJ71">
        <v>15186</v>
      </c>
      <c r="WK71">
        <v>1274</v>
      </c>
      <c r="WL71">
        <v>15186</v>
      </c>
      <c r="WM71">
        <v>0</v>
      </c>
      <c r="WN71">
        <v>480</v>
      </c>
      <c r="WO71">
        <v>794</v>
      </c>
      <c r="WP71">
        <v>16012</v>
      </c>
      <c r="WQ71">
        <v>809</v>
      </c>
      <c r="WR71">
        <v>15532</v>
      </c>
      <c r="WS71">
        <v>1289</v>
      </c>
      <c r="WT71">
        <v>15532</v>
      </c>
      <c r="WU71">
        <v>0</v>
      </c>
      <c r="WV71">
        <v>480</v>
      </c>
      <c r="WW71">
        <v>809</v>
      </c>
      <c r="WX71">
        <v>16357</v>
      </c>
      <c r="WY71">
        <v>824</v>
      </c>
      <c r="WZ71">
        <v>15877</v>
      </c>
      <c r="XA71">
        <v>1304</v>
      </c>
      <c r="XB71">
        <v>15877</v>
      </c>
      <c r="XC71">
        <v>0</v>
      </c>
      <c r="XD71">
        <v>480</v>
      </c>
      <c r="XE71">
        <v>824</v>
      </c>
      <c r="XF71">
        <v>16687</v>
      </c>
      <c r="XG71">
        <v>839</v>
      </c>
      <c r="XH71">
        <v>16207</v>
      </c>
      <c r="XI71">
        <v>1319</v>
      </c>
      <c r="XJ71">
        <v>16207</v>
      </c>
      <c r="XK71">
        <v>0</v>
      </c>
      <c r="XL71">
        <v>480</v>
      </c>
      <c r="XM71">
        <v>839</v>
      </c>
      <c r="XN71">
        <v>17017</v>
      </c>
      <c r="XO71">
        <v>854</v>
      </c>
      <c r="XP71">
        <v>16537</v>
      </c>
      <c r="XQ71">
        <v>1334</v>
      </c>
      <c r="XR71">
        <v>16537</v>
      </c>
      <c r="XS71">
        <v>0</v>
      </c>
      <c r="XT71">
        <v>480</v>
      </c>
      <c r="XU71">
        <v>854</v>
      </c>
    </row>
    <row r="72" spans="1:645" x14ac:dyDescent="0.25">
      <c r="A72" t="s">
        <v>741</v>
      </c>
      <c r="B72">
        <v>29769</v>
      </c>
      <c r="C72">
        <v>29504</v>
      </c>
      <c r="D72">
        <v>93.308999999999997</v>
      </c>
      <c r="E72">
        <f t="shared" si="66"/>
        <v>0.93308999999999997</v>
      </c>
      <c r="F72">
        <v>93.158000000000001</v>
      </c>
      <c r="G72">
        <v>92.998000000000005</v>
      </c>
      <c r="H72">
        <v>92.858999999999995</v>
      </c>
      <c r="I72">
        <v>92.757000000000005</v>
      </c>
      <c r="J72">
        <v>92.703999999999994</v>
      </c>
      <c r="K72">
        <v>92.680999999999997</v>
      </c>
      <c r="L72">
        <v>92.641999999999996</v>
      </c>
      <c r="M72">
        <v>92.596000000000004</v>
      </c>
      <c r="N72">
        <v>92.534000000000006</v>
      </c>
      <c r="O72">
        <v>92.488</v>
      </c>
      <c r="P72">
        <v>97.411000000000001</v>
      </c>
      <c r="Q72">
        <f t="shared" si="67"/>
        <v>0.97411000000000003</v>
      </c>
      <c r="R72">
        <v>93.900999999999996</v>
      </c>
      <c r="S72">
        <f t="shared" si="67"/>
        <v>0.93901000000000001</v>
      </c>
      <c r="T72">
        <v>93.853999999999999</v>
      </c>
      <c r="U72">
        <v>93.766999999999996</v>
      </c>
      <c r="V72">
        <v>93.632999999999996</v>
      </c>
      <c r="W72">
        <v>93.512</v>
      </c>
      <c r="X72">
        <v>93.448999999999998</v>
      </c>
      <c r="Y72">
        <v>93.382999999999996</v>
      </c>
      <c r="Z72">
        <v>93.314999999999998</v>
      </c>
      <c r="AA72">
        <v>93.247</v>
      </c>
      <c r="AB72">
        <v>93.177000000000007</v>
      </c>
      <c r="AC72">
        <v>93.106999999999999</v>
      </c>
      <c r="AD72">
        <v>88.176000000000002</v>
      </c>
      <c r="AE72">
        <f t="shared" ref="AE72" si="73">AD72/100</f>
        <v>0.88175999999999999</v>
      </c>
      <c r="AF72">
        <v>88.188999999999993</v>
      </c>
      <c r="AG72">
        <v>88.125</v>
      </c>
      <c r="AH72">
        <v>88.013999999999996</v>
      </c>
      <c r="AI72">
        <v>87.882000000000005</v>
      </c>
      <c r="AJ72">
        <v>87.840999999999994</v>
      </c>
      <c r="AK72">
        <v>87.816999999999993</v>
      </c>
      <c r="AL72">
        <v>87.786000000000001</v>
      </c>
      <c r="AM72">
        <v>87.759</v>
      </c>
      <c r="AN72">
        <v>87.75</v>
      </c>
      <c r="AO72">
        <v>87.742000000000004</v>
      </c>
      <c r="AP72">
        <v>13.185</v>
      </c>
      <c r="AQ72">
        <v>13.180999999999999</v>
      </c>
      <c r="AR72">
        <v>13.228</v>
      </c>
      <c r="AS72">
        <v>13.316000000000001</v>
      </c>
      <c r="AT72">
        <v>13.452</v>
      </c>
      <c r="AU72">
        <v>13.513999999999999</v>
      </c>
      <c r="AV72">
        <v>13.615</v>
      </c>
      <c r="AW72">
        <v>13.693</v>
      </c>
      <c r="AX72">
        <v>13.747999999999999</v>
      </c>
      <c r="AY72">
        <v>13.723000000000001</v>
      </c>
      <c r="AZ72">
        <v>13.724</v>
      </c>
      <c r="BA72">
        <v>15.933</v>
      </c>
      <c r="BB72">
        <v>15.891999999999999</v>
      </c>
      <c r="BC72">
        <v>15.946</v>
      </c>
      <c r="BD72">
        <v>16.061</v>
      </c>
      <c r="BE72">
        <v>16.183</v>
      </c>
      <c r="BF72">
        <v>16.305</v>
      </c>
      <c r="BG72">
        <v>16.417000000000002</v>
      </c>
      <c r="BH72">
        <v>16.533000000000001</v>
      </c>
      <c r="BI72">
        <v>16.640999999999998</v>
      </c>
      <c r="BJ72">
        <v>16.707000000000001</v>
      </c>
      <c r="BK72">
        <v>16.771999999999998</v>
      </c>
      <c r="BL72">
        <v>9.1820000000000004</v>
      </c>
      <c r="BM72">
        <v>9.2669999999999995</v>
      </c>
      <c r="BN72">
        <v>9.3520000000000003</v>
      </c>
      <c r="BO72">
        <v>9.4830000000000005</v>
      </c>
      <c r="BP72">
        <v>9.625</v>
      </c>
      <c r="BQ72">
        <v>9.7089999999999996</v>
      </c>
      <c r="BR72">
        <v>9.8379999999999992</v>
      </c>
      <c r="BS72">
        <v>9.9420000000000002</v>
      </c>
      <c r="BT72">
        <v>10.029999999999999</v>
      </c>
      <c r="BU72">
        <v>10.084</v>
      </c>
      <c r="BV72">
        <v>10.164</v>
      </c>
      <c r="BW72">
        <v>0</v>
      </c>
      <c r="BX72">
        <v>7</v>
      </c>
      <c r="BY72">
        <v>0</v>
      </c>
      <c r="BZ72">
        <v>0</v>
      </c>
      <c r="CA72">
        <v>22</v>
      </c>
      <c r="CB72">
        <v>0</v>
      </c>
      <c r="CC72">
        <v>22</v>
      </c>
      <c r="CD72">
        <v>5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15</v>
      </c>
      <c r="CK72">
        <v>0</v>
      </c>
      <c r="CL72">
        <v>2</v>
      </c>
      <c r="CM72">
        <v>11</v>
      </c>
      <c r="CN72">
        <v>0</v>
      </c>
      <c r="CO72">
        <v>14</v>
      </c>
      <c r="CP72">
        <v>13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19</v>
      </c>
      <c r="CW72">
        <v>0</v>
      </c>
      <c r="CX72">
        <v>0</v>
      </c>
      <c r="CY72">
        <v>8</v>
      </c>
      <c r="CZ72">
        <v>0</v>
      </c>
      <c r="DA72">
        <v>11</v>
      </c>
      <c r="DB72">
        <v>20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15</v>
      </c>
      <c r="DI72">
        <v>0</v>
      </c>
      <c r="DJ72">
        <v>2</v>
      </c>
      <c r="DK72">
        <v>11</v>
      </c>
      <c r="DL72">
        <v>0</v>
      </c>
      <c r="DM72">
        <v>14</v>
      </c>
      <c r="DN72">
        <v>13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20</v>
      </c>
      <c r="DU72">
        <v>0</v>
      </c>
      <c r="DV72">
        <v>0</v>
      </c>
      <c r="DW72">
        <v>9</v>
      </c>
      <c r="DX72">
        <v>0</v>
      </c>
      <c r="DY72">
        <v>11</v>
      </c>
      <c r="DZ72">
        <v>20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16</v>
      </c>
      <c r="EG72">
        <v>0</v>
      </c>
      <c r="EH72">
        <v>2</v>
      </c>
      <c r="EI72">
        <v>13</v>
      </c>
      <c r="EJ72">
        <v>0</v>
      </c>
      <c r="EK72">
        <v>15</v>
      </c>
      <c r="EL72">
        <v>13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20</v>
      </c>
      <c r="ES72">
        <v>0</v>
      </c>
      <c r="ET72">
        <v>0</v>
      </c>
      <c r="EU72">
        <v>9</v>
      </c>
      <c r="EV72">
        <v>0</v>
      </c>
      <c r="EW72">
        <v>11</v>
      </c>
      <c r="EX72">
        <v>21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16</v>
      </c>
      <c r="FE72">
        <v>0</v>
      </c>
      <c r="FF72">
        <v>2</v>
      </c>
      <c r="FG72">
        <v>13</v>
      </c>
      <c r="FH72">
        <v>0</v>
      </c>
      <c r="FI72">
        <v>15</v>
      </c>
      <c r="FJ72">
        <v>13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21</v>
      </c>
      <c r="FQ72">
        <v>0</v>
      </c>
      <c r="FR72">
        <v>0</v>
      </c>
      <c r="FS72">
        <v>11</v>
      </c>
      <c r="FT72">
        <v>0</v>
      </c>
      <c r="FU72">
        <v>12</v>
      </c>
      <c r="FV72">
        <v>21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16</v>
      </c>
      <c r="GC72">
        <v>0</v>
      </c>
      <c r="GD72">
        <v>2</v>
      </c>
      <c r="GE72">
        <v>13</v>
      </c>
      <c r="GF72">
        <v>0</v>
      </c>
      <c r="GG72">
        <v>16</v>
      </c>
      <c r="GH72">
        <v>14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22</v>
      </c>
      <c r="GO72">
        <v>0</v>
      </c>
      <c r="GP72">
        <v>0</v>
      </c>
      <c r="GQ72">
        <v>12</v>
      </c>
      <c r="GR72">
        <v>0</v>
      </c>
      <c r="GS72">
        <v>12</v>
      </c>
      <c r="GT72">
        <v>22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16</v>
      </c>
      <c r="HA72">
        <v>0</v>
      </c>
      <c r="HB72">
        <v>2</v>
      </c>
      <c r="HC72">
        <v>13</v>
      </c>
      <c r="HD72">
        <v>0</v>
      </c>
      <c r="HE72">
        <v>16</v>
      </c>
      <c r="HF72">
        <v>14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22</v>
      </c>
      <c r="HM72">
        <v>0</v>
      </c>
      <c r="HN72">
        <v>0</v>
      </c>
      <c r="HO72">
        <v>12</v>
      </c>
      <c r="HP72">
        <v>0</v>
      </c>
      <c r="HQ72">
        <v>12</v>
      </c>
      <c r="HR72">
        <v>23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16</v>
      </c>
      <c r="HY72">
        <v>0</v>
      </c>
      <c r="HZ72">
        <v>2</v>
      </c>
      <c r="IA72">
        <v>13</v>
      </c>
      <c r="IB72">
        <v>0</v>
      </c>
      <c r="IC72">
        <v>16</v>
      </c>
      <c r="ID72">
        <v>14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22</v>
      </c>
      <c r="IK72">
        <v>0</v>
      </c>
      <c r="IL72">
        <v>0</v>
      </c>
      <c r="IM72">
        <v>12</v>
      </c>
      <c r="IN72">
        <v>0</v>
      </c>
      <c r="IO72">
        <v>12</v>
      </c>
      <c r="IP72">
        <v>23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16</v>
      </c>
      <c r="IW72">
        <v>0</v>
      </c>
      <c r="IX72">
        <v>2</v>
      </c>
      <c r="IY72">
        <v>13</v>
      </c>
      <c r="IZ72">
        <v>0</v>
      </c>
      <c r="JA72">
        <v>16</v>
      </c>
      <c r="JB72">
        <v>14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22</v>
      </c>
      <c r="JI72">
        <v>0</v>
      </c>
      <c r="JJ72">
        <v>0</v>
      </c>
      <c r="JK72">
        <v>12</v>
      </c>
      <c r="JL72">
        <v>0</v>
      </c>
      <c r="JM72">
        <v>12</v>
      </c>
      <c r="JN72">
        <v>23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16</v>
      </c>
      <c r="JU72">
        <v>0</v>
      </c>
      <c r="JV72">
        <v>2</v>
      </c>
      <c r="JW72">
        <v>14</v>
      </c>
      <c r="JX72">
        <v>0</v>
      </c>
      <c r="JY72">
        <v>16</v>
      </c>
      <c r="JZ72">
        <v>14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22</v>
      </c>
      <c r="KG72">
        <v>0</v>
      </c>
      <c r="KH72">
        <v>0</v>
      </c>
      <c r="KI72">
        <v>12</v>
      </c>
      <c r="KJ72">
        <v>0</v>
      </c>
      <c r="KK72">
        <v>13</v>
      </c>
      <c r="KL72">
        <v>23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16</v>
      </c>
      <c r="KS72">
        <v>0</v>
      </c>
      <c r="KT72">
        <v>2</v>
      </c>
      <c r="KU72">
        <v>14</v>
      </c>
      <c r="KV72">
        <v>0</v>
      </c>
      <c r="KW72">
        <v>16</v>
      </c>
      <c r="KX72">
        <v>14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22</v>
      </c>
      <c r="LE72">
        <v>0</v>
      </c>
      <c r="LF72">
        <v>0</v>
      </c>
      <c r="LG72">
        <v>12</v>
      </c>
      <c r="LH72">
        <v>0</v>
      </c>
      <c r="LI72">
        <v>13</v>
      </c>
      <c r="LJ72">
        <v>23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16</v>
      </c>
      <c r="LQ72">
        <v>0</v>
      </c>
      <c r="LR72">
        <v>2</v>
      </c>
      <c r="LS72">
        <v>14</v>
      </c>
      <c r="LT72">
        <v>0</v>
      </c>
      <c r="LU72">
        <v>16</v>
      </c>
      <c r="LV72">
        <v>14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22</v>
      </c>
      <c r="MC72">
        <v>0</v>
      </c>
      <c r="MD72">
        <v>0</v>
      </c>
      <c r="ME72">
        <v>12</v>
      </c>
      <c r="MF72">
        <v>0</v>
      </c>
      <c r="MG72">
        <v>13</v>
      </c>
      <c r="MH72">
        <v>23</v>
      </c>
      <c r="MI72">
        <v>0</v>
      </c>
      <c r="MJ72">
        <v>0</v>
      </c>
      <c r="MK72">
        <v>0</v>
      </c>
      <c r="ML72">
        <v>0</v>
      </c>
      <c r="MM72">
        <v>27726</v>
      </c>
      <c r="MN72">
        <v>27686</v>
      </c>
      <c r="MO72">
        <v>27638</v>
      </c>
      <c r="MP72">
        <v>27597</v>
      </c>
      <c r="MQ72">
        <v>27567</v>
      </c>
      <c r="MR72">
        <v>27559</v>
      </c>
      <c r="MS72">
        <v>27556</v>
      </c>
      <c r="MT72">
        <v>27545</v>
      </c>
      <c r="MU72">
        <v>27531</v>
      </c>
      <c r="MV72">
        <v>27513</v>
      </c>
      <c r="MW72">
        <v>27499</v>
      </c>
      <c r="MX72">
        <v>28740</v>
      </c>
      <c r="MY72">
        <v>22133</v>
      </c>
      <c r="MZ72">
        <v>22981</v>
      </c>
      <c r="NA72">
        <v>23594</v>
      </c>
      <c r="NB72">
        <v>23947</v>
      </c>
      <c r="NC72">
        <v>24199</v>
      </c>
      <c r="ND72">
        <v>24379</v>
      </c>
      <c r="NE72">
        <v>24543</v>
      </c>
      <c r="NF72">
        <v>24693</v>
      </c>
      <c r="NG72">
        <v>24841</v>
      </c>
      <c r="NH72">
        <v>24976</v>
      </c>
      <c r="NI72">
        <v>25111</v>
      </c>
      <c r="NJ72">
        <v>20784</v>
      </c>
      <c r="NK72">
        <v>21594</v>
      </c>
      <c r="NL72">
        <v>22175</v>
      </c>
      <c r="NM72">
        <v>22510</v>
      </c>
      <c r="NN72">
        <v>22742</v>
      </c>
      <c r="NO72">
        <v>22916</v>
      </c>
      <c r="NP72">
        <v>23080</v>
      </c>
      <c r="NQ72">
        <v>23230</v>
      </c>
      <c r="NR72">
        <v>23379</v>
      </c>
      <c r="NS72">
        <v>23521</v>
      </c>
      <c r="NT72">
        <v>23664</v>
      </c>
      <c r="NU72">
        <v>23571</v>
      </c>
      <c r="NV72">
        <v>24486</v>
      </c>
      <c r="NW72">
        <v>25163</v>
      </c>
      <c r="NX72">
        <v>25576</v>
      </c>
      <c r="NY72">
        <v>25878</v>
      </c>
      <c r="NZ72">
        <v>26088</v>
      </c>
      <c r="OA72">
        <v>26282</v>
      </c>
      <c r="OB72">
        <v>26462</v>
      </c>
      <c r="OC72">
        <v>26640</v>
      </c>
      <c r="OD72">
        <v>26805</v>
      </c>
      <c r="OE72">
        <v>26970</v>
      </c>
      <c r="OF72">
        <v>23360</v>
      </c>
      <c r="OG72">
        <v>24270</v>
      </c>
      <c r="OH72">
        <v>24947</v>
      </c>
      <c r="OI72">
        <v>25360</v>
      </c>
      <c r="OJ72">
        <v>25662</v>
      </c>
      <c r="OK72">
        <v>25863</v>
      </c>
      <c r="OL72">
        <v>26053</v>
      </c>
      <c r="OM72">
        <v>26233</v>
      </c>
      <c r="ON72">
        <v>26411</v>
      </c>
      <c r="OO72">
        <v>26576</v>
      </c>
      <c r="OP72">
        <v>26741</v>
      </c>
      <c r="OQ72">
        <v>23360</v>
      </c>
      <c r="OR72">
        <v>24270</v>
      </c>
      <c r="OS72">
        <v>24947</v>
      </c>
      <c r="OT72">
        <v>25360</v>
      </c>
      <c r="OU72">
        <v>25662</v>
      </c>
      <c r="OV72">
        <v>25863</v>
      </c>
      <c r="OW72">
        <v>26053</v>
      </c>
      <c r="OX72">
        <v>26233</v>
      </c>
      <c r="OY72">
        <v>26411</v>
      </c>
      <c r="OZ72">
        <v>26576</v>
      </c>
      <c r="PA72">
        <v>26741</v>
      </c>
      <c r="PB72">
        <v>2145</v>
      </c>
      <c r="PC72">
        <v>2249</v>
      </c>
      <c r="PD72">
        <v>2333</v>
      </c>
      <c r="PE72">
        <v>2405</v>
      </c>
      <c r="PF72">
        <v>2470</v>
      </c>
      <c r="PG72">
        <v>2511</v>
      </c>
      <c r="PH72">
        <v>2563</v>
      </c>
      <c r="PI72">
        <v>2608</v>
      </c>
      <c r="PJ72">
        <v>2649</v>
      </c>
      <c r="PK72">
        <v>2680</v>
      </c>
      <c r="PL72">
        <v>2718</v>
      </c>
      <c r="PM72">
        <v>3722</v>
      </c>
      <c r="PN72">
        <v>3857</v>
      </c>
      <c r="PO72">
        <v>3978</v>
      </c>
      <c r="PP72">
        <v>4073</v>
      </c>
      <c r="PQ72">
        <v>4153</v>
      </c>
      <c r="PR72">
        <v>4217</v>
      </c>
      <c r="PS72">
        <v>4277</v>
      </c>
      <c r="PT72">
        <v>4337</v>
      </c>
      <c r="PU72">
        <v>4395</v>
      </c>
      <c r="PV72">
        <v>4440</v>
      </c>
      <c r="PW72">
        <v>4485</v>
      </c>
      <c r="PX72">
        <v>3080</v>
      </c>
      <c r="PY72">
        <v>3199</v>
      </c>
      <c r="PZ72">
        <v>3300</v>
      </c>
      <c r="QA72">
        <v>3377</v>
      </c>
      <c r="QB72">
        <v>3452</v>
      </c>
      <c r="QC72">
        <v>3495</v>
      </c>
      <c r="QD72">
        <v>3547</v>
      </c>
      <c r="QE72">
        <v>3592</v>
      </c>
      <c r="QF72">
        <v>3631</v>
      </c>
      <c r="QG72">
        <v>3647</v>
      </c>
      <c r="QH72">
        <v>3670</v>
      </c>
      <c r="QI72">
        <v>29715</v>
      </c>
      <c r="QJ72">
        <v>29720</v>
      </c>
      <c r="QK72">
        <v>29720</v>
      </c>
      <c r="QL72">
        <v>29720</v>
      </c>
      <c r="QM72">
        <v>29720</v>
      </c>
      <c r="QN72">
        <v>29729</v>
      </c>
      <c r="QO72">
        <v>29733</v>
      </c>
      <c r="QP72">
        <v>29733</v>
      </c>
      <c r="QQ72">
        <v>29733</v>
      </c>
      <c r="QR72">
        <v>29733</v>
      </c>
      <c r="QS72">
        <v>29733</v>
      </c>
      <c r="QT72">
        <v>28787</v>
      </c>
      <c r="QU72">
        <v>10</v>
      </c>
      <c r="QV72">
        <v>28703</v>
      </c>
      <c r="QW72">
        <v>94</v>
      </c>
      <c r="QX72">
        <v>28703</v>
      </c>
      <c r="QY72">
        <v>0</v>
      </c>
      <c r="QZ72">
        <v>84</v>
      </c>
      <c r="RA72">
        <v>10</v>
      </c>
      <c r="RB72">
        <v>22895</v>
      </c>
      <c r="RC72">
        <v>676</v>
      </c>
      <c r="RD72">
        <v>22048</v>
      </c>
      <c r="RE72">
        <v>1523</v>
      </c>
      <c r="RF72">
        <v>22048</v>
      </c>
      <c r="RG72">
        <v>0</v>
      </c>
      <c r="RH72">
        <v>847</v>
      </c>
      <c r="RI72">
        <v>676</v>
      </c>
      <c r="RJ72">
        <v>23780</v>
      </c>
      <c r="RK72">
        <v>706</v>
      </c>
      <c r="RL72">
        <v>22888</v>
      </c>
      <c r="RM72">
        <v>1598</v>
      </c>
      <c r="RN72">
        <v>22888</v>
      </c>
      <c r="RO72">
        <v>0</v>
      </c>
      <c r="RP72">
        <v>892</v>
      </c>
      <c r="RQ72">
        <v>706</v>
      </c>
      <c r="RR72">
        <v>24427</v>
      </c>
      <c r="RS72">
        <v>736</v>
      </c>
      <c r="RT72">
        <v>23498</v>
      </c>
      <c r="RU72">
        <v>1665</v>
      </c>
      <c r="RV72">
        <v>23498</v>
      </c>
      <c r="RW72">
        <v>0</v>
      </c>
      <c r="RX72">
        <v>929</v>
      </c>
      <c r="RY72">
        <v>736</v>
      </c>
      <c r="RZ72">
        <v>24810</v>
      </c>
      <c r="SA72">
        <v>766</v>
      </c>
      <c r="SB72">
        <v>23851</v>
      </c>
      <c r="SC72">
        <v>1725</v>
      </c>
      <c r="SD72">
        <v>23851</v>
      </c>
      <c r="SE72">
        <v>0</v>
      </c>
      <c r="SF72">
        <v>959</v>
      </c>
      <c r="SG72">
        <v>766</v>
      </c>
      <c r="SH72">
        <v>25085</v>
      </c>
      <c r="SI72">
        <v>793</v>
      </c>
      <c r="SJ72">
        <v>24106</v>
      </c>
      <c r="SK72">
        <v>1772</v>
      </c>
      <c r="SL72">
        <v>24106</v>
      </c>
      <c r="SM72">
        <v>0</v>
      </c>
      <c r="SN72">
        <v>979</v>
      </c>
      <c r="SO72">
        <v>793</v>
      </c>
      <c r="SP72">
        <v>25280</v>
      </c>
      <c r="SQ72">
        <v>808</v>
      </c>
      <c r="SR72">
        <v>24286</v>
      </c>
      <c r="SS72">
        <v>1802</v>
      </c>
      <c r="ST72">
        <v>24286</v>
      </c>
      <c r="SU72">
        <v>0</v>
      </c>
      <c r="SV72">
        <v>994</v>
      </c>
      <c r="SW72">
        <v>808</v>
      </c>
      <c r="SX72">
        <v>25459</v>
      </c>
      <c r="SY72">
        <v>823</v>
      </c>
      <c r="SZ72">
        <v>24450</v>
      </c>
      <c r="TA72">
        <v>1832</v>
      </c>
      <c r="TB72">
        <v>24450</v>
      </c>
      <c r="TC72">
        <v>0</v>
      </c>
      <c r="TD72">
        <v>1009</v>
      </c>
      <c r="TE72">
        <v>823</v>
      </c>
      <c r="TF72">
        <v>25624</v>
      </c>
      <c r="TG72">
        <v>838</v>
      </c>
      <c r="TH72">
        <v>24600</v>
      </c>
      <c r="TI72">
        <v>1862</v>
      </c>
      <c r="TJ72">
        <v>24600</v>
      </c>
      <c r="TK72">
        <v>0</v>
      </c>
      <c r="TL72">
        <v>1024</v>
      </c>
      <c r="TM72">
        <v>838</v>
      </c>
      <c r="TN72">
        <v>25787</v>
      </c>
      <c r="TO72">
        <v>853</v>
      </c>
      <c r="TP72">
        <v>24748</v>
      </c>
      <c r="TQ72">
        <v>1892</v>
      </c>
      <c r="TR72">
        <v>24748</v>
      </c>
      <c r="TS72">
        <v>0</v>
      </c>
      <c r="TT72">
        <v>1039</v>
      </c>
      <c r="TU72">
        <v>853</v>
      </c>
      <c r="TV72">
        <v>25937</v>
      </c>
      <c r="TW72">
        <v>868</v>
      </c>
      <c r="TX72">
        <v>24883</v>
      </c>
      <c r="TY72">
        <v>1922</v>
      </c>
      <c r="TZ72">
        <v>24883</v>
      </c>
      <c r="UA72">
        <v>0</v>
      </c>
      <c r="UB72">
        <v>1054</v>
      </c>
      <c r="UC72">
        <v>868</v>
      </c>
      <c r="UD72">
        <v>26087</v>
      </c>
      <c r="UE72">
        <v>883</v>
      </c>
      <c r="UF72">
        <v>25018</v>
      </c>
      <c r="UG72">
        <v>1952</v>
      </c>
      <c r="UH72">
        <v>25018</v>
      </c>
      <c r="UI72">
        <v>0</v>
      </c>
      <c r="UJ72">
        <v>1069</v>
      </c>
      <c r="UK72">
        <v>883</v>
      </c>
      <c r="UL72">
        <v>22023</v>
      </c>
      <c r="UM72">
        <v>1548</v>
      </c>
      <c r="UN72">
        <v>21093</v>
      </c>
      <c r="UO72">
        <v>2478</v>
      </c>
      <c r="UP72">
        <v>21093</v>
      </c>
      <c r="UQ72">
        <v>0</v>
      </c>
      <c r="UR72">
        <v>930</v>
      </c>
      <c r="US72">
        <v>1548</v>
      </c>
      <c r="UT72">
        <v>22878</v>
      </c>
      <c r="UU72">
        <v>1608</v>
      </c>
      <c r="UV72">
        <v>21918</v>
      </c>
      <c r="UW72">
        <v>2568</v>
      </c>
      <c r="UX72">
        <v>21918</v>
      </c>
      <c r="UY72">
        <v>0</v>
      </c>
      <c r="UZ72">
        <v>960</v>
      </c>
      <c r="VA72">
        <v>1608</v>
      </c>
      <c r="VB72">
        <v>23501</v>
      </c>
      <c r="VC72">
        <v>1662</v>
      </c>
      <c r="VD72">
        <v>22511</v>
      </c>
      <c r="VE72">
        <v>2652</v>
      </c>
      <c r="VF72">
        <v>22511</v>
      </c>
      <c r="VG72">
        <v>0</v>
      </c>
      <c r="VH72">
        <v>990</v>
      </c>
      <c r="VI72">
        <v>1662</v>
      </c>
      <c r="VJ72">
        <v>23869</v>
      </c>
      <c r="VK72">
        <v>1707</v>
      </c>
      <c r="VL72">
        <v>22859</v>
      </c>
      <c r="VM72">
        <v>2717</v>
      </c>
      <c r="VN72">
        <v>22859</v>
      </c>
      <c r="VO72">
        <v>0</v>
      </c>
      <c r="VP72">
        <v>1010</v>
      </c>
      <c r="VQ72">
        <v>1707</v>
      </c>
      <c r="VR72">
        <v>24129</v>
      </c>
      <c r="VS72">
        <v>1749</v>
      </c>
      <c r="VT72">
        <v>23104</v>
      </c>
      <c r="VU72">
        <v>2774</v>
      </c>
      <c r="VV72">
        <v>23104</v>
      </c>
      <c r="VW72">
        <v>0</v>
      </c>
      <c r="VX72">
        <v>1025</v>
      </c>
      <c r="VY72">
        <v>1749</v>
      </c>
      <c r="VZ72">
        <v>24320</v>
      </c>
      <c r="WA72">
        <v>1768</v>
      </c>
      <c r="WB72">
        <v>23280</v>
      </c>
      <c r="WC72">
        <v>2808</v>
      </c>
      <c r="WD72">
        <v>23280</v>
      </c>
      <c r="WE72">
        <v>0</v>
      </c>
      <c r="WF72">
        <v>1040</v>
      </c>
      <c r="WG72">
        <v>1768</v>
      </c>
      <c r="WH72">
        <v>24499</v>
      </c>
      <c r="WI72">
        <v>1783</v>
      </c>
      <c r="WJ72">
        <v>23444</v>
      </c>
      <c r="WK72">
        <v>2838</v>
      </c>
      <c r="WL72">
        <v>23444</v>
      </c>
      <c r="WM72">
        <v>0</v>
      </c>
      <c r="WN72">
        <v>1055</v>
      </c>
      <c r="WO72">
        <v>1783</v>
      </c>
      <c r="WP72">
        <v>24664</v>
      </c>
      <c r="WQ72">
        <v>1798</v>
      </c>
      <c r="WR72">
        <v>23594</v>
      </c>
      <c r="WS72">
        <v>2868</v>
      </c>
      <c r="WT72">
        <v>23594</v>
      </c>
      <c r="WU72">
        <v>0</v>
      </c>
      <c r="WV72">
        <v>1070</v>
      </c>
      <c r="WW72">
        <v>1798</v>
      </c>
      <c r="WX72">
        <v>24827</v>
      </c>
      <c r="WY72">
        <v>1813</v>
      </c>
      <c r="WZ72">
        <v>23744</v>
      </c>
      <c r="XA72">
        <v>2896</v>
      </c>
      <c r="XB72">
        <v>23744</v>
      </c>
      <c r="XC72">
        <v>0</v>
      </c>
      <c r="XD72">
        <v>1083</v>
      </c>
      <c r="XE72">
        <v>1813</v>
      </c>
      <c r="XF72">
        <v>24977</v>
      </c>
      <c r="XG72">
        <v>1828</v>
      </c>
      <c r="XH72">
        <v>23894</v>
      </c>
      <c r="XI72">
        <v>2911</v>
      </c>
      <c r="XJ72">
        <v>23894</v>
      </c>
      <c r="XK72">
        <v>0</v>
      </c>
      <c r="XL72">
        <v>1083</v>
      </c>
      <c r="XM72">
        <v>1828</v>
      </c>
      <c r="XN72">
        <v>25127</v>
      </c>
      <c r="XO72">
        <v>1843</v>
      </c>
      <c r="XP72">
        <v>24044</v>
      </c>
      <c r="XQ72">
        <v>2926</v>
      </c>
      <c r="XR72">
        <v>24044</v>
      </c>
      <c r="XS72">
        <v>0</v>
      </c>
      <c r="XT72">
        <v>1083</v>
      </c>
      <c r="XU72">
        <v>1843</v>
      </c>
    </row>
    <row r="73" spans="1:645" x14ac:dyDescent="0.25">
      <c r="A73" t="s">
        <v>742</v>
      </c>
      <c r="B73">
        <v>11136</v>
      </c>
      <c r="C73">
        <v>10600</v>
      </c>
      <c r="D73">
        <v>85.7</v>
      </c>
      <c r="E73">
        <f t="shared" si="66"/>
        <v>0.85699999999999998</v>
      </c>
      <c r="F73">
        <v>85.753</v>
      </c>
      <c r="G73">
        <v>85.912999999999997</v>
      </c>
      <c r="H73">
        <v>85.975999999999999</v>
      </c>
      <c r="I73">
        <v>86.037000000000006</v>
      </c>
      <c r="J73">
        <v>86.134</v>
      </c>
      <c r="K73">
        <v>86.201999999999998</v>
      </c>
      <c r="L73">
        <v>86.308000000000007</v>
      </c>
      <c r="M73">
        <v>86.372</v>
      </c>
      <c r="N73">
        <v>86.406000000000006</v>
      </c>
      <c r="O73">
        <v>86.486000000000004</v>
      </c>
      <c r="P73">
        <v>85.650999999999996</v>
      </c>
      <c r="Q73">
        <f t="shared" si="67"/>
        <v>0.85650999999999999</v>
      </c>
      <c r="R73">
        <v>88.816000000000003</v>
      </c>
      <c r="S73">
        <f t="shared" si="67"/>
        <v>0.88816000000000006</v>
      </c>
      <c r="T73">
        <v>89.111999999999995</v>
      </c>
      <c r="U73">
        <v>89.238</v>
      </c>
      <c r="V73">
        <v>89.257000000000005</v>
      </c>
      <c r="W73">
        <v>89.242000000000004</v>
      </c>
      <c r="X73">
        <v>89.215999999999994</v>
      </c>
      <c r="Y73">
        <v>89.191000000000003</v>
      </c>
      <c r="Z73">
        <v>89.165999999999997</v>
      </c>
      <c r="AA73">
        <v>89.141000000000005</v>
      </c>
      <c r="AB73">
        <v>89.116</v>
      </c>
      <c r="AC73">
        <v>89.090999999999994</v>
      </c>
      <c r="AD73">
        <v>89.203999999999994</v>
      </c>
      <c r="AE73">
        <f t="shared" ref="AE73" si="74">AD73/100</f>
        <v>0.89203999999999994</v>
      </c>
      <c r="AF73">
        <v>89.367000000000004</v>
      </c>
      <c r="AG73">
        <v>89.488</v>
      </c>
      <c r="AH73">
        <v>89.558999999999997</v>
      </c>
      <c r="AI73">
        <v>89.614999999999995</v>
      </c>
      <c r="AJ73">
        <v>89.66</v>
      </c>
      <c r="AK73">
        <v>89.703999999999994</v>
      </c>
      <c r="AL73">
        <v>89.748999999999995</v>
      </c>
      <c r="AM73">
        <v>89.793000000000006</v>
      </c>
      <c r="AN73">
        <v>89.835999999999999</v>
      </c>
      <c r="AO73">
        <v>89.879000000000005</v>
      </c>
      <c r="AP73">
        <v>23.132999999999999</v>
      </c>
      <c r="AQ73">
        <v>22.917999999999999</v>
      </c>
      <c r="AR73">
        <v>22.911000000000001</v>
      </c>
      <c r="AS73">
        <v>22.971</v>
      </c>
      <c r="AT73">
        <v>23.056000000000001</v>
      </c>
      <c r="AU73">
        <v>23.234000000000002</v>
      </c>
      <c r="AV73">
        <v>23.3</v>
      </c>
      <c r="AW73">
        <v>23.436</v>
      </c>
      <c r="AX73">
        <v>23.51</v>
      </c>
      <c r="AY73">
        <v>23.553999999999998</v>
      </c>
      <c r="AZ73">
        <v>23.696000000000002</v>
      </c>
      <c r="BA73">
        <v>20.22</v>
      </c>
      <c r="BB73">
        <v>19.962</v>
      </c>
      <c r="BC73">
        <v>19.888999999999999</v>
      </c>
      <c r="BD73">
        <v>19.904</v>
      </c>
      <c r="BE73">
        <v>19.945</v>
      </c>
      <c r="BF73">
        <v>20.006</v>
      </c>
      <c r="BG73">
        <v>20.065999999999999</v>
      </c>
      <c r="BH73">
        <v>20.126000000000001</v>
      </c>
      <c r="BI73">
        <v>20.186</v>
      </c>
      <c r="BJ73">
        <v>20.244</v>
      </c>
      <c r="BK73">
        <v>20.303000000000001</v>
      </c>
      <c r="BL73">
        <v>22.088999999999999</v>
      </c>
      <c r="BM73">
        <v>21.760999999999999</v>
      </c>
      <c r="BN73">
        <v>21.859000000000002</v>
      </c>
      <c r="BO73">
        <v>21.937999999999999</v>
      </c>
      <c r="BP73">
        <v>22.08</v>
      </c>
      <c r="BQ73">
        <v>22.222000000000001</v>
      </c>
      <c r="BR73">
        <v>22.414000000000001</v>
      </c>
      <c r="BS73">
        <v>22.603000000000002</v>
      </c>
      <c r="BT73">
        <v>22.780999999999999</v>
      </c>
      <c r="BU73">
        <v>22.978000000000002</v>
      </c>
      <c r="BV73">
        <v>23.172000000000001</v>
      </c>
      <c r="BW73">
        <v>1</v>
      </c>
      <c r="BX73">
        <v>17</v>
      </c>
      <c r="BY73">
        <v>0</v>
      </c>
      <c r="BZ73">
        <v>1</v>
      </c>
      <c r="CA73">
        <v>91</v>
      </c>
      <c r="CB73">
        <v>0</v>
      </c>
      <c r="CC73">
        <v>88</v>
      </c>
      <c r="CD73">
        <v>14</v>
      </c>
      <c r="CE73">
        <v>0</v>
      </c>
      <c r="CF73">
        <v>0</v>
      </c>
      <c r="CG73">
        <v>0</v>
      </c>
      <c r="CH73">
        <v>0</v>
      </c>
      <c r="CI73">
        <v>1</v>
      </c>
      <c r="CJ73">
        <v>10</v>
      </c>
      <c r="CK73">
        <v>0</v>
      </c>
      <c r="CL73">
        <v>0</v>
      </c>
      <c r="CM73">
        <v>6</v>
      </c>
      <c r="CN73">
        <v>0</v>
      </c>
      <c r="CO73">
        <v>4</v>
      </c>
      <c r="CP73">
        <v>15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4</v>
      </c>
      <c r="CW73">
        <v>0</v>
      </c>
      <c r="CX73">
        <v>1</v>
      </c>
      <c r="CY73">
        <v>3</v>
      </c>
      <c r="CZ73">
        <v>0</v>
      </c>
      <c r="DA73">
        <v>5</v>
      </c>
      <c r="DB73">
        <v>3</v>
      </c>
      <c r="DC73">
        <v>0</v>
      </c>
      <c r="DD73">
        <v>0</v>
      </c>
      <c r="DE73">
        <v>0</v>
      </c>
      <c r="DF73">
        <v>0</v>
      </c>
      <c r="DG73">
        <v>1</v>
      </c>
      <c r="DH73">
        <v>11</v>
      </c>
      <c r="DI73">
        <v>0</v>
      </c>
      <c r="DJ73">
        <v>0</v>
      </c>
      <c r="DK73">
        <v>6</v>
      </c>
      <c r="DL73">
        <v>0</v>
      </c>
      <c r="DM73">
        <v>4</v>
      </c>
      <c r="DN73">
        <v>15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5</v>
      </c>
      <c r="DU73">
        <v>0</v>
      </c>
      <c r="DV73">
        <v>2</v>
      </c>
      <c r="DW73">
        <v>3</v>
      </c>
      <c r="DX73">
        <v>0</v>
      </c>
      <c r="DY73">
        <v>5</v>
      </c>
      <c r="DZ73">
        <v>3</v>
      </c>
      <c r="EA73">
        <v>0</v>
      </c>
      <c r="EB73">
        <v>0</v>
      </c>
      <c r="EC73">
        <v>0</v>
      </c>
      <c r="ED73">
        <v>0</v>
      </c>
      <c r="EE73">
        <v>1</v>
      </c>
      <c r="EF73">
        <v>12</v>
      </c>
      <c r="EG73">
        <v>0</v>
      </c>
      <c r="EH73">
        <v>0</v>
      </c>
      <c r="EI73">
        <v>6</v>
      </c>
      <c r="EJ73">
        <v>0</v>
      </c>
      <c r="EK73">
        <v>4</v>
      </c>
      <c r="EL73">
        <v>15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5</v>
      </c>
      <c r="ES73">
        <v>0</v>
      </c>
      <c r="ET73">
        <v>2</v>
      </c>
      <c r="EU73">
        <v>3</v>
      </c>
      <c r="EV73">
        <v>0</v>
      </c>
      <c r="EW73">
        <v>5</v>
      </c>
      <c r="EX73">
        <v>3</v>
      </c>
      <c r="EY73">
        <v>0</v>
      </c>
      <c r="EZ73">
        <v>0</v>
      </c>
      <c r="FA73">
        <v>0</v>
      </c>
      <c r="FB73">
        <v>0</v>
      </c>
      <c r="FC73">
        <v>1</v>
      </c>
      <c r="FD73">
        <v>13</v>
      </c>
      <c r="FE73">
        <v>0</v>
      </c>
      <c r="FF73">
        <v>0</v>
      </c>
      <c r="FG73">
        <v>6</v>
      </c>
      <c r="FH73">
        <v>0</v>
      </c>
      <c r="FI73">
        <v>4</v>
      </c>
      <c r="FJ73">
        <v>15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5</v>
      </c>
      <c r="FQ73">
        <v>0</v>
      </c>
      <c r="FR73">
        <v>2</v>
      </c>
      <c r="FS73">
        <v>3</v>
      </c>
      <c r="FT73">
        <v>0</v>
      </c>
      <c r="FU73">
        <v>5</v>
      </c>
      <c r="FV73">
        <v>3</v>
      </c>
      <c r="FW73">
        <v>0</v>
      </c>
      <c r="FX73">
        <v>0</v>
      </c>
      <c r="FY73">
        <v>0</v>
      </c>
      <c r="FZ73">
        <v>0</v>
      </c>
      <c r="GA73">
        <v>1</v>
      </c>
      <c r="GB73">
        <v>13</v>
      </c>
      <c r="GC73">
        <v>0</v>
      </c>
      <c r="GD73">
        <v>0</v>
      </c>
      <c r="GE73">
        <v>6</v>
      </c>
      <c r="GF73">
        <v>0</v>
      </c>
      <c r="GG73">
        <v>4</v>
      </c>
      <c r="GH73">
        <v>15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5</v>
      </c>
      <c r="GO73">
        <v>0</v>
      </c>
      <c r="GP73">
        <v>2</v>
      </c>
      <c r="GQ73">
        <v>3</v>
      </c>
      <c r="GR73">
        <v>0</v>
      </c>
      <c r="GS73">
        <v>5</v>
      </c>
      <c r="GT73">
        <v>3</v>
      </c>
      <c r="GU73">
        <v>0</v>
      </c>
      <c r="GV73">
        <v>0</v>
      </c>
      <c r="GW73">
        <v>0</v>
      </c>
      <c r="GX73">
        <v>0</v>
      </c>
      <c r="GY73">
        <v>1</v>
      </c>
      <c r="GZ73">
        <v>13</v>
      </c>
      <c r="HA73">
        <v>0</v>
      </c>
      <c r="HB73">
        <v>0</v>
      </c>
      <c r="HC73">
        <v>6</v>
      </c>
      <c r="HD73">
        <v>0</v>
      </c>
      <c r="HE73">
        <v>4</v>
      </c>
      <c r="HF73">
        <v>15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5</v>
      </c>
      <c r="HM73">
        <v>0</v>
      </c>
      <c r="HN73">
        <v>2</v>
      </c>
      <c r="HO73">
        <v>3</v>
      </c>
      <c r="HP73">
        <v>0</v>
      </c>
      <c r="HQ73">
        <v>5</v>
      </c>
      <c r="HR73">
        <v>3</v>
      </c>
      <c r="HS73">
        <v>0</v>
      </c>
      <c r="HT73">
        <v>0</v>
      </c>
      <c r="HU73">
        <v>0</v>
      </c>
      <c r="HV73">
        <v>0</v>
      </c>
      <c r="HW73">
        <v>1</v>
      </c>
      <c r="HX73">
        <v>13</v>
      </c>
      <c r="HY73">
        <v>0</v>
      </c>
      <c r="HZ73">
        <v>0</v>
      </c>
      <c r="IA73">
        <v>6</v>
      </c>
      <c r="IB73">
        <v>0</v>
      </c>
      <c r="IC73">
        <v>4</v>
      </c>
      <c r="ID73">
        <v>15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5</v>
      </c>
      <c r="IK73">
        <v>0</v>
      </c>
      <c r="IL73">
        <v>2</v>
      </c>
      <c r="IM73">
        <v>3</v>
      </c>
      <c r="IN73">
        <v>0</v>
      </c>
      <c r="IO73">
        <v>5</v>
      </c>
      <c r="IP73">
        <v>3</v>
      </c>
      <c r="IQ73">
        <v>0</v>
      </c>
      <c r="IR73">
        <v>0</v>
      </c>
      <c r="IS73">
        <v>0</v>
      </c>
      <c r="IT73">
        <v>0</v>
      </c>
      <c r="IU73">
        <v>1</v>
      </c>
      <c r="IV73">
        <v>13</v>
      </c>
      <c r="IW73">
        <v>0</v>
      </c>
      <c r="IX73">
        <v>0</v>
      </c>
      <c r="IY73">
        <v>6</v>
      </c>
      <c r="IZ73">
        <v>0</v>
      </c>
      <c r="JA73">
        <v>4</v>
      </c>
      <c r="JB73">
        <v>15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5</v>
      </c>
      <c r="JI73">
        <v>0</v>
      </c>
      <c r="JJ73">
        <v>2</v>
      </c>
      <c r="JK73">
        <v>3</v>
      </c>
      <c r="JL73">
        <v>0</v>
      </c>
      <c r="JM73">
        <v>5</v>
      </c>
      <c r="JN73">
        <v>3</v>
      </c>
      <c r="JO73">
        <v>0</v>
      </c>
      <c r="JP73">
        <v>0</v>
      </c>
      <c r="JQ73">
        <v>0</v>
      </c>
      <c r="JR73">
        <v>0</v>
      </c>
      <c r="JS73">
        <v>1</v>
      </c>
      <c r="JT73">
        <v>13</v>
      </c>
      <c r="JU73">
        <v>0</v>
      </c>
      <c r="JV73">
        <v>0</v>
      </c>
      <c r="JW73">
        <v>6</v>
      </c>
      <c r="JX73">
        <v>0</v>
      </c>
      <c r="JY73">
        <v>4</v>
      </c>
      <c r="JZ73">
        <v>15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5</v>
      </c>
      <c r="KG73">
        <v>0</v>
      </c>
      <c r="KH73">
        <v>2</v>
      </c>
      <c r="KI73">
        <v>3</v>
      </c>
      <c r="KJ73">
        <v>0</v>
      </c>
      <c r="KK73">
        <v>5</v>
      </c>
      <c r="KL73">
        <v>3</v>
      </c>
      <c r="KM73">
        <v>0</v>
      </c>
      <c r="KN73">
        <v>0</v>
      </c>
      <c r="KO73">
        <v>0</v>
      </c>
      <c r="KP73">
        <v>0</v>
      </c>
      <c r="KQ73">
        <v>1</v>
      </c>
      <c r="KR73">
        <v>13</v>
      </c>
      <c r="KS73">
        <v>0</v>
      </c>
      <c r="KT73">
        <v>0</v>
      </c>
      <c r="KU73">
        <v>6</v>
      </c>
      <c r="KV73">
        <v>0</v>
      </c>
      <c r="KW73">
        <v>4</v>
      </c>
      <c r="KX73">
        <v>15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5</v>
      </c>
      <c r="LE73">
        <v>0</v>
      </c>
      <c r="LF73">
        <v>2</v>
      </c>
      <c r="LG73">
        <v>3</v>
      </c>
      <c r="LH73">
        <v>0</v>
      </c>
      <c r="LI73">
        <v>5</v>
      </c>
      <c r="LJ73">
        <v>3</v>
      </c>
      <c r="LK73">
        <v>0</v>
      </c>
      <c r="LL73">
        <v>0</v>
      </c>
      <c r="LM73">
        <v>0</v>
      </c>
      <c r="LN73">
        <v>0</v>
      </c>
      <c r="LO73">
        <v>1</v>
      </c>
      <c r="LP73">
        <v>13</v>
      </c>
      <c r="LQ73">
        <v>0</v>
      </c>
      <c r="LR73">
        <v>0</v>
      </c>
      <c r="LS73">
        <v>6</v>
      </c>
      <c r="LT73">
        <v>0</v>
      </c>
      <c r="LU73">
        <v>4</v>
      </c>
      <c r="LV73">
        <v>15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5</v>
      </c>
      <c r="MC73">
        <v>0</v>
      </c>
      <c r="MD73">
        <v>2</v>
      </c>
      <c r="ME73">
        <v>3</v>
      </c>
      <c r="MF73">
        <v>0</v>
      </c>
      <c r="MG73">
        <v>5</v>
      </c>
      <c r="MH73">
        <v>3</v>
      </c>
      <c r="MI73">
        <v>0</v>
      </c>
      <c r="MJ73">
        <v>0</v>
      </c>
      <c r="MK73">
        <v>0</v>
      </c>
      <c r="ML73">
        <v>0</v>
      </c>
      <c r="MM73">
        <v>9484</v>
      </c>
      <c r="MN73">
        <v>9509</v>
      </c>
      <c r="MO73">
        <v>9527</v>
      </c>
      <c r="MP73">
        <v>9534</v>
      </c>
      <c r="MQ73">
        <v>9541</v>
      </c>
      <c r="MR73">
        <v>9552</v>
      </c>
      <c r="MS73">
        <v>9559</v>
      </c>
      <c r="MT73">
        <v>9571</v>
      </c>
      <c r="MU73">
        <v>9578</v>
      </c>
      <c r="MV73">
        <v>9582</v>
      </c>
      <c r="MW73">
        <v>9591</v>
      </c>
      <c r="MX73">
        <v>9079</v>
      </c>
      <c r="MY73">
        <v>8585</v>
      </c>
      <c r="MZ73">
        <v>8908</v>
      </c>
      <c r="NA73">
        <v>9088</v>
      </c>
      <c r="NB73">
        <v>9168</v>
      </c>
      <c r="NC73">
        <v>9216</v>
      </c>
      <c r="ND73">
        <v>9253</v>
      </c>
      <c r="NE73">
        <v>9291</v>
      </c>
      <c r="NF73">
        <v>9328</v>
      </c>
      <c r="NG73">
        <v>9366</v>
      </c>
      <c r="NH73">
        <v>9403</v>
      </c>
      <c r="NI73">
        <v>9441</v>
      </c>
      <c r="NJ73">
        <v>8622</v>
      </c>
      <c r="NK73">
        <v>8934</v>
      </c>
      <c r="NL73">
        <v>9113</v>
      </c>
      <c r="NM73">
        <v>9199</v>
      </c>
      <c r="NN73">
        <v>9254</v>
      </c>
      <c r="NO73">
        <v>9299</v>
      </c>
      <c r="NP73">
        <v>9344</v>
      </c>
      <c r="NQ73">
        <v>9389</v>
      </c>
      <c r="NR73">
        <v>9434</v>
      </c>
      <c r="NS73">
        <v>9479</v>
      </c>
      <c r="NT73">
        <v>9524</v>
      </c>
      <c r="NU73">
        <v>9666</v>
      </c>
      <c r="NV73">
        <v>9997</v>
      </c>
      <c r="NW73">
        <v>10184</v>
      </c>
      <c r="NX73">
        <v>10272</v>
      </c>
      <c r="NY73">
        <v>10327</v>
      </c>
      <c r="NZ73">
        <v>10372</v>
      </c>
      <c r="OA73">
        <v>10417</v>
      </c>
      <c r="OB73">
        <v>10462</v>
      </c>
      <c r="OC73">
        <v>10507</v>
      </c>
      <c r="OD73">
        <v>10552</v>
      </c>
      <c r="OE73">
        <v>10597</v>
      </c>
      <c r="OF73">
        <v>9199</v>
      </c>
      <c r="OG73">
        <v>9508</v>
      </c>
      <c r="OH73">
        <v>9694</v>
      </c>
      <c r="OI73">
        <v>9782</v>
      </c>
      <c r="OJ73">
        <v>9837</v>
      </c>
      <c r="OK73">
        <v>9882</v>
      </c>
      <c r="OL73">
        <v>9927</v>
      </c>
      <c r="OM73">
        <v>9972</v>
      </c>
      <c r="ON73">
        <v>10017</v>
      </c>
      <c r="OO73">
        <v>10062</v>
      </c>
      <c r="OP73">
        <v>10107</v>
      </c>
      <c r="OQ73">
        <v>9199</v>
      </c>
      <c r="OR73">
        <v>9508</v>
      </c>
      <c r="OS73">
        <v>9694</v>
      </c>
      <c r="OT73">
        <v>9782</v>
      </c>
      <c r="OU73">
        <v>9837</v>
      </c>
      <c r="OV73">
        <v>9882</v>
      </c>
      <c r="OW73">
        <v>9927</v>
      </c>
      <c r="OX73">
        <v>9972</v>
      </c>
      <c r="OY73">
        <v>10017</v>
      </c>
      <c r="OZ73">
        <v>10062</v>
      </c>
      <c r="PA73">
        <v>10107</v>
      </c>
      <c r="PB73">
        <v>2032</v>
      </c>
      <c r="PC73">
        <v>2069</v>
      </c>
      <c r="PD73">
        <v>2119</v>
      </c>
      <c r="PE73">
        <v>2146</v>
      </c>
      <c r="PF73">
        <v>2172</v>
      </c>
      <c r="PG73">
        <v>2196</v>
      </c>
      <c r="PH73">
        <v>2225</v>
      </c>
      <c r="PI73">
        <v>2254</v>
      </c>
      <c r="PJ73">
        <v>2282</v>
      </c>
      <c r="PK73">
        <v>2312</v>
      </c>
      <c r="PL73">
        <v>2342</v>
      </c>
      <c r="PM73">
        <v>1860</v>
      </c>
      <c r="PN73">
        <v>1898</v>
      </c>
      <c r="PO73">
        <v>1928</v>
      </c>
      <c r="PP73">
        <v>1947</v>
      </c>
      <c r="PQ73">
        <v>1962</v>
      </c>
      <c r="PR73">
        <v>1977</v>
      </c>
      <c r="PS73">
        <v>1992</v>
      </c>
      <c r="PT73">
        <v>2007</v>
      </c>
      <c r="PU73">
        <v>2022</v>
      </c>
      <c r="PV73">
        <v>2037</v>
      </c>
      <c r="PW73">
        <v>2052</v>
      </c>
      <c r="PX73">
        <v>2128</v>
      </c>
      <c r="PY73">
        <v>2179</v>
      </c>
      <c r="PZ73">
        <v>2221</v>
      </c>
      <c r="QA73">
        <v>2247</v>
      </c>
      <c r="QB73">
        <v>2268</v>
      </c>
      <c r="QC73">
        <v>2296</v>
      </c>
      <c r="QD73">
        <v>2313</v>
      </c>
      <c r="QE73">
        <v>2337</v>
      </c>
      <c r="QF73">
        <v>2355</v>
      </c>
      <c r="QG73">
        <v>2370</v>
      </c>
      <c r="QH73">
        <v>2395</v>
      </c>
      <c r="QI73">
        <v>11067</v>
      </c>
      <c r="QJ73">
        <v>11089</v>
      </c>
      <c r="QK73">
        <v>11090</v>
      </c>
      <c r="QL73">
        <v>11090</v>
      </c>
      <c r="QM73">
        <v>11090</v>
      </c>
      <c r="QN73">
        <v>11090</v>
      </c>
      <c r="QO73">
        <v>11090</v>
      </c>
      <c r="QP73">
        <v>11090</v>
      </c>
      <c r="QQ73">
        <v>11090</v>
      </c>
      <c r="QR73">
        <v>11090</v>
      </c>
      <c r="QS73">
        <v>11090</v>
      </c>
      <c r="QT73">
        <v>9454</v>
      </c>
      <c r="QU73">
        <v>112</v>
      </c>
      <c r="QV73">
        <v>8816</v>
      </c>
      <c r="QW73">
        <v>750</v>
      </c>
      <c r="QX73">
        <v>8816</v>
      </c>
      <c r="QY73">
        <v>0</v>
      </c>
      <c r="QZ73">
        <v>638</v>
      </c>
      <c r="RA73">
        <v>112</v>
      </c>
      <c r="RB73">
        <v>9043</v>
      </c>
      <c r="RC73">
        <v>623</v>
      </c>
      <c r="RD73">
        <v>8750</v>
      </c>
      <c r="RE73">
        <v>916</v>
      </c>
      <c r="RF73">
        <v>8750</v>
      </c>
      <c r="RG73">
        <v>0</v>
      </c>
      <c r="RH73">
        <v>293</v>
      </c>
      <c r="RI73">
        <v>623</v>
      </c>
      <c r="RJ73">
        <v>9374</v>
      </c>
      <c r="RK73">
        <v>623</v>
      </c>
      <c r="RL73">
        <v>9066</v>
      </c>
      <c r="RM73">
        <v>931</v>
      </c>
      <c r="RN73">
        <v>9066</v>
      </c>
      <c r="RO73">
        <v>0</v>
      </c>
      <c r="RP73">
        <v>308</v>
      </c>
      <c r="RQ73">
        <v>623</v>
      </c>
      <c r="RR73">
        <v>9561</v>
      </c>
      <c r="RS73">
        <v>623</v>
      </c>
      <c r="RT73">
        <v>9238</v>
      </c>
      <c r="RU73">
        <v>946</v>
      </c>
      <c r="RV73">
        <v>9238</v>
      </c>
      <c r="RW73">
        <v>0</v>
      </c>
      <c r="RX73">
        <v>323</v>
      </c>
      <c r="RY73">
        <v>623</v>
      </c>
      <c r="RZ73">
        <v>9649</v>
      </c>
      <c r="SA73">
        <v>623</v>
      </c>
      <c r="SB73">
        <v>9311</v>
      </c>
      <c r="SC73">
        <v>961</v>
      </c>
      <c r="SD73">
        <v>9311</v>
      </c>
      <c r="SE73">
        <v>0</v>
      </c>
      <c r="SF73">
        <v>338</v>
      </c>
      <c r="SG73">
        <v>623</v>
      </c>
      <c r="SH73">
        <v>9704</v>
      </c>
      <c r="SI73">
        <v>623</v>
      </c>
      <c r="SJ73">
        <v>9351</v>
      </c>
      <c r="SK73">
        <v>976</v>
      </c>
      <c r="SL73">
        <v>9351</v>
      </c>
      <c r="SM73">
        <v>0</v>
      </c>
      <c r="SN73">
        <v>353</v>
      </c>
      <c r="SO73">
        <v>623</v>
      </c>
      <c r="SP73">
        <v>9749</v>
      </c>
      <c r="SQ73">
        <v>623</v>
      </c>
      <c r="SR73">
        <v>9381</v>
      </c>
      <c r="SS73">
        <v>991</v>
      </c>
      <c r="ST73">
        <v>9381</v>
      </c>
      <c r="SU73">
        <v>0</v>
      </c>
      <c r="SV73">
        <v>368</v>
      </c>
      <c r="SW73">
        <v>623</v>
      </c>
      <c r="SX73">
        <v>9794</v>
      </c>
      <c r="SY73">
        <v>623</v>
      </c>
      <c r="SZ73">
        <v>9411</v>
      </c>
      <c r="TA73">
        <v>1006</v>
      </c>
      <c r="TB73">
        <v>9411</v>
      </c>
      <c r="TC73">
        <v>0</v>
      </c>
      <c r="TD73">
        <v>383</v>
      </c>
      <c r="TE73">
        <v>623</v>
      </c>
      <c r="TF73">
        <v>9839</v>
      </c>
      <c r="TG73">
        <v>623</v>
      </c>
      <c r="TH73">
        <v>9441</v>
      </c>
      <c r="TI73">
        <v>1021</v>
      </c>
      <c r="TJ73">
        <v>9441</v>
      </c>
      <c r="TK73">
        <v>0</v>
      </c>
      <c r="TL73">
        <v>398</v>
      </c>
      <c r="TM73">
        <v>623</v>
      </c>
      <c r="TN73">
        <v>9884</v>
      </c>
      <c r="TO73">
        <v>623</v>
      </c>
      <c r="TP73">
        <v>9471</v>
      </c>
      <c r="TQ73">
        <v>1036</v>
      </c>
      <c r="TR73">
        <v>9471</v>
      </c>
      <c r="TS73">
        <v>0</v>
      </c>
      <c r="TT73">
        <v>413</v>
      </c>
      <c r="TU73">
        <v>623</v>
      </c>
      <c r="TV73">
        <v>9929</v>
      </c>
      <c r="TW73">
        <v>623</v>
      </c>
      <c r="TX73">
        <v>9501</v>
      </c>
      <c r="TY73">
        <v>1051</v>
      </c>
      <c r="TZ73">
        <v>9501</v>
      </c>
      <c r="UA73">
        <v>0</v>
      </c>
      <c r="UB73">
        <v>428</v>
      </c>
      <c r="UC73">
        <v>623</v>
      </c>
      <c r="UD73">
        <v>9974</v>
      </c>
      <c r="UE73">
        <v>623</v>
      </c>
      <c r="UF73">
        <v>9531</v>
      </c>
      <c r="UG73">
        <v>1066</v>
      </c>
      <c r="UH73">
        <v>9531</v>
      </c>
      <c r="UI73">
        <v>0</v>
      </c>
      <c r="UJ73">
        <v>443</v>
      </c>
      <c r="UK73">
        <v>623</v>
      </c>
      <c r="UL73">
        <v>9168</v>
      </c>
      <c r="UM73">
        <v>498</v>
      </c>
      <c r="UN73">
        <v>8575</v>
      </c>
      <c r="UO73">
        <v>1091</v>
      </c>
      <c r="UP73">
        <v>8575</v>
      </c>
      <c r="UQ73">
        <v>0</v>
      </c>
      <c r="UR73">
        <v>593</v>
      </c>
      <c r="US73">
        <v>498</v>
      </c>
      <c r="UT73">
        <v>9491</v>
      </c>
      <c r="UU73">
        <v>506</v>
      </c>
      <c r="UV73">
        <v>8883</v>
      </c>
      <c r="UW73">
        <v>1114</v>
      </c>
      <c r="UX73">
        <v>8883</v>
      </c>
      <c r="UY73">
        <v>0</v>
      </c>
      <c r="UZ73">
        <v>608</v>
      </c>
      <c r="VA73">
        <v>506</v>
      </c>
      <c r="VB73">
        <v>9678</v>
      </c>
      <c r="VC73">
        <v>506</v>
      </c>
      <c r="VD73">
        <v>9055</v>
      </c>
      <c r="VE73">
        <v>1129</v>
      </c>
      <c r="VF73">
        <v>9055</v>
      </c>
      <c r="VG73">
        <v>0</v>
      </c>
      <c r="VH73">
        <v>623</v>
      </c>
      <c r="VI73">
        <v>506</v>
      </c>
      <c r="VJ73">
        <v>9766</v>
      </c>
      <c r="VK73">
        <v>506</v>
      </c>
      <c r="VL73">
        <v>9139</v>
      </c>
      <c r="VM73">
        <v>1133</v>
      </c>
      <c r="VN73">
        <v>9139</v>
      </c>
      <c r="VO73">
        <v>0</v>
      </c>
      <c r="VP73">
        <v>627</v>
      </c>
      <c r="VQ73">
        <v>506</v>
      </c>
      <c r="VR73">
        <v>9821</v>
      </c>
      <c r="VS73">
        <v>506</v>
      </c>
      <c r="VT73">
        <v>9194</v>
      </c>
      <c r="VU73">
        <v>1133</v>
      </c>
      <c r="VV73">
        <v>9194</v>
      </c>
      <c r="VW73">
        <v>0</v>
      </c>
      <c r="VX73">
        <v>627</v>
      </c>
      <c r="VY73">
        <v>506</v>
      </c>
      <c r="VZ73">
        <v>9866</v>
      </c>
      <c r="WA73">
        <v>506</v>
      </c>
      <c r="WB73">
        <v>9239</v>
      </c>
      <c r="WC73">
        <v>1133</v>
      </c>
      <c r="WD73">
        <v>9239</v>
      </c>
      <c r="WE73">
        <v>0</v>
      </c>
      <c r="WF73">
        <v>627</v>
      </c>
      <c r="WG73">
        <v>506</v>
      </c>
      <c r="WH73">
        <v>9911</v>
      </c>
      <c r="WI73">
        <v>506</v>
      </c>
      <c r="WJ73">
        <v>9284</v>
      </c>
      <c r="WK73">
        <v>1133</v>
      </c>
      <c r="WL73">
        <v>9284</v>
      </c>
      <c r="WM73">
        <v>0</v>
      </c>
      <c r="WN73">
        <v>627</v>
      </c>
      <c r="WO73">
        <v>506</v>
      </c>
      <c r="WP73">
        <v>9956</v>
      </c>
      <c r="WQ73">
        <v>506</v>
      </c>
      <c r="WR73">
        <v>9329</v>
      </c>
      <c r="WS73">
        <v>1133</v>
      </c>
      <c r="WT73">
        <v>9329</v>
      </c>
      <c r="WU73">
        <v>0</v>
      </c>
      <c r="WV73">
        <v>627</v>
      </c>
      <c r="WW73">
        <v>506</v>
      </c>
      <c r="WX73">
        <v>10001</v>
      </c>
      <c r="WY73">
        <v>506</v>
      </c>
      <c r="WZ73">
        <v>9374</v>
      </c>
      <c r="XA73">
        <v>1133</v>
      </c>
      <c r="XB73">
        <v>9374</v>
      </c>
      <c r="XC73">
        <v>0</v>
      </c>
      <c r="XD73">
        <v>627</v>
      </c>
      <c r="XE73">
        <v>506</v>
      </c>
      <c r="XF73">
        <v>10046</v>
      </c>
      <c r="XG73">
        <v>506</v>
      </c>
      <c r="XH73">
        <v>9419</v>
      </c>
      <c r="XI73">
        <v>1133</v>
      </c>
      <c r="XJ73">
        <v>9419</v>
      </c>
      <c r="XK73">
        <v>0</v>
      </c>
      <c r="XL73">
        <v>627</v>
      </c>
      <c r="XM73">
        <v>506</v>
      </c>
      <c r="XN73">
        <v>10091</v>
      </c>
      <c r="XO73">
        <v>506</v>
      </c>
      <c r="XP73">
        <v>9464</v>
      </c>
      <c r="XQ73">
        <v>1133</v>
      </c>
      <c r="XR73">
        <v>9464</v>
      </c>
      <c r="XS73">
        <v>0</v>
      </c>
      <c r="XT73">
        <v>627</v>
      </c>
      <c r="XU73">
        <v>506</v>
      </c>
    </row>
    <row r="74" spans="1:645" x14ac:dyDescent="0.25">
      <c r="A74" t="s">
        <v>743</v>
      </c>
      <c r="B74">
        <v>54784</v>
      </c>
      <c r="C74">
        <v>54287</v>
      </c>
      <c r="D74">
        <v>98.176000000000002</v>
      </c>
      <c r="E74">
        <f t="shared" si="66"/>
        <v>0.98175999999999997</v>
      </c>
      <c r="F74">
        <v>98.126000000000005</v>
      </c>
      <c r="G74">
        <v>98.082999999999998</v>
      </c>
      <c r="H74">
        <v>98.042000000000002</v>
      </c>
      <c r="I74">
        <v>98.013000000000005</v>
      </c>
      <c r="J74">
        <v>97.977000000000004</v>
      </c>
      <c r="K74">
        <v>97.941000000000003</v>
      </c>
      <c r="L74">
        <v>97.905000000000001</v>
      </c>
      <c r="M74">
        <v>97.87</v>
      </c>
      <c r="N74">
        <v>97.834999999999994</v>
      </c>
      <c r="O74">
        <v>97.8</v>
      </c>
      <c r="P74">
        <v>99.843000000000004</v>
      </c>
      <c r="Q74">
        <f t="shared" si="67"/>
        <v>0.99843000000000004</v>
      </c>
      <c r="R74">
        <v>95.671000000000006</v>
      </c>
      <c r="S74">
        <f t="shared" si="67"/>
        <v>0.95671000000000006</v>
      </c>
      <c r="T74">
        <v>95.738</v>
      </c>
      <c r="U74">
        <v>95.814999999999998</v>
      </c>
      <c r="V74">
        <v>95.870999999999995</v>
      </c>
      <c r="W74">
        <v>95.912999999999997</v>
      </c>
      <c r="X74">
        <v>95.947999999999993</v>
      </c>
      <c r="Y74">
        <v>95.974000000000004</v>
      </c>
      <c r="Z74">
        <v>95.995999999999995</v>
      </c>
      <c r="AA74">
        <v>96.01</v>
      </c>
      <c r="AB74">
        <v>96.018000000000001</v>
      </c>
      <c r="AC74">
        <v>96.022999999999996</v>
      </c>
      <c r="AD74">
        <v>88.588999999999999</v>
      </c>
      <c r="AE74">
        <f t="shared" ref="AE74" si="75">AD74/100</f>
        <v>0.88588999999999996</v>
      </c>
      <c r="AF74">
        <v>88.867999999999995</v>
      </c>
      <c r="AG74">
        <v>89.08</v>
      </c>
      <c r="AH74">
        <v>89.244</v>
      </c>
      <c r="AI74">
        <v>89.406999999999996</v>
      </c>
      <c r="AJ74">
        <v>89.548000000000002</v>
      </c>
      <c r="AK74">
        <v>89.662999999999997</v>
      </c>
      <c r="AL74">
        <v>89.765000000000001</v>
      </c>
      <c r="AM74">
        <v>89.843000000000004</v>
      </c>
      <c r="AN74">
        <v>89.906999999999996</v>
      </c>
      <c r="AO74">
        <v>89.96</v>
      </c>
      <c r="AP74">
        <v>12.303000000000001</v>
      </c>
      <c r="AQ74">
        <v>12.058999999999999</v>
      </c>
      <c r="AR74">
        <v>11.863</v>
      </c>
      <c r="AS74">
        <v>11.709</v>
      </c>
      <c r="AT74">
        <v>11.505000000000001</v>
      </c>
      <c r="AU74">
        <v>11.333</v>
      </c>
      <c r="AV74">
        <v>11.191000000000001</v>
      </c>
      <c r="AW74">
        <v>11.065</v>
      </c>
      <c r="AX74">
        <v>10.965</v>
      </c>
      <c r="AY74">
        <v>10.882</v>
      </c>
      <c r="AZ74">
        <v>10.811999999999999</v>
      </c>
      <c r="BA74">
        <v>16.901</v>
      </c>
      <c r="BB74">
        <v>16.722999999999999</v>
      </c>
      <c r="BC74">
        <v>16.530999999999999</v>
      </c>
      <c r="BD74">
        <v>16.399999999999999</v>
      </c>
      <c r="BE74">
        <v>16.238</v>
      </c>
      <c r="BF74">
        <v>16.097999999999999</v>
      </c>
      <c r="BG74">
        <v>15.994999999999999</v>
      </c>
      <c r="BH74">
        <v>15.907999999999999</v>
      </c>
      <c r="BI74">
        <v>15.855</v>
      </c>
      <c r="BJ74">
        <v>15.821999999999999</v>
      </c>
      <c r="BK74">
        <v>15.804</v>
      </c>
      <c r="BL74">
        <v>4.8780000000000001</v>
      </c>
      <c r="BM74">
        <v>4.93</v>
      </c>
      <c r="BN74">
        <v>4.9240000000000004</v>
      </c>
      <c r="BO74">
        <v>4.9379999999999997</v>
      </c>
      <c r="BP74">
        <v>5.0019999999999998</v>
      </c>
      <c r="BQ74">
        <v>5.0259999999999998</v>
      </c>
      <c r="BR74">
        <v>5.0570000000000004</v>
      </c>
      <c r="BS74">
        <v>5.09</v>
      </c>
      <c r="BT74">
        <v>5.1310000000000002</v>
      </c>
      <c r="BU74">
        <v>5.1760000000000002</v>
      </c>
      <c r="BV74">
        <v>5.2229999999999999</v>
      </c>
      <c r="BW74">
        <v>0</v>
      </c>
      <c r="BX74">
        <v>1</v>
      </c>
      <c r="BY74">
        <v>0</v>
      </c>
      <c r="BZ74">
        <v>0</v>
      </c>
      <c r="CA74">
        <v>2</v>
      </c>
      <c r="CB74">
        <v>0</v>
      </c>
      <c r="CC74">
        <v>1</v>
      </c>
      <c r="CD74">
        <v>1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3</v>
      </c>
      <c r="CK74">
        <v>0</v>
      </c>
      <c r="CL74">
        <v>0</v>
      </c>
      <c r="CM74">
        <v>6</v>
      </c>
      <c r="CN74">
        <v>0</v>
      </c>
      <c r="CO74">
        <v>6</v>
      </c>
      <c r="CP74">
        <v>3</v>
      </c>
      <c r="CQ74">
        <v>0</v>
      </c>
      <c r="CR74">
        <v>0</v>
      </c>
      <c r="CS74">
        <v>0</v>
      </c>
      <c r="CT74">
        <v>0</v>
      </c>
      <c r="CU74">
        <v>1</v>
      </c>
      <c r="CV74">
        <v>4</v>
      </c>
      <c r="CW74">
        <v>0</v>
      </c>
      <c r="CX74">
        <v>0</v>
      </c>
      <c r="CY74">
        <v>5</v>
      </c>
      <c r="CZ74">
        <v>0</v>
      </c>
      <c r="DA74">
        <v>4</v>
      </c>
      <c r="DB74">
        <v>6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3</v>
      </c>
      <c r="DI74">
        <v>0</v>
      </c>
      <c r="DJ74">
        <v>0</v>
      </c>
      <c r="DK74">
        <v>7</v>
      </c>
      <c r="DL74">
        <v>0</v>
      </c>
      <c r="DM74">
        <v>7</v>
      </c>
      <c r="DN74">
        <v>3</v>
      </c>
      <c r="DO74">
        <v>0</v>
      </c>
      <c r="DP74">
        <v>0</v>
      </c>
      <c r="DQ74">
        <v>0</v>
      </c>
      <c r="DR74">
        <v>0</v>
      </c>
      <c r="DS74">
        <v>1</v>
      </c>
      <c r="DT74">
        <v>4</v>
      </c>
      <c r="DU74">
        <v>0</v>
      </c>
      <c r="DV74">
        <v>0</v>
      </c>
      <c r="DW74">
        <v>6</v>
      </c>
      <c r="DX74">
        <v>0</v>
      </c>
      <c r="DY74">
        <v>5</v>
      </c>
      <c r="DZ74">
        <v>6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3</v>
      </c>
      <c r="EG74">
        <v>0</v>
      </c>
      <c r="EH74">
        <v>0</v>
      </c>
      <c r="EI74">
        <v>8</v>
      </c>
      <c r="EJ74">
        <v>0</v>
      </c>
      <c r="EK74">
        <v>7</v>
      </c>
      <c r="EL74">
        <v>3</v>
      </c>
      <c r="EM74">
        <v>0</v>
      </c>
      <c r="EN74">
        <v>0</v>
      </c>
      <c r="EO74">
        <v>0</v>
      </c>
      <c r="EP74">
        <v>0</v>
      </c>
      <c r="EQ74">
        <v>1</v>
      </c>
      <c r="ER74">
        <v>6</v>
      </c>
      <c r="ES74">
        <v>0</v>
      </c>
      <c r="ET74">
        <v>0</v>
      </c>
      <c r="EU74">
        <v>6</v>
      </c>
      <c r="EV74">
        <v>0</v>
      </c>
      <c r="EW74">
        <v>5</v>
      </c>
      <c r="EX74">
        <v>6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3</v>
      </c>
      <c r="FE74">
        <v>0</v>
      </c>
      <c r="FF74">
        <v>0</v>
      </c>
      <c r="FG74">
        <v>8</v>
      </c>
      <c r="FH74">
        <v>0</v>
      </c>
      <c r="FI74">
        <v>7</v>
      </c>
      <c r="FJ74">
        <v>3</v>
      </c>
      <c r="FK74">
        <v>0</v>
      </c>
      <c r="FL74">
        <v>0</v>
      </c>
      <c r="FM74">
        <v>0</v>
      </c>
      <c r="FN74">
        <v>0</v>
      </c>
      <c r="FO74">
        <v>1</v>
      </c>
      <c r="FP74">
        <v>6</v>
      </c>
      <c r="FQ74">
        <v>0</v>
      </c>
      <c r="FR74">
        <v>0</v>
      </c>
      <c r="FS74">
        <v>6</v>
      </c>
      <c r="FT74">
        <v>0</v>
      </c>
      <c r="FU74">
        <v>6</v>
      </c>
      <c r="FV74">
        <v>6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3</v>
      </c>
      <c r="GC74">
        <v>0</v>
      </c>
      <c r="GD74">
        <v>0</v>
      </c>
      <c r="GE74">
        <v>8</v>
      </c>
      <c r="GF74">
        <v>0</v>
      </c>
      <c r="GG74">
        <v>7</v>
      </c>
      <c r="GH74">
        <v>3</v>
      </c>
      <c r="GI74">
        <v>0</v>
      </c>
      <c r="GJ74">
        <v>0</v>
      </c>
      <c r="GK74">
        <v>0</v>
      </c>
      <c r="GL74">
        <v>0</v>
      </c>
      <c r="GM74">
        <v>1</v>
      </c>
      <c r="GN74">
        <v>6</v>
      </c>
      <c r="GO74">
        <v>0</v>
      </c>
      <c r="GP74">
        <v>0</v>
      </c>
      <c r="GQ74">
        <v>7</v>
      </c>
      <c r="GR74">
        <v>0</v>
      </c>
      <c r="GS74">
        <v>6</v>
      </c>
      <c r="GT74">
        <v>6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3</v>
      </c>
      <c r="HA74">
        <v>0</v>
      </c>
      <c r="HB74">
        <v>0</v>
      </c>
      <c r="HC74">
        <v>8</v>
      </c>
      <c r="HD74">
        <v>0</v>
      </c>
      <c r="HE74">
        <v>7</v>
      </c>
      <c r="HF74">
        <v>3</v>
      </c>
      <c r="HG74">
        <v>0</v>
      </c>
      <c r="HH74">
        <v>0</v>
      </c>
      <c r="HI74">
        <v>0</v>
      </c>
      <c r="HJ74">
        <v>0</v>
      </c>
      <c r="HK74">
        <v>1</v>
      </c>
      <c r="HL74">
        <v>6</v>
      </c>
      <c r="HM74">
        <v>0</v>
      </c>
      <c r="HN74">
        <v>0</v>
      </c>
      <c r="HO74">
        <v>7</v>
      </c>
      <c r="HP74">
        <v>0</v>
      </c>
      <c r="HQ74">
        <v>6</v>
      </c>
      <c r="HR74">
        <v>6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3</v>
      </c>
      <c r="HY74">
        <v>0</v>
      </c>
      <c r="HZ74">
        <v>0</v>
      </c>
      <c r="IA74">
        <v>8</v>
      </c>
      <c r="IB74">
        <v>0</v>
      </c>
      <c r="IC74">
        <v>7</v>
      </c>
      <c r="ID74">
        <v>3</v>
      </c>
      <c r="IE74">
        <v>0</v>
      </c>
      <c r="IF74">
        <v>0</v>
      </c>
      <c r="IG74">
        <v>0</v>
      </c>
      <c r="IH74">
        <v>0</v>
      </c>
      <c r="II74">
        <v>1</v>
      </c>
      <c r="IJ74">
        <v>6</v>
      </c>
      <c r="IK74">
        <v>0</v>
      </c>
      <c r="IL74">
        <v>0</v>
      </c>
      <c r="IM74">
        <v>7</v>
      </c>
      <c r="IN74">
        <v>0</v>
      </c>
      <c r="IO74">
        <v>6</v>
      </c>
      <c r="IP74">
        <v>6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3</v>
      </c>
      <c r="IW74">
        <v>0</v>
      </c>
      <c r="IX74">
        <v>0</v>
      </c>
      <c r="IY74">
        <v>8</v>
      </c>
      <c r="IZ74">
        <v>0</v>
      </c>
      <c r="JA74">
        <v>7</v>
      </c>
      <c r="JB74">
        <v>3</v>
      </c>
      <c r="JC74">
        <v>0</v>
      </c>
      <c r="JD74">
        <v>0</v>
      </c>
      <c r="JE74">
        <v>0</v>
      </c>
      <c r="JF74">
        <v>0</v>
      </c>
      <c r="JG74">
        <v>1</v>
      </c>
      <c r="JH74">
        <v>6</v>
      </c>
      <c r="JI74">
        <v>0</v>
      </c>
      <c r="JJ74">
        <v>0</v>
      </c>
      <c r="JK74">
        <v>7</v>
      </c>
      <c r="JL74">
        <v>0</v>
      </c>
      <c r="JM74">
        <v>6</v>
      </c>
      <c r="JN74">
        <v>6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3</v>
      </c>
      <c r="JU74">
        <v>0</v>
      </c>
      <c r="JV74">
        <v>0</v>
      </c>
      <c r="JW74">
        <v>8</v>
      </c>
      <c r="JX74">
        <v>0</v>
      </c>
      <c r="JY74">
        <v>7</v>
      </c>
      <c r="JZ74">
        <v>3</v>
      </c>
      <c r="KA74">
        <v>0</v>
      </c>
      <c r="KB74">
        <v>0</v>
      </c>
      <c r="KC74">
        <v>0</v>
      </c>
      <c r="KD74">
        <v>0</v>
      </c>
      <c r="KE74">
        <v>1</v>
      </c>
      <c r="KF74">
        <v>6</v>
      </c>
      <c r="KG74">
        <v>0</v>
      </c>
      <c r="KH74">
        <v>0</v>
      </c>
      <c r="KI74">
        <v>7</v>
      </c>
      <c r="KJ74">
        <v>0</v>
      </c>
      <c r="KK74">
        <v>6</v>
      </c>
      <c r="KL74">
        <v>6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3</v>
      </c>
      <c r="KS74">
        <v>0</v>
      </c>
      <c r="KT74">
        <v>0</v>
      </c>
      <c r="KU74">
        <v>8</v>
      </c>
      <c r="KV74">
        <v>0</v>
      </c>
      <c r="KW74">
        <v>7</v>
      </c>
      <c r="KX74">
        <v>3</v>
      </c>
      <c r="KY74">
        <v>0</v>
      </c>
      <c r="KZ74">
        <v>0</v>
      </c>
      <c r="LA74">
        <v>0</v>
      </c>
      <c r="LB74">
        <v>0</v>
      </c>
      <c r="LC74">
        <v>1</v>
      </c>
      <c r="LD74">
        <v>6</v>
      </c>
      <c r="LE74">
        <v>0</v>
      </c>
      <c r="LF74">
        <v>0</v>
      </c>
      <c r="LG74">
        <v>7</v>
      </c>
      <c r="LH74">
        <v>0</v>
      </c>
      <c r="LI74">
        <v>6</v>
      </c>
      <c r="LJ74">
        <v>6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3</v>
      </c>
      <c r="LQ74">
        <v>0</v>
      </c>
      <c r="LR74">
        <v>0</v>
      </c>
      <c r="LS74">
        <v>8</v>
      </c>
      <c r="LT74">
        <v>0</v>
      </c>
      <c r="LU74">
        <v>7</v>
      </c>
      <c r="LV74">
        <v>3</v>
      </c>
      <c r="LW74">
        <v>0</v>
      </c>
      <c r="LX74">
        <v>0</v>
      </c>
      <c r="LY74">
        <v>0</v>
      </c>
      <c r="LZ74">
        <v>0</v>
      </c>
      <c r="MA74">
        <v>1</v>
      </c>
      <c r="MB74">
        <v>6</v>
      </c>
      <c r="MC74">
        <v>0</v>
      </c>
      <c r="MD74">
        <v>0</v>
      </c>
      <c r="ME74">
        <v>7</v>
      </c>
      <c r="MF74">
        <v>0</v>
      </c>
      <c r="MG74">
        <v>6</v>
      </c>
      <c r="MH74">
        <v>6</v>
      </c>
      <c r="MI74">
        <v>0</v>
      </c>
      <c r="MJ74">
        <v>0</v>
      </c>
      <c r="MK74">
        <v>0</v>
      </c>
      <c r="ML74">
        <v>0</v>
      </c>
      <c r="MM74">
        <v>53658</v>
      </c>
      <c r="MN74">
        <v>53645</v>
      </c>
      <c r="MO74">
        <v>53636</v>
      </c>
      <c r="MP74">
        <v>53629</v>
      </c>
      <c r="MQ74">
        <v>53621</v>
      </c>
      <c r="MR74">
        <v>53601</v>
      </c>
      <c r="MS74">
        <v>53581</v>
      </c>
      <c r="MT74">
        <v>53561</v>
      </c>
      <c r="MU74">
        <v>53542</v>
      </c>
      <c r="MV74">
        <v>53523</v>
      </c>
      <c r="MW74">
        <v>53504</v>
      </c>
      <c r="MX74">
        <v>54202</v>
      </c>
      <c r="MY74">
        <v>14022</v>
      </c>
      <c r="MZ74">
        <v>14736</v>
      </c>
      <c r="NA74">
        <v>15364</v>
      </c>
      <c r="NB74">
        <v>15928</v>
      </c>
      <c r="NC74">
        <v>16452</v>
      </c>
      <c r="ND74">
        <v>16956</v>
      </c>
      <c r="NE74">
        <v>17427</v>
      </c>
      <c r="NF74">
        <v>17886</v>
      </c>
      <c r="NG74">
        <v>18310</v>
      </c>
      <c r="NH74">
        <v>18713</v>
      </c>
      <c r="NI74">
        <v>19100</v>
      </c>
      <c r="NJ74">
        <v>12984</v>
      </c>
      <c r="NK74">
        <v>13678</v>
      </c>
      <c r="NL74">
        <v>14284</v>
      </c>
      <c r="NM74">
        <v>14827</v>
      </c>
      <c r="NN74">
        <v>15336</v>
      </c>
      <c r="NO74">
        <v>15825</v>
      </c>
      <c r="NP74">
        <v>16281</v>
      </c>
      <c r="NQ74">
        <v>16725</v>
      </c>
      <c r="NR74">
        <v>17134</v>
      </c>
      <c r="NS74">
        <v>17522</v>
      </c>
      <c r="NT74">
        <v>17894</v>
      </c>
      <c r="NU74">
        <v>14657</v>
      </c>
      <c r="NV74">
        <v>15392</v>
      </c>
      <c r="NW74">
        <v>16035</v>
      </c>
      <c r="NX74">
        <v>16614</v>
      </c>
      <c r="NY74">
        <v>17153</v>
      </c>
      <c r="NZ74">
        <v>17672</v>
      </c>
      <c r="OA74">
        <v>18158</v>
      </c>
      <c r="OB74">
        <v>18632</v>
      </c>
      <c r="OC74">
        <v>19071</v>
      </c>
      <c r="OD74">
        <v>19489</v>
      </c>
      <c r="OE74">
        <v>19891</v>
      </c>
      <c r="OF74">
        <v>14289</v>
      </c>
      <c r="OG74">
        <v>15009</v>
      </c>
      <c r="OH74">
        <v>15637</v>
      </c>
      <c r="OI74">
        <v>16201</v>
      </c>
      <c r="OJ74">
        <v>16732</v>
      </c>
      <c r="OK74">
        <v>17251</v>
      </c>
      <c r="OL74">
        <v>17737</v>
      </c>
      <c r="OM74">
        <v>18211</v>
      </c>
      <c r="ON74">
        <v>18650</v>
      </c>
      <c r="OO74">
        <v>19068</v>
      </c>
      <c r="OP74">
        <v>19470</v>
      </c>
      <c r="OQ74">
        <v>14289</v>
      </c>
      <c r="OR74">
        <v>15009</v>
      </c>
      <c r="OS74">
        <v>15637</v>
      </c>
      <c r="OT74">
        <v>16201</v>
      </c>
      <c r="OU74">
        <v>16732</v>
      </c>
      <c r="OV74">
        <v>17251</v>
      </c>
      <c r="OW74">
        <v>17737</v>
      </c>
      <c r="OX74">
        <v>18211</v>
      </c>
      <c r="OY74">
        <v>18650</v>
      </c>
      <c r="OZ74">
        <v>19068</v>
      </c>
      <c r="PA74">
        <v>19470</v>
      </c>
      <c r="PB74">
        <v>697</v>
      </c>
      <c r="PC74">
        <v>740</v>
      </c>
      <c r="PD74">
        <v>770</v>
      </c>
      <c r="PE74">
        <v>800</v>
      </c>
      <c r="PF74">
        <v>837</v>
      </c>
      <c r="PG74">
        <v>867</v>
      </c>
      <c r="PH74">
        <v>897</v>
      </c>
      <c r="PI74">
        <v>927</v>
      </c>
      <c r="PJ74">
        <v>957</v>
      </c>
      <c r="PK74">
        <v>987</v>
      </c>
      <c r="PL74">
        <v>1017</v>
      </c>
      <c r="PM74">
        <v>2415</v>
      </c>
      <c r="PN74">
        <v>2510</v>
      </c>
      <c r="PO74">
        <v>2585</v>
      </c>
      <c r="PP74">
        <v>2657</v>
      </c>
      <c r="PQ74">
        <v>2717</v>
      </c>
      <c r="PR74">
        <v>2777</v>
      </c>
      <c r="PS74">
        <v>2837</v>
      </c>
      <c r="PT74">
        <v>2897</v>
      </c>
      <c r="PU74">
        <v>2957</v>
      </c>
      <c r="PV74">
        <v>3017</v>
      </c>
      <c r="PW74">
        <v>3077</v>
      </c>
      <c r="PX74">
        <v>1758</v>
      </c>
      <c r="PY74">
        <v>1810</v>
      </c>
      <c r="PZ74">
        <v>1855</v>
      </c>
      <c r="QA74">
        <v>1897</v>
      </c>
      <c r="QB74">
        <v>1925</v>
      </c>
      <c r="QC74">
        <v>1955</v>
      </c>
      <c r="QD74">
        <v>1985</v>
      </c>
      <c r="QE74">
        <v>2015</v>
      </c>
      <c r="QF74">
        <v>2045</v>
      </c>
      <c r="QG74">
        <v>2075</v>
      </c>
      <c r="QH74">
        <v>2105</v>
      </c>
      <c r="QI74">
        <v>54655</v>
      </c>
      <c r="QJ74">
        <v>54670</v>
      </c>
      <c r="QK74">
        <v>54685</v>
      </c>
      <c r="QL74">
        <v>54700</v>
      </c>
      <c r="QM74">
        <v>54708</v>
      </c>
      <c r="QN74">
        <v>54708</v>
      </c>
      <c r="QO74">
        <v>54708</v>
      </c>
      <c r="QP74">
        <v>54708</v>
      </c>
      <c r="QQ74">
        <v>54708</v>
      </c>
      <c r="QR74">
        <v>54708</v>
      </c>
      <c r="QS74">
        <v>54708</v>
      </c>
      <c r="QT74">
        <v>54204</v>
      </c>
      <c r="QU74">
        <v>1</v>
      </c>
      <c r="QV74">
        <v>54201</v>
      </c>
      <c r="QW74">
        <v>4</v>
      </c>
      <c r="QX74">
        <v>54201</v>
      </c>
      <c r="QY74">
        <v>0</v>
      </c>
      <c r="QZ74">
        <v>3</v>
      </c>
      <c r="RA74">
        <v>1</v>
      </c>
      <c r="RB74">
        <v>14364</v>
      </c>
      <c r="RC74">
        <v>293</v>
      </c>
      <c r="RD74">
        <v>13974</v>
      </c>
      <c r="RE74">
        <v>683</v>
      </c>
      <c r="RF74">
        <v>13974</v>
      </c>
      <c r="RG74">
        <v>0</v>
      </c>
      <c r="RH74">
        <v>390</v>
      </c>
      <c r="RI74">
        <v>293</v>
      </c>
      <c r="RJ74">
        <v>15099</v>
      </c>
      <c r="RK74">
        <v>293</v>
      </c>
      <c r="RL74">
        <v>14666</v>
      </c>
      <c r="RM74">
        <v>726</v>
      </c>
      <c r="RN74">
        <v>14666</v>
      </c>
      <c r="RO74">
        <v>0</v>
      </c>
      <c r="RP74">
        <v>433</v>
      </c>
      <c r="RQ74">
        <v>293</v>
      </c>
      <c r="RR74">
        <v>15742</v>
      </c>
      <c r="RS74">
        <v>293</v>
      </c>
      <c r="RT74">
        <v>15279</v>
      </c>
      <c r="RU74">
        <v>756</v>
      </c>
      <c r="RV74">
        <v>15279</v>
      </c>
      <c r="RW74">
        <v>0</v>
      </c>
      <c r="RX74">
        <v>463</v>
      </c>
      <c r="RY74">
        <v>293</v>
      </c>
      <c r="RZ74">
        <v>16321</v>
      </c>
      <c r="SA74">
        <v>293</v>
      </c>
      <c r="SB74">
        <v>15828</v>
      </c>
      <c r="SC74">
        <v>786</v>
      </c>
      <c r="SD74">
        <v>15828</v>
      </c>
      <c r="SE74">
        <v>0</v>
      </c>
      <c r="SF74">
        <v>493</v>
      </c>
      <c r="SG74">
        <v>293</v>
      </c>
      <c r="SH74">
        <v>16860</v>
      </c>
      <c r="SI74">
        <v>293</v>
      </c>
      <c r="SJ74">
        <v>16337</v>
      </c>
      <c r="SK74">
        <v>816</v>
      </c>
      <c r="SL74">
        <v>16337</v>
      </c>
      <c r="SM74">
        <v>0</v>
      </c>
      <c r="SN74">
        <v>523</v>
      </c>
      <c r="SO74">
        <v>293</v>
      </c>
      <c r="SP74">
        <v>17379</v>
      </c>
      <c r="SQ74">
        <v>293</v>
      </c>
      <c r="SR74">
        <v>16826</v>
      </c>
      <c r="SS74">
        <v>846</v>
      </c>
      <c r="ST74">
        <v>16826</v>
      </c>
      <c r="SU74">
        <v>0</v>
      </c>
      <c r="SV74">
        <v>553</v>
      </c>
      <c r="SW74">
        <v>293</v>
      </c>
      <c r="SX74">
        <v>17865</v>
      </c>
      <c r="SY74">
        <v>293</v>
      </c>
      <c r="SZ74">
        <v>17282</v>
      </c>
      <c r="TA74">
        <v>876</v>
      </c>
      <c r="TB74">
        <v>17282</v>
      </c>
      <c r="TC74">
        <v>0</v>
      </c>
      <c r="TD74">
        <v>583</v>
      </c>
      <c r="TE74">
        <v>293</v>
      </c>
      <c r="TF74">
        <v>18339</v>
      </c>
      <c r="TG74">
        <v>293</v>
      </c>
      <c r="TH74">
        <v>17726</v>
      </c>
      <c r="TI74">
        <v>906</v>
      </c>
      <c r="TJ74">
        <v>17726</v>
      </c>
      <c r="TK74">
        <v>0</v>
      </c>
      <c r="TL74">
        <v>613</v>
      </c>
      <c r="TM74">
        <v>293</v>
      </c>
      <c r="TN74">
        <v>18778</v>
      </c>
      <c r="TO74">
        <v>293</v>
      </c>
      <c r="TP74">
        <v>18135</v>
      </c>
      <c r="TQ74">
        <v>936</v>
      </c>
      <c r="TR74">
        <v>18135</v>
      </c>
      <c r="TS74">
        <v>0</v>
      </c>
      <c r="TT74">
        <v>643</v>
      </c>
      <c r="TU74">
        <v>293</v>
      </c>
      <c r="TV74">
        <v>19196</v>
      </c>
      <c r="TW74">
        <v>293</v>
      </c>
      <c r="TX74">
        <v>18523</v>
      </c>
      <c r="TY74">
        <v>966</v>
      </c>
      <c r="TZ74">
        <v>18523</v>
      </c>
      <c r="UA74">
        <v>0</v>
      </c>
      <c r="UB74">
        <v>673</v>
      </c>
      <c r="UC74">
        <v>293</v>
      </c>
      <c r="UD74">
        <v>19598</v>
      </c>
      <c r="UE74">
        <v>293</v>
      </c>
      <c r="UF74">
        <v>18895</v>
      </c>
      <c r="UG74">
        <v>996</v>
      </c>
      <c r="UH74">
        <v>18895</v>
      </c>
      <c r="UI74">
        <v>0</v>
      </c>
      <c r="UJ74">
        <v>703</v>
      </c>
      <c r="UK74">
        <v>293</v>
      </c>
      <c r="UL74">
        <v>13890</v>
      </c>
      <c r="UM74">
        <v>767</v>
      </c>
      <c r="UN74">
        <v>12846</v>
      </c>
      <c r="UO74">
        <v>1811</v>
      </c>
      <c r="UP74">
        <v>12846</v>
      </c>
      <c r="UQ74">
        <v>0</v>
      </c>
      <c r="UR74">
        <v>1044</v>
      </c>
      <c r="US74">
        <v>767</v>
      </c>
      <c r="UT74">
        <v>14610</v>
      </c>
      <c r="UU74">
        <v>782</v>
      </c>
      <c r="UV74">
        <v>13529</v>
      </c>
      <c r="UW74">
        <v>1863</v>
      </c>
      <c r="UX74">
        <v>13529</v>
      </c>
      <c r="UY74">
        <v>0</v>
      </c>
      <c r="UZ74">
        <v>1081</v>
      </c>
      <c r="VA74">
        <v>782</v>
      </c>
      <c r="VB74">
        <v>15238</v>
      </c>
      <c r="VC74">
        <v>797</v>
      </c>
      <c r="VD74">
        <v>14127</v>
      </c>
      <c r="VE74">
        <v>1908</v>
      </c>
      <c r="VF74">
        <v>14127</v>
      </c>
      <c r="VG74">
        <v>0</v>
      </c>
      <c r="VH74">
        <v>1111</v>
      </c>
      <c r="VI74">
        <v>797</v>
      </c>
      <c r="VJ74">
        <v>15802</v>
      </c>
      <c r="VK74">
        <v>812</v>
      </c>
      <c r="VL74">
        <v>14664</v>
      </c>
      <c r="VM74">
        <v>1950</v>
      </c>
      <c r="VN74">
        <v>14664</v>
      </c>
      <c r="VO74">
        <v>0</v>
      </c>
      <c r="VP74">
        <v>1138</v>
      </c>
      <c r="VQ74">
        <v>812</v>
      </c>
      <c r="VR74">
        <v>16326</v>
      </c>
      <c r="VS74">
        <v>827</v>
      </c>
      <c r="VT74">
        <v>15173</v>
      </c>
      <c r="VU74">
        <v>1980</v>
      </c>
      <c r="VV74">
        <v>15173</v>
      </c>
      <c r="VW74">
        <v>0</v>
      </c>
      <c r="VX74">
        <v>1153</v>
      </c>
      <c r="VY74">
        <v>827</v>
      </c>
      <c r="VZ74">
        <v>16830</v>
      </c>
      <c r="WA74">
        <v>842</v>
      </c>
      <c r="WB74">
        <v>15662</v>
      </c>
      <c r="WC74">
        <v>2010</v>
      </c>
      <c r="WD74">
        <v>15662</v>
      </c>
      <c r="WE74">
        <v>0</v>
      </c>
      <c r="WF74">
        <v>1168</v>
      </c>
      <c r="WG74">
        <v>842</v>
      </c>
      <c r="WH74">
        <v>17301</v>
      </c>
      <c r="WI74">
        <v>857</v>
      </c>
      <c r="WJ74">
        <v>16118</v>
      </c>
      <c r="WK74">
        <v>2040</v>
      </c>
      <c r="WL74">
        <v>16118</v>
      </c>
      <c r="WM74">
        <v>0</v>
      </c>
      <c r="WN74">
        <v>1183</v>
      </c>
      <c r="WO74">
        <v>857</v>
      </c>
      <c r="WP74">
        <v>17760</v>
      </c>
      <c r="WQ74">
        <v>872</v>
      </c>
      <c r="WR74">
        <v>16562</v>
      </c>
      <c r="WS74">
        <v>2070</v>
      </c>
      <c r="WT74">
        <v>16562</v>
      </c>
      <c r="WU74">
        <v>0</v>
      </c>
      <c r="WV74">
        <v>1198</v>
      </c>
      <c r="WW74">
        <v>872</v>
      </c>
      <c r="WX74">
        <v>18184</v>
      </c>
      <c r="WY74">
        <v>887</v>
      </c>
      <c r="WZ74">
        <v>16971</v>
      </c>
      <c r="XA74">
        <v>2100</v>
      </c>
      <c r="XB74">
        <v>16971</v>
      </c>
      <c r="XC74">
        <v>0</v>
      </c>
      <c r="XD74">
        <v>1213</v>
      </c>
      <c r="XE74">
        <v>887</v>
      </c>
      <c r="XF74">
        <v>18587</v>
      </c>
      <c r="XG74">
        <v>902</v>
      </c>
      <c r="XH74">
        <v>17359</v>
      </c>
      <c r="XI74">
        <v>2130</v>
      </c>
      <c r="XJ74">
        <v>17359</v>
      </c>
      <c r="XK74">
        <v>0</v>
      </c>
      <c r="XL74">
        <v>1228</v>
      </c>
      <c r="XM74">
        <v>902</v>
      </c>
      <c r="XN74">
        <v>18974</v>
      </c>
      <c r="XO74">
        <v>917</v>
      </c>
      <c r="XP74">
        <v>17731</v>
      </c>
      <c r="XQ74">
        <v>2160</v>
      </c>
      <c r="XR74">
        <v>17731</v>
      </c>
      <c r="XS74">
        <v>0</v>
      </c>
      <c r="XT74">
        <v>1243</v>
      </c>
      <c r="XU74">
        <v>917</v>
      </c>
    </row>
    <row r="75" spans="1:645" x14ac:dyDescent="0.25">
      <c r="A75" t="s">
        <v>744</v>
      </c>
      <c r="B75">
        <v>49494</v>
      </c>
      <c r="C75">
        <v>47424</v>
      </c>
      <c r="D75">
        <v>98.468999999999994</v>
      </c>
      <c r="E75">
        <f t="shared" si="66"/>
        <v>0.98468999999999995</v>
      </c>
      <c r="F75">
        <v>98.42</v>
      </c>
      <c r="G75">
        <v>98.370999999999995</v>
      </c>
      <c r="H75">
        <v>98.320999999999998</v>
      </c>
      <c r="I75">
        <v>98.281999999999996</v>
      </c>
      <c r="J75">
        <v>98.239000000000004</v>
      </c>
      <c r="K75">
        <v>98.209000000000003</v>
      </c>
      <c r="L75">
        <v>98.176000000000002</v>
      </c>
      <c r="M75">
        <v>98.146000000000001</v>
      </c>
      <c r="N75">
        <v>98.129000000000005</v>
      </c>
      <c r="O75">
        <v>98.099000000000004</v>
      </c>
      <c r="P75">
        <v>99.712999999999994</v>
      </c>
      <c r="Q75">
        <f t="shared" si="67"/>
        <v>0.99712999999999996</v>
      </c>
      <c r="R75">
        <v>93.944000000000003</v>
      </c>
      <c r="S75">
        <f t="shared" si="67"/>
        <v>0.93944000000000005</v>
      </c>
      <c r="T75">
        <v>93.941000000000003</v>
      </c>
      <c r="U75">
        <v>93.915999999999997</v>
      </c>
      <c r="V75">
        <v>93.828000000000003</v>
      </c>
      <c r="W75">
        <v>93.727999999999994</v>
      </c>
      <c r="X75">
        <v>93.625</v>
      </c>
      <c r="Y75">
        <v>93.516000000000005</v>
      </c>
      <c r="Z75">
        <v>93.400999999999996</v>
      </c>
      <c r="AA75">
        <v>93.281999999999996</v>
      </c>
      <c r="AB75">
        <v>93.165000000000006</v>
      </c>
      <c r="AC75">
        <v>93.052000000000007</v>
      </c>
      <c r="AD75">
        <v>84.850999999999999</v>
      </c>
      <c r="AE75">
        <f t="shared" ref="AE75" si="76">AD75/100</f>
        <v>0.84850999999999999</v>
      </c>
      <c r="AF75">
        <v>84.983000000000004</v>
      </c>
      <c r="AG75">
        <v>85.049000000000007</v>
      </c>
      <c r="AH75">
        <v>84.953000000000003</v>
      </c>
      <c r="AI75">
        <v>84.82</v>
      </c>
      <c r="AJ75">
        <v>84.674999999999997</v>
      </c>
      <c r="AK75">
        <v>84.51</v>
      </c>
      <c r="AL75">
        <v>84.328999999999994</v>
      </c>
      <c r="AM75">
        <v>84.335999999999999</v>
      </c>
      <c r="AN75">
        <v>84.37</v>
      </c>
      <c r="AO75">
        <v>84.403000000000006</v>
      </c>
      <c r="AP75">
        <v>13.397</v>
      </c>
      <c r="AQ75">
        <v>13.243</v>
      </c>
      <c r="AR75">
        <v>13.127000000000001</v>
      </c>
      <c r="AS75">
        <v>13.101000000000001</v>
      </c>
      <c r="AT75">
        <v>13.23</v>
      </c>
      <c r="AU75">
        <v>13.33</v>
      </c>
      <c r="AV75">
        <v>13.615</v>
      </c>
      <c r="AW75">
        <v>13.938000000000001</v>
      </c>
      <c r="AX75">
        <v>13.96</v>
      </c>
      <c r="AY75">
        <v>14.01</v>
      </c>
      <c r="AZ75">
        <v>13.946999999999999</v>
      </c>
      <c r="BA75">
        <v>18.645</v>
      </c>
      <c r="BB75">
        <v>18.481999999999999</v>
      </c>
      <c r="BC75">
        <v>18.367999999999999</v>
      </c>
      <c r="BD75">
        <v>18.376000000000001</v>
      </c>
      <c r="BE75">
        <v>18.439</v>
      </c>
      <c r="BF75">
        <v>18.526</v>
      </c>
      <c r="BG75">
        <v>18.648</v>
      </c>
      <c r="BH75">
        <v>18.798999999999999</v>
      </c>
      <c r="BI75">
        <v>18.806000000000001</v>
      </c>
      <c r="BJ75">
        <v>18.792999999999999</v>
      </c>
      <c r="BK75">
        <v>18.780999999999999</v>
      </c>
      <c r="BL75">
        <v>7.3780000000000001</v>
      </c>
      <c r="BM75">
        <v>7.2679999999999998</v>
      </c>
      <c r="BN75">
        <v>7.1820000000000004</v>
      </c>
      <c r="BO75">
        <v>7.1470000000000002</v>
      </c>
      <c r="BP75">
        <v>7.25</v>
      </c>
      <c r="BQ75">
        <v>7.3159999999999998</v>
      </c>
      <c r="BR75">
        <v>7.4749999999999996</v>
      </c>
      <c r="BS75">
        <v>7.548</v>
      </c>
      <c r="BT75">
        <v>7.5789999999999997</v>
      </c>
      <c r="BU75">
        <v>7.7619999999999996</v>
      </c>
      <c r="BV75">
        <v>7.8259999999999996</v>
      </c>
      <c r="BW75">
        <v>0</v>
      </c>
      <c r="BX75">
        <v>0</v>
      </c>
      <c r="BY75">
        <v>0</v>
      </c>
      <c r="BZ75">
        <v>0</v>
      </c>
      <c r="CA75">
        <v>12</v>
      </c>
      <c r="CB75">
        <v>0</v>
      </c>
      <c r="CC75">
        <v>12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3</v>
      </c>
      <c r="CK75">
        <v>0</v>
      </c>
      <c r="CL75">
        <v>0</v>
      </c>
      <c r="CM75">
        <v>3</v>
      </c>
      <c r="CN75">
        <v>0</v>
      </c>
      <c r="CO75">
        <v>3</v>
      </c>
      <c r="CP75">
        <v>3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4</v>
      </c>
      <c r="CW75">
        <v>0</v>
      </c>
      <c r="CX75">
        <v>0</v>
      </c>
      <c r="CY75">
        <v>0</v>
      </c>
      <c r="CZ75">
        <v>0</v>
      </c>
      <c r="DA75">
        <v>1</v>
      </c>
      <c r="DB75">
        <v>4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3</v>
      </c>
      <c r="DI75">
        <v>0</v>
      </c>
      <c r="DJ75">
        <v>0</v>
      </c>
      <c r="DK75">
        <v>3</v>
      </c>
      <c r="DL75">
        <v>0</v>
      </c>
      <c r="DM75">
        <v>3</v>
      </c>
      <c r="DN75">
        <v>3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5</v>
      </c>
      <c r="DU75">
        <v>0</v>
      </c>
      <c r="DV75">
        <v>0</v>
      </c>
      <c r="DW75">
        <v>0</v>
      </c>
      <c r="DX75">
        <v>0</v>
      </c>
      <c r="DY75">
        <v>1</v>
      </c>
      <c r="DZ75">
        <v>4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3</v>
      </c>
      <c r="EG75">
        <v>0</v>
      </c>
      <c r="EH75">
        <v>0</v>
      </c>
      <c r="EI75">
        <v>3</v>
      </c>
      <c r="EJ75">
        <v>0</v>
      </c>
      <c r="EK75">
        <v>3</v>
      </c>
      <c r="EL75">
        <v>3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5</v>
      </c>
      <c r="ES75">
        <v>0</v>
      </c>
      <c r="ET75">
        <v>0</v>
      </c>
      <c r="EU75">
        <v>0</v>
      </c>
      <c r="EV75">
        <v>0</v>
      </c>
      <c r="EW75">
        <v>1</v>
      </c>
      <c r="EX75">
        <v>4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4</v>
      </c>
      <c r="FE75">
        <v>0</v>
      </c>
      <c r="FF75">
        <v>0</v>
      </c>
      <c r="FG75">
        <v>3</v>
      </c>
      <c r="FH75">
        <v>0</v>
      </c>
      <c r="FI75">
        <v>3</v>
      </c>
      <c r="FJ75">
        <v>3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6</v>
      </c>
      <c r="FQ75">
        <v>0</v>
      </c>
      <c r="FR75">
        <v>0</v>
      </c>
      <c r="FS75">
        <v>0</v>
      </c>
      <c r="FT75">
        <v>0</v>
      </c>
      <c r="FU75">
        <v>1</v>
      </c>
      <c r="FV75">
        <v>4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4</v>
      </c>
      <c r="GC75">
        <v>0</v>
      </c>
      <c r="GD75">
        <v>0</v>
      </c>
      <c r="GE75">
        <v>3</v>
      </c>
      <c r="GF75">
        <v>0</v>
      </c>
      <c r="GG75">
        <v>3</v>
      </c>
      <c r="GH75">
        <v>3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6</v>
      </c>
      <c r="GO75">
        <v>0</v>
      </c>
      <c r="GP75">
        <v>0</v>
      </c>
      <c r="GQ75">
        <v>0</v>
      </c>
      <c r="GR75">
        <v>0</v>
      </c>
      <c r="GS75">
        <v>1</v>
      </c>
      <c r="GT75">
        <v>4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4</v>
      </c>
      <c r="HA75">
        <v>0</v>
      </c>
      <c r="HB75">
        <v>0</v>
      </c>
      <c r="HC75">
        <v>3</v>
      </c>
      <c r="HD75">
        <v>0</v>
      </c>
      <c r="HE75">
        <v>3</v>
      </c>
      <c r="HF75">
        <v>3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6</v>
      </c>
      <c r="HM75">
        <v>0</v>
      </c>
      <c r="HN75">
        <v>0</v>
      </c>
      <c r="HO75">
        <v>0</v>
      </c>
      <c r="HP75">
        <v>0</v>
      </c>
      <c r="HQ75">
        <v>1</v>
      </c>
      <c r="HR75">
        <v>4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4</v>
      </c>
      <c r="HY75">
        <v>0</v>
      </c>
      <c r="HZ75">
        <v>0</v>
      </c>
      <c r="IA75">
        <v>3</v>
      </c>
      <c r="IB75">
        <v>0</v>
      </c>
      <c r="IC75">
        <v>3</v>
      </c>
      <c r="ID75">
        <v>3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6</v>
      </c>
      <c r="IK75">
        <v>0</v>
      </c>
      <c r="IL75">
        <v>0</v>
      </c>
      <c r="IM75">
        <v>0</v>
      </c>
      <c r="IN75">
        <v>0</v>
      </c>
      <c r="IO75">
        <v>1</v>
      </c>
      <c r="IP75">
        <v>4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4</v>
      </c>
      <c r="IW75">
        <v>0</v>
      </c>
      <c r="IX75">
        <v>0</v>
      </c>
      <c r="IY75">
        <v>3</v>
      </c>
      <c r="IZ75">
        <v>0</v>
      </c>
      <c r="JA75">
        <v>3</v>
      </c>
      <c r="JB75">
        <v>3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6</v>
      </c>
      <c r="JI75">
        <v>0</v>
      </c>
      <c r="JJ75">
        <v>0</v>
      </c>
      <c r="JK75">
        <v>0</v>
      </c>
      <c r="JL75">
        <v>0</v>
      </c>
      <c r="JM75">
        <v>1</v>
      </c>
      <c r="JN75">
        <v>4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4</v>
      </c>
      <c r="JU75">
        <v>0</v>
      </c>
      <c r="JV75">
        <v>0</v>
      </c>
      <c r="JW75">
        <v>3</v>
      </c>
      <c r="JX75">
        <v>0</v>
      </c>
      <c r="JY75">
        <v>3</v>
      </c>
      <c r="JZ75">
        <v>3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6</v>
      </c>
      <c r="KG75">
        <v>0</v>
      </c>
      <c r="KH75">
        <v>0</v>
      </c>
      <c r="KI75">
        <v>0</v>
      </c>
      <c r="KJ75">
        <v>0</v>
      </c>
      <c r="KK75">
        <v>1</v>
      </c>
      <c r="KL75">
        <v>5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4</v>
      </c>
      <c r="KS75">
        <v>0</v>
      </c>
      <c r="KT75">
        <v>0</v>
      </c>
      <c r="KU75">
        <v>3</v>
      </c>
      <c r="KV75">
        <v>0</v>
      </c>
      <c r="KW75">
        <v>3</v>
      </c>
      <c r="KX75">
        <v>3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6</v>
      </c>
      <c r="LE75">
        <v>0</v>
      </c>
      <c r="LF75">
        <v>0</v>
      </c>
      <c r="LG75">
        <v>0</v>
      </c>
      <c r="LH75">
        <v>0</v>
      </c>
      <c r="LI75">
        <v>1</v>
      </c>
      <c r="LJ75">
        <v>5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4</v>
      </c>
      <c r="LQ75">
        <v>0</v>
      </c>
      <c r="LR75">
        <v>0</v>
      </c>
      <c r="LS75">
        <v>3</v>
      </c>
      <c r="LT75">
        <v>0</v>
      </c>
      <c r="LU75">
        <v>3</v>
      </c>
      <c r="LV75">
        <v>3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6</v>
      </c>
      <c r="MC75">
        <v>0</v>
      </c>
      <c r="MD75">
        <v>0</v>
      </c>
      <c r="ME75">
        <v>0</v>
      </c>
      <c r="MF75">
        <v>0</v>
      </c>
      <c r="MG75">
        <v>1</v>
      </c>
      <c r="MH75">
        <v>5</v>
      </c>
      <c r="MI75">
        <v>0</v>
      </c>
      <c r="MJ75">
        <v>0</v>
      </c>
      <c r="MK75">
        <v>0</v>
      </c>
      <c r="ML75">
        <v>0</v>
      </c>
      <c r="MM75">
        <v>48394</v>
      </c>
      <c r="MN75">
        <v>48440</v>
      </c>
      <c r="MO75">
        <v>48468</v>
      </c>
      <c r="MP75">
        <v>48446</v>
      </c>
      <c r="MQ75">
        <v>48427</v>
      </c>
      <c r="MR75">
        <v>48406</v>
      </c>
      <c r="MS75">
        <v>48391</v>
      </c>
      <c r="MT75">
        <v>48375</v>
      </c>
      <c r="MU75">
        <v>48360</v>
      </c>
      <c r="MV75">
        <v>48352</v>
      </c>
      <c r="MW75">
        <v>48337</v>
      </c>
      <c r="MX75">
        <v>47288</v>
      </c>
      <c r="MY75">
        <v>7221</v>
      </c>
      <c r="MZ75">
        <v>7566</v>
      </c>
      <c r="NA75">
        <v>7880</v>
      </c>
      <c r="NB75">
        <v>8103</v>
      </c>
      <c r="NC75">
        <v>8301</v>
      </c>
      <c r="ND75">
        <v>8489</v>
      </c>
      <c r="NE75">
        <v>8660</v>
      </c>
      <c r="NF75">
        <v>8818</v>
      </c>
      <c r="NG75">
        <v>8962</v>
      </c>
      <c r="NH75">
        <v>9105</v>
      </c>
      <c r="NI75">
        <v>9247</v>
      </c>
      <c r="NJ75">
        <v>6522</v>
      </c>
      <c r="NK75">
        <v>6844</v>
      </c>
      <c r="NL75">
        <v>7136</v>
      </c>
      <c r="NM75">
        <v>7336</v>
      </c>
      <c r="NN75">
        <v>7512</v>
      </c>
      <c r="NO75">
        <v>7677</v>
      </c>
      <c r="NP75">
        <v>7826</v>
      </c>
      <c r="NQ75">
        <v>7961</v>
      </c>
      <c r="NR75">
        <v>8103</v>
      </c>
      <c r="NS75">
        <v>8245</v>
      </c>
      <c r="NT75">
        <v>8388</v>
      </c>
      <c r="NU75">
        <v>7687</v>
      </c>
      <c r="NV75">
        <v>8054</v>
      </c>
      <c r="NW75">
        <v>8391</v>
      </c>
      <c r="NX75">
        <v>8636</v>
      </c>
      <c r="NY75">
        <v>8857</v>
      </c>
      <c r="NZ75">
        <v>9067</v>
      </c>
      <c r="OA75">
        <v>9261</v>
      </c>
      <c r="OB75">
        <v>9441</v>
      </c>
      <c r="OC75">
        <v>9608</v>
      </c>
      <c r="OD75">
        <v>9773</v>
      </c>
      <c r="OE75">
        <v>9938</v>
      </c>
      <c r="OF75">
        <v>5964</v>
      </c>
      <c r="OG75">
        <v>6260</v>
      </c>
      <c r="OH75">
        <v>6544</v>
      </c>
      <c r="OI75">
        <v>6786</v>
      </c>
      <c r="OJ75">
        <v>7007</v>
      </c>
      <c r="OK75">
        <v>7217</v>
      </c>
      <c r="OL75">
        <v>7411</v>
      </c>
      <c r="OM75">
        <v>7591</v>
      </c>
      <c r="ON75">
        <v>7758</v>
      </c>
      <c r="OO75">
        <v>7923</v>
      </c>
      <c r="OP75">
        <v>8088</v>
      </c>
      <c r="OQ75">
        <v>5964</v>
      </c>
      <c r="OR75">
        <v>6260</v>
      </c>
      <c r="OS75">
        <v>6544</v>
      </c>
      <c r="OT75">
        <v>6786</v>
      </c>
      <c r="OU75">
        <v>7007</v>
      </c>
      <c r="OV75">
        <v>7217</v>
      </c>
      <c r="OW75">
        <v>7411</v>
      </c>
      <c r="OX75">
        <v>7591</v>
      </c>
      <c r="OY75">
        <v>7758</v>
      </c>
      <c r="OZ75">
        <v>7923</v>
      </c>
      <c r="PA75">
        <v>8088</v>
      </c>
      <c r="PB75">
        <v>440</v>
      </c>
      <c r="PC75">
        <v>455</v>
      </c>
      <c r="PD75">
        <v>470</v>
      </c>
      <c r="PE75">
        <v>485</v>
      </c>
      <c r="PF75">
        <v>508</v>
      </c>
      <c r="PG75">
        <v>528</v>
      </c>
      <c r="PH75">
        <v>554</v>
      </c>
      <c r="PI75">
        <v>573</v>
      </c>
      <c r="PJ75">
        <v>588</v>
      </c>
      <c r="PK75">
        <v>615</v>
      </c>
      <c r="PL75">
        <v>633</v>
      </c>
      <c r="PM75">
        <v>1112</v>
      </c>
      <c r="PN75">
        <v>1157</v>
      </c>
      <c r="PO75">
        <v>1202</v>
      </c>
      <c r="PP75">
        <v>1247</v>
      </c>
      <c r="PQ75">
        <v>1292</v>
      </c>
      <c r="PR75">
        <v>1337</v>
      </c>
      <c r="PS75">
        <v>1382</v>
      </c>
      <c r="PT75">
        <v>1427</v>
      </c>
      <c r="PU75">
        <v>1459</v>
      </c>
      <c r="PV75">
        <v>1489</v>
      </c>
      <c r="PW75">
        <v>1519</v>
      </c>
      <c r="PX75">
        <v>799</v>
      </c>
      <c r="PY75">
        <v>829</v>
      </c>
      <c r="PZ75">
        <v>859</v>
      </c>
      <c r="QA75">
        <v>889</v>
      </c>
      <c r="QB75">
        <v>927</v>
      </c>
      <c r="QC75">
        <v>962</v>
      </c>
      <c r="QD75">
        <v>1009</v>
      </c>
      <c r="QE75">
        <v>1058</v>
      </c>
      <c r="QF75">
        <v>1083</v>
      </c>
      <c r="QG75">
        <v>1110</v>
      </c>
      <c r="QH75">
        <v>1128</v>
      </c>
      <c r="QI75">
        <v>49147</v>
      </c>
      <c r="QJ75">
        <v>49218</v>
      </c>
      <c r="QK75">
        <v>49271</v>
      </c>
      <c r="QL75">
        <v>49274</v>
      </c>
      <c r="QM75">
        <v>49274</v>
      </c>
      <c r="QN75">
        <v>49274</v>
      </c>
      <c r="QO75">
        <v>49274</v>
      </c>
      <c r="QP75">
        <v>49274</v>
      </c>
      <c r="QQ75">
        <v>49274</v>
      </c>
      <c r="QR75">
        <v>49274</v>
      </c>
      <c r="QS75">
        <v>49274</v>
      </c>
      <c r="QT75">
        <v>47313</v>
      </c>
      <c r="QU75">
        <v>0</v>
      </c>
      <c r="QV75">
        <v>47263</v>
      </c>
      <c r="QW75">
        <v>50</v>
      </c>
      <c r="QX75">
        <v>47263</v>
      </c>
      <c r="QY75">
        <v>0</v>
      </c>
      <c r="QZ75">
        <v>50</v>
      </c>
      <c r="RA75">
        <v>0</v>
      </c>
      <c r="RB75">
        <v>7480</v>
      </c>
      <c r="RC75">
        <v>207</v>
      </c>
      <c r="RD75">
        <v>7170</v>
      </c>
      <c r="RE75">
        <v>517</v>
      </c>
      <c r="RF75">
        <v>7170</v>
      </c>
      <c r="RG75">
        <v>0</v>
      </c>
      <c r="RH75">
        <v>310</v>
      </c>
      <c r="RI75">
        <v>207</v>
      </c>
      <c r="RJ75">
        <v>7832</v>
      </c>
      <c r="RK75">
        <v>222</v>
      </c>
      <c r="RL75">
        <v>7522</v>
      </c>
      <c r="RM75">
        <v>532</v>
      </c>
      <c r="RN75">
        <v>7522</v>
      </c>
      <c r="RO75">
        <v>0</v>
      </c>
      <c r="RP75">
        <v>310</v>
      </c>
      <c r="RQ75">
        <v>222</v>
      </c>
      <c r="RR75">
        <v>8154</v>
      </c>
      <c r="RS75">
        <v>237</v>
      </c>
      <c r="RT75">
        <v>7844</v>
      </c>
      <c r="RU75">
        <v>547</v>
      </c>
      <c r="RV75">
        <v>7844</v>
      </c>
      <c r="RW75">
        <v>0</v>
      </c>
      <c r="RX75">
        <v>310</v>
      </c>
      <c r="RY75">
        <v>237</v>
      </c>
      <c r="RZ75">
        <v>8384</v>
      </c>
      <c r="SA75">
        <v>252</v>
      </c>
      <c r="SB75">
        <v>8074</v>
      </c>
      <c r="SC75">
        <v>562</v>
      </c>
      <c r="SD75">
        <v>8074</v>
      </c>
      <c r="SE75">
        <v>0</v>
      </c>
      <c r="SF75">
        <v>310</v>
      </c>
      <c r="SG75">
        <v>252</v>
      </c>
      <c r="SH75">
        <v>8590</v>
      </c>
      <c r="SI75">
        <v>267</v>
      </c>
      <c r="SJ75">
        <v>8280</v>
      </c>
      <c r="SK75">
        <v>577</v>
      </c>
      <c r="SL75">
        <v>8280</v>
      </c>
      <c r="SM75">
        <v>0</v>
      </c>
      <c r="SN75">
        <v>310</v>
      </c>
      <c r="SO75">
        <v>267</v>
      </c>
      <c r="SP75">
        <v>8785</v>
      </c>
      <c r="SQ75">
        <v>282</v>
      </c>
      <c r="SR75">
        <v>8475</v>
      </c>
      <c r="SS75">
        <v>592</v>
      </c>
      <c r="ST75">
        <v>8475</v>
      </c>
      <c r="SU75">
        <v>0</v>
      </c>
      <c r="SV75">
        <v>310</v>
      </c>
      <c r="SW75">
        <v>282</v>
      </c>
      <c r="SX75">
        <v>8964</v>
      </c>
      <c r="SY75">
        <v>297</v>
      </c>
      <c r="SZ75">
        <v>8654</v>
      </c>
      <c r="TA75">
        <v>607</v>
      </c>
      <c r="TB75">
        <v>8654</v>
      </c>
      <c r="TC75">
        <v>0</v>
      </c>
      <c r="TD75">
        <v>310</v>
      </c>
      <c r="TE75">
        <v>297</v>
      </c>
      <c r="TF75">
        <v>9129</v>
      </c>
      <c r="TG75">
        <v>312</v>
      </c>
      <c r="TH75">
        <v>8819</v>
      </c>
      <c r="TI75">
        <v>622</v>
      </c>
      <c r="TJ75">
        <v>8819</v>
      </c>
      <c r="TK75">
        <v>0</v>
      </c>
      <c r="TL75">
        <v>310</v>
      </c>
      <c r="TM75">
        <v>312</v>
      </c>
      <c r="TN75">
        <v>9281</v>
      </c>
      <c r="TO75">
        <v>327</v>
      </c>
      <c r="TP75">
        <v>8971</v>
      </c>
      <c r="TQ75">
        <v>637</v>
      </c>
      <c r="TR75">
        <v>8971</v>
      </c>
      <c r="TS75">
        <v>0</v>
      </c>
      <c r="TT75">
        <v>310</v>
      </c>
      <c r="TU75">
        <v>327</v>
      </c>
      <c r="TV75">
        <v>9431</v>
      </c>
      <c r="TW75">
        <v>342</v>
      </c>
      <c r="TX75">
        <v>9121</v>
      </c>
      <c r="TY75">
        <v>652</v>
      </c>
      <c r="TZ75">
        <v>9121</v>
      </c>
      <c r="UA75">
        <v>0</v>
      </c>
      <c r="UB75">
        <v>310</v>
      </c>
      <c r="UC75">
        <v>342</v>
      </c>
      <c r="UD75">
        <v>9581</v>
      </c>
      <c r="UE75">
        <v>357</v>
      </c>
      <c r="UF75">
        <v>9271</v>
      </c>
      <c r="UG75">
        <v>667</v>
      </c>
      <c r="UH75">
        <v>9271</v>
      </c>
      <c r="UI75">
        <v>0</v>
      </c>
      <c r="UJ75">
        <v>310</v>
      </c>
      <c r="UK75">
        <v>357</v>
      </c>
      <c r="UL75">
        <v>6978</v>
      </c>
      <c r="UM75">
        <v>709</v>
      </c>
      <c r="UN75">
        <v>6776</v>
      </c>
      <c r="UO75">
        <v>911</v>
      </c>
      <c r="UP75">
        <v>6776</v>
      </c>
      <c r="UQ75">
        <v>0</v>
      </c>
      <c r="UR75">
        <v>202</v>
      </c>
      <c r="US75">
        <v>709</v>
      </c>
      <c r="UT75">
        <v>7315</v>
      </c>
      <c r="UU75">
        <v>739</v>
      </c>
      <c r="UV75">
        <v>7113</v>
      </c>
      <c r="UW75">
        <v>941</v>
      </c>
      <c r="UX75">
        <v>7113</v>
      </c>
      <c r="UY75">
        <v>0</v>
      </c>
      <c r="UZ75">
        <v>202</v>
      </c>
      <c r="VA75">
        <v>739</v>
      </c>
      <c r="VB75">
        <v>7622</v>
      </c>
      <c r="VC75">
        <v>769</v>
      </c>
      <c r="VD75">
        <v>7420</v>
      </c>
      <c r="VE75">
        <v>971</v>
      </c>
      <c r="VF75">
        <v>7420</v>
      </c>
      <c r="VG75">
        <v>0</v>
      </c>
      <c r="VH75">
        <v>202</v>
      </c>
      <c r="VI75">
        <v>769</v>
      </c>
      <c r="VJ75">
        <v>7837</v>
      </c>
      <c r="VK75">
        <v>799</v>
      </c>
      <c r="VL75">
        <v>7635</v>
      </c>
      <c r="VM75">
        <v>1001</v>
      </c>
      <c r="VN75">
        <v>7635</v>
      </c>
      <c r="VO75">
        <v>0</v>
      </c>
      <c r="VP75">
        <v>202</v>
      </c>
      <c r="VQ75">
        <v>799</v>
      </c>
      <c r="VR75">
        <v>8028</v>
      </c>
      <c r="VS75">
        <v>829</v>
      </c>
      <c r="VT75">
        <v>7826</v>
      </c>
      <c r="VU75">
        <v>1031</v>
      </c>
      <c r="VV75">
        <v>7826</v>
      </c>
      <c r="VW75">
        <v>0</v>
      </c>
      <c r="VX75">
        <v>202</v>
      </c>
      <c r="VY75">
        <v>829</v>
      </c>
      <c r="VZ75">
        <v>8208</v>
      </c>
      <c r="WA75">
        <v>859</v>
      </c>
      <c r="WB75">
        <v>8006</v>
      </c>
      <c r="WC75">
        <v>1061</v>
      </c>
      <c r="WD75">
        <v>8006</v>
      </c>
      <c r="WE75">
        <v>0</v>
      </c>
      <c r="WF75">
        <v>202</v>
      </c>
      <c r="WG75">
        <v>859</v>
      </c>
      <c r="WH75">
        <v>8372</v>
      </c>
      <c r="WI75">
        <v>889</v>
      </c>
      <c r="WJ75">
        <v>8170</v>
      </c>
      <c r="WK75">
        <v>1091</v>
      </c>
      <c r="WL75">
        <v>8170</v>
      </c>
      <c r="WM75">
        <v>0</v>
      </c>
      <c r="WN75">
        <v>202</v>
      </c>
      <c r="WO75">
        <v>889</v>
      </c>
      <c r="WP75">
        <v>8522</v>
      </c>
      <c r="WQ75">
        <v>919</v>
      </c>
      <c r="WR75">
        <v>8320</v>
      </c>
      <c r="WS75">
        <v>1121</v>
      </c>
      <c r="WT75">
        <v>8320</v>
      </c>
      <c r="WU75">
        <v>0</v>
      </c>
      <c r="WV75">
        <v>202</v>
      </c>
      <c r="WW75">
        <v>919</v>
      </c>
      <c r="WX75">
        <v>8672</v>
      </c>
      <c r="WY75">
        <v>936</v>
      </c>
      <c r="WZ75">
        <v>8470</v>
      </c>
      <c r="XA75">
        <v>1138</v>
      </c>
      <c r="XB75">
        <v>8470</v>
      </c>
      <c r="XC75">
        <v>0</v>
      </c>
      <c r="XD75">
        <v>202</v>
      </c>
      <c r="XE75">
        <v>936</v>
      </c>
      <c r="XF75">
        <v>8822</v>
      </c>
      <c r="XG75">
        <v>951</v>
      </c>
      <c r="XH75">
        <v>8620</v>
      </c>
      <c r="XI75">
        <v>1153</v>
      </c>
      <c r="XJ75">
        <v>8620</v>
      </c>
      <c r="XK75">
        <v>0</v>
      </c>
      <c r="XL75">
        <v>202</v>
      </c>
      <c r="XM75">
        <v>951</v>
      </c>
      <c r="XN75">
        <v>8972</v>
      </c>
      <c r="XO75">
        <v>966</v>
      </c>
      <c r="XP75">
        <v>8770</v>
      </c>
      <c r="XQ75">
        <v>1168</v>
      </c>
      <c r="XR75">
        <v>8770</v>
      </c>
      <c r="XS75">
        <v>0</v>
      </c>
      <c r="XT75">
        <v>202</v>
      </c>
      <c r="XU75">
        <v>966</v>
      </c>
    </row>
    <row r="76" spans="1:645" x14ac:dyDescent="0.25">
      <c r="A76" t="s">
        <v>745</v>
      </c>
      <c r="B76">
        <v>49294</v>
      </c>
      <c r="C76">
        <v>49200</v>
      </c>
      <c r="D76">
        <v>98.203000000000003</v>
      </c>
      <c r="E76">
        <f t="shared" si="66"/>
        <v>0.98203000000000007</v>
      </c>
      <c r="F76">
        <v>98.072999999999993</v>
      </c>
      <c r="G76">
        <v>97.947000000000003</v>
      </c>
      <c r="H76">
        <v>97.847999999999999</v>
      </c>
      <c r="I76">
        <v>97.757000000000005</v>
      </c>
      <c r="J76">
        <v>97.662000000000006</v>
      </c>
      <c r="K76">
        <v>97.581999999999994</v>
      </c>
      <c r="L76">
        <v>97.52</v>
      </c>
      <c r="M76">
        <v>97.441000000000003</v>
      </c>
      <c r="N76">
        <v>97.361000000000004</v>
      </c>
      <c r="O76">
        <v>97.281999999999996</v>
      </c>
      <c r="P76">
        <v>99.287999999999997</v>
      </c>
      <c r="Q76">
        <f t="shared" si="67"/>
        <v>0.99287999999999998</v>
      </c>
      <c r="R76">
        <v>98.599000000000004</v>
      </c>
      <c r="S76">
        <f t="shared" si="67"/>
        <v>0.98599000000000003</v>
      </c>
      <c r="T76">
        <v>97.998000000000005</v>
      </c>
      <c r="U76">
        <v>97.444999999999993</v>
      </c>
      <c r="V76">
        <v>96.995000000000005</v>
      </c>
      <c r="W76">
        <v>96.655000000000001</v>
      </c>
      <c r="X76">
        <v>96.346000000000004</v>
      </c>
      <c r="Y76">
        <v>96.18</v>
      </c>
      <c r="Z76">
        <v>96.02</v>
      </c>
      <c r="AA76">
        <v>95.864000000000004</v>
      </c>
      <c r="AB76">
        <v>95.716999999999999</v>
      </c>
      <c r="AC76">
        <v>95.575999999999993</v>
      </c>
      <c r="AD76">
        <v>89.93</v>
      </c>
      <c r="AE76">
        <f t="shared" ref="AE76" si="77">AD76/100</f>
        <v>0.8993000000000001</v>
      </c>
      <c r="AF76">
        <v>89.783000000000001</v>
      </c>
      <c r="AG76">
        <v>89.695999999999998</v>
      </c>
      <c r="AH76">
        <v>89.674000000000007</v>
      </c>
      <c r="AI76">
        <v>89.646000000000001</v>
      </c>
      <c r="AJ76">
        <v>89.614999999999995</v>
      </c>
      <c r="AK76">
        <v>89.566000000000003</v>
      </c>
      <c r="AL76">
        <v>89.506</v>
      </c>
      <c r="AM76">
        <v>89.44</v>
      </c>
      <c r="AN76">
        <v>89.378</v>
      </c>
      <c r="AO76">
        <v>89.316999999999993</v>
      </c>
      <c r="AP76">
        <v>10.397</v>
      </c>
      <c r="AQ76">
        <v>10.55</v>
      </c>
      <c r="AR76">
        <v>10.618</v>
      </c>
      <c r="AS76">
        <v>10.656000000000001</v>
      </c>
      <c r="AT76">
        <v>10.699</v>
      </c>
      <c r="AU76">
        <v>10.718</v>
      </c>
      <c r="AV76">
        <v>10.762</v>
      </c>
      <c r="AW76">
        <v>10.891</v>
      </c>
      <c r="AX76">
        <v>10.952</v>
      </c>
      <c r="AY76">
        <v>11.004</v>
      </c>
      <c r="AZ76">
        <v>11.055</v>
      </c>
      <c r="BA76">
        <v>10.856</v>
      </c>
      <c r="BB76">
        <v>11.413</v>
      </c>
      <c r="BC76">
        <v>11.871</v>
      </c>
      <c r="BD76">
        <v>12.199</v>
      </c>
      <c r="BE76">
        <v>12.458</v>
      </c>
      <c r="BF76">
        <v>12.7</v>
      </c>
      <c r="BG76">
        <v>12.863</v>
      </c>
      <c r="BH76">
        <v>13.032999999999999</v>
      </c>
      <c r="BI76">
        <v>13.206</v>
      </c>
      <c r="BJ76">
        <v>13.369</v>
      </c>
      <c r="BK76">
        <v>13.526999999999999</v>
      </c>
      <c r="BL76">
        <v>2.09</v>
      </c>
      <c r="BM76">
        <v>2.4540000000000002</v>
      </c>
      <c r="BN76">
        <v>2.7709999999999999</v>
      </c>
      <c r="BO76">
        <v>3.0579999999999998</v>
      </c>
      <c r="BP76">
        <v>3.274</v>
      </c>
      <c r="BQ76">
        <v>3.444</v>
      </c>
      <c r="BR76">
        <v>3.5289999999999999</v>
      </c>
      <c r="BS76">
        <v>3.6869999999999998</v>
      </c>
      <c r="BT76">
        <v>3.7679999999999998</v>
      </c>
      <c r="BU76">
        <v>3.839</v>
      </c>
      <c r="BV76">
        <v>3.9079999999999999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1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4</v>
      </c>
      <c r="CK76">
        <v>0</v>
      </c>
      <c r="CL76">
        <v>0</v>
      </c>
      <c r="CM76">
        <v>0</v>
      </c>
      <c r="CN76">
        <v>0</v>
      </c>
      <c r="CO76">
        <v>1</v>
      </c>
      <c r="CP76">
        <v>1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4</v>
      </c>
      <c r="CW76">
        <v>0</v>
      </c>
      <c r="CX76">
        <v>1</v>
      </c>
      <c r="CY76">
        <v>4</v>
      </c>
      <c r="CZ76">
        <v>0</v>
      </c>
      <c r="DA76">
        <v>4</v>
      </c>
      <c r="DB76">
        <v>2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4</v>
      </c>
      <c r="DI76">
        <v>0</v>
      </c>
      <c r="DJ76">
        <v>0</v>
      </c>
      <c r="DK76">
        <v>0</v>
      </c>
      <c r="DL76">
        <v>0</v>
      </c>
      <c r="DM76">
        <v>1</v>
      </c>
      <c r="DN76">
        <v>1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4</v>
      </c>
      <c r="DU76">
        <v>0</v>
      </c>
      <c r="DV76">
        <v>1</v>
      </c>
      <c r="DW76">
        <v>5</v>
      </c>
      <c r="DX76">
        <v>0</v>
      </c>
      <c r="DY76">
        <v>4</v>
      </c>
      <c r="DZ76">
        <v>2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5</v>
      </c>
      <c r="EG76">
        <v>0</v>
      </c>
      <c r="EH76">
        <v>0</v>
      </c>
      <c r="EI76">
        <v>0</v>
      </c>
      <c r="EJ76">
        <v>0</v>
      </c>
      <c r="EK76">
        <v>1</v>
      </c>
      <c r="EL76">
        <v>1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4</v>
      </c>
      <c r="ES76">
        <v>0</v>
      </c>
      <c r="ET76">
        <v>1</v>
      </c>
      <c r="EU76">
        <v>5</v>
      </c>
      <c r="EV76">
        <v>0</v>
      </c>
      <c r="EW76">
        <v>5</v>
      </c>
      <c r="EX76">
        <v>3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5</v>
      </c>
      <c r="FE76">
        <v>0</v>
      </c>
      <c r="FF76">
        <v>0</v>
      </c>
      <c r="FG76">
        <v>0</v>
      </c>
      <c r="FH76">
        <v>0</v>
      </c>
      <c r="FI76">
        <v>1</v>
      </c>
      <c r="FJ76">
        <v>2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4</v>
      </c>
      <c r="FQ76">
        <v>0</v>
      </c>
      <c r="FR76">
        <v>1</v>
      </c>
      <c r="FS76">
        <v>5</v>
      </c>
      <c r="FT76">
        <v>0</v>
      </c>
      <c r="FU76">
        <v>5</v>
      </c>
      <c r="FV76">
        <v>3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5</v>
      </c>
      <c r="GC76">
        <v>0</v>
      </c>
      <c r="GD76">
        <v>0</v>
      </c>
      <c r="GE76">
        <v>0</v>
      </c>
      <c r="GF76">
        <v>0</v>
      </c>
      <c r="GG76">
        <v>1</v>
      </c>
      <c r="GH76">
        <v>2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4</v>
      </c>
      <c r="GO76">
        <v>0</v>
      </c>
      <c r="GP76">
        <v>1</v>
      </c>
      <c r="GQ76">
        <v>5</v>
      </c>
      <c r="GR76">
        <v>0</v>
      </c>
      <c r="GS76">
        <v>5</v>
      </c>
      <c r="GT76">
        <v>3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5</v>
      </c>
      <c r="HA76">
        <v>0</v>
      </c>
      <c r="HB76">
        <v>0</v>
      </c>
      <c r="HC76">
        <v>0</v>
      </c>
      <c r="HD76">
        <v>0</v>
      </c>
      <c r="HE76">
        <v>1</v>
      </c>
      <c r="HF76">
        <v>3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4</v>
      </c>
      <c r="HM76">
        <v>0</v>
      </c>
      <c r="HN76">
        <v>1</v>
      </c>
      <c r="HO76">
        <v>5</v>
      </c>
      <c r="HP76">
        <v>0</v>
      </c>
      <c r="HQ76">
        <v>5</v>
      </c>
      <c r="HR76">
        <v>3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5</v>
      </c>
      <c r="HY76">
        <v>0</v>
      </c>
      <c r="HZ76">
        <v>0</v>
      </c>
      <c r="IA76">
        <v>0</v>
      </c>
      <c r="IB76">
        <v>0</v>
      </c>
      <c r="IC76">
        <v>1</v>
      </c>
      <c r="ID76">
        <v>3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4</v>
      </c>
      <c r="IK76">
        <v>0</v>
      </c>
      <c r="IL76">
        <v>1</v>
      </c>
      <c r="IM76">
        <v>5</v>
      </c>
      <c r="IN76">
        <v>0</v>
      </c>
      <c r="IO76">
        <v>5</v>
      </c>
      <c r="IP76">
        <v>3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5</v>
      </c>
      <c r="IW76">
        <v>0</v>
      </c>
      <c r="IX76">
        <v>0</v>
      </c>
      <c r="IY76">
        <v>0</v>
      </c>
      <c r="IZ76">
        <v>0</v>
      </c>
      <c r="JA76">
        <v>1</v>
      </c>
      <c r="JB76">
        <v>3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4</v>
      </c>
      <c r="JI76">
        <v>0</v>
      </c>
      <c r="JJ76">
        <v>1</v>
      </c>
      <c r="JK76">
        <v>5</v>
      </c>
      <c r="JL76">
        <v>0</v>
      </c>
      <c r="JM76">
        <v>5</v>
      </c>
      <c r="JN76">
        <v>3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5</v>
      </c>
      <c r="JU76">
        <v>0</v>
      </c>
      <c r="JV76">
        <v>0</v>
      </c>
      <c r="JW76">
        <v>0</v>
      </c>
      <c r="JX76">
        <v>0</v>
      </c>
      <c r="JY76">
        <v>1</v>
      </c>
      <c r="JZ76">
        <v>3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4</v>
      </c>
      <c r="KG76">
        <v>0</v>
      </c>
      <c r="KH76">
        <v>1</v>
      </c>
      <c r="KI76">
        <v>5</v>
      </c>
      <c r="KJ76">
        <v>0</v>
      </c>
      <c r="KK76">
        <v>5</v>
      </c>
      <c r="KL76">
        <v>3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5</v>
      </c>
      <c r="KS76">
        <v>0</v>
      </c>
      <c r="KT76">
        <v>0</v>
      </c>
      <c r="KU76">
        <v>0</v>
      </c>
      <c r="KV76">
        <v>0</v>
      </c>
      <c r="KW76">
        <v>1</v>
      </c>
      <c r="KX76">
        <v>3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4</v>
      </c>
      <c r="LE76">
        <v>0</v>
      </c>
      <c r="LF76">
        <v>1</v>
      </c>
      <c r="LG76">
        <v>5</v>
      </c>
      <c r="LH76">
        <v>0</v>
      </c>
      <c r="LI76">
        <v>5</v>
      </c>
      <c r="LJ76">
        <v>3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5</v>
      </c>
      <c r="LQ76">
        <v>0</v>
      </c>
      <c r="LR76">
        <v>0</v>
      </c>
      <c r="LS76">
        <v>0</v>
      </c>
      <c r="LT76">
        <v>0</v>
      </c>
      <c r="LU76">
        <v>1</v>
      </c>
      <c r="LV76">
        <v>3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4</v>
      </c>
      <c r="MC76">
        <v>0</v>
      </c>
      <c r="MD76">
        <v>1</v>
      </c>
      <c r="ME76">
        <v>5</v>
      </c>
      <c r="MF76">
        <v>0</v>
      </c>
      <c r="MG76">
        <v>5</v>
      </c>
      <c r="MH76">
        <v>3</v>
      </c>
      <c r="MI76">
        <v>0</v>
      </c>
      <c r="MJ76">
        <v>0</v>
      </c>
      <c r="MK76">
        <v>0</v>
      </c>
      <c r="ML76">
        <v>0</v>
      </c>
      <c r="MM76">
        <v>48323</v>
      </c>
      <c r="MN76">
        <v>48259</v>
      </c>
      <c r="MO76">
        <v>48197</v>
      </c>
      <c r="MP76">
        <v>48148</v>
      </c>
      <c r="MQ76">
        <v>48104</v>
      </c>
      <c r="MR76">
        <v>48057</v>
      </c>
      <c r="MS76">
        <v>48018</v>
      </c>
      <c r="MT76">
        <v>47987</v>
      </c>
      <c r="MU76">
        <v>47948</v>
      </c>
      <c r="MV76">
        <v>47909</v>
      </c>
      <c r="MW76">
        <v>47870</v>
      </c>
      <c r="MX76">
        <v>48849</v>
      </c>
      <c r="MY76">
        <v>12460</v>
      </c>
      <c r="MZ76">
        <v>13068</v>
      </c>
      <c r="NA76">
        <v>13618</v>
      </c>
      <c r="NB76">
        <v>14089</v>
      </c>
      <c r="NC76">
        <v>14562</v>
      </c>
      <c r="ND76">
        <v>15029</v>
      </c>
      <c r="NE76">
        <v>15486</v>
      </c>
      <c r="NF76">
        <v>15921</v>
      </c>
      <c r="NG76">
        <v>16341</v>
      </c>
      <c r="NH76">
        <v>16761</v>
      </c>
      <c r="NI76">
        <v>17177</v>
      </c>
      <c r="NJ76">
        <v>11364</v>
      </c>
      <c r="NK76">
        <v>11972</v>
      </c>
      <c r="NL76">
        <v>12535</v>
      </c>
      <c r="NM76">
        <v>13026</v>
      </c>
      <c r="NN76">
        <v>13506</v>
      </c>
      <c r="NO76">
        <v>13979</v>
      </c>
      <c r="NP76">
        <v>14421</v>
      </c>
      <c r="NQ76">
        <v>14841</v>
      </c>
      <c r="NR76">
        <v>15246</v>
      </c>
      <c r="NS76">
        <v>15651</v>
      </c>
      <c r="NT76">
        <v>16052</v>
      </c>
      <c r="NU76">
        <v>12637</v>
      </c>
      <c r="NV76">
        <v>13335</v>
      </c>
      <c r="NW76">
        <v>13975</v>
      </c>
      <c r="NX76">
        <v>14526</v>
      </c>
      <c r="NY76">
        <v>15066</v>
      </c>
      <c r="NZ76">
        <v>15599</v>
      </c>
      <c r="OA76">
        <v>16101</v>
      </c>
      <c r="OB76">
        <v>16581</v>
      </c>
      <c r="OC76">
        <v>17046</v>
      </c>
      <c r="OD76">
        <v>17511</v>
      </c>
      <c r="OE76">
        <v>17972</v>
      </c>
      <c r="OF76">
        <v>12629</v>
      </c>
      <c r="OG76">
        <v>13327</v>
      </c>
      <c r="OH76">
        <v>13967</v>
      </c>
      <c r="OI76">
        <v>14518</v>
      </c>
      <c r="OJ76">
        <v>15058</v>
      </c>
      <c r="OK76">
        <v>15591</v>
      </c>
      <c r="OL76">
        <v>16093</v>
      </c>
      <c r="OM76">
        <v>16573</v>
      </c>
      <c r="ON76">
        <v>17038</v>
      </c>
      <c r="OO76">
        <v>17503</v>
      </c>
      <c r="OP76">
        <v>17964</v>
      </c>
      <c r="OQ76">
        <v>12629</v>
      </c>
      <c r="OR76">
        <v>13327</v>
      </c>
      <c r="OS76">
        <v>13967</v>
      </c>
      <c r="OT76">
        <v>14518</v>
      </c>
      <c r="OU76">
        <v>15058</v>
      </c>
      <c r="OV76">
        <v>15591</v>
      </c>
      <c r="OW76">
        <v>16093</v>
      </c>
      <c r="OX76">
        <v>16573</v>
      </c>
      <c r="OY76">
        <v>17038</v>
      </c>
      <c r="OZ76">
        <v>17503</v>
      </c>
      <c r="PA76">
        <v>17964</v>
      </c>
      <c r="PB76">
        <v>264</v>
      </c>
      <c r="PC76">
        <v>327</v>
      </c>
      <c r="PD76">
        <v>387</v>
      </c>
      <c r="PE76">
        <v>444</v>
      </c>
      <c r="PF76">
        <v>493</v>
      </c>
      <c r="PG76">
        <v>537</v>
      </c>
      <c r="PH76">
        <v>568</v>
      </c>
      <c r="PI76">
        <v>611</v>
      </c>
      <c r="PJ76">
        <v>642</v>
      </c>
      <c r="PK76">
        <v>672</v>
      </c>
      <c r="PL76">
        <v>702</v>
      </c>
      <c r="PM76">
        <v>1371</v>
      </c>
      <c r="PN76">
        <v>1521</v>
      </c>
      <c r="PO76">
        <v>1658</v>
      </c>
      <c r="PP76">
        <v>1771</v>
      </c>
      <c r="PQ76">
        <v>1876</v>
      </c>
      <c r="PR76">
        <v>1980</v>
      </c>
      <c r="PS76">
        <v>2070</v>
      </c>
      <c r="PT76">
        <v>2160</v>
      </c>
      <c r="PU76">
        <v>2250</v>
      </c>
      <c r="PV76">
        <v>2340</v>
      </c>
      <c r="PW76">
        <v>2430</v>
      </c>
      <c r="PX76">
        <v>1313</v>
      </c>
      <c r="PY76">
        <v>1406</v>
      </c>
      <c r="PZ76">
        <v>1483</v>
      </c>
      <c r="QA76">
        <v>1547</v>
      </c>
      <c r="QB76">
        <v>1611</v>
      </c>
      <c r="QC76">
        <v>1671</v>
      </c>
      <c r="QD76">
        <v>1732</v>
      </c>
      <c r="QE76">
        <v>1805</v>
      </c>
      <c r="QF76">
        <v>1866</v>
      </c>
      <c r="QG76">
        <v>1926</v>
      </c>
      <c r="QH76">
        <v>1986</v>
      </c>
      <c r="QI76">
        <v>49208</v>
      </c>
      <c r="QJ76">
        <v>49208</v>
      </c>
      <c r="QK76">
        <v>49208</v>
      </c>
      <c r="QL76">
        <v>49208</v>
      </c>
      <c r="QM76">
        <v>49208</v>
      </c>
      <c r="QN76">
        <v>49208</v>
      </c>
      <c r="QO76">
        <v>49208</v>
      </c>
      <c r="QP76">
        <v>49208</v>
      </c>
      <c r="QQ76">
        <v>49208</v>
      </c>
      <c r="QR76">
        <v>49208</v>
      </c>
      <c r="QS76">
        <v>49208</v>
      </c>
      <c r="QT76">
        <v>48850</v>
      </c>
      <c r="QU76">
        <v>0</v>
      </c>
      <c r="QV76">
        <v>48849</v>
      </c>
      <c r="QW76">
        <v>1</v>
      </c>
      <c r="QX76">
        <v>48849</v>
      </c>
      <c r="QY76">
        <v>0</v>
      </c>
      <c r="QZ76">
        <v>1</v>
      </c>
      <c r="RA76">
        <v>0</v>
      </c>
      <c r="RB76">
        <v>12542</v>
      </c>
      <c r="RC76">
        <v>95</v>
      </c>
      <c r="RD76">
        <v>12473</v>
      </c>
      <c r="RE76">
        <v>164</v>
      </c>
      <c r="RF76">
        <v>12473</v>
      </c>
      <c r="RG76">
        <v>0</v>
      </c>
      <c r="RH76">
        <v>69</v>
      </c>
      <c r="RI76">
        <v>95</v>
      </c>
      <c r="RJ76">
        <v>13180</v>
      </c>
      <c r="RK76">
        <v>155</v>
      </c>
      <c r="RL76">
        <v>13111</v>
      </c>
      <c r="RM76">
        <v>224</v>
      </c>
      <c r="RN76">
        <v>13111</v>
      </c>
      <c r="RO76">
        <v>0</v>
      </c>
      <c r="RP76">
        <v>69</v>
      </c>
      <c r="RQ76">
        <v>155</v>
      </c>
      <c r="RR76">
        <v>13760</v>
      </c>
      <c r="RS76">
        <v>215</v>
      </c>
      <c r="RT76">
        <v>13691</v>
      </c>
      <c r="RU76">
        <v>284</v>
      </c>
      <c r="RV76">
        <v>13691</v>
      </c>
      <c r="RW76">
        <v>0</v>
      </c>
      <c r="RX76">
        <v>69</v>
      </c>
      <c r="RY76">
        <v>215</v>
      </c>
      <c r="RZ76">
        <v>14258</v>
      </c>
      <c r="SA76">
        <v>268</v>
      </c>
      <c r="SB76">
        <v>14189</v>
      </c>
      <c r="SC76">
        <v>337</v>
      </c>
      <c r="SD76">
        <v>14189</v>
      </c>
      <c r="SE76">
        <v>0</v>
      </c>
      <c r="SF76">
        <v>69</v>
      </c>
      <c r="SG76">
        <v>268</v>
      </c>
      <c r="SH76">
        <v>14753</v>
      </c>
      <c r="SI76">
        <v>313</v>
      </c>
      <c r="SJ76">
        <v>14684</v>
      </c>
      <c r="SK76">
        <v>382</v>
      </c>
      <c r="SL76">
        <v>14684</v>
      </c>
      <c r="SM76">
        <v>0</v>
      </c>
      <c r="SN76">
        <v>69</v>
      </c>
      <c r="SO76">
        <v>313</v>
      </c>
      <c r="SP76">
        <v>15242</v>
      </c>
      <c r="SQ76">
        <v>357</v>
      </c>
      <c r="SR76">
        <v>15173</v>
      </c>
      <c r="SS76">
        <v>426</v>
      </c>
      <c r="ST76">
        <v>15173</v>
      </c>
      <c r="SU76">
        <v>0</v>
      </c>
      <c r="SV76">
        <v>69</v>
      </c>
      <c r="SW76">
        <v>357</v>
      </c>
      <c r="SX76">
        <v>15714</v>
      </c>
      <c r="SY76">
        <v>387</v>
      </c>
      <c r="SZ76">
        <v>15645</v>
      </c>
      <c r="TA76">
        <v>456</v>
      </c>
      <c r="TB76">
        <v>15645</v>
      </c>
      <c r="TC76">
        <v>0</v>
      </c>
      <c r="TD76">
        <v>69</v>
      </c>
      <c r="TE76">
        <v>387</v>
      </c>
      <c r="TF76">
        <v>16164</v>
      </c>
      <c r="TG76">
        <v>417</v>
      </c>
      <c r="TH76">
        <v>16095</v>
      </c>
      <c r="TI76">
        <v>486</v>
      </c>
      <c r="TJ76">
        <v>16095</v>
      </c>
      <c r="TK76">
        <v>0</v>
      </c>
      <c r="TL76">
        <v>69</v>
      </c>
      <c r="TM76">
        <v>417</v>
      </c>
      <c r="TN76">
        <v>16599</v>
      </c>
      <c r="TO76">
        <v>447</v>
      </c>
      <c r="TP76">
        <v>16530</v>
      </c>
      <c r="TQ76">
        <v>516</v>
      </c>
      <c r="TR76">
        <v>16530</v>
      </c>
      <c r="TS76">
        <v>0</v>
      </c>
      <c r="TT76">
        <v>69</v>
      </c>
      <c r="TU76">
        <v>447</v>
      </c>
      <c r="TV76">
        <v>17034</v>
      </c>
      <c r="TW76">
        <v>477</v>
      </c>
      <c r="TX76">
        <v>16965</v>
      </c>
      <c r="TY76">
        <v>546</v>
      </c>
      <c r="TZ76">
        <v>16965</v>
      </c>
      <c r="UA76">
        <v>0</v>
      </c>
      <c r="UB76">
        <v>69</v>
      </c>
      <c r="UC76">
        <v>477</v>
      </c>
      <c r="UD76">
        <v>17465</v>
      </c>
      <c r="UE76">
        <v>507</v>
      </c>
      <c r="UF76">
        <v>17396</v>
      </c>
      <c r="UG76">
        <v>576</v>
      </c>
      <c r="UH76">
        <v>17396</v>
      </c>
      <c r="UI76">
        <v>0</v>
      </c>
      <c r="UJ76">
        <v>69</v>
      </c>
      <c r="UK76">
        <v>507</v>
      </c>
      <c r="UL76">
        <v>11968</v>
      </c>
      <c r="UM76">
        <v>669</v>
      </c>
      <c r="UN76">
        <v>11430</v>
      </c>
      <c r="UO76">
        <v>1207</v>
      </c>
      <c r="UP76">
        <v>11430</v>
      </c>
      <c r="UQ76">
        <v>0</v>
      </c>
      <c r="UR76">
        <v>538</v>
      </c>
      <c r="US76">
        <v>669</v>
      </c>
      <c r="UT76">
        <v>12621</v>
      </c>
      <c r="UU76">
        <v>714</v>
      </c>
      <c r="UV76">
        <v>12038</v>
      </c>
      <c r="UW76">
        <v>1297</v>
      </c>
      <c r="UX76">
        <v>12038</v>
      </c>
      <c r="UY76">
        <v>0</v>
      </c>
      <c r="UZ76">
        <v>583</v>
      </c>
      <c r="VA76">
        <v>714</v>
      </c>
      <c r="VB76">
        <v>13222</v>
      </c>
      <c r="VC76">
        <v>753</v>
      </c>
      <c r="VD76">
        <v>12601</v>
      </c>
      <c r="VE76">
        <v>1374</v>
      </c>
      <c r="VF76">
        <v>12601</v>
      </c>
      <c r="VG76">
        <v>0</v>
      </c>
      <c r="VH76">
        <v>621</v>
      </c>
      <c r="VI76">
        <v>753</v>
      </c>
      <c r="VJ76">
        <v>13743</v>
      </c>
      <c r="VK76">
        <v>783</v>
      </c>
      <c r="VL76">
        <v>13092</v>
      </c>
      <c r="VM76">
        <v>1434</v>
      </c>
      <c r="VN76">
        <v>13092</v>
      </c>
      <c r="VO76">
        <v>0</v>
      </c>
      <c r="VP76">
        <v>651</v>
      </c>
      <c r="VQ76">
        <v>783</v>
      </c>
      <c r="VR76">
        <v>14253</v>
      </c>
      <c r="VS76">
        <v>813</v>
      </c>
      <c r="VT76">
        <v>13572</v>
      </c>
      <c r="VU76">
        <v>1494</v>
      </c>
      <c r="VV76">
        <v>13572</v>
      </c>
      <c r="VW76">
        <v>0</v>
      </c>
      <c r="VX76">
        <v>681</v>
      </c>
      <c r="VY76">
        <v>813</v>
      </c>
      <c r="VZ76">
        <v>14756</v>
      </c>
      <c r="WA76">
        <v>843</v>
      </c>
      <c r="WB76">
        <v>14045</v>
      </c>
      <c r="WC76">
        <v>1554</v>
      </c>
      <c r="WD76">
        <v>14045</v>
      </c>
      <c r="WE76">
        <v>0</v>
      </c>
      <c r="WF76">
        <v>711</v>
      </c>
      <c r="WG76">
        <v>843</v>
      </c>
      <c r="WH76">
        <v>15228</v>
      </c>
      <c r="WI76">
        <v>873</v>
      </c>
      <c r="WJ76">
        <v>14487</v>
      </c>
      <c r="WK76">
        <v>1614</v>
      </c>
      <c r="WL76">
        <v>14487</v>
      </c>
      <c r="WM76">
        <v>0</v>
      </c>
      <c r="WN76">
        <v>741</v>
      </c>
      <c r="WO76">
        <v>873</v>
      </c>
      <c r="WP76">
        <v>15678</v>
      </c>
      <c r="WQ76">
        <v>903</v>
      </c>
      <c r="WR76">
        <v>14907</v>
      </c>
      <c r="WS76">
        <v>1674</v>
      </c>
      <c r="WT76">
        <v>14907</v>
      </c>
      <c r="WU76">
        <v>0</v>
      </c>
      <c r="WV76">
        <v>771</v>
      </c>
      <c r="WW76">
        <v>903</v>
      </c>
      <c r="WX76">
        <v>16113</v>
      </c>
      <c r="WY76">
        <v>933</v>
      </c>
      <c r="WZ76">
        <v>15312</v>
      </c>
      <c r="XA76">
        <v>1734</v>
      </c>
      <c r="XB76">
        <v>15312</v>
      </c>
      <c r="XC76">
        <v>0</v>
      </c>
      <c r="XD76">
        <v>801</v>
      </c>
      <c r="XE76">
        <v>933</v>
      </c>
      <c r="XF76">
        <v>16548</v>
      </c>
      <c r="XG76">
        <v>963</v>
      </c>
      <c r="XH76">
        <v>15717</v>
      </c>
      <c r="XI76">
        <v>1794</v>
      </c>
      <c r="XJ76">
        <v>15717</v>
      </c>
      <c r="XK76">
        <v>0</v>
      </c>
      <c r="XL76">
        <v>831</v>
      </c>
      <c r="XM76">
        <v>963</v>
      </c>
      <c r="XN76">
        <v>16979</v>
      </c>
      <c r="XO76">
        <v>993</v>
      </c>
      <c r="XP76">
        <v>16118</v>
      </c>
      <c r="XQ76">
        <v>1854</v>
      </c>
      <c r="XR76">
        <v>16118</v>
      </c>
      <c r="XS76">
        <v>0</v>
      </c>
      <c r="XT76">
        <v>861</v>
      </c>
      <c r="XU76">
        <v>993</v>
      </c>
    </row>
    <row r="77" spans="1:645" x14ac:dyDescent="0.25">
      <c r="A77" t="s">
        <v>746</v>
      </c>
      <c r="B77">
        <v>38209</v>
      </c>
      <c r="C77">
        <v>19947</v>
      </c>
      <c r="D77">
        <v>96.628</v>
      </c>
      <c r="E77">
        <f t="shared" si="66"/>
        <v>0.96628000000000003</v>
      </c>
      <c r="F77">
        <v>96.463999999999999</v>
      </c>
      <c r="G77">
        <v>96.343000000000004</v>
      </c>
      <c r="H77">
        <v>96.245000000000005</v>
      </c>
      <c r="I77">
        <v>96.165999999999997</v>
      </c>
      <c r="J77">
        <v>96.08</v>
      </c>
      <c r="K77">
        <v>95.997</v>
      </c>
      <c r="L77">
        <v>95.917000000000002</v>
      </c>
      <c r="M77">
        <v>95.838999999999999</v>
      </c>
      <c r="N77">
        <v>95.763999999999996</v>
      </c>
      <c r="O77">
        <v>95.691999999999993</v>
      </c>
      <c r="P77">
        <v>99.301000000000002</v>
      </c>
      <c r="Q77">
        <f t="shared" si="67"/>
        <v>0.99301000000000006</v>
      </c>
      <c r="R77">
        <v>98.527000000000001</v>
      </c>
      <c r="S77">
        <f t="shared" si="67"/>
        <v>0.98526999999999998</v>
      </c>
      <c r="T77">
        <v>98.049000000000007</v>
      </c>
      <c r="U77">
        <v>97.77</v>
      </c>
      <c r="V77">
        <v>97.51</v>
      </c>
      <c r="W77">
        <v>97.259</v>
      </c>
      <c r="X77">
        <v>97.016000000000005</v>
      </c>
      <c r="Y77">
        <v>96.784999999999997</v>
      </c>
      <c r="Z77">
        <v>96.555000000000007</v>
      </c>
      <c r="AA77">
        <v>96.328999999999994</v>
      </c>
      <c r="AB77">
        <v>96.113</v>
      </c>
      <c r="AC77">
        <v>95.903000000000006</v>
      </c>
      <c r="AD77">
        <v>90.730999999999995</v>
      </c>
      <c r="AE77">
        <f t="shared" ref="AE77" si="78">AD77/100</f>
        <v>0.90730999999999995</v>
      </c>
      <c r="AF77">
        <v>90.706999999999994</v>
      </c>
      <c r="AG77">
        <v>90.679000000000002</v>
      </c>
      <c r="AH77">
        <v>90.707999999999998</v>
      </c>
      <c r="AI77">
        <v>90.8</v>
      </c>
      <c r="AJ77">
        <v>90.861000000000004</v>
      </c>
      <c r="AK77">
        <v>90.91</v>
      </c>
      <c r="AL77">
        <v>90.936999999999998</v>
      </c>
      <c r="AM77">
        <v>90.986000000000004</v>
      </c>
      <c r="AN77">
        <v>91.033000000000001</v>
      </c>
      <c r="AO77">
        <v>91.07</v>
      </c>
      <c r="AP77">
        <v>5.226</v>
      </c>
      <c r="AQ77">
        <v>4.9710000000000001</v>
      </c>
      <c r="AR77">
        <v>4.7350000000000003</v>
      </c>
      <c r="AS77">
        <v>4.6399999999999997</v>
      </c>
      <c r="AT77">
        <v>4.5019999999999998</v>
      </c>
      <c r="AU77">
        <v>4.3360000000000003</v>
      </c>
      <c r="AV77">
        <v>4.2060000000000004</v>
      </c>
      <c r="AW77">
        <v>4.1379999999999999</v>
      </c>
      <c r="AX77">
        <v>4.0149999999999997</v>
      </c>
      <c r="AY77">
        <v>3.923</v>
      </c>
      <c r="AZ77">
        <v>3.851</v>
      </c>
      <c r="BA77">
        <v>5.1390000000000002</v>
      </c>
      <c r="BB77">
        <v>5.2439999999999998</v>
      </c>
      <c r="BC77">
        <v>5.3849999999999998</v>
      </c>
      <c r="BD77">
        <v>5.5090000000000003</v>
      </c>
      <c r="BE77">
        <v>5.6459999999999999</v>
      </c>
      <c r="BF77">
        <v>5.7809999999999997</v>
      </c>
      <c r="BG77">
        <v>5.9109999999999996</v>
      </c>
      <c r="BH77">
        <v>6.0460000000000003</v>
      </c>
      <c r="BI77">
        <v>6.1779999999999999</v>
      </c>
      <c r="BJ77">
        <v>6.3090000000000002</v>
      </c>
      <c r="BK77">
        <v>6.4569999999999999</v>
      </c>
      <c r="BL77">
        <v>1.3069999999999999</v>
      </c>
      <c r="BM77">
        <v>1.694</v>
      </c>
      <c r="BN77">
        <v>2.0030000000000001</v>
      </c>
      <c r="BO77">
        <v>2.407</v>
      </c>
      <c r="BP77">
        <v>2.7160000000000002</v>
      </c>
      <c r="BQ77">
        <v>2.9590000000000001</v>
      </c>
      <c r="BR77">
        <v>3.21</v>
      </c>
      <c r="BS77">
        <v>3.4950000000000001</v>
      </c>
      <c r="BT77">
        <v>3.7029999999999998</v>
      </c>
      <c r="BU77">
        <v>3.923</v>
      </c>
      <c r="BV77">
        <v>4.1470000000000002</v>
      </c>
      <c r="BW77">
        <v>0</v>
      </c>
      <c r="BX77">
        <v>0</v>
      </c>
      <c r="BY77">
        <v>0</v>
      </c>
      <c r="BZ77">
        <v>0</v>
      </c>
      <c r="CA77">
        <v>5</v>
      </c>
      <c r="CB77">
        <v>0</v>
      </c>
      <c r="CC77">
        <v>3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2</v>
      </c>
      <c r="CK77">
        <v>0</v>
      </c>
      <c r="CL77">
        <v>0</v>
      </c>
      <c r="CM77">
        <v>1</v>
      </c>
      <c r="CN77">
        <v>0</v>
      </c>
      <c r="CO77">
        <v>2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2</v>
      </c>
      <c r="CW77">
        <v>0</v>
      </c>
      <c r="CX77">
        <v>0</v>
      </c>
      <c r="CY77">
        <v>4</v>
      </c>
      <c r="CZ77">
        <v>0</v>
      </c>
      <c r="DA77">
        <v>4</v>
      </c>
      <c r="DB77">
        <v>2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2</v>
      </c>
      <c r="DI77">
        <v>0</v>
      </c>
      <c r="DJ77">
        <v>0</v>
      </c>
      <c r="DK77">
        <v>1</v>
      </c>
      <c r="DL77">
        <v>0</v>
      </c>
      <c r="DM77">
        <v>2</v>
      </c>
      <c r="DN77">
        <v>1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2</v>
      </c>
      <c r="DU77">
        <v>0</v>
      </c>
      <c r="DV77">
        <v>0</v>
      </c>
      <c r="DW77">
        <v>5</v>
      </c>
      <c r="DX77">
        <v>0</v>
      </c>
      <c r="DY77">
        <v>5</v>
      </c>
      <c r="DZ77">
        <v>2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2</v>
      </c>
      <c r="EG77">
        <v>0</v>
      </c>
      <c r="EH77">
        <v>0</v>
      </c>
      <c r="EI77">
        <v>1</v>
      </c>
      <c r="EJ77">
        <v>0</v>
      </c>
      <c r="EK77">
        <v>2</v>
      </c>
      <c r="EL77">
        <v>1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2</v>
      </c>
      <c r="ES77">
        <v>0</v>
      </c>
      <c r="ET77">
        <v>0</v>
      </c>
      <c r="EU77">
        <v>5</v>
      </c>
      <c r="EV77">
        <v>0</v>
      </c>
      <c r="EW77">
        <v>5</v>
      </c>
      <c r="EX77">
        <v>2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2</v>
      </c>
      <c r="FE77">
        <v>0</v>
      </c>
      <c r="FF77">
        <v>0</v>
      </c>
      <c r="FG77">
        <v>1</v>
      </c>
      <c r="FH77">
        <v>0</v>
      </c>
      <c r="FI77">
        <v>2</v>
      </c>
      <c r="FJ77">
        <v>1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2</v>
      </c>
      <c r="FQ77">
        <v>0</v>
      </c>
      <c r="FR77">
        <v>0</v>
      </c>
      <c r="FS77">
        <v>5</v>
      </c>
      <c r="FT77">
        <v>0</v>
      </c>
      <c r="FU77">
        <v>5</v>
      </c>
      <c r="FV77">
        <v>3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2</v>
      </c>
      <c r="GC77">
        <v>0</v>
      </c>
      <c r="GD77">
        <v>0</v>
      </c>
      <c r="GE77">
        <v>1</v>
      </c>
      <c r="GF77">
        <v>0</v>
      </c>
      <c r="GG77">
        <v>2</v>
      </c>
      <c r="GH77">
        <v>1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2</v>
      </c>
      <c r="GO77">
        <v>0</v>
      </c>
      <c r="GP77">
        <v>0</v>
      </c>
      <c r="GQ77">
        <v>5</v>
      </c>
      <c r="GR77">
        <v>0</v>
      </c>
      <c r="GS77">
        <v>5</v>
      </c>
      <c r="GT77">
        <v>3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2</v>
      </c>
      <c r="HA77">
        <v>0</v>
      </c>
      <c r="HB77">
        <v>0</v>
      </c>
      <c r="HC77">
        <v>1</v>
      </c>
      <c r="HD77">
        <v>0</v>
      </c>
      <c r="HE77">
        <v>2</v>
      </c>
      <c r="HF77">
        <v>1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2</v>
      </c>
      <c r="HM77">
        <v>0</v>
      </c>
      <c r="HN77">
        <v>0</v>
      </c>
      <c r="HO77">
        <v>5</v>
      </c>
      <c r="HP77">
        <v>0</v>
      </c>
      <c r="HQ77">
        <v>5</v>
      </c>
      <c r="HR77">
        <v>3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2</v>
      </c>
      <c r="HY77">
        <v>0</v>
      </c>
      <c r="HZ77">
        <v>0</v>
      </c>
      <c r="IA77">
        <v>1</v>
      </c>
      <c r="IB77">
        <v>0</v>
      </c>
      <c r="IC77">
        <v>2</v>
      </c>
      <c r="ID77">
        <v>1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3</v>
      </c>
      <c r="IK77">
        <v>0</v>
      </c>
      <c r="IL77">
        <v>0</v>
      </c>
      <c r="IM77">
        <v>5</v>
      </c>
      <c r="IN77">
        <v>0</v>
      </c>
      <c r="IO77">
        <v>5</v>
      </c>
      <c r="IP77">
        <v>3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2</v>
      </c>
      <c r="IW77">
        <v>0</v>
      </c>
      <c r="IX77">
        <v>0</v>
      </c>
      <c r="IY77">
        <v>1</v>
      </c>
      <c r="IZ77">
        <v>0</v>
      </c>
      <c r="JA77">
        <v>2</v>
      </c>
      <c r="JB77">
        <v>1</v>
      </c>
      <c r="JC77">
        <v>0</v>
      </c>
      <c r="JD77">
        <v>0</v>
      </c>
      <c r="JE77">
        <v>0</v>
      </c>
      <c r="JF77">
        <v>0</v>
      </c>
      <c r="JG77">
        <v>1</v>
      </c>
      <c r="JH77">
        <v>3</v>
      </c>
      <c r="JI77">
        <v>0</v>
      </c>
      <c r="JJ77">
        <v>0</v>
      </c>
      <c r="JK77">
        <v>5</v>
      </c>
      <c r="JL77">
        <v>0</v>
      </c>
      <c r="JM77">
        <v>5</v>
      </c>
      <c r="JN77">
        <v>3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2</v>
      </c>
      <c r="JU77">
        <v>0</v>
      </c>
      <c r="JV77">
        <v>0</v>
      </c>
      <c r="JW77">
        <v>1</v>
      </c>
      <c r="JX77">
        <v>0</v>
      </c>
      <c r="JY77">
        <v>2</v>
      </c>
      <c r="JZ77">
        <v>1</v>
      </c>
      <c r="KA77">
        <v>0</v>
      </c>
      <c r="KB77">
        <v>0</v>
      </c>
      <c r="KC77">
        <v>0</v>
      </c>
      <c r="KD77">
        <v>0</v>
      </c>
      <c r="KE77">
        <v>1</v>
      </c>
      <c r="KF77">
        <v>3</v>
      </c>
      <c r="KG77">
        <v>0</v>
      </c>
      <c r="KH77">
        <v>0</v>
      </c>
      <c r="KI77">
        <v>5</v>
      </c>
      <c r="KJ77">
        <v>0</v>
      </c>
      <c r="KK77">
        <v>5</v>
      </c>
      <c r="KL77">
        <v>3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2</v>
      </c>
      <c r="KS77">
        <v>0</v>
      </c>
      <c r="KT77">
        <v>0</v>
      </c>
      <c r="KU77">
        <v>1</v>
      </c>
      <c r="KV77">
        <v>0</v>
      </c>
      <c r="KW77">
        <v>2</v>
      </c>
      <c r="KX77">
        <v>1</v>
      </c>
      <c r="KY77">
        <v>0</v>
      </c>
      <c r="KZ77">
        <v>0</v>
      </c>
      <c r="LA77">
        <v>0</v>
      </c>
      <c r="LB77">
        <v>0</v>
      </c>
      <c r="LC77">
        <v>1</v>
      </c>
      <c r="LD77">
        <v>3</v>
      </c>
      <c r="LE77">
        <v>0</v>
      </c>
      <c r="LF77">
        <v>0</v>
      </c>
      <c r="LG77">
        <v>5</v>
      </c>
      <c r="LH77">
        <v>0</v>
      </c>
      <c r="LI77">
        <v>5</v>
      </c>
      <c r="LJ77">
        <v>3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2</v>
      </c>
      <c r="LQ77">
        <v>0</v>
      </c>
      <c r="LR77">
        <v>0</v>
      </c>
      <c r="LS77">
        <v>1</v>
      </c>
      <c r="LT77">
        <v>0</v>
      </c>
      <c r="LU77">
        <v>2</v>
      </c>
      <c r="LV77">
        <v>1</v>
      </c>
      <c r="LW77">
        <v>0</v>
      </c>
      <c r="LX77">
        <v>0</v>
      </c>
      <c r="LY77">
        <v>0</v>
      </c>
      <c r="LZ77">
        <v>0</v>
      </c>
      <c r="MA77">
        <v>1</v>
      </c>
      <c r="MB77">
        <v>3</v>
      </c>
      <c r="MC77">
        <v>0</v>
      </c>
      <c r="MD77">
        <v>0</v>
      </c>
      <c r="ME77">
        <v>5</v>
      </c>
      <c r="MF77">
        <v>0</v>
      </c>
      <c r="MG77">
        <v>5</v>
      </c>
      <c r="MH77">
        <v>3</v>
      </c>
      <c r="MI77">
        <v>0</v>
      </c>
      <c r="MJ77">
        <v>0</v>
      </c>
      <c r="MK77">
        <v>0</v>
      </c>
      <c r="ML77">
        <v>0</v>
      </c>
      <c r="MM77">
        <v>27063</v>
      </c>
      <c r="MN77">
        <v>27403</v>
      </c>
      <c r="MO77">
        <v>27700</v>
      </c>
      <c r="MP77">
        <v>27981</v>
      </c>
      <c r="MQ77">
        <v>28234</v>
      </c>
      <c r="MR77">
        <v>28457</v>
      </c>
      <c r="MS77">
        <v>28668</v>
      </c>
      <c r="MT77">
        <v>28845</v>
      </c>
      <c r="MU77">
        <v>29000</v>
      </c>
      <c r="MV77">
        <v>29161</v>
      </c>
      <c r="MW77">
        <v>29326</v>
      </c>
      <c r="MX77">
        <v>19807</v>
      </c>
      <c r="MY77">
        <v>11134</v>
      </c>
      <c r="MZ77">
        <v>11685</v>
      </c>
      <c r="NA77">
        <v>12167</v>
      </c>
      <c r="NB77">
        <v>12629</v>
      </c>
      <c r="NC77">
        <v>13039</v>
      </c>
      <c r="ND77">
        <v>13413</v>
      </c>
      <c r="NE77">
        <v>13772</v>
      </c>
      <c r="NF77">
        <v>14083</v>
      </c>
      <c r="NG77">
        <v>14368</v>
      </c>
      <c r="NH77">
        <v>14652</v>
      </c>
      <c r="NI77">
        <v>14922</v>
      </c>
      <c r="NJ77">
        <v>10253</v>
      </c>
      <c r="NK77">
        <v>10810</v>
      </c>
      <c r="NL77">
        <v>11285</v>
      </c>
      <c r="NM77">
        <v>11748</v>
      </c>
      <c r="NN77">
        <v>12173</v>
      </c>
      <c r="NO77">
        <v>12562</v>
      </c>
      <c r="NP77">
        <v>12936</v>
      </c>
      <c r="NQ77">
        <v>13264</v>
      </c>
      <c r="NR77">
        <v>13571</v>
      </c>
      <c r="NS77">
        <v>13878</v>
      </c>
      <c r="NT77">
        <v>14170</v>
      </c>
      <c r="NU77">
        <v>11301</v>
      </c>
      <c r="NV77">
        <v>11918</v>
      </c>
      <c r="NW77">
        <v>12445</v>
      </c>
      <c r="NX77">
        <v>12952</v>
      </c>
      <c r="NY77">
        <v>13407</v>
      </c>
      <c r="NZ77">
        <v>13826</v>
      </c>
      <c r="OA77">
        <v>14230</v>
      </c>
      <c r="OB77">
        <v>14586</v>
      </c>
      <c r="OC77">
        <v>14916</v>
      </c>
      <c r="OD77">
        <v>15245</v>
      </c>
      <c r="OE77">
        <v>15560</v>
      </c>
      <c r="OF77">
        <v>3444</v>
      </c>
      <c r="OG77">
        <v>3661</v>
      </c>
      <c r="OH77">
        <v>3844</v>
      </c>
      <c r="OI77">
        <v>4030</v>
      </c>
      <c r="OJ77">
        <v>4198</v>
      </c>
      <c r="OK77">
        <v>4359</v>
      </c>
      <c r="OL77">
        <v>4517</v>
      </c>
      <c r="OM77">
        <v>4664</v>
      </c>
      <c r="ON77">
        <v>4807</v>
      </c>
      <c r="OO77">
        <v>4945</v>
      </c>
      <c r="OP77">
        <v>5064</v>
      </c>
      <c r="OQ77">
        <v>3444</v>
      </c>
      <c r="OR77">
        <v>3661</v>
      </c>
      <c r="OS77">
        <v>3844</v>
      </c>
      <c r="OT77">
        <v>4030</v>
      </c>
      <c r="OU77">
        <v>4198</v>
      </c>
      <c r="OV77">
        <v>4359</v>
      </c>
      <c r="OW77">
        <v>4517</v>
      </c>
      <c r="OX77">
        <v>4664</v>
      </c>
      <c r="OY77">
        <v>4807</v>
      </c>
      <c r="OZ77">
        <v>4945</v>
      </c>
      <c r="PA77">
        <v>5064</v>
      </c>
      <c r="PB77">
        <v>45</v>
      </c>
      <c r="PC77">
        <v>62</v>
      </c>
      <c r="PD77">
        <v>77</v>
      </c>
      <c r="PE77">
        <v>97</v>
      </c>
      <c r="PF77">
        <v>114</v>
      </c>
      <c r="PG77">
        <v>129</v>
      </c>
      <c r="PH77">
        <v>145</v>
      </c>
      <c r="PI77">
        <v>163</v>
      </c>
      <c r="PJ77">
        <v>178</v>
      </c>
      <c r="PK77">
        <v>194</v>
      </c>
      <c r="PL77">
        <v>210</v>
      </c>
      <c r="PM77">
        <v>177</v>
      </c>
      <c r="PN77">
        <v>192</v>
      </c>
      <c r="PO77">
        <v>207</v>
      </c>
      <c r="PP77">
        <v>222</v>
      </c>
      <c r="PQ77">
        <v>237</v>
      </c>
      <c r="PR77">
        <v>252</v>
      </c>
      <c r="PS77">
        <v>267</v>
      </c>
      <c r="PT77">
        <v>282</v>
      </c>
      <c r="PU77">
        <v>297</v>
      </c>
      <c r="PV77">
        <v>312</v>
      </c>
      <c r="PW77">
        <v>327</v>
      </c>
      <c r="PX77">
        <v>180</v>
      </c>
      <c r="PY77">
        <v>182</v>
      </c>
      <c r="PZ77">
        <v>182</v>
      </c>
      <c r="QA77">
        <v>187</v>
      </c>
      <c r="QB77">
        <v>189</v>
      </c>
      <c r="QC77">
        <v>189</v>
      </c>
      <c r="QD77">
        <v>190</v>
      </c>
      <c r="QE77">
        <v>193</v>
      </c>
      <c r="QF77">
        <v>193</v>
      </c>
      <c r="QG77">
        <v>194</v>
      </c>
      <c r="QH77">
        <v>195</v>
      </c>
      <c r="QI77">
        <v>28008</v>
      </c>
      <c r="QJ77">
        <v>28408</v>
      </c>
      <c r="QK77">
        <v>28752</v>
      </c>
      <c r="QL77">
        <v>29073</v>
      </c>
      <c r="QM77">
        <v>29360</v>
      </c>
      <c r="QN77">
        <v>29618</v>
      </c>
      <c r="QO77">
        <v>29864</v>
      </c>
      <c r="QP77">
        <v>30073</v>
      </c>
      <c r="QQ77">
        <v>30260</v>
      </c>
      <c r="QR77">
        <v>30451</v>
      </c>
      <c r="QS77">
        <v>30647</v>
      </c>
      <c r="QT77">
        <v>19841</v>
      </c>
      <c r="QU77">
        <v>0</v>
      </c>
      <c r="QV77">
        <v>19774</v>
      </c>
      <c r="QW77">
        <v>67</v>
      </c>
      <c r="QX77">
        <v>19774</v>
      </c>
      <c r="QY77">
        <v>0</v>
      </c>
      <c r="QZ77">
        <v>67</v>
      </c>
      <c r="RA77">
        <v>0</v>
      </c>
      <c r="RB77">
        <v>11238</v>
      </c>
      <c r="RC77">
        <v>63</v>
      </c>
      <c r="RD77">
        <v>11094</v>
      </c>
      <c r="RE77">
        <v>207</v>
      </c>
      <c r="RF77">
        <v>11094</v>
      </c>
      <c r="RG77">
        <v>0</v>
      </c>
      <c r="RH77">
        <v>144</v>
      </c>
      <c r="RI77">
        <v>63</v>
      </c>
      <c r="RJ77">
        <v>11811</v>
      </c>
      <c r="RK77">
        <v>107</v>
      </c>
      <c r="RL77">
        <v>11667</v>
      </c>
      <c r="RM77">
        <v>251</v>
      </c>
      <c r="RN77">
        <v>11667</v>
      </c>
      <c r="RO77">
        <v>0</v>
      </c>
      <c r="RP77">
        <v>144</v>
      </c>
      <c r="RQ77">
        <v>107</v>
      </c>
      <c r="RR77">
        <v>12308</v>
      </c>
      <c r="RS77">
        <v>137</v>
      </c>
      <c r="RT77">
        <v>12164</v>
      </c>
      <c r="RU77">
        <v>281</v>
      </c>
      <c r="RV77">
        <v>12164</v>
      </c>
      <c r="RW77">
        <v>0</v>
      </c>
      <c r="RX77">
        <v>144</v>
      </c>
      <c r="RY77">
        <v>137</v>
      </c>
      <c r="RZ77">
        <v>12785</v>
      </c>
      <c r="SA77">
        <v>167</v>
      </c>
      <c r="SB77">
        <v>12641</v>
      </c>
      <c r="SC77">
        <v>311</v>
      </c>
      <c r="SD77">
        <v>12641</v>
      </c>
      <c r="SE77">
        <v>0</v>
      </c>
      <c r="SF77">
        <v>144</v>
      </c>
      <c r="SG77">
        <v>167</v>
      </c>
      <c r="SH77">
        <v>13210</v>
      </c>
      <c r="SI77">
        <v>197</v>
      </c>
      <c r="SJ77">
        <v>13066</v>
      </c>
      <c r="SK77">
        <v>341</v>
      </c>
      <c r="SL77">
        <v>13066</v>
      </c>
      <c r="SM77">
        <v>0</v>
      </c>
      <c r="SN77">
        <v>144</v>
      </c>
      <c r="SO77">
        <v>197</v>
      </c>
      <c r="SP77">
        <v>13599</v>
      </c>
      <c r="SQ77">
        <v>227</v>
      </c>
      <c r="SR77">
        <v>13455</v>
      </c>
      <c r="SS77">
        <v>371</v>
      </c>
      <c r="ST77">
        <v>13455</v>
      </c>
      <c r="SU77">
        <v>0</v>
      </c>
      <c r="SV77">
        <v>144</v>
      </c>
      <c r="SW77">
        <v>227</v>
      </c>
      <c r="SX77">
        <v>13973</v>
      </c>
      <c r="SY77">
        <v>257</v>
      </c>
      <c r="SZ77">
        <v>13829</v>
      </c>
      <c r="TA77">
        <v>401</v>
      </c>
      <c r="TB77">
        <v>13829</v>
      </c>
      <c r="TC77">
        <v>0</v>
      </c>
      <c r="TD77">
        <v>144</v>
      </c>
      <c r="TE77">
        <v>257</v>
      </c>
      <c r="TF77">
        <v>14299</v>
      </c>
      <c r="TG77">
        <v>287</v>
      </c>
      <c r="TH77">
        <v>14155</v>
      </c>
      <c r="TI77">
        <v>431</v>
      </c>
      <c r="TJ77">
        <v>14155</v>
      </c>
      <c r="TK77">
        <v>0</v>
      </c>
      <c r="TL77">
        <v>144</v>
      </c>
      <c r="TM77">
        <v>287</v>
      </c>
      <c r="TN77">
        <v>14599</v>
      </c>
      <c r="TO77">
        <v>317</v>
      </c>
      <c r="TP77">
        <v>14455</v>
      </c>
      <c r="TQ77">
        <v>461</v>
      </c>
      <c r="TR77">
        <v>14455</v>
      </c>
      <c r="TS77">
        <v>0</v>
      </c>
      <c r="TT77">
        <v>144</v>
      </c>
      <c r="TU77">
        <v>317</v>
      </c>
      <c r="TV77">
        <v>14898</v>
      </c>
      <c r="TW77">
        <v>347</v>
      </c>
      <c r="TX77">
        <v>14754</v>
      </c>
      <c r="TY77">
        <v>491</v>
      </c>
      <c r="TZ77">
        <v>14754</v>
      </c>
      <c r="UA77">
        <v>0</v>
      </c>
      <c r="UB77">
        <v>144</v>
      </c>
      <c r="UC77">
        <v>347</v>
      </c>
      <c r="UD77">
        <v>15183</v>
      </c>
      <c r="UE77">
        <v>377</v>
      </c>
      <c r="UF77">
        <v>15039</v>
      </c>
      <c r="UG77">
        <v>521</v>
      </c>
      <c r="UH77">
        <v>15039</v>
      </c>
      <c r="UI77">
        <v>0</v>
      </c>
      <c r="UJ77">
        <v>144</v>
      </c>
      <c r="UK77">
        <v>377</v>
      </c>
      <c r="UL77">
        <v>10789</v>
      </c>
      <c r="UM77">
        <v>512</v>
      </c>
      <c r="UN77">
        <v>10230</v>
      </c>
      <c r="UO77">
        <v>1071</v>
      </c>
      <c r="UP77">
        <v>10230</v>
      </c>
      <c r="UQ77">
        <v>0</v>
      </c>
      <c r="UR77">
        <v>559</v>
      </c>
      <c r="US77">
        <v>512</v>
      </c>
      <c r="UT77">
        <v>11376</v>
      </c>
      <c r="UU77">
        <v>542</v>
      </c>
      <c r="UV77">
        <v>10787</v>
      </c>
      <c r="UW77">
        <v>1131</v>
      </c>
      <c r="UX77">
        <v>10787</v>
      </c>
      <c r="UY77">
        <v>0</v>
      </c>
      <c r="UZ77">
        <v>589</v>
      </c>
      <c r="VA77">
        <v>542</v>
      </c>
      <c r="VB77">
        <v>11873</v>
      </c>
      <c r="VC77">
        <v>572</v>
      </c>
      <c r="VD77">
        <v>11269</v>
      </c>
      <c r="VE77">
        <v>1176</v>
      </c>
      <c r="VF77">
        <v>11269</v>
      </c>
      <c r="VG77">
        <v>0</v>
      </c>
      <c r="VH77">
        <v>604</v>
      </c>
      <c r="VI77">
        <v>572</v>
      </c>
      <c r="VJ77">
        <v>12356</v>
      </c>
      <c r="VK77">
        <v>596</v>
      </c>
      <c r="VL77">
        <v>11737</v>
      </c>
      <c r="VM77">
        <v>1215</v>
      </c>
      <c r="VN77">
        <v>11737</v>
      </c>
      <c r="VO77">
        <v>0</v>
      </c>
      <c r="VP77">
        <v>619</v>
      </c>
      <c r="VQ77">
        <v>596</v>
      </c>
      <c r="VR77">
        <v>12796</v>
      </c>
      <c r="VS77">
        <v>611</v>
      </c>
      <c r="VT77">
        <v>12162</v>
      </c>
      <c r="VU77">
        <v>1245</v>
      </c>
      <c r="VV77">
        <v>12162</v>
      </c>
      <c r="VW77">
        <v>0</v>
      </c>
      <c r="VX77">
        <v>634</v>
      </c>
      <c r="VY77">
        <v>611</v>
      </c>
      <c r="VZ77">
        <v>13200</v>
      </c>
      <c r="WA77">
        <v>626</v>
      </c>
      <c r="WB77">
        <v>12551</v>
      </c>
      <c r="WC77">
        <v>1275</v>
      </c>
      <c r="WD77">
        <v>12551</v>
      </c>
      <c r="WE77">
        <v>0</v>
      </c>
      <c r="WF77">
        <v>649</v>
      </c>
      <c r="WG77">
        <v>626</v>
      </c>
      <c r="WH77">
        <v>13589</v>
      </c>
      <c r="WI77">
        <v>641</v>
      </c>
      <c r="WJ77">
        <v>12925</v>
      </c>
      <c r="WK77">
        <v>1305</v>
      </c>
      <c r="WL77">
        <v>12925</v>
      </c>
      <c r="WM77">
        <v>0</v>
      </c>
      <c r="WN77">
        <v>664</v>
      </c>
      <c r="WO77">
        <v>641</v>
      </c>
      <c r="WP77">
        <v>13930</v>
      </c>
      <c r="WQ77">
        <v>656</v>
      </c>
      <c r="WR77">
        <v>13254</v>
      </c>
      <c r="WS77">
        <v>1332</v>
      </c>
      <c r="WT77">
        <v>13254</v>
      </c>
      <c r="WU77">
        <v>0</v>
      </c>
      <c r="WV77">
        <v>676</v>
      </c>
      <c r="WW77">
        <v>656</v>
      </c>
      <c r="WX77">
        <v>14245</v>
      </c>
      <c r="WY77">
        <v>671</v>
      </c>
      <c r="WZ77">
        <v>13569</v>
      </c>
      <c r="XA77">
        <v>1347</v>
      </c>
      <c r="XB77">
        <v>13569</v>
      </c>
      <c r="XC77">
        <v>0</v>
      </c>
      <c r="XD77">
        <v>676</v>
      </c>
      <c r="XE77">
        <v>671</v>
      </c>
      <c r="XF77">
        <v>14559</v>
      </c>
      <c r="XG77">
        <v>686</v>
      </c>
      <c r="XH77">
        <v>13883</v>
      </c>
      <c r="XI77">
        <v>1362</v>
      </c>
      <c r="XJ77">
        <v>13883</v>
      </c>
      <c r="XK77">
        <v>0</v>
      </c>
      <c r="XL77">
        <v>676</v>
      </c>
      <c r="XM77">
        <v>686</v>
      </c>
      <c r="XN77">
        <v>14859</v>
      </c>
      <c r="XO77">
        <v>701</v>
      </c>
      <c r="XP77">
        <v>14183</v>
      </c>
      <c r="XQ77">
        <v>1377</v>
      </c>
      <c r="XR77">
        <v>14183</v>
      </c>
      <c r="XS77">
        <v>0</v>
      </c>
      <c r="XT77">
        <v>676</v>
      </c>
      <c r="XU77">
        <v>701</v>
      </c>
    </row>
    <row r="78" spans="1:645" x14ac:dyDescent="0.25">
      <c r="A78" t="s">
        <v>747</v>
      </c>
      <c r="B78">
        <v>38713</v>
      </c>
      <c r="C78">
        <v>38656</v>
      </c>
      <c r="D78">
        <v>94.334000000000003</v>
      </c>
      <c r="E78">
        <f t="shared" si="66"/>
        <v>0.94334000000000007</v>
      </c>
      <c r="F78">
        <v>94.147999999999996</v>
      </c>
      <c r="G78">
        <v>94.013000000000005</v>
      </c>
      <c r="H78">
        <v>93.914000000000001</v>
      </c>
      <c r="I78">
        <v>93.83</v>
      </c>
      <c r="J78">
        <v>93.763000000000005</v>
      </c>
      <c r="K78">
        <v>93.703000000000003</v>
      </c>
      <c r="L78">
        <v>93.683000000000007</v>
      </c>
      <c r="M78">
        <v>93.635999999999996</v>
      </c>
      <c r="N78">
        <v>93.59</v>
      </c>
      <c r="O78">
        <v>93.545000000000002</v>
      </c>
      <c r="P78">
        <v>98.885000000000005</v>
      </c>
      <c r="Q78">
        <f t="shared" si="67"/>
        <v>0.98885000000000001</v>
      </c>
      <c r="R78">
        <v>93.037000000000006</v>
      </c>
      <c r="S78">
        <f t="shared" si="67"/>
        <v>0.93037000000000003</v>
      </c>
      <c r="T78">
        <v>92.98</v>
      </c>
      <c r="U78">
        <v>92.856999999999999</v>
      </c>
      <c r="V78">
        <v>92.727000000000004</v>
      </c>
      <c r="W78">
        <v>92.623999999999995</v>
      </c>
      <c r="X78">
        <v>92.552999999999997</v>
      </c>
      <c r="Y78">
        <v>92.474999999999994</v>
      </c>
      <c r="Z78">
        <v>92.394000000000005</v>
      </c>
      <c r="AA78">
        <v>92.307000000000002</v>
      </c>
      <c r="AB78">
        <v>92.221000000000004</v>
      </c>
      <c r="AC78">
        <v>92.132000000000005</v>
      </c>
      <c r="AD78">
        <v>85.582999999999998</v>
      </c>
      <c r="AE78">
        <f t="shared" ref="AE78" si="79">AD78/100</f>
        <v>0.85582999999999998</v>
      </c>
      <c r="AF78">
        <v>85.667000000000002</v>
      </c>
      <c r="AG78">
        <v>85.802000000000007</v>
      </c>
      <c r="AH78">
        <v>86.003</v>
      </c>
      <c r="AI78">
        <v>86.179000000000002</v>
      </c>
      <c r="AJ78">
        <v>86.388999999999996</v>
      </c>
      <c r="AK78">
        <v>86.575999999999993</v>
      </c>
      <c r="AL78">
        <v>86.75</v>
      </c>
      <c r="AM78">
        <v>86.906000000000006</v>
      </c>
      <c r="AN78">
        <v>87.055999999999997</v>
      </c>
      <c r="AO78">
        <v>87.195999999999998</v>
      </c>
      <c r="AP78">
        <v>12.759</v>
      </c>
      <c r="AQ78">
        <v>12.728999999999999</v>
      </c>
      <c r="AR78">
        <v>12.659000000000001</v>
      </c>
      <c r="AS78">
        <v>12.526</v>
      </c>
      <c r="AT78">
        <v>12.379</v>
      </c>
      <c r="AU78">
        <v>12.192</v>
      </c>
      <c r="AV78">
        <v>12.032</v>
      </c>
      <c r="AW78">
        <v>11.935</v>
      </c>
      <c r="AX78">
        <v>11.794</v>
      </c>
      <c r="AY78">
        <v>11.659000000000001</v>
      </c>
      <c r="AZ78">
        <v>11.532999999999999</v>
      </c>
      <c r="BA78">
        <v>22.706</v>
      </c>
      <c r="BB78">
        <v>22.646999999999998</v>
      </c>
      <c r="BC78">
        <v>22.635000000000002</v>
      </c>
      <c r="BD78">
        <v>22.564</v>
      </c>
      <c r="BE78">
        <v>22.486000000000001</v>
      </c>
      <c r="BF78">
        <v>22.388999999999999</v>
      </c>
      <c r="BG78">
        <v>22.321999999999999</v>
      </c>
      <c r="BH78">
        <v>22.27</v>
      </c>
      <c r="BI78">
        <v>22.244</v>
      </c>
      <c r="BJ78">
        <v>22.221</v>
      </c>
      <c r="BK78">
        <v>22.212</v>
      </c>
      <c r="BL78">
        <v>11.907999999999999</v>
      </c>
      <c r="BM78">
        <v>11.872</v>
      </c>
      <c r="BN78">
        <v>11.968999999999999</v>
      </c>
      <c r="BO78">
        <v>12.071</v>
      </c>
      <c r="BP78">
        <v>12.16</v>
      </c>
      <c r="BQ78">
        <v>12.22</v>
      </c>
      <c r="BR78">
        <v>12.301</v>
      </c>
      <c r="BS78">
        <v>12.439</v>
      </c>
      <c r="BT78">
        <v>12.528</v>
      </c>
      <c r="BU78">
        <v>12.617000000000001</v>
      </c>
      <c r="BV78">
        <v>12.711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2</v>
      </c>
      <c r="CJ78">
        <v>4</v>
      </c>
      <c r="CK78">
        <v>0</v>
      </c>
      <c r="CL78">
        <v>1</v>
      </c>
      <c r="CM78">
        <v>25</v>
      </c>
      <c r="CN78">
        <v>0</v>
      </c>
      <c r="CO78">
        <v>25</v>
      </c>
      <c r="CP78">
        <v>5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16</v>
      </c>
      <c r="CW78">
        <v>0</v>
      </c>
      <c r="CX78">
        <v>0</v>
      </c>
      <c r="CY78">
        <v>12</v>
      </c>
      <c r="CZ78">
        <v>0</v>
      </c>
      <c r="DA78">
        <v>11</v>
      </c>
      <c r="DB78">
        <v>17</v>
      </c>
      <c r="DC78">
        <v>0</v>
      </c>
      <c r="DD78">
        <v>0</v>
      </c>
      <c r="DE78">
        <v>0</v>
      </c>
      <c r="DF78">
        <v>0</v>
      </c>
      <c r="DG78">
        <v>2</v>
      </c>
      <c r="DH78">
        <v>4</v>
      </c>
      <c r="DI78">
        <v>0</v>
      </c>
      <c r="DJ78">
        <v>1</v>
      </c>
      <c r="DK78">
        <v>26</v>
      </c>
      <c r="DL78">
        <v>0</v>
      </c>
      <c r="DM78">
        <v>25</v>
      </c>
      <c r="DN78">
        <v>5</v>
      </c>
      <c r="DO78">
        <v>0</v>
      </c>
      <c r="DP78">
        <v>0</v>
      </c>
      <c r="DQ78">
        <v>0</v>
      </c>
      <c r="DR78">
        <v>0</v>
      </c>
      <c r="DS78">
        <v>1</v>
      </c>
      <c r="DT78">
        <v>18</v>
      </c>
      <c r="DU78">
        <v>0</v>
      </c>
      <c r="DV78">
        <v>0</v>
      </c>
      <c r="DW78">
        <v>12</v>
      </c>
      <c r="DX78">
        <v>0</v>
      </c>
      <c r="DY78">
        <v>11</v>
      </c>
      <c r="DZ78">
        <v>17</v>
      </c>
      <c r="EA78">
        <v>0</v>
      </c>
      <c r="EB78">
        <v>0</v>
      </c>
      <c r="EC78">
        <v>0</v>
      </c>
      <c r="ED78">
        <v>0</v>
      </c>
      <c r="EE78">
        <v>2</v>
      </c>
      <c r="EF78">
        <v>4</v>
      </c>
      <c r="EG78">
        <v>0</v>
      </c>
      <c r="EH78">
        <v>1</v>
      </c>
      <c r="EI78">
        <v>26</v>
      </c>
      <c r="EJ78">
        <v>0</v>
      </c>
      <c r="EK78">
        <v>25</v>
      </c>
      <c r="EL78">
        <v>5</v>
      </c>
      <c r="EM78">
        <v>0</v>
      </c>
      <c r="EN78">
        <v>0</v>
      </c>
      <c r="EO78">
        <v>0</v>
      </c>
      <c r="EP78">
        <v>0</v>
      </c>
      <c r="EQ78">
        <v>1</v>
      </c>
      <c r="ER78">
        <v>18</v>
      </c>
      <c r="ES78">
        <v>0</v>
      </c>
      <c r="ET78">
        <v>0</v>
      </c>
      <c r="EU78">
        <v>12</v>
      </c>
      <c r="EV78">
        <v>0</v>
      </c>
      <c r="EW78">
        <v>12</v>
      </c>
      <c r="EX78">
        <v>20</v>
      </c>
      <c r="EY78">
        <v>0</v>
      </c>
      <c r="EZ78">
        <v>0</v>
      </c>
      <c r="FA78">
        <v>0</v>
      </c>
      <c r="FB78">
        <v>0</v>
      </c>
      <c r="FC78">
        <v>2</v>
      </c>
      <c r="FD78">
        <v>5</v>
      </c>
      <c r="FE78">
        <v>0</v>
      </c>
      <c r="FF78">
        <v>1</v>
      </c>
      <c r="FG78">
        <v>26</v>
      </c>
      <c r="FH78">
        <v>0</v>
      </c>
      <c r="FI78">
        <v>26</v>
      </c>
      <c r="FJ78">
        <v>5</v>
      </c>
      <c r="FK78">
        <v>0</v>
      </c>
      <c r="FL78">
        <v>0</v>
      </c>
      <c r="FM78">
        <v>0</v>
      </c>
      <c r="FN78">
        <v>0</v>
      </c>
      <c r="FO78">
        <v>1</v>
      </c>
      <c r="FP78">
        <v>18</v>
      </c>
      <c r="FQ78">
        <v>0</v>
      </c>
      <c r="FR78">
        <v>0</v>
      </c>
      <c r="FS78">
        <v>12</v>
      </c>
      <c r="FT78">
        <v>0</v>
      </c>
      <c r="FU78">
        <v>13</v>
      </c>
      <c r="FV78">
        <v>20</v>
      </c>
      <c r="FW78">
        <v>0</v>
      </c>
      <c r="FX78">
        <v>0</v>
      </c>
      <c r="FY78">
        <v>0</v>
      </c>
      <c r="FZ78">
        <v>0</v>
      </c>
      <c r="GA78">
        <v>2</v>
      </c>
      <c r="GB78">
        <v>5</v>
      </c>
      <c r="GC78">
        <v>0</v>
      </c>
      <c r="GD78">
        <v>1</v>
      </c>
      <c r="GE78">
        <v>28</v>
      </c>
      <c r="GF78">
        <v>0</v>
      </c>
      <c r="GG78">
        <v>26</v>
      </c>
      <c r="GH78">
        <v>6</v>
      </c>
      <c r="GI78">
        <v>0</v>
      </c>
      <c r="GJ78">
        <v>0</v>
      </c>
      <c r="GK78">
        <v>0</v>
      </c>
      <c r="GL78">
        <v>0</v>
      </c>
      <c r="GM78">
        <v>1</v>
      </c>
      <c r="GN78">
        <v>18</v>
      </c>
      <c r="GO78">
        <v>0</v>
      </c>
      <c r="GP78">
        <v>0</v>
      </c>
      <c r="GQ78">
        <v>13</v>
      </c>
      <c r="GR78">
        <v>0</v>
      </c>
      <c r="GS78">
        <v>13</v>
      </c>
      <c r="GT78">
        <v>21</v>
      </c>
      <c r="GU78">
        <v>0</v>
      </c>
      <c r="GV78">
        <v>0</v>
      </c>
      <c r="GW78">
        <v>0</v>
      </c>
      <c r="GX78">
        <v>0</v>
      </c>
      <c r="GY78">
        <v>2</v>
      </c>
      <c r="GZ78">
        <v>5</v>
      </c>
      <c r="HA78">
        <v>0</v>
      </c>
      <c r="HB78">
        <v>1</v>
      </c>
      <c r="HC78">
        <v>28</v>
      </c>
      <c r="HD78">
        <v>0</v>
      </c>
      <c r="HE78">
        <v>26</v>
      </c>
      <c r="HF78">
        <v>6</v>
      </c>
      <c r="HG78">
        <v>0</v>
      </c>
      <c r="HH78">
        <v>0</v>
      </c>
      <c r="HI78">
        <v>0</v>
      </c>
      <c r="HJ78">
        <v>0</v>
      </c>
      <c r="HK78">
        <v>1</v>
      </c>
      <c r="HL78">
        <v>18</v>
      </c>
      <c r="HM78">
        <v>0</v>
      </c>
      <c r="HN78">
        <v>0</v>
      </c>
      <c r="HO78">
        <v>13</v>
      </c>
      <c r="HP78">
        <v>0</v>
      </c>
      <c r="HQ78">
        <v>13</v>
      </c>
      <c r="HR78">
        <v>21</v>
      </c>
      <c r="HS78">
        <v>0</v>
      </c>
      <c r="HT78">
        <v>0</v>
      </c>
      <c r="HU78">
        <v>0</v>
      </c>
      <c r="HV78">
        <v>0</v>
      </c>
      <c r="HW78">
        <v>2</v>
      </c>
      <c r="HX78">
        <v>5</v>
      </c>
      <c r="HY78">
        <v>0</v>
      </c>
      <c r="HZ78">
        <v>1</v>
      </c>
      <c r="IA78">
        <v>28</v>
      </c>
      <c r="IB78">
        <v>0</v>
      </c>
      <c r="IC78">
        <v>26</v>
      </c>
      <c r="ID78">
        <v>6</v>
      </c>
      <c r="IE78">
        <v>0</v>
      </c>
      <c r="IF78">
        <v>0</v>
      </c>
      <c r="IG78">
        <v>0</v>
      </c>
      <c r="IH78">
        <v>0</v>
      </c>
      <c r="II78">
        <v>1</v>
      </c>
      <c r="IJ78">
        <v>18</v>
      </c>
      <c r="IK78">
        <v>0</v>
      </c>
      <c r="IL78">
        <v>0</v>
      </c>
      <c r="IM78">
        <v>13</v>
      </c>
      <c r="IN78">
        <v>0</v>
      </c>
      <c r="IO78">
        <v>13</v>
      </c>
      <c r="IP78">
        <v>21</v>
      </c>
      <c r="IQ78">
        <v>0</v>
      </c>
      <c r="IR78">
        <v>0</v>
      </c>
      <c r="IS78">
        <v>0</v>
      </c>
      <c r="IT78">
        <v>0</v>
      </c>
      <c r="IU78">
        <v>2</v>
      </c>
      <c r="IV78">
        <v>5</v>
      </c>
      <c r="IW78">
        <v>0</v>
      </c>
      <c r="IX78">
        <v>1</v>
      </c>
      <c r="IY78">
        <v>28</v>
      </c>
      <c r="IZ78">
        <v>0</v>
      </c>
      <c r="JA78">
        <v>26</v>
      </c>
      <c r="JB78">
        <v>6</v>
      </c>
      <c r="JC78">
        <v>0</v>
      </c>
      <c r="JD78">
        <v>0</v>
      </c>
      <c r="JE78">
        <v>0</v>
      </c>
      <c r="JF78">
        <v>0</v>
      </c>
      <c r="JG78">
        <v>1</v>
      </c>
      <c r="JH78">
        <v>18</v>
      </c>
      <c r="JI78">
        <v>0</v>
      </c>
      <c r="JJ78">
        <v>0</v>
      </c>
      <c r="JK78">
        <v>13</v>
      </c>
      <c r="JL78">
        <v>0</v>
      </c>
      <c r="JM78">
        <v>13</v>
      </c>
      <c r="JN78">
        <v>21</v>
      </c>
      <c r="JO78">
        <v>0</v>
      </c>
      <c r="JP78">
        <v>0</v>
      </c>
      <c r="JQ78">
        <v>0</v>
      </c>
      <c r="JR78">
        <v>0</v>
      </c>
      <c r="JS78">
        <v>2</v>
      </c>
      <c r="JT78">
        <v>5</v>
      </c>
      <c r="JU78">
        <v>0</v>
      </c>
      <c r="JV78">
        <v>1</v>
      </c>
      <c r="JW78">
        <v>28</v>
      </c>
      <c r="JX78">
        <v>0</v>
      </c>
      <c r="JY78">
        <v>26</v>
      </c>
      <c r="JZ78">
        <v>6</v>
      </c>
      <c r="KA78">
        <v>0</v>
      </c>
      <c r="KB78">
        <v>0</v>
      </c>
      <c r="KC78">
        <v>0</v>
      </c>
      <c r="KD78">
        <v>0</v>
      </c>
      <c r="KE78">
        <v>1</v>
      </c>
      <c r="KF78">
        <v>18</v>
      </c>
      <c r="KG78">
        <v>0</v>
      </c>
      <c r="KH78">
        <v>0</v>
      </c>
      <c r="KI78">
        <v>13</v>
      </c>
      <c r="KJ78">
        <v>0</v>
      </c>
      <c r="KK78">
        <v>13</v>
      </c>
      <c r="KL78">
        <v>21</v>
      </c>
      <c r="KM78">
        <v>0</v>
      </c>
      <c r="KN78">
        <v>0</v>
      </c>
      <c r="KO78">
        <v>0</v>
      </c>
      <c r="KP78">
        <v>0</v>
      </c>
      <c r="KQ78">
        <v>2</v>
      </c>
      <c r="KR78">
        <v>5</v>
      </c>
      <c r="KS78">
        <v>0</v>
      </c>
      <c r="KT78">
        <v>1</v>
      </c>
      <c r="KU78">
        <v>29</v>
      </c>
      <c r="KV78">
        <v>0</v>
      </c>
      <c r="KW78">
        <v>26</v>
      </c>
      <c r="KX78">
        <v>6</v>
      </c>
      <c r="KY78">
        <v>0</v>
      </c>
      <c r="KZ78">
        <v>0</v>
      </c>
      <c r="LA78">
        <v>0</v>
      </c>
      <c r="LB78">
        <v>0</v>
      </c>
      <c r="LC78">
        <v>1</v>
      </c>
      <c r="LD78">
        <v>18</v>
      </c>
      <c r="LE78">
        <v>0</v>
      </c>
      <c r="LF78">
        <v>0</v>
      </c>
      <c r="LG78">
        <v>13</v>
      </c>
      <c r="LH78">
        <v>0</v>
      </c>
      <c r="LI78">
        <v>13</v>
      </c>
      <c r="LJ78">
        <v>21</v>
      </c>
      <c r="LK78">
        <v>0</v>
      </c>
      <c r="LL78">
        <v>0</v>
      </c>
      <c r="LM78">
        <v>0</v>
      </c>
      <c r="LN78">
        <v>0</v>
      </c>
      <c r="LO78">
        <v>2</v>
      </c>
      <c r="LP78">
        <v>5</v>
      </c>
      <c r="LQ78">
        <v>0</v>
      </c>
      <c r="LR78">
        <v>1</v>
      </c>
      <c r="LS78">
        <v>29</v>
      </c>
      <c r="LT78">
        <v>0</v>
      </c>
      <c r="LU78">
        <v>26</v>
      </c>
      <c r="LV78">
        <v>6</v>
      </c>
      <c r="LW78">
        <v>0</v>
      </c>
      <c r="LX78">
        <v>0</v>
      </c>
      <c r="LY78">
        <v>0</v>
      </c>
      <c r="LZ78">
        <v>0</v>
      </c>
      <c r="MA78">
        <v>1</v>
      </c>
      <c r="MB78">
        <v>18</v>
      </c>
      <c r="MC78">
        <v>0</v>
      </c>
      <c r="MD78">
        <v>0</v>
      </c>
      <c r="ME78">
        <v>13</v>
      </c>
      <c r="MF78">
        <v>0</v>
      </c>
      <c r="MG78">
        <v>13</v>
      </c>
      <c r="MH78">
        <v>21</v>
      </c>
      <c r="MI78">
        <v>0</v>
      </c>
      <c r="MJ78">
        <v>0</v>
      </c>
      <c r="MK78">
        <v>0</v>
      </c>
      <c r="ML78">
        <v>0</v>
      </c>
      <c r="MM78">
        <v>36484</v>
      </c>
      <c r="MN78">
        <v>36412</v>
      </c>
      <c r="MO78">
        <v>36360</v>
      </c>
      <c r="MP78">
        <v>36322</v>
      </c>
      <c r="MQ78">
        <v>36290</v>
      </c>
      <c r="MR78">
        <v>36264</v>
      </c>
      <c r="MS78">
        <v>36241</v>
      </c>
      <c r="MT78">
        <v>36233</v>
      </c>
      <c r="MU78">
        <v>36215</v>
      </c>
      <c r="MV78">
        <v>36197</v>
      </c>
      <c r="MW78">
        <v>36180</v>
      </c>
      <c r="MX78">
        <v>38225</v>
      </c>
      <c r="MY78">
        <v>20137</v>
      </c>
      <c r="MZ78">
        <v>20953</v>
      </c>
      <c r="NA78">
        <v>21540</v>
      </c>
      <c r="NB78">
        <v>22004</v>
      </c>
      <c r="NC78">
        <v>22391</v>
      </c>
      <c r="ND78">
        <v>22718</v>
      </c>
      <c r="NE78">
        <v>23016</v>
      </c>
      <c r="NF78">
        <v>23298</v>
      </c>
      <c r="NG78">
        <v>23553</v>
      </c>
      <c r="NH78">
        <v>23804</v>
      </c>
      <c r="NI78">
        <v>24040</v>
      </c>
      <c r="NJ78">
        <v>18523</v>
      </c>
      <c r="NK78">
        <v>19305</v>
      </c>
      <c r="NL78">
        <v>19903</v>
      </c>
      <c r="NM78">
        <v>20408</v>
      </c>
      <c r="NN78">
        <v>20833</v>
      </c>
      <c r="NO78">
        <v>21205</v>
      </c>
      <c r="NP78">
        <v>21548</v>
      </c>
      <c r="NQ78">
        <v>21875</v>
      </c>
      <c r="NR78">
        <v>22175</v>
      </c>
      <c r="NS78">
        <v>22471</v>
      </c>
      <c r="NT78">
        <v>22752</v>
      </c>
      <c r="NU78">
        <v>21644</v>
      </c>
      <c r="NV78">
        <v>22535</v>
      </c>
      <c r="NW78">
        <v>23197</v>
      </c>
      <c r="NX78">
        <v>23730</v>
      </c>
      <c r="NY78">
        <v>24174</v>
      </c>
      <c r="NZ78">
        <v>24546</v>
      </c>
      <c r="OA78">
        <v>24889</v>
      </c>
      <c r="OB78">
        <v>25216</v>
      </c>
      <c r="OC78">
        <v>25516</v>
      </c>
      <c r="OD78">
        <v>25812</v>
      </c>
      <c r="OE78">
        <v>26093</v>
      </c>
      <c r="OF78">
        <v>21624</v>
      </c>
      <c r="OG78">
        <v>22515</v>
      </c>
      <c r="OH78">
        <v>23177</v>
      </c>
      <c r="OI78">
        <v>23710</v>
      </c>
      <c r="OJ78">
        <v>24153</v>
      </c>
      <c r="OK78">
        <v>24525</v>
      </c>
      <c r="OL78">
        <v>24868</v>
      </c>
      <c r="OM78">
        <v>25195</v>
      </c>
      <c r="ON78">
        <v>25495</v>
      </c>
      <c r="OO78">
        <v>25791</v>
      </c>
      <c r="OP78">
        <v>26072</v>
      </c>
      <c r="OQ78">
        <v>21624</v>
      </c>
      <c r="OR78">
        <v>22515</v>
      </c>
      <c r="OS78">
        <v>23177</v>
      </c>
      <c r="OT78">
        <v>23710</v>
      </c>
      <c r="OU78">
        <v>24153</v>
      </c>
      <c r="OV78">
        <v>24525</v>
      </c>
      <c r="OW78">
        <v>24868</v>
      </c>
      <c r="OX78">
        <v>25195</v>
      </c>
      <c r="OY78">
        <v>25495</v>
      </c>
      <c r="OZ78">
        <v>25791</v>
      </c>
      <c r="PA78">
        <v>26072</v>
      </c>
      <c r="PB78">
        <v>2575</v>
      </c>
      <c r="PC78">
        <v>2673</v>
      </c>
      <c r="PD78">
        <v>2774</v>
      </c>
      <c r="PE78">
        <v>2862</v>
      </c>
      <c r="PF78">
        <v>2937</v>
      </c>
      <c r="PG78">
        <v>2997</v>
      </c>
      <c r="PH78">
        <v>3059</v>
      </c>
      <c r="PI78">
        <v>3134</v>
      </c>
      <c r="PJ78">
        <v>3194</v>
      </c>
      <c r="PK78">
        <v>3254</v>
      </c>
      <c r="PL78">
        <v>3314</v>
      </c>
      <c r="PM78">
        <v>4910</v>
      </c>
      <c r="PN78">
        <v>5099</v>
      </c>
      <c r="PO78">
        <v>5246</v>
      </c>
      <c r="PP78">
        <v>5350</v>
      </c>
      <c r="PQ78">
        <v>5431</v>
      </c>
      <c r="PR78">
        <v>5491</v>
      </c>
      <c r="PS78">
        <v>5551</v>
      </c>
      <c r="PT78">
        <v>5611</v>
      </c>
      <c r="PU78">
        <v>5671</v>
      </c>
      <c r="PV78">
        <v>5731</v>
      </c>
      <c r="PW78">
        <v>5791</v>
      </c>
      <c r="PX78">
        <v>2759</v>
      </c>
      <c r="PY78">
        <v>2866</v>
      </c>
      <c r="PZ78">
        <v>2934</v>
      </c>
      <c r="QA78">
        <v>2970</v>
      </c>
      <c r="QB78">
        <v>2990</v>
      </c>
      <c r="QC78">
        <v>2990</v>
      </c>
      <c r="QD78">
        <v>2992</v>
      </c>
      <c r="QE78">
        <v>3007</v>
      </c>
      <c r="QF78">
        <v>3007</v>
      </c>
      <c r="QG78">
        <v>3007</v>
      </c>
      <c r="QH78">
        <v>3007</v>
      </c>
      <c r="QI78">
        <v>38676</v>
      </c>
      <c r="QJ78">
        <v>38676</v>
      </c>
      <c r="QK78">
        <v>38676</v>
      </c>
      <c r="QL78">
        <v>38676</v>
      </c>
      <c r="QM78">
        <v>38677</v>
      </c>
      <c r="QN78">
        <v>38677</v>
      </c>
      <c r="QO78">
        <v>38677</v>
      </c>
      <c r="QP78">
        <v>38677</v>
      </c>
      <c r="QQ78">
        <v>38677</v>
      </c>
      <c r="QR78">
        <v>38677</v>
      </c>
      <c r="QS78">
        <v>38677</v>
      </c>
      <c r="QT78">
        <v>38225</v>
      </c>
      <c r="QU78">
        <v>0</v>
      </c>
      <c r="QV78">
        <v>38225</v>
      </c>
      <c r="QW78">
        <v>0</v>
      </c>
      <c r="QX78">
        <v>38225</v>
      </c>
      <c r="QY78">
        <v>0</v>
      </c>
      <c r="QZ78">
        <v>0</v>
      </c>
      <c r="RA78">
        <v>0</v>
      </c>
      <c r="RB78">
        <v>21395</v>
      </c>
      <c r="RC78">
        <v>249</v>
      </c>
      <c r="RD78">
        <v>19128</v>
      </c>
      <c r="RE78">
        <v>2516</v>
      </c>
      <c r="RF78">
        <v>19128</v>
      </c>
      <c r="RG78">
        <v>0</v>
      </c>
      <c r="RH78">
        <v>2267</v>
      </c>
      <c r="RI78">
        <v>249</v>
      </c>
      <c r="RJ78">
        <v>22256</v>
      </c>
      <c r="RK78">
        <v>279</v>
      </c>
      <c r="RL78">
        <v>19929</v>
      </c>
      <c r="RM78">
        <v>2606</v>
      </c>
      <c r="RN78">
        <v>19929</v>
      </c>
      <c r="RO78">
        <v>0</v>
      </c>
      <c r="RP78">
        <v>2327</v>
      </c>
      <c r="RQ78">
        <v>279</v>
      </c>
      <c r="RR78">
        <v>22888</v>
      </c>
      <c r="RS78">
        <v>309</v>
      </c>
      <c r="RT78">
        <v>20501</v>
      </c>
      <c r="RU78">
        <v>2696</v>
      </c>
      <c r="RV78">
        <v>20501</v>
      </c>
      <c r="RW78">
        <v>0</v>
      </c>
      <c r="RX78">
        <v>2387</v>
      </c>
      <c r="RY78">
        <v>309</v>
      </c>
      <c r="RZ78">
        <v>23391</v>
      </c>
      <c r="SA78">
        <v>339</v>
      </c>
      <c r="SB78">
        <v>20956</v>
      </c>
      <c r="SC78">
        <v>2774</v>
      </c>
      <c r="SD78">
        <v>20956</v>
      </c>
      <c r="SE78">
        <v>0</v>
      </c>
      <c r="SF78">
        <v>2435</v>
      </c>
      <c r="SG78">
        <v>339</v>
      </c>
      <c r="SH78">
        <v>23812</v>
      </c>
      <c r="SI78">
        <v>362</v>
      </c>
      <c r="SJ78">
        <v>21332</v>
      </c>
      <c r="SK78">
        <v>2842</v>
      </c>
      <c r="SL78">
        <v>21332</v>
      </c>
      <c r="SM78">
        <v>0</v>
      </c>
      <c r="SN78">
        <v>2480</v>
      </c>
      <c r="SO78">
        <v>362</v>
      </c>
      <c r="SP78">
        <v>24169</v>
      </c>
      <c r="SQ78">
        <v>377</v>
      </c>
      <c r="SR78">
        <v>21644</v>
      </c>
      <c r="SS78">
        <v>2902</v>
      </c>
      <c r="ST78">
        <v>21644</v>
      </c>
      <c r="SU78">
        <v>0</v>
      </c>
      <c r="SV78">
        <v>2525</v>
      </c>
      <c r="SW78">
        <v>377</v>
      </c>
      <c r="SX78">
        <v>24497</v>
      </c>
      <c r="SY78">
        <v>392</v>
      </c>
      <c r="SZ78">
        <v>21927</v>
      </c>
      <c r="TA78">
        <v>2962</v>
      </c>
      <c r="TB78">
        <v>21927</v>
      </c>
      <c r="TC78">
        <v>0</v>
      </c>
      <c r="TD78">
        <v>2570</v>
      </c>
      <c r="TE78">
        <v>392</v>
      </c>
      <c r="TF78">
        <v>24809</v>
      </c>
      <c r="TG78">
        <v>407</v>
      </c>
      <c r="TH78">
        <v>22194</v>
      </c>
      <c r="TI78">
        <v>3022</v>
      </c>
      <c r="TJ78">
        <v>22194</v>
      </c>
      <c r="TK78">
        <v>0</v>
      </c>
      <c r="TL78">
        <v>2615</v>
      </c>
      <c r="TM78">
        <v>407</v>
      </c>
      <c r="TN78">
        <v>25094</v>
      </c>
      <c r="TO78">
        <v>422</v>
      </c>
      <c r="TP78">
        <v>22434</v>
      </c>
      <c r="TQ78">
        <v>3082</v>
      </c>
      <c r="TR78">
        <v>22434</v>
      </c>
      <c r="TS78">
        <v>0</v>
      </c>
      <c r="TT78">
        <v>2660</v>
      </c>
      <c r="TU78">
        <v>422</v>
      </c>
      <c r="TV78">
        <v>25375</v>
      </c>
      <c r="TW78">
        <v>437</v>
      </c>
      <c r="TX78">
        <v>22670</v>
      </c>
      <c r="TY78">
        <v>3142</v>
      </c>
      <c r="TZ78">
        <v>22670</v>
      </c>
      <c r="UA78">
        <v>0</v>
      </c>
      <c r="UB78">
        <v>2705</v>
      </c>
      <c r="UC78">
        <v>437</v>
      </c>
      <c r="UD78">
        <v>25641</v>
      </c>
      <c r="UE78">
        <v>452</v>
      </c>
      <c r="UF78">
        <v>22891</v>
      </c>
      <c r="UG78">
        <v>3202</v>
      </c>
      <c r="UH78">
        <v>22891</v>
      </c>
      <c r="UI78">
        <v>0</v>
      </c>
      <c r="UJ78">
        <v>2750</v>
      </c>
      <c r="UK78">
        <v>452</v>
      </c>
      <c r="UL78">
        <v>19874</v>
      </c>
      <c r="UM78">
        <v>1770</v>
      </c>
      <c r="UN78">
        <v>18943</v>
      </c>
      <c r="UO78">
        <v>2701</v>
      </c>
      <c r="UP78">
        <v>18943</v>
      </c>
      <c r="UQ78">
        <v>0</v>
      </c>
      <c r="UR78">
        <v>931</v>
      </c>
      <c r="US78">
        <v>1770</v>
      </c>
      <c r="UT78">
        <v>20705</v>
      </c>
      <c r="UU78">
        <v>1830</v>
      </c>
      <c r="UV78">
        <v>19735</v>
      </c>
      <c r="UW78">
        <v>2800</v>
      </c>
      <c r="UX78">
        <v>19735</v>
      </c>
      <c r="UY78">
        <v>0</v>
      </c>
      <c r="UZ78">
        <v>970</v>
      </c>
      <c r="VA78">
        <v>1830</v>
      </c>
      <c r="VB78">
        <v>21332</v>
      </c>
      <c r="VC78">
        <v>1865</v>
      </c>
      <c r="VD78">
        <v>20340</v>
      </c>
      <c r="VE78">
        <v>2857</v>
      </c>
      <c r="VF78">
        <v>20340</v>
      </c>
      <c r="VG78">
        <v>0</v>
      </c>
      <c r="VH78">
        <v>992</v>
      </c>
      <c r="VI78">
        <v>1865</v>
      </c>
      <c r="VJ78">
        <v>21850</v>
      </c>
      <c r="VK78">
        <v>1880</v>
      </c>
      <c r="VL78">
        <v>20847</v>
      </c>
      <c r="VM78">
        <v>2883</v>
      </c>
      <c r="VN78">
        <v>20847</v>
      </c>
      <c r="VO78">
        <v>0</v>
      </c>
      <c r="VP78">
        <v>1003</v>
      </c>
      <c r="VQ78">
        <v>1880</v>
      </c>
      <c r="VR78">
        <v>22281</v>
      </c>
      <c r="VS78">
        <v>1893</v>
      </c>
      <c r="VT78">
        <v>21278</v>
      </c>
      <c r="VU78">
        <v>2896</v>
      </c>
      <c r="VV78">
        <v>21278</v>
      </c>
      <c r="VW78">
        <v>0</v>
      </c>
      <c r="VX78">
        <v>1003</v>
      </c>
      <c r="VY78">
        <v>1893</v>
      </c>
      <c r="VZ78">
        <v>22653</v>
      </c>
      <c r="WA78">
        <v>1893</v>
      </c>
      <c r="WB78">
        <v>21650</v>
      </c>
      <c r="WC78">
        <v>2896</v>
      </c>
      <c r="WD78">
        <v>21650</v>
      </c>
      <c r="WE78">
        <v>0</v>
      </c>
      <c r="WF78">
        <v>1003</v>
      </c>
      <c r="WG78">
        <v>1893</v>
      </c>
      <c r="WH78">
        <v>22996</v>
      </c>
      <c r="WI78">
        <v>1893</v>
      </c>
      <c r="WJ78">
        <v>21993</v>
      </c>
      <c r="WK78">
        <v>2896</v>
      </c>
      <c r="WL78">
        <v>21993</v>
      </c>
      <c r="WM78">
        <v>0</v>
      </c>
      <c r="WN78">
        <v>1003</v>
      </c>
      <c r="WO78">
        <v>1893</v>
      </c>
      <c r="WP78">
        <v>23323</v>
      </c>
      <c r="WQ78">
        <v>1893</v>
      </c>
      <c r="WR78">
        <v>22320</v>
      </c>
      <c r="WS78">
        <v>2896</v>
      </c>
      <c r="WT78">
        <v>22320</v>
      </c>
      <c r="WU78">
        <v>0</v>
      </c>
      <c r="WV78">
        <v>1003</v>
      </c>
      <c r="WW78">
        <v>1893</v>
      </c>
      <c r="WX78">
        <v>23623</v>
      </c>
      <c r="WY78">
        <v>1893</v>
      </c>
      <c r="WZ78">
        <v>22620</v>
      </c>
      <c r="XA78">
        <v>2896</v>
      </c>
      <c r="XB78">
        <v>22620</v>
      </c>
      <c r="XC78">
        <v>0</v>
      </c>
      <c r="XD78">
        <v>1003</v>
      </c>
      <c r="XE78">
        <v>1893</v>
      </c>
      <c r="XF78">
        <v>23919</v>
      </c>
      <c r="XG78">
        <v>1893</v>
      </c>
      <c r="XH78">
        <v>22916</v>
      </c>
      <c r="XI78">
        <v>2896</v>
      </c>
      <c r="XJ78">
        <v>22916</v>
      </c>
      <c r="XK78">
        <v>0</v>
      </c>
      <c r="XL78">
        <v>1003</v>
      </c>
      <c r="XM78">
        <v>1893</v>
      </c>
      <c r="XN78">
        <v>24200</v>
      </c>
      <c r="XO78">
        <v>1893</v>
      </c>
      <c r="XP78">
        <v>23197</v>
      </c>
      <c r="XQ78">
        <v>2896</v>
      </c>
      <c r="XR78">
        <v>23197</v>
      </c>
      <c r="XS78">
        <v>0</v>
      </c>
      <c r="XT78">
        <v>1003</v>
      </c>
      <c r="XU78">
        <v>1893</v>
      </c>
    </row>
    <row r="79" spans="1:645" x14ac:dyDescent="0.25">
      <c r="A79" t="s">
        <v>748</v>
      </c>
      <c r="B79">
        <v>50617</v>
      </c>
      <c r="C79">
        <v>50566</v>
      </c>
      <c r="D79">
        <v>95.355000000000004</v>
      </c>
      <c r="E79">
        <f t="shared" si="66"/>
        <v>0.95355000000000001</v>
      </c>
      <c r="F79">
        <v>95.186999999999998</v>
      </c>
      <c r="G79">
        <v>95.054000000000002</v>
      </c>
      <c r="H79">
        <v>94.932000000000002</v>
      </c>
      <c r="I79">
        <v>94.819000000000003</v>
      </c>
      <c r="J79">
        <v>94.734999999999999</v>
      </c>
      <c r="K79">
        <v>94.658000000000001</v>
      </c>
      <c r="L79">
        <v>94.594999999999999</v>
      </c>
      <c r="M79">
        <v>94.546999999999997</v>
      </c>
      <c r="N79">
        <v>94.501000000000005</v>
      </c>
      <c r="O79">
        <v>94.454999999999998</v>
      </c>
      <c r="P79">
        <v>99.887</v>
      </c>
      <c r="Q79">
        <f t="shared" si="67"/>
        <v>0.99887000000000004</v>
      </c>
      <c r="R79">
        <v>91.867999999999995</v>
      </c>
      <c r="S79">
        <f t="shared" si="67"/>
        <v>0.91867999999999994</v>
      </c>
      <c r="T79">
        <v>91.802999999999997</v>
      </c>
      <c r="U79">
        <v>91.756</v>
      </c>
      <c r="V79">
        <v>91.686000000000007</v>
      </c>
      <c r="W79">
        <v>91.596999999999994</v>
      </c>
      <c r="X79">
        <v>91.53</v>
      </c>
      <c r="Y79">
        <v>91.480999999999995</v>
      </c>
      <c r="Z79">
        <v>91.418999999999997</v>
      </c>
      <c r="AA79">
        <v>91.352999999999994</v>
      </c>
      <c r="AB79">
        <v>91.281000000000006</v>
      </c>
      <c r="AC79">
        <v>91.206999999999994</v>
      </c>
      <c r="AD79">
        <v>92.064999999999998</v>
      </c>
      <c r="AE79">
        <f t="shared" ref="AE79" si="80">AD79/100</f>
        <v>0.92064999999999997</v>
      </c>
      <c r="AF79">
        <v>92.165000000000006</v>
      </c>
      <c r="AG79">
        <v>92.183000000000007</v>
      </c>
      <c r="AH79">
        <v>92.141999999999996</v>
      </c>
      <c r="AI79">
        <v>92.114000000000004</v>
      </c>
      <c r="AJ79">
        <v>92.106999999999999</v>
      </c>
      <c r="AK79">
        <v>92.087000000000003</v>
      </c>
      <c r="AL79">
        <v>92.105000000000004</v>
      </c>
      <c r="AM79">
        <v>92.167000000000002</v>
      </c>
      <c r="AN79">
        <v>92.228999999999999</v>
      </c>
      <c r="AO79">
        <v>92.287000000000006</v>
      </c>
      <c r="AP79">
        <v>7.3639999999999999</v>
      </c>
      <c r="AQ79">
        <v>7.2539999999999996</v>
      </c>
      <c r="AR79">
        <v>7.2290000000000001</v>
      </c>
      <c r="AS79">
        <v>7.2430000000000003</v>
      </c>
      <c r="AT79">
        <v>7.234</v>
      </c>
      <c r="AU79">
        <v>7.2119999999999997</v>
      </c>
      <c r="AV79">
        <v>7.2039999999999997</v>
      </c>
      <c r="AW79">
        <v>7.1740000000000004</v>
      </c>
      <c r="AX79">
        <v>7.1159999999999997</v>
      </c>
      <c r="AY79">
        <v>7.0590000000000002</v>
      </c>
      <c r="AZ79">
        <v>7.0069999999999997</v>
      </c>
      <c r="BA79">
        <v>18.335000000000001</v>
      </c>
      <c r="BB79">
        <v>18.231000000000002</v>
      </c>
      <c r="BC79">
        <v>18.184999999999999</v>
      </c>
      <c r="BD79">
        <v>18.219000000000001</v>
      </c>
      <c r="BE79">
        <v>18.256</v>
      </c>
      <c r="BF79">
        <v>18.273</v>
      </c>
      <c r="BG79">
        <v>18.286000000000001</v>
      </c>
      <c r="BH79">
        <v>18.292999999999999</v>
      </c>
      <c r="BI79">
        <v>18.279</v>
      </c>
      <c r="BJ79">
        <v>18.274999999999999</v>
      </c>
      <c r="BK79">
        <v>18.277999999999999</v>
      </c>
      <c r="BL79">
        <v>12.92</v>
      </c>
      <c r="BM79">
        <v>12.869</v>
      </c>
      <c r="BN79">
        <v>12.829000000000001</v>
      </c>
      <c r="BO79">
        <v>12.816000000000001</v>
      </c>
      <c r="BP79">
        <v>12.833</v>
      </c>
      <c r="BQ79">
        <v>12.86</v>
      </c>
      <c r="BR79">
        <v>12.861000000000001</v>
      </c>
      <c r="BS79">
        <v>12.882</v>
      </c>
      <c r="BT79">
        <v>12.911</v>
      </c>
      <c r="BU79">
        <v>12.949</v>
      </c>
      <c r="BV79">
        <v>12.992000000000001</v>
      </c>
      <c r="BW79">
        <v>0</v>
      </c>
      <c r="BX79">
        <v>1</v>
      </c>
      <c r="BY79">
        <v>0</v>
      </c>
      <c r="BZ79">
        <v>0</v>
      </c>
      <c r="CA79">
        <v>33</v>
      </c>
      <c r="CB79">
        <v>0</v>
      </c>
      <c r="CC79">
        <v>33</v>
      </c>
      <c r="CD79">
        <v>1</v>
      </c>
      <c r="CE79">
        <v>0</v>
      </c>
      <c r="CF79">
        <v>0</v>
      </c>
      <c r="CG79">
        <v>0</v>
      </c>
      <c r="CH79">
        <v>0</v>
      </c>
      <c r="CI79">
        <v>1</v>
      </c>
      <c r="CJ79">
        <v>12</v>
      </c>
      <c r="CK79">
        <v>0</v>
      </c>
      <c r="CL79">
        <v>0</v>
      </c>
      <c r="CM79">
        <v>45</v>
      </c>
      <c r="CN79">
        <v>0</v>
      </c>
      <c r="CO79">
        <v>51</v>
      </c>
      <c r="CP79">
        <v>10</v>
      </c>
      <c r="CQ79">
        <v>0</v>
      </c>
      <c r="CR79">
        <v>0</v>
      </c>
      <c r="CS79">
        <v>0</v>
      </c>
      <c r="CT79">
        <v>0</v>
      </c>
      <c r="CU79">
        <v>2</v>
      </c>
      <c r="CV79">
        <v>21</v>
      </c>
      <c r="CW79">
        <v>0</v>
      </c>
      <c r="CX79">
        <v>3</v>
      </c>
      <c r="CY79">
        <v>12</v>
      </c>
      <c r="CZ79">
        <v>0</v>
      </c>
      <c r="DA79">
        <v>15</v>
      </c>
      <c r="DB79">
        <v>25</v>
      </c>
      <c r="DC79">
        <v>0</v>
      </c>
      <c r="DD79">
        <v>0</v>
      </c>
      <c r="DE79">
        <v>0</v>
      </c>
      <c r="DF79">
        <v>0</v>
      </c>
      <c r="DG79">
        <v>1</v>
      </c>
      <c r="DH79">
        <v>12</v>
      </c>
      <c r="DI79">
        <v>0</v>
      </c>
      <c r="DJ79">
        <v>0</v>
      </c>
      <c r="DK79">
        <v>49</v>
      </c>
      <c r="DL79">
        <v>0</v>
      </c>
      <c r="DM79">
        <v>53</v>
      </c>
      <c r="DN79">
        <v>10</v>
      </c>
      <c r="DO79">
        <v>0</v>
      </c>
      <c r="DP79">
        <v>0</v>
      </c>
      <c r="DQ79">
        <v>0</v>
      </c>
      <c r="DR79">
        <v>0</v>
      </c>
      <c r="DS79">
        <v>2</v>
      </c>
      <c r="DT79">
        <v>26</v>
      </c>
      <c r="DU79">
        <v>0</v>
      </c>
      <c r="DV79">
        <v>3</v>
      </c>
      <c r="DW79">
        <v>13</v>
      </c>
      <c r="DX79">
        <v>0</v>
      </c>
      <c r="DY79">
        <v>15</v>
      </c>
      <c r="DZ79">
        <v>25</v>
      </c>
      <c r="EA79">
        <v>0</v>
      </c>
      <c r="EB79">
        <v>0</v>
      </c>
      <c r="EC79">
        <v>0</v>
      </c>
      <c r="ED79">
        <v>0</v>
      </c>
      <c r="EE79">
        <v>1</v>
      </c>
      <c r="EF79">
        <v>13</v>
      </c>
      <c r="EG79">
        <v>0</v>
      </c>
      <c r="EH79">
        <v>0</v>
      </c>
      <c r="EI79">
        <v>51</v>
      </c>
      <c r="EJ79">
        <v>0</v>
      </c>
      <c r="EK79">
        <v>55</v>
      </c>
      <c r="EL79">
        <v>11</v>
      </c>
      <c r="EM79">
        <v>0</v>
      </c>
      <c r="EN79">
        <v>0</v>
      </c>
      <c r="EO79">
        <v>0</v>
      </c>
      <c r="EP79">
        <v>0</v>
      </c>
      <c r="EQ79">
        <v>2</v>
      </c>
      <c r="ER79">
        <v>28</v>
      </c>
      <c r="ES79">
        <v>0</v>
      </c>
      <c r="ET79">
        <v>3</v>
      </c>
      <c r="EU79">
        <v>13</v>
      </c>
      <c r="EV79">
        <v>0</v>
      </c>
      <c r="EW79">
        <v>15</v>
      </c>
      <c r="EX79">
        <v>25</v>
      </c>
      <c r="EY79">
        <v>0</v>
      </c>
      <c r="EZ79">
        <v>0</v>
      </c>
      <c r="FA79">
        <v>0</v>
      </c>
      <c r="FB79">
        <v>0</v>
      </c>
      <c r="FC79">
        <v>1</v>
      </c>
      <c r="FD79">
        <v>13</v>
      </c>
      <c r="FE79">
        <v>0</v>
      </c>
      <c r="FF79">
        <v>0</v>
      </c>
      <c r="FG79">
        <v>54</v>
      </c>
      <c r="FH79">
        <v>0</v>
      </c>
      <c r="FI79">
        <v>55</v>
      </c>
      <c r="FJ79">
        <v>11</v>
      </c>
      <c r="FK79">
        <v>0</v>
      </c>
      <c r="FL79">
        <v>0</v>
      </c>
      <c r="FM79">
        <v>0</v>
      </c>
      <c r="FN79">
        <v>0</v>
      </c>
      <c r="FO79">
        <v>2</v>
      </c>
      <c r="FP79">
        <v>28</v>
      </c>
      <c r="FQ79">
        <v>0</v>
      </c>
      <c r="FR79">
        <v>3</v>
      </c>
      <c r="FS79">
        <v>14</v>
      </c>
      <c r="FT79">
        <v>0</v>
      </c>
      <c r="FU79">
        <v>15</v>
      </c>
      <c r="FV79">
        <v>25</v>
      </c>
      <c r="FW79">
        <v>0</v>
      </c>
      <c r="FX79">
        <v>0</v>
      </c>
      <c r="FY79">
        <v>0</v>
      </c>
      <c r="FZ79">
        <v>0</v>
      </c>
      <c r="GA79">
        <v>1</v>
      </c>
      <c r="GB79">
        <v>13</v>
      </c>
      <c r="GC79">
        <v>0</v>
      </c>
      <c r="GD79">
        <v>0</v>
      </c>
      <c r="GE79">
        <v>55</v>
      </c>
      <c r="GF79">
        <v>0</v>
      </c>
      <c r="GG79">
        <v>55</v>
      </c>
      <c r="GH79">
        <v>11</v>
      </c>
      <c r="GI79">
        <v>0</v>
      </c>
      <c r="GJ79">
        <v>0</v>
      </c>
      <c r="GK79">
        <v>0</v>
      </c>
      <c r="GL79">
        <v>0</v>
      </c>
      <c r="GM79">
        <v>2</v>
      </c>
      <c r="GN79">
        <v>28</v>
      </c>
      <c r="GO79">
        <v>0</v>
      </c>
      <c r="GP79">
        <v>3</v>
      </c>
      <c r="GQ79">
        <v>14</v>
      </c>
      <c r="GR79">
        <v>0</v>
      </c>
      <c r="GS79">
        <v>16</v>
      </c>
      <c r="GT79">
        <v>26</v>
      </c>
      <c r="GU79">
        <v>0</v>
      </c>
      <c r="GV79">
        <v>0</v>
      </c>
      <c r="GW79">
        <v>0</v>
      </c>
      <c r="GX79">
        <v>0</v>
      </c>
      <c r="GY79">
        <v>1</v>
      </c>
      <c r="GZ79">
        <v>13</v>
      </c>
      <c r="HA79">
        <v>0</v>
      </c>
      <c r="HB79">
        <v>0</v>
      </c>
      <c r="HC79">
        <v>57</v>
      </c>
      <c r="HD79">
        <v>0</v>
      </c>
      <c r="HE79">
        <v>56</v>
      </c>
      <c r="HF79">
        <v>12</v>
      </c>
      <c r="HG79">
        <v>0</v>
      </c>
      <c r="HH79">
        <v>0</v>
      </c>
      <c r="HI79">
        <v>0</v>
      </c>
      <c r="HJ79">
        <v>0</v>
      </c>
      <c r="HK79">
        <v>2</v>
      </c>
      <c r="HL79">
        <v>28</v>
      </c>
      <c r="HM79">
        <v>0</v>
      </c>
      <c r="HN79">
        <v>3</v>
      </c>
      <c r="HO79">
        <v>14</v>
      </c>
      <c r="HP79">
        <v>0</v>
      </c>
      <c r="HQ79">
        <v>16</v>
      </c>
      <c r="HR79">
        <v>26</v>
      </c>
      <c r="HS79">
        <v>0</v>
      </c>
      <c r="HT79">
        <v>0</v>
      </c>
      <c r="HU79">
        <v>0</v>
      </c>
      <c r="HV79">
        <v>0</v>
      </c>
      <c r="HW79">
        <v>1</v>
      </c>
      <c r="HX79">
        <v>13</v>
      </c>
      <c r="HY79">
        <v>0</v>
      </c>
      <c r="HZ79">
        <v>0</v>
      </c>
      <c r="IA79">
        <v>57</v>
      </c>
      <c r="IB79">
        <v>0</v>
      </c>
      <c r="IC79">
        <v>56</v>
      </c>
      <c r="ID79">
        <v>12</v>
      </c>
      <c r="IE79">
        <v>0</v>
      </c>
      <c r="IF79">
        <v>0</v>
      </c>
      <c r="IG79">
        <v>0</v>
      </c>
      <c r="IH79">
        <v>0</v>
      </c>
      <c r="II79">
        <v>2</v>
      </c>
      <c r="IJ79">
        <v>28</v>
      </c>
      <c r="IK79">
        <v>0</v>
      </c>
      <c r="IL79">
        <v>3</v>
      </c>
      <c r="IM79">
        <v>15</v>
      </c>
      <c r="IN79">
        <v>0</v>
      </c>
      <c r="IO79">
        <v>16</v>
      </c>
      <c r="IP79">
        <v>26</v>
      </c>
      <c r="IQ79">
        <v>0</v>
      </c>
      <c r="IR79">
        <v>0</v>
      </c>
      <c r="IS79">
        <v>0</v>
      </c>
      <c r="IT79">
        <v>0</v>
      </c>
      <c r="IU79">
        <v>1</v>
      </c>
      <c r="IV79">
        <v>13</v>
      </c>
      <c r="IW79">
        <v>0</v>
      </c>
      <c r="IX79">
        <v>0</v>
      </c>
      <c r="IY79">
        <v>57</v>
      </c>
      <c r="IZ79">
        <v>0</v>
      </c>
      <c r="JA79">
        <v>56</v>
      </c>
      <c r="JB79">
        <v>12</v>
      </c>
      <c r="JC79">
        <v>0</v>
      </c>
      <c r="JD79">
        <v>0</v>
      </c>
      <c r="JE79">
        <v>0</v>
      </c>
      <c r="JF79">
        <v>0</v>
      </c>
      <c r="JG79">
        <v>2</v>
      </c>
      <c r="JH79">
        <v>28</v>
      </c>
      <c r="JI79">
        <v>0</v>
      </c>
      <c r="JJ79">
        <v>3</v>
      </c>
      <c r="JK79">
        <v>15</v>
      </c>
      <c r="JL79">
        <v>0</v>
      </c>
      <c r="JM79">
        <v>16</v>
      </c>
      <c r="JN79">
        <v>27</v>
      </c>
      <c r="JO79">
        <v>0</v>
      </c>
      <c r="JP79">
        <v>0</v>
      </c>
      <c r="JQ79">
        <v>0</v>
      </c>
      <c r="JR79">
        <v>0</v>
      </c>
      <c r="JS79">
        <v>1</v>
      </c>
      <c r="JT79">
        <v>13</v>
      </c>
      <c r="JU79">
        <v>0</v>
      </c>
      <c r="JV79">
        <v>0</v>
      </c>
      <c r="JW79">
        <v>57</v>
      </c>
      <c r="JX79">
        <v>0</v>
      </c>
      <c r="JY79">
        <v>56</v>
      </c>
      <c r="JZ79">
        <v>12</v>
      </c>
      <c r="KA79">
        <v>0</v>
      </c>
      <c r="KB79">
        <v>0</v>
      </c>
      <c r="KC79">
        <v>0</v>
      </c>
      <c r="KD79">
        <v>0</v>
      </c>
      <c r="KE79">
        <v>2</v>
      </c>
      <c r="KF79">
        <v>28</v>
      </c>
      <c r="KG79">
        <v>0</v>
      </c>
      <c r="KH79">
        <v>3</v>
      </c>
      <c r="KI79">
        <v>15</v>
      </c>
      <c r="KJ79">
        <v>0</v>
      </c>
      <c r="KK79">
        <v>16</v>
      </c>
      <c r="KL79">
        <v>28</v>
      </c>
      <c r="KM79">
        <v>0</v>
      </c>
      <c r="KN79">
        <v>0</v>
      </c>
      <c r="KO79">
        <v>0</v>
      </c>
      <c r="KP79">
        <v>0</v>
      </c>
      <c r="KQ79">
        <v>1</v>
      </c>
      <c r="KR79">
        <v>13</v>
      </c>
      <c r="KS79">
        <v>0</v>
      </c>
      <c r="KT79">
        <v>0</v>
      </c>
      <c r="KU79">
        <v>58</v>
      </c>
      <c r="KV79">
        <v>0</v>
      </c>
      <c r="KW79">
        <v>56</v>
      </c>
      <c r="KX79">
        <v>12</v>
      </c>
      <c r="KY79">
        <v>0</v>
      </c>
      <c r="KZ79">
        <v>0</v>
      </c>
      <c r="LA79">
        <v>0</v>
      </c>
      <c r="LB79">
        <v>0</v>
      </c>
      <c r="LC79">
        <v>2</v>
      </c>
      <c r="LD79">
        <v>28</v>
      </c>
      <c r="LE79">
        <v>0</v>
      </c>
      <c r="LF79">
        <v>3</v>
      </c>
      <c r="LG79">
        <v>15</v>
      </c>
      <c r="LH79">
        <v>0</v>
      </c>
      <c r="LI79">
        <v>16</v>
      </c>
      <c r="LJ79">
        <v>28</v>
      </c>
      <c r="LK79">
        <v>0</v>
      </c>
      <c r="LL79">
        <v>0</v>
      </c>
      <c r="LM79">
        <v>0</v>
      </c>
      <c r="LN79">
        <v>0</v>
      </c>
      <c r="LO79">
        <v>1</v>
      </c>
      <c r="LP79">
        <v>13</v>
      </c>
      <c r="LQ79">
        <v>0</v>
      </c>
      <c r="LR79">
        <v>0</v>
      </c>
      <c r="LS79">
        <v>58</v>
      </c>
      <c r="LT79">
        <v>0</v>
      </c>
      <c r="LU79">
        <v>56</v>
      </c>
      <c r="LV79">
        <v>12</v>
      </c>
      <c r="LW79">
        <v>0</v>
      </c>
      <c r="LX79">
        <v>0</v>
      </c>
      <c r="LY79">
        <v>0</v>
      </c>
      <c r="LZ79">
        <v>0</v>
      </c>
      <c r="MA79">
        <v>2</v>
      </c>
      <c r="MB79">
        <v>28</v>
      </c>
      <c r="MC79">
        <v>0</v>
      </c>
      <c r="MD79">
        <v>3</v>
      </c>
      <c r="ME79">
        <v>15</v>
      </c>
      <c r="MF79">
        <v>0</v>
      </c>
      <c r="MG79">
        <v>16</v>
      </c>
      <c r="MH79">
        <v>28</v>
      </c>
      <c r="MI79">
        <v>0</v>
      </c>
      <c r="MJ79">
        <v>0</v>
      </c>
      <c r="MK79">
        <v>0</v>
      </c>
      <c r="ML79">
        <v>0</v>
      </c>
      <c r="MM79">
        <v>48228</v>
      </c>
      <c r="MN79">
        <v>48143</v>
      </c>
      <c r="MO79">
        <v>48076</v>
      </c>
      <c r="MP79">
        <v>48014</v>
      </c>
      <c r="MQ79">
        <v>47957</v>
      </c>
      <c r="MR79">
        <v>47915</v>
      </c>
      <c r="MS79">
        <v>47876</v>
      </c>
      <c r="MT79">
        <v>47844</v>
      </c>
      <c r="MU79">
        <v>47819</v>
      </c>
      <c r="MV79">
        <v>47796</v>
      </c>
      <c r="MW79">
        <v>47773</v>
      </c>
      <c r="MX79">
        <v>50509</v>
      </c>
      <c r="MY79">
        <v>33842</v>
      </c>
      <c r="MZ79">
        <v>35129</v>
      </c>
      <c r="NA79">
        <v>36072</v>
      </c>
      <c r="NB79">
        <v>36732</v>
      </c>
      <c r="NC79">
        <v>37290</v>
      </c>
      <c r="ND79">
        <v>37753</v>
      </c>
      <c r="NE79">
        <v>38157</v>
      </c>
      <c r="NF79">
        <v>38496</v>
      </c>
      <c r="NG79">
        <v>38807</v>
      </c>
      <c r="NH79">
        <v>39086</v>
      </c>
      <c r="NI79">
        <v>39346</v>
      </c>
      <c r="NJ79">
        <v>33915</v>
      </c>
      <c r="NK79">
        <v>35268</v>
      </c>
      <c r="NL79">
        <v>36240</v>
      </c>
      <c r="NM79">
        <v>36915</v>
      </c>
      <c r="NN79">
        <v>37500</v>
      </c>
      <c r="NO79">
        <v>37991</v>
      </c>
      <c r="NP79">
        <v>38410</v>
      </c>
      <c r="NQ79">
        <v>38785</v>
      </c>
      <c r="NR79">
        <v>39153</v>
      </c>
      <c r="NS79">
        <v>39492</v>
      </c>
      <c r="NT79">
        <v>39812</v>
      </c>
      <c r="NU79">
        <v>36838</v>
      </c>
      <c r="NV79">
        <v>38266</v>
      </c>
      <c r="NW79">
        <v>39313</v>
      </c>
      <c r="NX79">
        <v>40063</v>
      </c>
      <c r="NY79">
        <v>40711</v>
      </c>
      <c r="NZ79">
        <v>41247</v>
      </c>
      <c r="OA79">
        <v>41711</v>
      </c>
      <c r="OB79">
        <v>42110</v>
      </c>
      <c r="OC79">
        <v>42481</v>
      </c>
      <c r="OD79">
        <v>42820</v>
      </c>
      <c r="OE79">
        <v>43140</v>
      </c>
      <c r="OF79">
        <v>36826</v>
      </c>
      <c r="OG79">
        <v>38254</v>
      </c>
      <c r="OH79">
        <v>39301</v>
      </c>
      <c r="OI79">
        <v>40051</v>
      </c>
      <c r="OJ79">
        <v>40699</v>
      </c>
      <c r="OK79">
        <v>41235</v>
      </c>
      <c r="OL79">
        <v>41699</v>
      </c>
      <c r="OM79">
        <v>42098</v>
      </c>
      <c r="ON79">
        <v>42469</v>
      </c>
      <c r="OO79">
        <v>42808</v>
      </c>
      <c r="OP79">
        <v>43128</v>
      </c>
      <c r="OQ79">
        <v>36826</v>
      </c>
      <c r="OR79">
        <v>38254</v>
      </c>
      <c r="OS79">
        <v>39301</v>
      </c>
      <c r="OT79">
        <v>40051</v>
      </c>
      <c r="OU79">
        <v>40699</v>
      </c>
      <c r="OV79">
        <v>41235</v>
      </c>
      <c r="OW79">
        <v>41699</v>
      </c>
      <c r="OX79">
        <v>42098</v>
      </c>
      <c r="OY79">
        <v>42469</v>
      </c>
      <c r="OZ79">
        <v>42808</v>
      </c>
      <c r="PA79">
        <v>43128</v>
      </c>
      <c r="PB79">
        <v>4758</v>
      </c>
      <c r="PC79">
        <v>4923</v>
      </c>
      <c r="PD79">
        <v>5042</v>
      </c>
      <c r="PE79">
        <v>5133</v>
      </c>
      <c r="PF79">
        <v>5223</v>
      </c>
      <c r="PG79">
        <v>5303</v>
      </c>
      <c r="PH79">
        <v>5363</v>
      </c>
      <c r="PI79">
        <v>5423</v>
      </c>
      <c r="PJ79">
        <v>5483</v>
      </c>
      <c r="PK79">
        <v>5543</v>
      </c>
      <c r="PL79">
        <v>5603</v>
      </c>
      <c r="PM79">
        <v>6752</v>
      </c>
      <c r="PN79">
        <v>6974</v>
      </c>
      <c r="PO79">
        <v>7147</v>
      </c>
      <c r="PP79">
        <v>7297</v>
      </c>
      <c r="PQ79">
        <v>7430</v>
      </c>
      <c r="PR79">
        <v>7535</v>
      </c>
      <c r="PS79">
        <v>7625</v>
      </c>
      <c r="PT79">
        <v>7701</v>
      </c>
      <c r="PU79">
        <v>7763</v>
      </c>
      <c r="PV79">
        <v>7823</v>
      </c>
      <c r="PW79">
        <v>7883</v>
      </c>
      <c r="PX79">
        <v>2712</v>
      </c>
      <c r="PY79">
        <v>2775</v>
      </c>
      <c r="PZ79">
        <v>2841</v>
      </c>
      <c r="QA79">
        <v>2901</v>
      </c>
      <c r="QB79">
        <v>2944</v>
      </c>
      <c r="QC79">
        <v>2974</v>
      </c>
      <c r="QD79">
        <v>3004</v>
      </c>
      <c r="QE79">
        <v>3020</v>
      </c>
      <c r="QF79">
        <v>3022</v>
      </c>
      <c r="QG79">
        <v>3022</v>
      </c>
      <c r="QH79">
        <v>3022</v>
      </c>
      <c r="QI79">
        <v>50578</v>
      </c>
      <c r="QJ79">
        <v>50578</v>
      </c>
      <c r="QK79">
        <v>50578</v>
      </c>
      <c r="QL79">
        <v>50578</v>
      </c>
      <c r="QM79">
        <v>50578</v>
      </c>
      <c r="QN79">
        <v>50578</v>
      </c>
      <c r="QO79">
        <v>50578</v>
      </c>
      <c r="QP79">
        <v>50578</v>
      </c>
      <c r="QQ79">
        <v>50578</v>
      </c>
      <c r="QR79">
        <v>50578</v>
      </c>
      <c r="QS79">
        <v>50578</v>
      </c>
      <c r="QT79">
        <v>50546</v>
      </c>
      <c r="QU79">
        <v>1</v>
      </c>
      <c r="QV79">
        <v>50473</v>
      </c>
      <c r="QW79">
        <v>74</v>
      </c>
      <c r="QX79">
        <v>50473</v>
      </c>
      <c r="QY79">
        <v>0</v>
      </c>
      <c r="QZ79">
        <v>73</v>
      </c>
      <c r="RA79">
        <v>1</v>
      </c>
      <c r="RB79">
        <v>36196</v>
      </c>
      <c r="RC79">
        <v>642</v>
      </c>
      <c r="RD79">
        <v>32131</v>
      </c>
      <c r="RE79">
        <v>4707</v>
      </c>
      <c r="RF79">
        <v>32131</v>
      </c>
      <c r="RG79">
        <v>0</v>
      </c>
      <c r="RH79">
        <v>4065</v>
      </c>
      <c r="RI79">
        <v>642</v>
      </c>
      <c r="RJ79">
        <v>37564</v>
      </c>
      <c r="RK79">
        <v>702</v>
      </c>
      <c r="RL79">
        <v>33397</v>
      </c>
      <c r="RM79">
        <v>4869</v>
      </c>
      <c r="RN79">
        <v>33397</v>
      </c>
      <c r="RO79">
        <v>0</v>
      </c>
      <c r="RP79">
        <v>4167</v>
      </c>
      <c r="RQ79">
        <v>702</v>
      </c>
      <c r="RR79">
        <v>38563</v>
      </c>
      <c r="RS79">
        <v>750</v>
      </c>
      <c r="RT79">
        <v>34331</v>
      </c>
      <c r="RU79">
        <v>4982</v>
      </c>
      <c r="RV79">
        <v>34331</v>
      </c>
      <c r="RW79">
        <v>0</v>
      </c>
      <c r="RX79">
        <v>4232</v>
      </c>
      <c r="RY79">
        <v>750</v>
      </c>
      <c r="RZ79">
        <v>39268</v>
      </c>
      <c r="SA79">
        <v>795</v>
      </c>
      <c r="SB79">
        <v>34991</v>
      </c>
      <c r="SC79">
        <v>5072</v>
      </c>
      <c r="SD79">
        <v>34991</v>
      </c>
      <c r="SE79">
        <v>0</v>
      </c>
      <c r="SF79">
        <v>4277</v>
      </c>
      <c r="SG79">
        <v>795</v>
      </c>
      <c r="SH79">
        <v>39871</v>
      </c>
      <c r="SI79">
        <v>840</v>
      </c>
      <c r="SJ79">
        <v>35549</v>
      </c>
      <c r="SK79">
        <v>5162</v>
      </c>
      <c r="SL79">
        <v>35549</v>
      </c>
      <c r="SM79">
        <v>0</v>
      </c>
      <c r="SN79">
        <v>4322</v>
      </c>
      <c r="SO79">
        <v>840</v>
      </c>
      <c r="SP79">
        <v>40372</v>
      </c>
      <c r="SQ79">
        <v>875</v>
      </c>
      <c r="SR79">
        <v>36010</v>
      </c>
      <c r="SS79">
        <v>5237</v>
      </c>
      <c r="ST79">
        <v>36010</v>
      </c>
      <c r="SU79">
        <v>0</v>
      </c>
      <c r="SV79">
        <v>4362</v>
      </c>
      <c r="SW79">
        <v>875</v>
      </c>
      <c r="SX79">
        <v>40806</v>
      </c>
      <c r="SY79">
        <v>905</v>
      </c>
      <c r="SZ79">
        <v>36414</v>
      </c>
      <c r="TA79">
        <v>5297</v>
      </c>
      <c r="TB79">
        <v>36414</v>
      </c>
      <c r="TC79">
        <v>0</v>
      </c>
      <c r="TD79">
        <v>4392</v>
      </c>
      <c r="TE79">
        <v>905</v>
      </c>
      <c r="TF79">
        <v>41175</v>
      </c>
      <c r="TG79">
        <v>935</v>
      </c>
      <c r="TH79">
        <v>36753</v>
      </c>
      <c r="TI79">
        <v>5357</v>
      </c>
      <c r="TJ79">
        <v>36753</v>
      </c>
      <c r="TK79">
        <v>0</v>
      </c>
      <c r="TL79">
        <v>4422</v>
      </c>
      <c r="TM79">
        <v>935</v>
      </c>
      <c r="TN79">
        <v>41516</v>
      </c>
      <c r="TO79">
        <v>965</v>
      </c>
      <c r="TP79">
        <v>37064</v>
      </c>
      <c r="TQ79">
        <v>5417</v>
      </c>
      <c r="TR79">
        <v>37064</v>
      </c>
      <c r="TS79">
        <v>0</v>
      </c>
      <c r="TT79">
        <v>4452</v>
      </c>
      <c r="TU79">
        <v>965</v>
      </c>
      <c r="TV79">
        <v>41825</v>
      </c>
      <c r="TW79">
        <v>995</v>
      </c>
      <c r="TX79">
        <v>37343</v>
      </c>
      <c r="TY79">
        <v>5477</v>
      </c>
      <c r="TZ79">
        <v>37343</v>
      </c>
      <c r="UA79">
        <v>0</v>
      </c>
      <c r="UB79">
        <v>4482</v>
      </c>
      <c r="UC79">
        <v>995</v>
      </c>
      <c r="UD79">
        <v>42115</v>
      </c>
      <c r="UE79">
        <v>1025</v>
      </c>
      <c r="UF79">
        <v>37603</v>
      </c>
      <c r="UG79">
        <v>5537</v>
      </c>
      <c r="UH79">
        <v>37603</v>
      </c>
      <c r="UI79">
        <v>0</v>
      </c>
      <c r="UJ79">
        <v>4512</v>
      </c>
      <c r="UK79">
        <v>1025</v>
      </c>
      <c r="UL79">
        <v>35250</v>
      </c>
      <c r="UM79">
        <v>1588</v>
      </c>
      <c r="UN79">
        <v>34168</v>
      </c>
      <c r="UO79">
        <v>2670</v>
      </c>
      <c r="UP79">
        <v>34168</v>
      </c>
      <c r="UQ79">
        <v>0</v>
      </c>
      <c r="UR79">
        <v>1082</v>
      </c>
      <c r="US79">
        <v>1588</v>
      </c>
      <c r="UT79">
        <v>36633</v>
      </c>
      <c r="UU79">
        <v>1633</v>
      </c>
      <c r="UV79">
        <v>35536</v>
      </c>
      <c r="UW79">
        <v>2730</v>
      </c>
      <c r="UX79">
        <v>35536</v>
      </c>
      <c r="UY79">
        <v>0</v>
      </c>
      <c r="UZ79">
        <v>1097</v>
      </c>
      <c r="VA79">
        <v>1633</v>
      </c>
      <c r="VB79">
        <v>37635</v>
      </c>
      <c r="VC79">
        <v>1678</v>
      </c>
      <c r="VD79">
        <v>36523</v>
      </c>
      <c r="VE79">
        <v>2790</v>
      </c>
      <c r="VF79">
        <v>36523</v>
      </c>
      <c r="VG79">
        <v>0</v>
      </c>
      <c r="VH79">
        <v>1112</v>
      </c>
      <c r="VI79">
        <v>1678</v>
      </c>
      <c r="VJ79">
        <v>38340</v>
      </c>
      <c r="VK79">
        <v>1723</v>
      </c>
      <c r="VL79">
        <v>37213</v>
      </c>
      <c r="VM79">
        <v>2850</v>
      </c>
      <c r="VN79">
        <v>37213</v>
      </c>
      <c r="VO79">
        <v>0</v>
      </c>
      <c r="VP79">
        <v>1127</v>
      </c>
      <c r="VQ79">
        <v>1723</v>
      </c>
      <c r="VR79">
        <v>38947</v>
      </c>
      <c r="VS79">
        <v>1764</v>
      </c>
      <c r="VT79">
        <v>37818</v>
      </c>
      <c r="VU79">
        <v>2893</v>
      </c>
      <c r="VV79">
        <v>37818</v>
      </c>
      <c r="VW79">
        <v>0</v>
      </c>
      <c r="VX79">
        <v>1129</v>
      </c>
      <c r="VY79">
        <v>1764</v>
      </c>
      <c r="VZ79">
        <v>39453</v>
      </c>
      <c r="WA79">
        <v>1794</v>
      </c>
      <c r="WB79">
        <v>38324</v>
      </c>
      <c r="WC79">
        <v>2923</v>
      </c>
      <c r="WD79">
        <v>38324</v>
      </c>
      <c r="WE79">
        <v>0</v>
      </c>
      <c r="WF79">
        <v>1129</v>
      </c>
      <c r="WG79">
        <v>1794</v>
      </c>
      <c r="WH79">
        <v>39887</v>
      </c>
      <c r="WI79">
        <v>1824</v>
      </c>
      <c r="WJ79">
        <v>38758</v>
      </c>
      <c r="WK79">
        <v>2953</v>
      </c>
      <c r="WL79">
        <v>38758</v>
      </c>
      <c r="WM79">
        <v>0</v>
      </c>
      <c r="WN79">
        <v>1129</v>
      </c>
      <c r="WO79">
        <v>1824</v>
      </c>
      <c r="WP79">
        <v>40270</v>
      </c>
      <c r="WQ79">
        <v>1840</v>
      </c>
      <c r="WR79">
        <v>39141</v>
      </c>
      <c r="WS79">
        <v>2969</v>
      </c>
      <c r="WT79">
        <v>39141</v>
      </c>
      <c r="WU79">
        <v>0</v>
      </c>
      <c r="WV79">
        <v>1129</v>
      </c>
      <c r="WW79">
        <v>1840</v>
      </c>
      <c r="WX79">
        <v>40639</v>
      </c>
      <c r="WY79">
        <v>1842</v>
      </c>
      <c r="WZ79">
        <v>39510</v>
      </c>
      <c r="XA79">
        <v>2971</v>
      </c>
      <c r="XB79">
        <v>39510</v>
      </c>
      <c r="XC79">
        <v>0</v>
      </c>
      <c r="XD79">
        <v>1129</v>
      </c>
      <c r="XE79">
        <v>1842</v>
      </c>
      <c r="XF79">
        <v>40978</v>
      </c>
      <c r="XG79">
        <v>1842</v>
      </c>
      <c r="XH79">
        <v>39849</v>
      </c>
      <c r="XI79">
        <v>2971</v>
      </c>
      <c r="XJ79">
        <v>39849</v>
      </c>
      <c r="XK79">
        <v>0</v>
      </c>
      <c r="XL79">
        <v>1129</v>
      </c>
      <c r="XM79">
        <v>1842</v>
      </c>
      <c r="XN79">
        <v>41298</v>
      </c>
      <c r="XO79">
        <v>1842</v>
      </c>
      <c r="XP79">
        <v>40169</v>
      </c>
      <c r="XQ79">
        <v>2971</v>
      </c>
      <c r="XR79">
        <v>40169</v>
      </c>
      <c r="XS79">
        <v>0</v>
      </c>
      <c r="XT79">
        <v>1129</v>
      </c>
      <c r="XU79">
        <v>1842</v>
      </c>
    </row>
    <row r="80" spans="1:645" x14ac:dyDescent="0.25">
      <c r="A80" t="s">
        <v>749</v>
      </c>
      <c r="B80">
        <v>30543</v>
      </c>
      <c r="C80">
        <v>30475</v>
      </c>
      <c r="D80">
        <v>92.209000000000003</v>
      </c>
      <c r="E80">
        <f t="shared" si="66"/>
        <v>0.92209000000000008</v>
      </c>
      <c r="F80">
        <v>91.799000000000007</v>
      </c>
      <c r="G80">
        <v>91.468999999999994</v>
      </c>
      <c r="H80">
        <v>91.222999999999999</v>
      </c>
      <c r="I80">
        <v>91.016999999999996</v>
      </c>
      <c r="J80">
        <v>90.819000000000003</v>
      </c>
      <c r="K80">
        <v>90.622</v>
      </c>
      <c r="L80">
        <v>90.429000000000002</v>
      </c>
      <c r="M80">
        <v>90.26</v>
      </c>
      <c r="N80">
        <v>90.102000000000004</v>
      </c>
      <c r="O80">
        <v>89.977000000000004</v>
      </c>
      <c r="P80">
        <v>100</v>
      </c>
      <c r="Q80">
        <f t="shared" si="67"/>
        <v>1</v>
      </c>
      <c r="R80">
        <v>88.822999999999993</v>
      </c>
      <c r="S80">
        <f t="shared" si="67"/>
        <v>0.88822999999999996</v>
      </c>
      <c r="T80">
        <v>88.697999999999993</v>
      </c>
      <c r="U80">
        <v>88.507000000000005</v>
      </c>
      <c r="V80">
        <v>88.417000000000002</v>
      </c>
      <c r="W80">
        <v>88.424999999999997</v>
      </c>
      <c r="X80">
        <v>88.451999999999998</v>
      </c>
      <c r="Y80">
        <v>88.474000000000004</v>
      </c>
      <c r="Z80">
        <v>88.472999999999999</v>
      </c>
      <c r="AA80">
        <v>88.531000000000006</v>
      </c>
      <c r="AB80">
        <v>88.576999999999998</v>
      </c>
      <c r="AC80">
        <v>88.605999999999995</v>
      </c>
      <c r="AD80">
        <v>77.070999999999998</v>
      </c>
      <c r="AE80">
        <f t="shared" ref="AE80" si="81">AD80/100</f>
        <v>0.77071000000000001</v>
      </c>
      <c r="AF80">
        <v>77.003</v>
      </c>
      <c r="AG80">
        <v>77.09</v>
      </c>
      <c r="AH80">
        <v>77.231999999999999</v>
      </c>
      <c r="AI80">
        <v>77.373000000000005</v>
      </c>
      <c r="AJ80">
        <v>77.477999999999994</v>
      </c>
      <c r="AK80">
        <v>77.572999999999993</v>
      </c>
      <c r="AL80">
        <v>77.608000000000004</v>
      </c>
      <c r="AM80">
        <v>77.588999999999999</v>
      </c>
      <c r="AN80">
        <v>77.587999999999994</v>
      </c>
      <c r="AO80">
        <v>77.647999999999996</v>
      </c>
      <c r="AP80">
        <v>18.739000000000001</v>
      </c>
      <c r="AQ80">
        <v>18.777000000000001</v>
      </c>
      <c r="AR80">
        <v>18.690000000000001</v>
      </c>
      <c r="AS80">
        <v>18.587</v>
      </c>
      <c r="AT80">
        <v>18.491</v>
      </c>
      <c r="AU80">
        <v>18.422999999999998</v>
      </c>
      <c r="AV80">
        <v>18.361999999999998</v>
      </c>
      <c r="AW80">
        <v>18.350999999999999</v>
      </c>
      <c r="AX80">
        <v>18.382999999999999</v>
      </c>
      <c r="AY80">
        <v>18.393999999999998</v>
      </c>
      <c r="AZ80">
        <v>18.341999999999999</v>
      </c>
      <c r="BA80">
        <v>29.939</v>
      </c>
      <c r="BB80">
        <v>29.768000000000001</v>
      </c>
      <c r="BC80">
        <v>29.565999999999999</v>
      </c>
      <c r="BD80">
        <v>29.385999999999999</v>
      </c>
      <c r="BE80">
        <v>29.224</v>
      </c>
      <c r="BF80">
        <v>29.085000000000001</v>
      </c>
      <c r="BG80">
        <v>28.96</v>
      </c>
      <c r="BH80">
        <v>28.908000000000001</v>
      </c>
      <c r="BI80">
        <v>28.869</v>
      </c>
      <c r="BJ80">
        <v>28.821000000000002</v>
      </c>
      <c r="BK80">
        <v>28.733000000000001</v>
      </c>
      <c r="BL80">
        <v>11.555999999999999</v>
      </c>
      <c r="BM80">
        <v>11.553000000000001</v>
      </c>
      <c r="BN80">
        <v>11.631</v>
      </c>
      <c r="BO80">
        <v>11.667</v>
      </c>
      <c r="BP80">
        <v>11.645</v>
      </c>
      <c r="BQ80">
        <v>11.616</v>
      </c>
      <c r="BR80">
        <v>11.592000000000001</v>
      </c>
      <c r="BS80">
        <v>11.593999999999999</v>
      </c>
      <c r="BT80">
        <v>11.566000000000001</v>
      </c>
      <c r="BU80">
        <v>11.548999999999999</v>
      </c>
      <c r="BV80">
        <v>11.539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1</v>
      </c>
      <c r="CJ80">
        <v>19</v>
      </c>
      <c r="CK80">
        <v>0</v>
      </c>
      <c r="CL80">
        <v>1</v>
      </c>
      <c r="CM80">
        <v>9</v>
      </c>
      <c r="CN80">
        <v>0</v>
      </c>
      <c r="CO80">
        <v>11</v>
      </c>
      <c r="CP80">
        <v>21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20</v>
      </c>
      <c r="CW80">
        <v>0</v>
      </c>
      <c r="CX80">
        <v>0</v>
      </c>
      <c r="CY80">
        <v>6</v>
      </c>
      <c r="CZ80">
        <v>0</v>
      </c>
      <c r="DA80">
        <v>5</v>
      </c>
      <c r="DB80">
        <v>16</v>
      </c>
      <c r="DC80">
        <v>0</v>
      </c>
      <c r="DD80">
        <v>0</v>
      </c>
      <c r="DE80">
        <v>0</v>
      </c>
      <c r="DF80">
        <v>0</v>
      </c>
      <c r="DG80">
        <v>1</v>
      </c>
      <c r="DH80">
        <v>19</v>
      </c>
      <c r="DI80">
        <v>0</v>
      </c>
      <c r="DJ80">
        <v>1</v>
      </c>
      <c r="DK80">
        <v>9</v>
      </c>
      <c r="DL80">
        <v>0</v>
      </c>
      <c r="DM80">
        <v>11</v>
      </c>
      <c r="DN80">
        <v>21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21</v>
      </c>
      <c r="DU80">
        <v>0</v>
      </c>
      <c r="DV80">
        <v>0</v>
      </c>
      <c r="DW80">
        <v>6</v>
      </c>
      <c r="DX80">
        <v>0</v>
      </c>
      <c r="DY80">
        <v>6</v>
      </c>
      <c r="DZ80">
        <v>18</v>
      </c>
      <c r="EA80">
        <v>0</v>
      </c>
      <c r="EB80">
        <v>0</v>
      </c>
      <c r="EC80">
        <v>0</v>
      </c>
      <c r="ED80">
        <v>0</v>
      </c>
      <c r="EE80">
        <v>1</v>
      </c>
      <c r="EF80">
        <v>20</v>
      </c>
      <c r="EG80">
        <v>0</v>
      </c>
      <c r="EH80">
        <v>1</v>
      </c>
      <c r="EI80">
        <v>9</v>
      </c>
      <c r="EJ80">
        <v>0</v>
      </c>
      <c r="EK80">
        <v>11</v>
      </c>
      <c r="EL80">
        <v>22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21</v>
      </c>
      <c r="ES80">
        <v>0</v>
      </c>
      <c r="ET80">
        <v>0</v>
      </c>
      <c r="EU80">
        <v>7</v>
      </c>
      <c r="EV80">
        <v>0</v>
      </c>
      <c r="EW80">
        <v>6</v>
      </c>
      <c r="EX80">
        <v>20</v>
      </c>
      <c r="EY80">
        <v>0</v>
      </c>
      <c r="EZ80">
        <v>0</v>
      </c>
      <c r="FA80">
        <v>0</v>
      </c>
      <c r="FB80">
        <v>0</v>
      </c>
      <c r="FC80">
        <v>1</v>
      </c>
      <c r="FD80">
        <v>20</v>
      </c>
      <c r="FE80">
        <v>0</v>
      </c>
      <c r="FF80">
        <v>1</v>
      </c>
      <c r="FG80">
        <v>9</v>
      </c>
      <c r="FH80">
        <v>0</v>
      </c>
      <c r="FI80">
        <v>11</v>
      </c>
      <c r="FJ80">
        <v>23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22</v>
      </c>
      <c r="FQ80">
        <v>0</v>
      </c>
      <c r="FR80">
        <v>0</v>
      </c>
      <c r="FS80">
        <v>7</v>
      </c>
      <c r="FT80">
        <v>0</v>
      </c>
      <c r="FU80">
        <v>6</v>
      </c>
      <c r="FV80">
        <v>21</v>
      </c>
      <c r="FW80">
        <v>0</v>
      </c>
      <c r="FX80">
        <v>0</v>
      </c>
      <c r="FY80">
        <v>0</v>
      </c>
      <c r="FZ80">
        <v>0</v>
      </c>
      <c r="GA80">
        <v>1</v>
      </c>
      <c r="GB80">
        <v>20</v>
      </c>
      <c r="GC80">
        <v>0</v>
      </c>
      <c r="GD80">
        <v>1</v>
      </c>
      <c r="GE80">
        <v>9</v>
      </c>
      <c r="GF80">
        <v>0</v>
      </c>
      <c r="GG80">
        <v>11</v>
      </c>
      <c r="GH80">
        <v>24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22</v>
      </c>
      <c r="GO80">
        <v>0</v>
      </c>
      <c r="GP80">
        <v>0</v>
      </c>
      <c r="GQ80">
        <v>7</v>
      </c>
      <c r="GR80">
        <v>0</v>
      </c>
      <c r="GS80">
        <v>6</v>
      </c>
      <c r="GT80">
        <v>21</v>
      </c>
      <c r="GU80">
        <v>0</v>
      </c>
      <c r="GV80">
        <v>0</v>
      </c>
      <c r="GW80">
        <v>0</v>
      </c>
      <c r="GX80">
        <v>0</v>
      </c>
      <c r="GY80">
        <v>1</v>
      </c>
      <c r="GZ80">
        <v>20</v>
      </c>
      <c r="HA80">
        <v>0</v>
      </c>
      <c r="HB80">
        <v>1</v>
      </c>
      <c r="HC80">
        <v>9</v>
      </c>
      <c r="HD80">
        <v>0</v>
      </c>
      <c r="HE80">
        <v>11</v>
      </c>
      <c r="HF80">
        <v>24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22</v>
      </c>
      <c r="HM80">
        <v>0</v>
      </c>
      <c r="HN80">
        <v>0</v>
      </c>
      <c r="HO80">
        <v>7</v>
      </c>
      <c r="HP80">
        <v>0</v>
      </c>
      <c r="HQ80">
        <v>6</v>
      </c>
      <c r="HR80">
        <v>21</v>
      </c>
      <c r="HS80">
        <v>0</v>
      </c>
      <c r="HT80">
        <v>0</v>
      </c>
      <c r="HU80">
        <v>0</v>
      </c>
      <c r="HV80">
        <v>0</v>
      </c>
      <c r="HW80">
        <v>1</v>
      </c>
      <c r="HX80">
        <v>21</v>
      </c>
      <c r="HY80">
        <v>0</v>
      </c>
      <c r="HZ80">
        <v>1</v>
      </c>
      <c r="IA80">
        <v>10</v>
      </c>
      <c r="IB80">
        <v>0</v>
      </c>
      <c r="IC80">
        <v>11</v>
      </c>
      <c r="ID80">
        <v>24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22</v>
      </c>
      <c r="IK80">
        <v>0</v>
      </c>
      <c r="IL80">
        <v>0</v>
      </c>
      <c r="IM80">
        <v>7</v>
      </c>
      <c r="IN80">
        <v>0</v>
      </c>
      <c r="IO80">
        <v>6</v>
      </c>
      <c r="IP80">
        <v>21</v>
      </c>
      <c r="IQ80">
        <v>0</v>
      </c>
      <c r="IR80">
        <v>0</v>
      </c>
      <c r="IS80">
        <v>0</v>
      </c>
      <c r="IT80">
        <v>0</v>
      </c>
      <c r="IU80">
        <v>1</v>
      </c>
      <c r="IV80">
        <v>21</v>
      </c>
      <c r="IW80">
        <v>0</v>
      </c>
      <c r="IX80">
        <v>2</v>
      </c>
      <c r="IY80">
        <v>10</v>
      </c>
      <c r="IZ80">
        <v>0</v>
      </c>
      <c r="JA80">
        <v>11</v>
      </c>
      <c r="JB80">
        <v>24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23</v>
      </c>
      <c r="JI80">
        <v>0</v>
      </c>
      <c r="JJ80">
        <v>0</v>
      </c>
      <c r="JK80">
        <v>7</v>
      </c>
      <c r="JL80">
        <v>0</v>
      </c>
      <c r="JM80">
        <v>6</v>
      </c>
      <c r="JN80">
        <v>21</v>
      </c>
      <c r="JO80">
        <v>0</v>
      </c>
      <c r="JP80">
        <v>0</v>
      </c>
      <c r="JQ80">
        <v>0</v>
      </c>
      <c r="JR80">
        <v>0</v>
      </c>
      <c r="JS80">
        <v>1</v>
      </c>
      <c r="JT80">
        <v>21</v>
      </c>
      <c r="JU80">
        <v>0</v>
      </c>
      <c r="JV80">
        <v>2</v>
      </c>
      <c r="JW80">
        <v>10</v>
      </c>
      <c r="JX80">
        <v>0</v>
      </c>
      <c r="JY80">
        <v>11</v>
      </c>
      <c r="JZ80">
        <v>24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24</v>
      </c>
      <c r="KG80">
        <v>0</v>
      </c>
      <c r="KH80">
        <v>0</v>
      </c>
      <c r="KI80">
        <v>7</v>
      </c>
      <c r="KJ80">
        <v>0</v>
      </c>
      <c r="KK80">
        <v>6</v>
      </c>
      <c r="KL80">
        <v>21</v>
      </c>
      <c r="KM80">
        <v>0</v>
      </c>
      <c r="KN80">
        <v>0</v>
      </c>
      <c r="KO80">
        <v>0</v>
      </c>
      <c r="KP80">
        <v>0</v>
      </c>
      <c r="KQ80">
        <v>1</v>
      </c>
      <c r="KR80">
        <v>21</v>
      </c>
      <c r="KS80">
        <v>0</v>
      </c>
      <c r="KT80">
        <v>2</v>
      </c>
      <c r="KU80">
        <v>11</v>
      </c>
      <c r="KV80">
        <v>0</v>
      </c>
      <c r="KW80">
        <v>11</v>
      </c>
      <c r="KX80">
        <v>24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24</v>
      </c>
      <c r="LE80">
        <v>0</v>
      </c>
      <c r="LF80">
        <v>0</v>
      </c>
      <c r="LG80">
        <v>7</v>
      </c>
      <c r="LH80">
        <v>0</v>
      </c>
      <c r="LI80">
        <v>7</v>
      </c>
      <c r="LJ80">
        <v>22</v>
      </c>
      <c r="LK80">
        <v>0</v>
      </c>
      <c r="LL80">
        <v>0</v>
      </c>
      <c r="LM80">
        <v>0</v>
      </c>
      <c r="LN80">
        <v>0</v>
      </c>
      <c r="LO80">
        <v>1</v>
      </c>
      <c r="LP80">
        <v>21</v>
      </c>
      <c r="LQ80">
        <v>0</v>
      </c>
      <c r="LR80">
        <v>2</v>
      </c>
      <c r="LS80">
        <v>11</v>
      </c>
      <c r="LT80">
        <v>0</v>
      </c>
      <c r="LU80">
        <v>12</v>
      </c>
      <c r="LV80">
        <v>24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25</v>
      </c>
      <c r="MC80">
        <v>0</v>
      </c>
      <c r="MD80">
        <v>0</v>
      </c>
      <c r="ME80">
        <v>7</v>
      </c>
      <c r="MF80">
        <v>0</v>
      </c>
      <c r="MG80">
        <v>7</v>
      </c>
      <c r="MH80">
        <v>23</v>
      </c>
      <c r="MI80">
        <v>0</v>
      </c>
      <c r="MJ80">
        <v>0</v>
      </c>
      <c r="MK80">
        <v>0</v>
      </c>
      <c r="ML80">
        <v>0</v>
      </c>
      <c r="MM80">
        <v>28129</v>
      </c>
      <c r="MN80">
        <v>28004</v>
      </c>
      <c r="MO80">
        <v>27903</v>
      </c>
      <c r="MP80">
        <v>27828</v>
      </c>
      <c r="MQ80">
        <v>27765</v>
      </c>
      <c r="MR80">
        <v>27705</v>
      </c>
      <c r="MS80">
        <v>27645</v>
      </c>
      <c r="MT80">
        <v>27586</v>
      </c>
      <c r="MU80">
        <v>27534</v>
      </c>
      <c r="MV80">
        <v>27486</v>
      </c>
      <c r="MW80">
        <v>27448</v>
      </c>
      <c r="MX80">
        <v>30475</v>
      </c>
      <c r="MY80">
        <v>17229</v>
      </c>
      <c r="MZ80">
        <v>18015</v>
      </c>
      <c r="NA80">
        <v>18647</v>
      </c>
      <c r="NB80">
        <v>19193</v>
      </c>
      <c r="NC80">
        <v>19725</v>
      </c>
      <c r="ND80">
        <v>20236</v>
      </c>
      <c r="NE80">
        <v>20741</v>
      </c>
      <c r="NF80">
        <v>21187</v>
      </c>
      <c r="NG80">
        <v>21598</v>
      </c>
      <c r="NH80">
        <v>21986</v>
      </c>
      <c r="NI80">
        <v>22326</v>
      </c>
      <c r="NJ80">
        <v>14949</v>
      </c>
      <c r="NK80">
        <v>15640</v>
      </c>
      <c r="NL80">
        <v>16242</v>
      </c>
      <c r="NM80">
        <v>16765</v>
      </c>
      <c r="NN80">
        <v>17259</v>
      </c>
      <c r="NO80">
        <v>17725</v>
      </c>
      <c r="NP80">
        <v>18185</v>
      </c>
      <c r="NQ80">
        <v>18585</v>
      </c>
      <c r="NR80">
        <v>18928</v>
      </c>
      <c r="NS80">
        <v>19259</v>
      </c>
      <c r="NT80">
        <v>19565</v>
      </c>
      <c r="NU80">
        <v>19397</v>
      </c>
      <c r="NV80">
        <v>20311</v>
      </c>
      <c r="NW80">
        <v>21069</v>
      </c>
      <c r="NX80">
        <v>21708</v>
      </c>
      <c r="NY80">
        <v>22307</v>
      </c>
      <c r="NZ80">
        <v>22878</v>
      </c>
      <c r="OA80">
        <v>23443</v>
      </c>
      <c r="OB80">
        <v>23948</v>
      </c>
      <c r="OC80">
        <v>24396</v>
      </c>
      <c r="OD80">
        <v>24822</v>
      </c>
      <c r="OE80">
        <v>25197</v>
      </c>
      <c r="OF80">
        <v>19366</v>
      </c>
      <c r="OG80">
        <v>20280</v>
      </c>
      <c r="OH80">
        <v>21038</v>
      </c>
      <c r="OI80">
        <v>21677</v>
      </c>
      <c r="OJ80">
        <v>22276</v>
      </c>
      <c r="OK80">
        <v>22847</v>
      </c>
      <c r="OL80">
        <v>23412</v>
      </c>
      <c r="OM80">
        <v>23917</v>
      </c>
      <c r="ON80">
        <v>24365</v>
      </c>
      <c r="OO80">
        <v>24791</v>
      </c>
      <c r="OP80">
        <v>25166</v>
      </c>
      <c r="OQ80">
        <v>19366</v>
      </c>
      <c r="OR80">
        <v>20280</v>
      </c>
      <c r="OS80">
        <v>21038</v>
      </c>
      <c r="OT80">
        <v>21677</v>
      </c>
      <c r="OU80">
        <v>22276</v>
      </c>
      <c r="OV80">
        <v>22847</v>
      </c>
      <c r="OW80">
        <v>23412</v>
      </c>
      <c r="OX80">
        <v>23917</v>
      </c>
      <c r="OY80">
        <v>24365</v>
      </c>
      <c r="OZ80">
        <v>24791</v>
      </c>
      <c r="PA80">
        <v>25166</v>
      </c>
      <c r="PB80">
        <v>2238</v>
      </c>
      <c r="PC80">
        <v>2343</v>
      </c>
      <c r="PD80">
        <v>2447</v>
      </c>
      <c r="PE80">
        <v>2529</v>
      </c>
      <c r="PF80">
        <v>2594</v>
      </c>
      <c r="PG80">
        <v>2654</v>
      </c>
      <c r="PH80">
        <v>2714</v>
      </c>
      <c r="PI80">
        <v>2773</v>
      </c>
      <c r="PJ80">
        <v>2818</v>
      </c>
      <c r="PK80">
        <v>2863</v>
      </c>
      <c r="PL80">
        <v>2904</v>
      </c>
      <c r="PM80">
        <v>5798</v>
      </c>
      <c r="PN80">
        <v>6037</v>
      </c>
      <c r="PO80">
        <v>6220</v>
      </c>
      <c r="PP80">
        <v>6370</v>
      </c>
      <c r="PQ80">
        <v>6510</v>
      </c>
      <c r="PR80">
        <v>6645</v>
      </c>
      <c r="PS80">
        <v>6780</v>
      </c>
      <c r="PT80">
        <v>6914</v>
      </c>
      <c r="PU80">
        <v>7034</v>
      </c>
      <c r="PV80">
        <v>7145</v>
      </c>
      <c r="PW80">
        <v>7231</v>
      </c>
      <c r="PX80">
        <v>3629</v>
      </c>
      <c r="PY80">
        <v>3808</v>
      </c>
      <c r="PZ80">
        <v>3932</v>
      </c>
      <c r="QA80">
        <v>4029</v>
      </c>
      <c r="QB80">
        <v>4119</v>
      </c>
      <c r="QC80">
        <v>4209</v>
      </c>
      <c r="QD80">
        <v>4299</v>
      </c>
      <c r="QE80">
        <v>4389</v>
      </c>
      <c r="QF80">
        <v>4479</v>
      </c>
      <c r="QG80">
        <v>4560</v>
      </c>
      <c r="QH80">
        <v>4616</v>
      </c>
      <c r="QI80">
        <v>30506</v>
      </c>
      <c r="QJ80">
        <v>30506</v>
      </c>
      <c r="QK80">
        <v>30506</v>
      </c>
      <c r="QL80">
        <v>30506</v>
      </c>
      <c r="QM80">
        <v>30506</v>
      </c>
      <c r="QN80">
        <v>30506</v>
      </c>
      <c r="QO80">
        <v>30506</v>
      </c>
      <c r="QP80">
        <v>30506</v>
      </c>
      <c r="QQ80">
        <v>30506</v>
      </c>
      <c r="QR80">
        <v>30506</v>
      </c>
      <c r="QS80">
        <v>30506</v>
      </c>
      <c r="QT80">
        <v>30475</v>
      </c>
      <c r="QU80">
        <v>0</v>
      </c>
      <c r="QV80">
        <v>30475</v>
      </c>
      <c r="QW80">
        <v>0</v>
      </c>
      <c r="QX80">
        <v>30475</v>
      </c>
      <c r="QY80">
        <v>0</v>
      </c>
      <c r="QZ80">
        <v>0</v>
      </c>
      <c r="RA80">
        <v>0</v>
      </c>
      <c r="RB80">
        <v>18348</v>
      </c>
      <c r="RC80">
        <v>1049</v>
      </c>
      <c r="RD80">
        <v>17159</v>
      </c>
      <c r="RE80">
        <v>2238</v>
      </c>
      <c r="RF80">
        <v>17159</v>
      </c>
      <c r="RG80">
        <v>0</v>
      </c>
      <c r="RH80">
        <v>1189</v>
      </c>
      <c r="RI80">
        <v>1049</v>
      </c>
      <c r="RJ80">
        <v>19187</v>
      </c>
      <c r="RK80">
        <v>1124</v>
      </c>
      <c r="RL80">
        <v>17968</v>
      </c>
      <c r="RM80">
        <v>2343</v>
      </c>
      <c r="RN80">
        <v>17968</v>
      </c>
      <c r="RO80">
        <v>0</v>
      </c>
      <c r="RP80">
        <v>1219</v>
      </c>
      <c r="RQ80">
        <v>1124</v>
      </c>
      <c r="RR80">
        <v>19871</v>
      </c>
      <c r="RS80">
        <v>1198</v>
      </c>
      <c r="RT80">
        <v>18622</v>
      </c>
      <c r="RU80">
        <v>2447</v>
      </c>
      <c r="RV80">
        <v>18622</v>
      </c>
      <c r="RW80">
        <v>0</v>
      </c>
      <c r="RX80">
        <v>1249</v>
      </c>
      <c r="RY80">
        <v>1198</v>
      </c>
      <c r="RZ80">
        <v>20458</v>
      </c>
      <c r="SA80">
        <v>1250</v>
      </c>
      <c r="SB80">
        <v>19179</v>
      </c>
      <c r="SC80">
        <v>2529</v>
      </c>
      <c r="SD80">
        <v>19179</v>
      </c>
      <c r="SE80">
        <v>0</v>
      </c>
      <c r="SF80">
        <v>1279</v>
      </c>
      <c r="SG80">
        <v>1250</v>
      </c>
      <c r="SH80">
        <v>21022</v>
      </c>
      <c r="SI80">
        <v>1285</v>
      </c>
      <c r="SJ80">
        <v>19713</v>
      </c>
      <c r="SK80">
        <v>2594</v>
      </c>
      <c r="SL80">
        <v>19713</v>
      </c>
      <c r="SM80">
        <v>0</v>
      </c>
      <c r="SN80">
        <v>1309</v>
      </c>
      <c r="SO80">
        <v>1285</v>
      </c>
      <c r="SP80">
        <v>21563</v>
      </c>
      <c r="SQ80">
        <v>1315</v>
      </c>
      <c r="SR80">
        <v>20224</v>
      </c>
      <c r="SS80">
        <v>2654</v>
      </c>
      <c r="ST80">
        <v>20224</v>
      </c>
      <c r="SU80">
        <v>0</v>
      </c>
      <c r="SV80">
        <v>1339</v>
      </c>
      <c r="SW80">
        <v>1315</v>
      </c>
      <c r="SX80">
        <v>22098</v>
      </c>
      <c r="SY80">
        <v>1345</v>
      </c>
      <c r="SZ80">
        <v>20729</v>
      </c>
      <c r="TA80">
        <v>2714</v>
      </c>
      <c r="TB80">
        <v>20729</v>
      </c>
      <c r="TC80">
        <v>0</v>
      </c>
      <c r="TD80">
        <v>1369</v>
      </c>
      <c r="TE80">
        <v>1345</v>
      </c>
      <c r="TF80">
        <v>22574</v>
      </c>
      <c r="TG80">
        <v>1374</v>
      </c>
      <c r="TH80">
        <v>21175</v>
      </c>
      <c r="TI80">
        <v>2773</v>
      </c>
      <c r="TJ80">
        <v>21175</v>
      </c>
      <c r="TK80">
        <v>0</v>
      </c>
      <c r="TL80">
        <v>1399</v>
      </c>
      <c r="TM80">
        <v>1374</v>
      </c>
      <c r="TN80">
        <v>23007</v>
      </c>
      <c r="TO80">
        <v>1389</v>
      </c>
      <c r="TP80">
        <v>21578</v>
      </c>
      <c r="TQ80">
        <v>2818</v>
      </c>
      <c r="TR80">
        <v>21578</v>
      </c>
      <c r="TS80">
        <v>0</v>
      </c>
      <c r="TT80">
        <v>1429</v>
      </c>
      <c r="TU80">
        <v>1389</v>
      </c>
      <c r="TV80">
        <v>23418</v>
      </c>
      <c r="TW80">
        <v>1404</v>
      </c>
      <c r="TX80">
        <v>21959</v>
      </c>
      <c r="TY80">
        <v>2863</v>
      </c>
      <c r="TZ80">
        <v>21959</v>
      </c>
      <c r="UA80">
        <v>0</v>
      </c>
      <c r="UB80">
        <v>1459</v>
      </c>
      <c r="UC80">
        <v>1404</v>
      </c>
      <c r="UD80">
        <v>23778</v>
      </c>
      <c r="UE80">
        <v>1419</v>
      </c>
      <c r="UF80">
        <v>22293</v>
      </c>
      <c r="UG80">
        <v>2904</v>
      </c>
      <c r="UH80">
        <v>22293</v>
      </c>
      <c r="UI80">
        <v>0</v>
      </c>
      <c r="UJ80">
        <v>1485</v>
      </c>
      <c r="UK80">
        <v>1419</v>
      </c>
      <c r="UL80">
        <v>16764</v>
      </c>
      <c r="UM80">
        <v>2633</v>
      </c>
      <c r="UN80">
        <v>15768</v>
      </c>
      <c r="UO80">
        <v>3629</v>
      </c>
      <c r="UP80">
        <v>15768</v>
      </c>
      <c r="UQ80">
        <v>0</v>
      </c>
      <c r="UR80">
        <v>996</v>
      </c>
      <c r="US80">
        <v>2633</v>
      </c>
      <c r="UT80">
        <v>17544</v>
      </c>
      <c r="UU80">
        <v>2767</v>
      </c>
      <c r="UV80">
        <v>16503</v>
      </c>
      <c r="UW80">
        <v>3808</v>
      </c>
      <c r="UX80">
        <v>16503</v>
      </c>
      <c r="UY80">
        <v>0</v>
      </c>
      <c r="UZ80">
        <v>1041</v>
      </c>
      <c r="VA80">
        <v>2767</v>
      </c>
      <c r="VB80">
        <v>18208</v>
      </c>
      <c r="VC80">
        <v>2861</v>
      </c>
      <c r="VD80">
        <v>17137</v>
      </c>
      <c r="VE80">
        <v>3932</v>
      </c>
      <c r="VF80">
        <v>17137</v>
      </c>
      <c r="VG80">
        <v>0</v>
      </c>
      <c r="VH80">
        <v>1071</v>
      </c>
      <c r="VI80">
        <v>2861</v>
      </c>
      <c r="VJ80">
        <v>18780</v>
      </c>
      <c r="VK80">
        <v>2928</v>
      </c>
      <c r="VL80">
        <v>17679</v>
      </c>
      <c r="VM80">
        <v>4029</v>
      </c>
      <c r="VN80">
        <v>17679</v>
      </c>
      <c r="VO80">
        <v>0</v>
      </c>
      <c r="VP80">
        <v>1101</v>
      </c>
      <c r="VQ80">
        <v>2928</v>
      </c>
      <c r="VR80">
        <v>19319</v>
      </c>
      <c r="VS80">
        <v>2988</v>
      </c>
      <c r="VT80">
        <v>18188</v>
      </c>
      <c r="VU80">
        <v>4119</v>
      </c>
      <c r="VV80">
        <v>18188</v>
      </c>
      <c r="VW80">
        <v>0</v>
      </c>
      <c r="VX80">
        <v>1131</v>
      </c>
      <c r="VY80">
        <v>2988</v>
      </c>
      <c r="VZ80">
        <v>19830</v>
      </c>
      <c r="WA80">
        <v>3048</v>
      </c>
      <c r="WB80">
        <v>18669</v>
      </c>
      <c r="WC80">
        <v>4209</v>
      </c>
      <c r="WD80">
        <v>18669</v>
      </c>
      <c r="WE80">
        <v>0</v>
      </c>
      <c r="WF80">
        <v>1161</v>
      </c>
      <c r="WG80">
        <v>3048</v>
      </c>
      <c r="WH80">
        <v>20335</v>
      </c>
      <c r="WI80">
        <v>3108</v>
      </c>
      <c r="WJ80">
        <v>19144</v>
      </c>
      <c r="WK80">
        <v>4299</v>
      </c>
      <c r="WL80">
        <v>19144</v>
      </c>
      <c r="WM80">
        <v>0</v>
      </c>
      <c r="WN80">
        <v>1191</v>
      </c>
      <c r="WO80">
        <v>3108</v>
      </c>
      <c r="WP80">
        <v>20780</v>
      </c>
      <c r="WQ80">
        <v>3168</v>
      </c>
      <c r="WR80">
        <v>19559</v>
      </c>
      <c r="WS80">
        <v>4389</v>
      </c>
      <c r="WT80">
        <v>19559</v>
      </c>
      <c r="WU80">
        <v>0</v>
      </c>
      <c r="WV80">
        <v>1221</v>
      </c>
      <c r="WW80">
        <v>3168</v>
      </c>
      <c r="WX80">
        <v>21168</v>
      </c>
      <c r="WY80">
        <v>3228</v>
      </c>
      <c r="WZ80">
        <v>19917</v>
      </c>
      <c r="XA80">
        <v>4479</v>
      </c>
      <c r="XB80">
        <v>19917</v>
      </c>
      <c r="XC80">
        <v>0</v>
      </c>
      <c r="XD80">
        <v>1251</v>
      </c>
      <c r="XE80">
        <v>3228</v>
      </c>
      <c r="XF80">
        <v>21539</v>
      </c>
      <c r="XG80">
        <v>3283</v>
      </c>
      <c r="XH80">
        <v>20262</v>
      </c>
      <c r="XI80">
        <v>4560</v>
      </c>
      <c r="XJ80">
        <v>20262</v>
      </c>
      <c r="XK80">
        <v>0</v>
      </c>
      <c r="XL80">
        <v>1277</v>
      </c>
      <c r="XM80">
        <v>3283</v>
      </c>
      <c r="XN80">
        <v>21873</v>
      </c>
      <c r="XO80">
        <v>3324</v>
      </c>
      <c r="XP80">
        <v>20581</v>
      </c>
      <c r="XQ80">
        <v>4616</v>
      </c>
      <c r="XR80">
        <v>20581</v>
      </c>
      <c r="XS80">
        <v>0</v>
      </c>
      <c r="XT80">
        <v>1292</v>
      </c>
      <c r="XU80">
        <v>3324</v>
      </c>
    </row>
    <row r="81" spans="1:645" x14ac:dyDescent="0.25">
      <c r="A81" t="s">
        <v>750</v>
      </c>
      <c r="B81">
        <v>30496</v>
      </c>
      <c r="C81">
        <v>30451</v>
      </c>
      <c r="D81">
        <v>98.65</v>
      </c>
      <c r="E81">
        <f t="shared" si="66"/>
        <v>0.98650000000000004</v>
      </c>
      <c r="F81">
        <v>98.543000000000006</v>
      </c>
      <c r="G81">
        <v>98.462999999999994</v>
      </c>
      <c r="H81">
        <v>98.387</v>
      </c>
      <c r="I81">
        <v>98.313000000000002</v>
      </c>
      <c r="J81">
        <v>98.242000000000004</v>
      </c>
      <c r="K81">
        <v>98.171999999999997</v>
      </c>
      <c r="L81">
        <v>98.102000000000004</v>
      </c>
      <c r="M81">
        <v>98.031999999999996</v>
      </c>
      <c r="N81">
        <v>97.962999999999994</v>
      </c>
      <c r="O81">
        <v>97.894000000000005</v>
      </c>
      <c r="P81">
        <v>99.960999999999999</v>
      </c>
      <c r="Q81">
        <f t="shared" si="67"/>
        <v>0.99961</v>
      </c>
      <c r="R81">
        <v>95.974999999999994</v>
      </c>
      <c r="S81">
        <f t="shared" si="67"/>
        <v>0.95974999999999999</v>
      </c>
      <c r="T81">
        <v>96.04</v>
      </c>
      <c r="U81">
        <v>96.064999999999998</v>
      </c>
      <c r="V81">
        <v>96.066999999999993</v>
      </c>
      <c r="W81">
        <v>96.05</v>
      </c>
      <c r="X81">
        <v>96.016999999999996</v>
      </c>
      <c r="Y81">
        <v>95.98</v>
      </c>
      <c r="Z81">
        <v>95.942999999999998</v>
      </c>
      <c r="AA81">
        <v>95.906000000000006</v>
      </c>
      <c r="AB81">
        <v>95.869</v>
      </c>
      <c r="AC81">
        <v>95.831999999999994</v>
      </c>
      <c r="AD81">
        <v>98.156999999999996</v>
      </c>
      <c r="AE81">
        <f t="shared" ref="AE81" si="82">AD81/100</f>
        <v>0.98156999999999994</v>
      </c>
      <c r="AF81">
        <v>97.896000000000001</v>
      </c>
      <c r="AG81">
        <v>97.78</v>
      </c>
      <c r="AH81">
        <v>97.671999999999997</v>
      </c>
      <c r="AI81">
        <v>97.558999999999997</v>
      </c>
      <c r="AJ81">
        <v>97.441000000000003</v>
      </c>
      <c r="AK81">
        <v>97.326999999999998</v>
      </c>
      <c r="AL81">
        <v>97.215999999999994</v>
      </c>
      <c r="AM81">
        <v>97.108999999999995</v>
      </c>
      <c r="AN81">
        <v>97.006</v>
      </c>
      <c r="AO81">
        <v>96.905000000000001</v>
      </c>
      <c r="AP81">
        <v>1.474</v>
      </c>
      <c r="AQ81">
        <v>1.704</v>
      </c>
      <c r="AR81">
        <v>1.8340000000000001</v>
      </c>
      <c r="AS81">
        <v>1.9570000000000001</v>
      </c>
      <c r="AT81">
        <v>2.081</v>
      </c>
      <c r="AU81">
        <v>2.2080000000000002</v>
      </c>
      <c r="AV81">
        <v>2.331</v>
      </c>
      <c r="AW81">
        <v>2.4489999999999998</v>
      </c>
      <c r="AX81">
        <v>2.5640000000000001</v>
      </c>
      <c r="AY81">
        <v>2.673</v>
      </c>
      <c r="AZ81">
        <v>2.7810000000000001</v>
      </c>
      <c r="BA81">
        <v>4.8319999999999999</v>
      </c>
      <c r="BB81">
        <v>4.9809999999999999</v>
      </c>
      <c r="BC81">
        <v>5.0659999999999998</v>
      </c>
      <c r="BD81">
        <v>5.165</v>
      </c>
      <c r="BE81">
        <v>5.2830000000000004</v>
      </c>
      <c r="BF81">
        <v>5.4169999999999998</v>
      </c>
      <c r="BG81">
        <v>5.5510000000000002</v>
      </c>
      <c r="BH81">
        <v>5.6820000000000004</v>
      </c>
      <c r="BI81">
        <v>5.81</v>
      </c>
      <c r="BJ81">
        <v>5.9329999999999998</v>
      </c>
      <c r="BK81">
        <v>6.0549999999999997</v>
      </c>
      <c r="BL81">
        <v>3.43</v>
      </c>
      <c r="BM81">
        <v>3.3460000000000001</v>
      </c>
      <c r="BN81">
        <v>3.298</v>
      </c>
      <c r="BO81">
        <v>3.2719999999999998</v>
      </c>
      <c r="BP81">
        <v>3.2629999999999999</v>
      </c>
      <c r="BQ81">
        <v>3.27</v>
      </c>
      <c r="BR81">
        <v>3.2789999999999999</v>
      </c>
      <c r="BS81">
        <v>3.29</v>
      </c>
      <c r="BT81">
        <v>3.302</v>
      </c>
      <c r="BU81">
        <v>3.3140000000000001</v>
      </c>
      <c r="BV81">
        <v>3.3279999999999998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5</v>
      </c>
      <c r="CK81">
        <v>0</v>
      </c>
      <c r="CL81">
        <v>0</v>
      </c>
      <c r="CM81">
        <v>1</v>
      </c>
      <c r="CN81">
        <v>0</v>
      </c>
      <c r="CO81">
        <v>2</v>
      </c>
      <c r="CP81">
        <v>6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3</v>
      </c>
      <c r="CW81">
        <v>0</v>
      </c>
      <c r="CX81">
        <v>0</v>
      </c>
      <c r="CY81">
        <v>0</v>
      </c>
      <c r="CZ81">
        <v>0</v>
      </c>
      <c r="DA81">
        <v>1</v>
      </c>
      <c r="DB81">
        <v>2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5</v>
      </c>
      <c r="DI81">
        <v>0</v>
      </c>
      <c r="DJ81">
        <v>0</v>
      </c>
      <c r="DK81">
        <v>1</v>
      </c>
      <c r="DL81">
        <v>0</v>
      </c>
      <c r="DM81">
        <v>2</v>
      </c>
      <c r="DN81">
        <v>6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3</v>
      </c>
      <c r="DU81">
        <v>0</v>
      </c>
      <c r="DV81">
        <v>0</v>
      </c>
      <c r="DW81">
        <v>0</v>
      </c>
      <c r="DX81">
        <v>0</v>
      </c>
      <c r="DY81">
        <v>1</v>
      </c>
      <c r="DZ81">
        <v>2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5</v>
      </c>
      <c r="EG81">
        <v>0</v>
      </c>
      <c r="EH81">
        <v>0</v>
      </c>
      <c r="EI81">
        <v>1</v>
      </c>
      <c r="EJ81">
        <v>0</v>
      </c>
      <c r="EK81">
        <v>2</v>
      </c>
      <c r="EL81">
        <v>6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3</v>
      </c>
      <c r="ES81">
        <v>0</v>
      </c>
      <c r="ET81">
        <v>0</v>
      </c>
      <c r="EU81">
        <v>1</v>
      </c>
      <c r="EV81">
        <v>0</v>
      </c>
      <c r="EW81">
        <v>1</v>
      </c>
      <c r="EX81">
        <v>3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6</v>
      </c>
      <c r="FE81">
        <v>0</v>
      </c>
      <c r="FF81">
        <v>0</v>
      </c>
      <c r="FG81">
        <v>1</v>
      </c>
      <c r="FH81">
        <v>0</v>
      </c>
      <c r="FI81">
        <v>2</v>
      </c>
      <c r="FJ81">
        <v>6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3</v>
      </c>
      <c r="FQ81">
        <v>0</v>
      </c>
      <c r="FR81">
        <v>0</v>
      </c>
      <c r="FS81">
        <v>1</v>
      </c>
      <c r="FT81">
        <v>0</v>
      </c>
      <c r="FU81">
        <v>1</v>
      </c>
      <c r="FV81">
        <v>3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6</v>
      </c>
      <c r="GC81">
        <v>0</v>
      </c>
      <c r="GD81">
        <v>0</v>
      </c>
      <c r="GE81">
        <v>1</v>
      </c>
      <c r="GF81">
        <v>0</v>
      </c>
      <c r="GG81">
        <v>2</v>
      </c>
      <c r="GH81">
        <v>6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3</v>
      </c>
      <c r="GO81">
        <v>0</v>
      </c>
      <c r="GP81">
        <v>0</v>
      </c>
      <c r="GQ81">
        <v>2</v>
      </c>
      <c r="GR81">
        <v>0</v>
      </c>
      <c r="GS81">
        <v>1</v>
      </c>
      <c r="GT81">
        <v>3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6</v>
      </c>
      <c r="HA81">
        <v>0</v>
      </c>
      <c r="HB81">
        <v>0</v>
      </c>
      <c r="HC81">
        <v>1</v>
      </c>
      <c r="HD81">
        <v>0</v>
      </c>
      <c r="HE81">
        <v>2</v>
      </c>
      <c r="HF81">
        <v>6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3</v>
      </c>
      <c r="HM81">
        <v>0</v>
      </c>
      <c r="HN81">
        <v>0</v>
      </c>
      <c r="HO81">
        <v>2</v>
      </c>
      <c r="HP81">
        <v>0</v>
      </c>
      <c r="HQ81">
        <v>1</v>
      </c>
      <c r="HR81">
        <v>3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6</v>
      </c>
      <c r="HY81">
        <v>0</v>
      </c>
      <c r="HZ81">
        <v>0</v>
      </c>
      <c r="IA81">
        <v>1</v>
      </c>
      <c r="IB81">
        <v>0</v>
      </c>
      <c r="IC81">
        <v>2</v>
      </c>
      <c r="ID81">
        <v>6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3</v>
      </c>
      <c r="IK81">
        <v>0</v>
      </c>
      <c r="IL81">
        <v>0</v>
      </c>
      <c r="IM81">
        <v>2</v>
      </c>
      <c r="IN81">
        <v>0</v>
      </c>
      <c r="IO81">
        <v>1</v>
      </c>
      <c r="IP81">
        <v>3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6</v>
      </c>
      <c r="IW81">
        <v>0</v>
      </c>
      <c r="IX81">
        <v>0</v>
      </c>
      <c r="IY81">
        <v>1</v>
      </c>
      <c r="IZ81">
        <v>0</v>
      </c>
      <c r="JA81">
        <v>2</v>
      </c>
      <c r="JB81">
        <v>6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3</v>
      </c>
      <c r="JI81">
        <v>0</v>
      </c>
      <c r="JJ81">
        <v>0</v>
      </c>
      <c r="JK81">
        <v>2</v>
      </c>
      <c r="JL81">
        <v>0</v>
      </c>
      <c r="JM81">
        <v>1</v>
      </c>
      <c r="JN81">
        <v>3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6</v>
      </c>
      <c r="JU81">
        <v>0</v>
      </c>
      <c r="JV81">
        <v>0</v>
      </c>
      <c r="JW81">
        <v>1</v>
      </c>
      <c r="JX81">
        <v>0</v>
      </c>
      <c r="JY81">
        <v>2</v>
      </c>
      <c r="JZ81">
        <v>6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3</v>
      </c>
      <c r="KG81">
        <v>0</v>
      </c>
      <c r="KH81">
        <v>0</v>
      </c>
      <c r="KI81">
        <v>2</v>
      </c>
      <c r="KJ81">
        <v>0</v>
      </c>
      <c r="KK81">
        <v>1</v>
      </c>
      <c r="KL81">
        <v>3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6</v>
      </c>
      <c r="KS81">
        <v>0</v>
      </c>
      <c r="KT81">
        <v>0</v>
      </c>
      <c r="KU81">
        <v>1</v>
      </c>
      <c r="KV81">
        <v>0</v>
      </c>
      <c r="KW81">
        <v>2</v>
      </c>
      <c r="KX81">
        <v>6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3</v>
      </c>
      <c r="LE81">
        <v>0</v>
      </c>
      <c r="LF81">
        <v>0</v>
      </c>
      <c r="LG81">
        <v>2</v>
      </c>
      <c r="LH81">
        <v>0</v>
      </c>
      <c r="LI81">
        <v>1</v>
      </c>
      <c r="LJ81">
        <v>3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6</v>
      </c>
      <c r="LQ81">
        <v>0</v>
      </c>
      <c r="LR81">
        <v>0</v>
      </c>
      <c r="LS81">
        <v>1</v>
      </c>
      <c r="LT81">
        <v>0</v>
      </c>
      <c r="LU81">
        <v>2</v>
      </c>
      <c r="LV81">
        <v>6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3</v>
      </c>
      <c r="MC81">
        <v>0</v>
      </c>
      <c r="MD81">
        <v>0</v>
      </c>
      <c r="ME81">
        <v>2</v>
      </c>
      <c r="MF81">
        <v>0</v>
      </c>
      <c r="MG81">
        <v>1</v>
      </c>
      <c r="MH81">
        <v>3</v>
      </c>
      <c r="MI81">
        <v>0</v>
      </c>
      <c r="MJ81">
        <v>0</v>
      </c>
      <c r="MK81">
        <v>0</v>
      </c>
      <c r="ML81">
        <v>0</v>
      </c>
      <c r="MM81">
        <v>30040</v>
      </c>
      <c r="MN81">
        <v>30007</v>
      </c>
      <c r="MO81">
        <v>29982</v>
      </c>
      <c r="MP81">
        <v>29959</v>
      </c>
      <c r="MQ81">
        <v>29937</v>
      </c>
      <c r="MR81">
        <v>29915</v>
      </c>
      <c r="MS81">
        <v>29894</v>
      </c>
      <c r="MT81">
        <v>29873</v>
      </c>
      <c r="MU81">
        <v>29851</v>
      </c>
      <c r="MV81">
        <v>29830</v>
      </c>
      <c r="MW81">
        <v>29809</v>
      </c>
      <c r="MX81">
        <v>30439</v>
      </c>
      <c r="MY81">
        <v>13149</v>
      </c>
      <c r="MZ81">
        <v>13921</v>
      </c>
      <c r="NA81">
        <v>14562</v>
      </c>
      <c r="NB81">
        <v>15121</v>
      </c>
      <c r="NC81">
        <v>15600</v>
      </c>
      <c r="ND81">
        <v>16005</v>
      </c>
      <c r="NE81">
        <v>16390</v>
      </c>
      <c r="NF81">
        <v>16767</v>
      </c>
      <c r="NG81">
        <v>17134</v>
      </c>
      <c r="NH81">
        <v>17500</v>
      </c>
      <c r="NI81">
        <v>17852</v>
      </c>
      <c r="NJ81">
        <v>13448</v>
      </c>
      <c r="NK81">
        <v>14190</v>
      </c>
      <c r="NL81">
        <v>14822</v>
      </c>
      <c r="NM81">
        <v>15373</v>
      </c>
      <c r="NN81">
        <v>15845</v>
      </c>
      <c r="NO81">
        <v>16242</v>
      </c>
      <c r="NP81">
        <v>16620</v>
      </c>
      <c r="NQ81">
        <v>16989</v>
      </c>
      <c r="NR81">
        <v>17349</v>
      </c>
      <c r="NS81">
        <v>17707</v>
      </c>
      <c r="NT81">
        <v>18052</v>
      </c>
      <c r="NU81">
        <v>13701</v>
      </c>
      <c r="NV81">
        <v>14495</v>
      </c>
      <c r="NW81">
        <v>15159</v>
      </c>
      <c r="NX81">
        <v>15740</v>
      </c>
      <c r="NY81">
        <v>16242</v>
      </c>
      <c r="NZ81">
        <v>16669</v>
      </c>
      <c r="OA81">
        <v>17077</v>
      </c>
      <c r="OB81">
        <v>17476</v>
      </c>
      <c r="OC81">
        <v>17866</v>
      </c>
      <c r="OD81">
        <v>18254</v>
      </c>
      <c r="OE81">
        <v>18629</v>
      </c>
      <c r="OF81">
        <v>13701</v>
      </c>
      <c r="OG81">
        <v>14495</v>
      </c>
      <c r="OH81">
        <v>15159</v>
      </c>
      <c r="OI81">
        <v>15740</v>
      </c>
      <c r="OJ81">
        <v>16242</v>
      </c>
      <c r="OK81">
        <v>16669</v>
      </c>
      <c r="OL81">
        <v>17077</v>
      </c>
      <c r="OM81">
        <v>17476</v>
      </c>
      <c r="ON81">
        <v>17866</v>
      </c>
      <c r="OO81">
        <v>18254</v>
      </c>
      <c r="OP81">
        <v>18629</v>
      </c>
      <c r="OQ81">
        <v>13701</v>
      </c>
      <c r="OR81">
        <v>14495</v>
      </c>
      <c r="OS81">
        <v>15159</v>
      </c>
      <c r="OT81">
        <v>15740</v>
      </c>
      <c r="OU81">
        <v>16242</v>
      </c>
      <c r="OV81">
        <v>16669</v>
      </c>
      <c r="OW81">
        <v>17077</v>
      </c>
      <c r="OX81">
        <v>17476</v>
      </c>
      <c r="OY81">
        <v>17866</v>
      </c>
      <c r="OZ81">
        <v>18254</v>
      </c>
      <c r="PA81">
        <v>18629</v>
      </c>
      <c r="PB81">
        <v>470</v>
      </c>
      <c r="PC81">
        <v>485</v>
      </c>
      <c r="PD81">
        <v>500</v>
      </c>
      <c r="PE81">
        <v>515</v>
      </c>
      <c r="PF81">
        <v>530</v>
      </c>
      <c r="PG81">
        <v>545</v>
      </c>
      <c r="PH81">
        <v>560</v>
      </c>
      <c r="PI81">
        <v>575</v>
      </c>
      <c r="PJ81">
        <v>590</v>
      </c>
      <c r="PK81">
        <v>605</v>
      </c>
      <c r="PL81">
        <v>620</v>
      </c>
      <c r="PM81">
        <v>662</v>
      </c>
      <c r="PN81">
        <v>722</v>
      </c>
      <c r="PO81">
        <v>768</v>
      </c>
      <c r="PP81">
        <v>813</v>
      </c>
      <c r="PQ81">
        <v>858</v>
      </c>
      <c r="PR81">
        <v>903</v>
      </c>
      <c r="PS81">
        <v>948</v>
      </c>
      <c r="PT81">
        <v>993</v>
      </c>
      <c r="PU81">
        <v>1038</v>
      </c>
      <c r="PV81">
        <v>1083</v>
      </c>
      <c r="PW81">
        <v>1128</v>
      </c>
      <c r="PX81">
        <v>202</v>
      </c>
      <c r="PY81">
        <v>247</v>
      </c>
      <c r="PZ81">
        <v>278</v>
      </c>
      <c r="QA81">
        <v>308</v>
      </c>
      <c r="QB81">
        <v>338</v>
      </c>
      <c r="QC81">
        <v>368</v>
      </c>
      <c r="QD81">
        <v>398</v>
      </c>
      <c r="QE81">
        <v>428</v>
      </c>
      <c r="QF81">
        <v>458</v>
      </c>
      <c r="QG81">
        <v>488</v>
      </c>
      <c r="QH81">
        <v>518</v>
      </c>
      <c r="QI81">
        <v>30451</v>
      </c>
      <c r="QJ81">
        <v>30451</v>
      </c>
      <c r="QK81">
        <v>30451</v>
      </c>
      <c r="QL81">
        <v>30451</v>
      </c>
      <c r="QM81">
        <v>30451</v>
      </c>
      <c r="QN81">
        <v>30451</v>
      </c>
      <c r="QO81">
        <v>30451</v>
      </c>
      <c r="QP81">
        <v>30451</v>
      </c>
      <c r="QQ81">
        <v>30451</v>
      </c>
      <c r="QR81">
        <v>30451</v>
      </c>
      <c r="QS81">
        <v>30451</v>
      </c>
      <c r="QT81">
        <v>30439</v>
      </c>
      <c r="QU81">
        <v>0</v>
      </c>
      <c r="QV81">
        <v>30439</v>
      </c>
      <c r="QW81">
        <v>0</v>
      </c>
      <c r="QX81">
        <v>30439</v>
      </c>
      <c r="QY81">
        <v>0</v>
      </c>
      <c r="QZ81">
        <v>0</v>
      </c>
      <c r="RA81">
        <v>0</v>
      </c>
      <c r="RB81">
        <v>13382</v>
      </c>
      <c r="RC81">
        <v>319</v>
      </c>
      <c r="RD81">
        <v>13236</v>
      </c>
      <c r="RE81">
        <v>465</v>
      </c>
      <c r="RF81">
        <v>13236</v>
      </c>
      <c r="RG81">
        <v>0</v>
      </c>
      <c r="RH81">
        <v>146</v>
      </c>
      <c r="RI81">
        <v>319</v>
      </c>
      <c r="RJ81">
        <v>14161</v>
      </c>
      <c r="RK81">
        <v>334</v>
      </c>
      <c r="RL81">
        <v>14015</v>
      </c>
      <c r="RM81">
        <v>480</v>
      </c>
      <c r="RN81">
        <v>14015</v>
      </c>
      <c r="RO81">
        <v>0</v>
      </c>
      <c r="RP81">
        <v>146</v>
      </c>
      <c r="RQ81">
        <v>334</v>
      </c>
      <c r="RR81">
        <v>14810</v>
      </c>
      <c r="RS81">
        <v>349</v>
      </c>
      <c r="RT81">
        <v>14664</v>
      </c>
      <c r="RU81">
        <v>495</v>
      </c>
      <c r="RV81">
        <v>14664</v>
      </c>
      <c r="RW81">
        <v>0</v>
      </c>
      <c r="RX81">
        <v>146</v>
      </c>
      <c r="RY81">
        <v>349</v>
      </c>
      <c r="RZ81">
        <v>15376</v>
      </c>
      <c r="SA81">
        <v>364</v>
      </c>
      <c r="SB81">
        <v>15230</v>
      </c>
      <c r="SC81">
        <v>510</v>
      </c>
      <c r="SD81">
        <v>15230</v>
      </c>
      <c r="SE81">
        <v>0</v>
      </c>
      <c r="SF81">
        <v>146</v>
      </c>
      <c r="SG81">
        <v>364</v>
      </c>
      <c r="SH81">
        <v>15863</v>
      </c>
      <c r="SI81">
        <v>379</v>
      </c>
      <c r="SJ81">
        <v>15717</v>
      </c>
      <c r="SK81">
        <v>525</v>
      </c>
      <c r="SL81">
        <v>15717</v>
      </c>
      <c r="SM81">
        <v>0</v>
      </c>
      <c r="SN81">
        <v>146</v>
      </c>
      <c r="SO81">
        <v>379</v>
      </c>
      <c r="SP81">
        <v>16275</v>
      </c>
      <c r="SQ81">
        <v>394</v>
      </c>
      <c r="SR81">
        <v>16129</v>
      </c>
      <c r="SS81">
        <v>540</v>
      </c>
      <c r="ST81">
        <v>16129</v>
      </c>
      <c r="SU81">
        <v>0</v>
      </c>
      <c r="SV81">
        <v>146</v>
      </c>
      <c r="SW81">
        <v>394</v>
      </c>
      <c r="SX81">
        <v>16668</v>
      </c>
      <c r="SY81">
        <v>409</v>
      </c>
      <c r="SZ81">
        <v>16522</v>
      </c>
      <c r="TA81">
        <v>555</v>
      </c>
      <c r="TB81">
        <v>16522</v>
      </c>
      <c r="TC81">
        <v>0</v>
      </c>
      <c r="TD81">
        <v>146</v>
      </c>
      <c r="TE81">
        <v>409</v>
      </c>
      <c r="TF81">
        <v>17052</v>
      </c>
      <c r="TG81">
        <v>424</v>
      </c>
      <c r="TH81">
        <v>16906</v>
      </c>
      <c r="TI81">
        <v>570</v>
      </c>
      <c r="TJ81">
        <v>16906</v>
      </c>
      <c r="TK81">
        <v>0</v>
      </c>
      <c r="TL81">
        <v>146</v>
      </c>
      <c r="TM81">
        <v>424</v>
      </c>
      <c r="TN81">
        <v>17427</v>
      </c>
      <c r="TO81">
        <v>439</v>
      </c>
      <c r="TP81">
        <v>17281</v>
      </c>
      <c r="TQ81">
        <v>585</v>
      </c>
      <c r="TR81">
        <v>17281</v>
      </c>
      <c r="TS81">
        <v>0</v>
      </c>
      <c r="TT81">
        <v>146</v>
      </c>
      <c r="TU81">
        <v>439</v>
      </c>
      <c r="TV81">
        <v>17800</v>
      </c>
      <c r="TW81">
        <v>454</v>
      </c>
      <c r="TX81">
        <v>17654</v>
      </c>
      <c r="TY81">
        <v>600</v>
      </c>
      <c r="TZ81">
        <v>17654</v>
      </c>
      <c r="UA81">
        <v>0</v>
      </c>
      <c r="UB81">
        <v>146</v>
      </c>
      <c r="UC81">
        <v>454</v>
      </c>
      <c r="UD81">
        <v>18160</v>
      </c>
      <c r="UE81">
        <v>469</v>
      </c>
      <c r="UF81">
        <v>18014</v>
      </c>
      <c r="UG81">
        <v>615</v>
      </c>
      <c r="UH81">
        <v>18014</v>
      </c>
      <c r="UI81">
        <v>0</v>
      </c>
      <c r="UJ81">
        <v>146</v>
      </c>
      <c r="UK81">
        <v>469</v>
      </c>
      <c r="UL81">
        <v>13547</v>
      </c>
      <c r="UM81">
        <v>154</v>
      </c>
      <c r="UN81">
        <v>13504</v>
      </c>
      <c r="UO81">
        <v>197</v>
      </c>
      <c r="UP81">
        <v>13504</v>
      </c>
      <c r="UQ81">
        <v>0</v>
      </c>
      <c r="UR81">
        <v>43</v>
      </c>
      <c r="US81">
        <v>154</v>
      </c>
      <c r="UT81">
        <v>14311</v>
      </c>
      <c r="UU81">
        <v>184</v>
      </c>
      <c r="UV81">
        <v>14253</v>
      </c>
      <c r="UW81">
        <v>242</v>
      </c>
      <c r="UX81">
        <v>14253</v>
      </c>
      <c r="UY81">
        <v>0</v>
      </c>
      <c r="UZ81">
        <v>58</v>
      </c>
      <c r="VA81">
        <v>184</v>
      </c>
      <c r="VB81">
        <v>14959</v>
      </c>
      <c r="VC81">
        <v>200</v>
      </c>
      <c r="VD81">
        <v>14886</v>
      </c>
      <c r="VE81">
        <v>273</v>
      </c>
      <c r="VF81">
        <v>14886</v>
      </c>
      <c r="VG81">
        <v>0</v>
      </c>
      <c r="VH81">
        <v>73</v>
      </c>
      <c r="VI81">
        <v>200</v>
      </c>
      <c r="VJ81">
        <v>15525</v>
      </c>
      <c r="VK81">
        <v>215</v>
      </c>
      <c r="VL81">
        <v>15437</v>
      </c>
      <c r="VM81">
        <v>303</v>
      </c>
      <c r="VN81">
        <v>15437</v>
      </c>
      <c r="VO81">
        <v>0</v>
      </c>
      <c r="VP81">
        <v>88</v>
      </c>
      <c r="VQ81">
        <v>215</v>
      </c>
      <c r="VR81">
        <v>16012</v>
      </c>
      <c r="VS81">
        <v>230</v>
      </c>
      <c r="VT81">
        <v>15909</v>
      </c>
      <c r="VU81">
        <v>333</v>
      </c>
      <c r="VV81">
        <v>15909</v>
      </c>
      <c r="VW81">
        <v>0</v>
      </c>
      <c r="VX81">
        <v>103</v>
      </c>
      <c r="VY81">
        <v>230</v>
      </c>
      <c r="VZ81">
        <v>16424</v>
      </c>
      <c r="WA81">
        <v>245</v>
      </c>
      <c r="WB81">
        <v>16306</v>
      </c>
      <c r="WC81">
        <v>363</v>
      </c>
      <c r="WD81">
        <v>16306</v>
      </c>
      <c r="WE81">
        <v>0</v>
      </c>
      <c r="WF81">
        <v>118</v>
      </c>
      <c r="WG81">
        <v>245</v>
      </c>
      <c r="WH81">
        <v>16817</v>
      </c>
      <c r="WI81">
        <v>260</v>
      </c>
      <c r="WJ81">
        <v>16684</v>
      </c>
      <c r="WK81">
        <v>393</v>
      </c>
      <c r="WL81">
        <v>16684</v>
      </c>
      <c r="WM81">
        <v>0</v>
      </c>
      <c r="WN81">
        <v>133</v>
      </c>
      <c r="WO81">
        <v>260</v>
      </c>
      <c r="WP81">
        <v>17201</v>
      </c>
      <c r="WQ81">
        <v>275</v>
      </c>
      <c r="WR81">
        <v>17053</v>
      </c>
      <c r="WS81">
        <v>423</v>
      </c>
      <c r="WT81">
        <v>17053</v>
      </c>
      <c r="WU81">
        <v>0</v>
      </c>
      <c r="WV81">
        <v>148</v>
      </c>
      <c r="WW81">
        <v>275</v>
      </c>
      <c r="WX81">
        <v>17576</v>
      </c>
      <c r="WY81">
        <v>290</v>
      </c>
      <c r="WZ81">
        <v>17413</v>
      </c>
      <c r="XA81">
        <v>453</v>
      </c>
      <c r="XB81">
        <v>17413</v>
      </c>
      <c r="XC81">
        <v>0</v>
      </c>
      <c r="XD81">
        <v>163</v>
      </c>
      <c r="XE81">
        <v>290</v>
      </c>
      <c r="XF81">
        <v>17949</v>
      </c>
      <c r="XG81">
        <v>305</v>
      </c>
      <c r="XH81">
        <v>17771</v>
      </c>
      <c r="XI81">
        <v>483</v>
      </c>
      <c r="XJ81">
        <v>17771</v>
      </c>
      <c r="XK81">
        <v>0</v>
      </c>
      <c r="XL81">
        <v>178</v>
      </c>
      <c r="XM81">
        <v>305</v>
      </c>
      <c r="XN81">
        <v>18309</v>
      </c>
      <c r="XO81">
        <v>320</v>
      </c>
      <c r="XP81">
        <v>18116</v>
      </c>
      <c r="XQ81">
        <v>513</v>
      </c>
      <c r="XR81">
        <v>18116</v>
      </c>
      <c r="XS81">
        <v>0</v>
      </c>
      <c r="XT81">
        <v>193</v>
      </c>
      <c r="XU81">
        <v>320</v>
      </c>
    </row>
    <row r="82" spans="1:645" x14ac:dyDescent="0.25">
      <c r="A82" t="s">
        <v>751</v>
      </c>
      <c r="B82">
        <v>20706</v>
      </c>
      <c r="C82">
        <v>20656</v>
      </c>
      <c r="D82">
        <v>94.933000000000007</v>
      </c>
      <c r="E82">
        <f t="shared" si="66"/>
        <v>0.94933000000000012</v>
      </c>
      <c r="F82">
        <v>94.783000000000001</v>
      </c>
      <c r="G82">
        <v>94.668000000000006</v>
      </c>
      <c r="H82">
        <v>94.596000000000004</v>
      </c>
      <c r="I82">
        <v>94.524000000000001</v>
      </c>
      <c r="J82">
        <v>94.453999999999994</v>
      </c>
      <c r="K82">
        <v>94.384</v>
      </c>
      <c r="L82">
        <v>94.314999999999998</v>
      </c>
      <c r="M82">
        <v>94.245999999999995</v>
      </c>
      <c r="N82">
        <v>94.198999999999998</v>
      </c>
      <c r="O82">
        <v>94.152000000000001</v>
      </c>
      <c r="P82">
        <v>99.424000000000007</v>
      </c>
      <c r="Q82">
        <f t="shared" si="67"/>
        <v>0.99424000000000001</v>
      </c>
      <c r="R82">
        <v>91.656000000000006</v>
      </c>
      <c r="S82">
        <f t="shared" si="67"/>
        <v>0.91656000000000004</v>
      </c>
      <c r="T82">
        <v>91.481999999999999</v>
      </c>
      <c r="U82">
        <v>91.478999999999999</v>
      </c>
      <c r="V82">
        <v>91.727999999999994</v>
      </c>
      <c r="W82">
        <v>91.945999999999998</v>
      </c>
      <c r="X82">
        <v>92.131</v>
      </c>
      <c r="Y82">
        <v>92.293000000000006</v>
      </c>
      <c r="Z82">
        <v>92.447999999999993</v>
      </c>
      <c r="AA82">
        <v>92.596000000000004</v>
      </c>
      <c r="AB82">
        <v>92.739000000000004</v>
      </c>
      <c r="AC82">
        <v>92.876000000000005</v>
      </c>
      <c r="AD82">
        <v>76.073999999999998</v>
      </c>
      <c r="AE82">
        <f t="shared" ref="AE82" si="83">AD82/100</f>
        <v>0.76073999999999997</v>
      </c>
      <c r="AF82">
        <v>76.671999999999997</v>
      </c>
      <c r="AG82">
        <v>77.040000000000006</v>
      </c>
      <c r="AH82">
        <v>77.287999999999997</v>
      </c>
      <c r="AI82">
        <v>77.475999999999999</v>
      </c>
      <c r="AJ82">
        <v>77.593000000000004</v>
      </c>
      <c r="AK82">
        <v>77.661000000000001</v>
      </c>
      <c r="AL82">
        <v>77.722999999999999</v>
      </c>
      <c r="AM82">
        <v>77.783000000000001</v>
      </c>
      <c r="AN82">
        <v>77.84</v>
      </c>
      <c r="AO82">
        <v>77.896000000000001</v>
      </c>
      <c r="AP82">
        <v>19.073</v>
      </c>
      <c r="AQ82">
        <v>18.777999999999999</v>
      </c>
      <c r="AR82">
        <v>18.652999999999999</v>
      </c>
      <c r="AS82">
        <v>18.616</v>
      </c>
      <c r="AT82">
        <v>18.617000000000001</v>
      </c>
      <c r="AU82">
        <v>18.670000000000002</v>
      </c>
      <c r="AV82">
        <v>18.759</v>
      </c>
      <c r="AW82">
        <v>18.844999999999999</v>
      </c>
      <c r="AX82">
        <v>18.928000000000001</v>
      </c>
      <c r="AY82">
        <v>19.077000000000002</v>
      </c>
      <c r="AZ82">
        <v>19.221</v>
      </c>
      <c r="BA82">
        <v>27.347999999999999</v>
      </c>
      <c r="BB82">
        <v>27.05</v>
      </c>
      <c r="BC82">
        <v>26.837</v>
      </c>
      <c r="BD82">
        <v>26.562000000000001</v>
      </c>
      <c r="BE82">
        <v>26.353000000000002</v>
      </c>
      <c r="BF82">
        <v>26.228000000000002</v>
      </c>
      <c r="BG82">
        <v>26.161000000000001</v>
      </c>
      <c r="BH82">
        <v>26.099</v>
      </c>
      <c r="BI82">
        <v>26.04</v>
      </c>
      <c r="BJ82">
        <v>25.983000000000001</v>
      </c>
      <c r="BK82">
        <v>25.928000000000001</v>
      </c>
      <c r="BL82">
        <v>8.2750000000000004</v>
      </c>
      <c r="BM82">
        <v>8.2720000000000002</v>
      </c>
      <c r="BN82">
        <v>8.1850000000000005</v>
      </c>
      <c r="BO82">
        <v>7.9459999999999997</v>
      </c>
      <c r="BP82">
        <v>7.7359999999999998</v>
      </c>
      <c r="BQ82">
        <v>7.5579999999999998</v>
      </c>
      <c r="BR82">
        <v>7.4029999999999996</v>
      </c>
      <c r="BS82">
        <v>7.2539999999999996</v>
      </c>
      <c r="BT82">
        <v>7.1120000000000001</v>
      </c>
      <c r="BU82">
        <v>7.0439999999999996</v>
      </c>
      <c r="BV82">
        <v>6.9790000000000001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7</v>
      </c>
      <c r="CK82">
        <v>0</v>
      </c>
      <c r="CL82">
        <v>0</v>
      </c>
      <c r="CM82">
        <v>1</v>
      </c>
      <c r="CN82">
        <v>0</v>
      </c>
      <c r="CO82">
        <v>1</v>
      </c>
      <c r="CP82">
        <v>6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3</v>
      </c>
      <c r="CW82">
        <v>0</v>
      </c>
      <c r="CX82">
        <v>0</v>
      </c>
      <c r="CY82">
        <v>1</v>
      </c>
      <c r="CZ82">
        <v>0</v>
      </c>
      <c r="DA82">
        <v>2</v>
      </c>
      <c r="DB82">
        <v>5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8</v>
      </c>
      <c r="DI82">
        <v>0</v>
      </c>
      <c r="DJ82">
        <v>0</v>
      </c>
      <c r="DK82">
        <v>1</v>
      </c>
      <c r="DL82">
        <v>0</v>
      </c>
      <c r="DM82">
        <v>1</v>
      </c>
      <c r="DN82">
        <v>6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4</v>
      </c>
      <c r="DU82">
        <v>0</v>
      </c>
      <c r="DV82">
        <v>0</v>
      </c>
      <c r="DW82">
        <v>1</v>
      </c>
      <c r="DX82">
        <v>0</v>
      </c>
      <c r="DY82">
        <v>2</v>
      </c>
      <c r="DZ82">
        <v>5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8</v>
      </c>
      <c r="EG82">
        <v>0</v>
      </c>
      <c r="EH82">
        <v>0</v>
      </c>
      <c r="EI82">
        <v>1</v>
      </c>
      <c r="EJ82">
        <v>0</v>
      </c>
      <c r="EK82">
        <v>1</v>
      </c>
      <c r="EL82">
        <v>8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4</v>
      </c>
      <c r="ES82">
        <v>0</v>
      </c>
      <c r="ET82">
        <v>0</v>
      </c>
      <c r="EU82">
        <v>1</v>
      </c>
      <c r="EV82">
        <v>0</v>
      </c>
      <c r="EW82">
        <v>2</v>
      </c>
      <c r="EX82">
        <v>5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8</v>
      </c>
      <c r="FE82">
        <v>0</v>
      </c>
      <c r="FF82">
        <v>0</v>
      </c>
      <c r="FG82">
        <v>1</v>
      </c>
      <c r="FH82">
        <v>0</v>
      </c>
      <c r="FI82">
        <v>1</v>
      </c>
      <c r="FJ82">
        <v>8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4</v>
      </c>
      <c r="FQ82">
        <v>0</v>
      </c>
      <c r="FR82">
        <v>0</v>
      </c>
      <c r="FS82">
        <v>1</v>
      </c>
      <c r="FT82">
        <v>0</v>
      </c>
      <c r="FU82">
        <v>2</v>
      </c>
      <c r="FV82">
        <v>5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8</v>
      </c>
      <c r="GC82">
        <v>0</v>
      </c>
      <c r="GD82">
        <v>0</v>
      </c>
      <c r="GE82">
        <v>1</v>
      </c>
      <c r="GF82">
        <v>0</v>
      </c>
      <c r="GG82">
        <v>1</v>
      </c>
      <c r="GH82">
        <v>8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5</v>
      </c>
      <c r="GO82">
        <v>0</v>
      </c>
      <c r="GP82">
        <v>0</v>
      </c>
      <c r="GQ82">
        <v>1</v>
      </c>
      <c r="GR82">
        <v>0</v>
      </c>
      <c r="GS82">
        <v>2</v>
      </c>
      <c r="GT82">
        <v>5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8</v>
      </c>
      <c r="HA82">
        <v>0</v>
      </c>
      <c r="HB82">
        <v>0</v>
      </c>
      <c r="HC82">
        <v>1</v>
      </c>
      <c r="HD82">
        <v>0</v>
      </c>
      <c r="HE82">
        <v>1</v>
      </c>
      <c r="HF82">
        <v>8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5</v>
      </c>
      <c r="HM82">
        <v>0</v>
      </c>
      <c r="HN82">
        <v>0</v>
      </c>
      <c r="HO82">
        <v>1</v>
      </c>
      <c r="HP82">
        <v>0</v>
      </c>
      <c r="HQ82">
        <v>2</v>
      </c>
      <c r="HR82">
        <v>5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8</v>
      </c>
      <c r="HY82">
        <v>0</v>
      </c>
      <c r="HZ82">
        <v>0</v>
      </c>
      <c r="IA82">
        <v>1</v>
      </c>
      <c r="IB82">
        <v>0</v>
      </c>
      <c r="IC82">
        <v>1</v>
      </c>
      <c r="ID82">
        <v>8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5</v>
      </c>
      <c r="IK82">
        <v>0</v>
      </c>
      <c r="IL82">
        <v>0</v>
      </c>
      <c r="IM82">
        <v>2</v>
      </c>
      <c r="IN82">
        <v>0</v>
      </c>
      <c r="IO82">
        <v>2</v>
      </c>
      <c r="IP82">
        <v>5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8</v>
      </c>
      <c r="IW82">
        <v>0</v>
      </c>
      <c r="IX82">
        <v>0</v>
      </c>
      <c r="IY82">
        <v>1</v>
      </c>
      <c r="IZ82">
        <v>0</v>
      </c>
      <c r="JA82">
        <v>1</v>
      </c>
      <c r="JB82">
        <v>8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5</v>
      </c>
      <c r="JI82">
        <v>0</v>
      </c>
      <c r="JJ82">
        <v>0</v>
      </c>
      <c r="JK82">
        <v>2</v>
      </c>
      <c r="JL82">
        <v>0</v>
      </c>
      <c r="JM82">
        <v>2</v>
      </c>
      <c r="JN82">
        <v>5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8</v>
      </c>
      <c r="JU82">
        <v>0</v>
      </c>
      <c r="JV82">
        <v>0</v>
      </c>
      <c r="JW82">
        <v>1</v>
      </c>
      <c r="JX82">
        <v>0</v>
      </c>
      <c r="JY82">
        <v>1</v>
      </c>
      <c r="JZ82">
        <v>8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5</v>
      </c>
      <c r="KG82">
        <v>0</v>
      </c>
      <c r="KH82">
        <v>0</v>
      </c>
      <c r="KI82">
        <v>2</v>
      </c>
      <c r="KJ82">
        <v>0</v>
      </c>
      <c r="KK82">
        <v>2</v>
      </c>
      <c r="KL82">
        <v>5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8</v>
      </c>
      <c r="KS82">
        <v>0</v>
      </c>
      <c r="KT82">
        <v>0</v>
      </c>
      <c r="KU82">
        <v>1</v>
      </c>
      <c r="KV82">
        <v>0</v>
      </c>
      <c r="KW82">
        <v>1</v>
      </c>
      <c r="KX82">
        <v>8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5</v>
      </c>
      <c r="LE82">
        <v>0</v>
      </c>
      <c r="LF82">
        <v>0</v>
      </c>
      <c r="LG82">
        <v>2</v>
      </c>
      <c r="LH82">
        <v>0</v>
      </c>
      <c r="LI82">
        <v>2</v>
      </c>
      <c r="LJ82">
        <v>5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8</v>
      </c>
      <c r="LQ82">
        <v>0</v>
      </c>
      <c r="LR82">
        <v>0</v>
      </c>
      <c r="LS82">
        <v>1</v>
      </c>
      <c r="LT82">
        <v>0</v>
      </c>
      <c r="LU82">
        <v>1</v>
      </c>
      <c r="LV82">
        <v>8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5</v>
      </c>
      <c r="MC82">
        <v>0</v>
      </c>
      <c r="MD82">
        <v>0</v>
      </c>
      <c r="ME82">
        <v>2</v>
      </c>
      <c r="MF82">
        <v>0</v>
      </c>
      <c r="MG82">
        <v>2</v>
      </c>
      <c r="MH82">
        <v>5</v>
      </c>
      <c r="MI82">
        <v>0</v>
      </c>
      <c r="MJ82">
        <v>0</v>
      </c>
      <c r="MK82">
        <v>0</v>
      </c>
      <c r="ML82">
        <v>0</v>
      </c>
      <c r="MM82">
        <v>19609</v>
      </c>
      <c r="MN82">
        <v>19578</v>
      </c>
      <c r="MO82">
        <v>19554</v>
      </c>
      <c r="MP82">
        <v>19539</v>
      </c>
      <c r="MQ82">
        <v>19524</v>
      </c>
      <c r="MR82">
        <v>19510</v>
      </c>
      <c r="MS82">
        <v>19496</v>
      </c>
      <c r="MT82">
        <v>19481</v>
      </c>
      <c r="MU82">
        <v>19467</v>
      </c>
      <c r="MV82">
        <v>19457</v>
      </c>
      <c r="MW82">
        <v>19448</v>
      </c>
      <c r="MX82">
        <v>20537</v>
      </c>
      <c r="MY82">
        <v>7299</v>
      </c>
      <c r="MZ82">
        <v>7619</v>
      </c>
      <c r="NA82">
        <v>7891</v>
      </c>
      <c r="NB82">
        <v>8150</v>
      </c>
      <c r="NC82">
        <v>8391</v>
      </c>
      <c r="ND82">
        <v>8606</v>
      </c>
      <c r="NE82">
        <v>8802</v>
      </c>
      <c r="NF82">
        <v>8997</v>
      </c>
      <c r="NG82">
        <v>9192</v>
      </c>
      <c r="NH82">
        <v>9387</v>
      </c>
      <c r="NI82">
        <v>9582</v>
      </c>
      <c r="NJ82">
        <v>6058</v>
      </c>
      <c r="NK82">
        <v>6386</v>
      </c>
      <c r="NL82">
        <v>6645</v>
      </c>
      <c r="NM82">
        <v>6867</v>
      </c>
      <c r="NN82">
        <v>7070</v>
      </c>
      <c r="NO82">
        <v>7248</v>
      </c>
      <c r="NP82">
        <v>7406</v>
      </c>
      <c r="NQ82">
        <v>7564</v>
      </c>
      <c r="NR82">
        <v>7721</v>
      </c>
      <c r="NS82">
        <v>7879</v>
      </c>
      <c r="NT82">
        <v>8036</v>
      </c>
      <c r="NU82">
        <v>7964</v>
      </c>
      <c r="NV82">
        <v>8329</v>
      </c>
      <c r="NW82">
        <v>8626</v>
      </c>
      <c r="NX82">
        <v>8885</v>
      </c>
      <c r="NY82">
        <v>9126</v>
      </c>
      <c r="NZ82">
        <v>9341</v>
      </c>
      <c r="OA82">
        <v>9537</v>
      </c>
      <c r="OB82">
        <v>9732</v>
      </c>
      <c r="OC82">
        <v>9927</v>
      </c>
      <c r="OD82">
        <v>10122</v>
      </c>
      <c r="OE82">
        <v>10317</v>
      </c>
      <c r="OF82">
        <v>7964</v>
      </c>
      <c r="OG82">
        <v>8329</v>
      </c>
      <c r="OH82">
        <v>8626</v>
      </c>
      <c r="OI82">
        <v>8885</v>
      </c>
      <c r="OJ82">
        <v>9126</v>
      </c>
      <c r="OK82">
        <v>9341</v>
      </c>
      <c r="OL82">
        <v>9537</v>
      </c>
      <c r="OM82">
        <v>9732</v>
      </c>
      <c r="ON82">
        <v>9927</v>
      </c>
      <c r="OO82">
        <v>10122</v>
      </c>
      <c r="OP82">
        <v>10317</v>
      </c>
      <c r="OQ82">
        <v>7964</v>
      </c>
      <c r="OR82">
        <v>8329</v>
      </c>
      <c r="OS82">
        <v>8626</v>
      </c>
      <c r="OT82">
        <v>8885</v>
      </c>
      <c r="OU82">
        <v>9126</v>
      </c>
      <c r="OV82">
        <v>9341</v>
      </c>
      <c r="OW82">
        <v>9537</v>
      </c>
      <c r="OX82">
        <v>9732</v>
      </c>
      <c r="OY82">
        <v>9927</v>
      </c>
      <c r="OZ82">
        <v>10122</v>
      </c>
      <c r="PA82">
        <v>10317</v>
      </c>
      <c r="PB82">
        <v>659</v>
      </c>
      <c r="PC82">
        <v>689</v>
      </c>
      <c r="PD82">
        <v>706</v>
      </c>
      <c r="PE82">
        <v>706</v>
      </c>
      <c r="PF82">
        <v>706</v>
      </c>
      <c r="PG82">
        <v>706</v>
      </c>
      <c r="PH82">
        <v>706</v>
      </c>
      <c r="PI82">
        <v>706</v>
      </c>
      <c r="PJ82">
        <v>706</v>
      </c>
      <c r="PK82">
        <v>713</v>
      </c>
      <c r="PL82">
        <v>720</v>
      </c>
      <c r="PM82">
        <v>2178</v>
      </c>
      <c r="PN82">
        <v>2253</v>
      </c>
      <c r="PO82">
        <v>2315</v>
      </c>
      <c r="PP82">
        <v>2360</v>
      </c>
      <c r="PQ82">
        <v>2405</v>
      </c>
      <c r="PR82">
        <v>2450</v>
      </c>
      <c r="PS82">
        <v>2495</v>
      </c>
      <c r="PT82">
        <v>2540</v>
      </c>
      <c r="PU82">
        <v>2585</v>
      </c>
      <c r="PV82">
        <v>2630</v>
      </c>
      <c r="PW82">
        <v>2675</v>
      </c>
      <c r="PX82">
        <v>1519</v>
      </c>
      <c r="PY82">
        <v>1564</v>
      </c>
      <c r="PZ82">
        <v>1609</v>
      </c>
      <c r="QA82">
        <v>1654</v>
      </c>
      <c r="QB82">
        <v>1699</v>
      </c>
      <c r="QC82">
        <v>1744</v>
      </c>
      <c r="QD82">
        <v>1789</v>
      </c>
      <c r="QE82">
        <v>1834</v>
      </c>
      <c r="QF82">
        <v>1879</v>
      </c>
      <c r="QG82">
        <v>1931</v>
      </c>
      <c r="QH82">
        <v>1983</v>
      </c>
      <c r="QI82">
        <v>20656</v>
      </c>
      <c r="QJ82">
        <v>20656</v>
      </c>
      <c r="QK82">
        <v>20656</v>
      </c>
      <c r="QL82">
        <v>20656</v>
      </c>
      <c r="QM82">
        <v>20656</v>
      </c>
      <c r="QN82">
        <v>20656</v>
      </c>
      <c r="QO82">
        <v>20656</v>
      </c>
      <c r="QP82">
        <v>20656</v>
      </c>
      <c r="QQ82">
        <v>20656</v>
      </c>
      <c r="QR82">
        <v>20656</v>
      </c>
      <c r="QS82">
        <v>20656</v>
      </c>
      <c r="QT82">
        <v>20537</v>
      </c>
      <c r="QU82">
        <v>0</v>
      </c>
      <c r="QV82">
        <v>20537</v>
      </c>
      <c r="QW82">
        <v>0</v>
      </c>
      <c r="QX82">
        <v>20537</v>
      </c>
      <c r="QY82">
        <v>0</v>
      </c>
      <c r="QZ82">
        <v>0</v>
      </c>
      <c r="RA82">
        <v>0</v>
      </c>
      <c r="RB82">
        <v>7629</v>
      </c>
      <c r="RC82">
        <v>335</v>
      </c>
      <c r="RD82">
        <v>7305</v>
      </c>
      <c r="RE82">
        <v>659</v>
      </c>
      <c r="RF82">
        <v>7305</v>
      </c>
      <c r="RG82">
        <v>0</v>
      </c>
      <c r="RH82">
        <v>324</v>
      </c>
      <c r="RI82">
        <v>335</v>
      </c>
      <c r="RJ82">
        <v>7964</v>
      </c>
      <c r="RK82">
        <v>365</v>
      </c>
      <c r="RL82">
        <v>7640</v>
      </c>
      <c r="RM82">
        <v>689</v>
      </c>
      <c r="RN82">
        <v>7640</v>
      </c>
      <c r="RO82">
        <v>0</v>
      </c>
      <c r="RP82">
        <v>324</v>
      </c>
      <c r="RQ82">
        <v>365</v>
      </c>
      <c r="RR82">
        <v>8244</v>
      </c>
      <c r="RS82">
        <v>382</v>
      </c>
      <c r="RT82">
        <v>7920</v>
      </c>
      <c r="RU82">
        <v>706</v>
      </c>
      <c r="RV82">
        <v>7920</v>
      </c>
      <c r="RW82">
        <v>0</v>
      </c>
      <c r="RX82">
        <v>324</v>
      </c>
      <c r="RY82">
        <v>382</v>
      </c>
      <c r="RZ82">
        <v>8503</v>
      </c>
      <c r="SA82">
        <v>382</v>
      </c>
      <c r="SB82">
        <v>8179</v>
      </c>
      <c r="SC82">
        <v>706</v>
      </c>
      <c r="SD82">
        <v>8179</v>
      </c>
      <c r="SE82">
        <v>0</v>
      </c>
      <c r="SF82">
        <v>324</v>
      </c>
      <c r="SG82">
        <v>382</v>
      </c>
      <c r="SH82">
        <v>8744</v>
      </c>
      <c r="SI82">
        <v>382</v>
      </c>
      <c r="SJ82">
        <v>8420</v>
      </c>
      <c r="SK82">
        <v>706</v>
      </c>
      <c r="SL82">
        <v>8420</v>
      </c>
      <c r="SM82">
        <v>0</v>
      </c>
      <c r="SN82">
        <v>324</v>
      </c>
      <c r="SO82">
        <v>382</v>
      </c>
      <c r="SP82">
        <v>8959</v>
      </c>
      <c r="SQ82">
        <v>382</v>
      </c>
      <c r="SR82">
        <v>8635</v>
      </c>
      <c r="SS82">
        <v>706</v>
      </c>
      <c r="ST82">
        <v>8635</v>
      </c>
      <c r="SU82">
        <v>0</v>
      </c>
      <c r="SV82">
        <v>324</v>
      </c>
      <c r="SW82">
        <v>382</v>
      </c>
      <c r="SX82">
        <v>9155</v>
      </c>
      <c r="SY82">
        <v>382</v>
      </c>
      <c r="SZ82">
        <v>8831</v>
      </c>
      <c r="TA82">
        <v>706</v>
      </c>
      <c r="TB82">
        <v>8831</v>
      </c>
      <c r="TC82">
        <v>0</v>
      </c>
      <c r="TD82">
        <v>324</v>
      </c>
      <c r="TE82">
        <v>382</v>
      </c>
      <c r="TF82">
        <v>9350</v>
      </c>
      <c r="TG82">
        <v>382</v>
      </c>
      <c r="TH82">
        <v>9026</v>
      </c>
      <c r="TI82">
        <v>706</v>
      </c>
      <c r="TJ82">
        <v>9026</v>
      </c>
      <c r="TK82">
        <v>0</v>
      </c>
      <c r="TL82">
        <v>324</v>
      </c>
      <c r="TM82">
        <v>382</v>
      </c>
      <c r="TN82">
        <v>9545</v>
      </c>
      <c r="TO82">
        <v>382</v>
      </c>
      <c r="TP82">
        <v>9221</v>
      </c>
      <c r="TQ82">
        <v>706</v>
      </c>
      <c r="TR82">
        <v>9221</v>
      </c>
      <c r="TS82">
        <v>0</v>
      </c>
      <c r="TT82">
        <v>324</v>
      </c>
      <c r="TU82">
        <v>382</v>
      </c>
      <c r="TV82">
        <v>9740</v>
      </c>
      <c r="TW82">
        <v>382</v>
      </c>
      <c r="TX82">
        <v>9416</v>
      </c>
      <c r="TY82">
        <v>706</v>
      </c>
      <c r="TZ82">
        <v>9416</v>
      </c>
      <c r="UA82">
        <v>0</v>
      </c>
      <c r="UB82">
        <v>324</v>
      </c>
      <c r="UC82">
        <v>382</v>
      </c>
      <c r="UD82">
        <v>9935</v>
      </c>
      <c r="UE82">
        <v>382</v>
      </c>
      <c r="UF82">
        <v>9611</v>
      </c>
      <c r="UG82">
        <v>706</v>
      </c>
      <c r="UH82">
        <v>9611</v>
      </c>
      <c r="UI82">
        <v>0</v>
      </c>
      <c r="UJ82">
        <v>324</v>
      </c>
      <c r="UK82">
        <v>382</v>
      </c>
      <c r="UL82">
        <v>6818</v>
      </c>
      <c r="UM82">
        <v>1146</v>
      </c>
      <c r="UN82">
        <v>6445</v>
      </c>
      <c r="UO82">
        <v>1519</v>
      </c>
      <c r="UP82">
        <v>6445</v>
      </c>
      <c r="UQ82">
        <v>0</v>
      </c>
      <c r="UR82">
        <v>373</v>
      </c>
      <c r="US82">
        <v>1146</v>
      </c>
      <c r="UT82">
        <v>7168</v>
      </c>
      <c r="UU82">
        <v>1161</v>
      </c>
      <c r="UV82">
        <v>6765</v>
      </c>
      <c r="UW82">
        <v>1564</v>
      </c>
      <c r="UX82">
        <v>6765</v>
      </c>
      <c r="UY82">
        <v>0</v>
      </c>
      <c r="UZ82">
        <v>403</v>
      </c>
      <c r="VA82">
        <v>1161</v>
      </c>
      <c r="VB82">
        <v>7450</v>
      </c>
      <c r="VC82">
        <v>1176</v>
      </c>
      <c r="VD82">
        <v>7017</v>
      </c>
      <c r="VE82">
        <v>1609</v>
      </c>
      <c r="VF82">
        <v>7017</v>
      </c>
      <c r="VG82">
        <v>0</v>
      </c>
      <c r="VH82">
        <v>433</v>
      </c>
      <c r="VI82">
        <v>1176</v>
      </c>
      <c r="VJ82">
        <v>7694</v>
      </c>
      <c r="VK82">
        <v>1191</v>
      </c>
      <c r="VL82">
        <v>7231</v>
      </c>
      <c r="VM82">
        <v>1654</v>
      </c>
      <c r="VN82">
        <v>7231</v>
      </c>
      <c r="VO82">
        <v>0</v>
      </c>
      <c r="VP82">
        <v>463</v>
      </c>
      <c r="VQ82">
        <v>1191</v>
      </c>
      <c r="VR82">
        <v>7920</v>
      </c>
      <c r="VS82">
        <v>1206</v>
      </c>
      <c r="VT82">
        <v>7427</v>
      </c>
      <c r="VU82">
        <v>1699</v>
      </c>
      <c r="VV82">
        <v>7427</v>
      </c>
      <c r="VW82">
        <v>0</v>
      </c>
      <c r="VX82">
        <v>493</v>
      </c>
      <c r="VY82">
        <v>1206</v>
      </c>
      <c r="VZ82">
        <v>8120</v>
      </c>
      <c r="WA82">
        <v>1221</v>
      </c>
      <c r="WB82">
        <v>7597</v>
      </c>
      <c r="WC82">
        <v>1744</v>
      </c>
      <c r="WD82">
        <v>7597</v>
      </c>
      <c r="WE82">
        <v>0</v>
      </c>
      <c r="WF82">
        <v>523</v>
      </c>
      <c r="WG82">
        <v>1221</v>
      </c>
      <c r="WH82">
        <v>8301</v>
      </c>
      <c r="WI82">
        <v>1236</v>
      </c>
      <c r="WJ82">
        <v>7748</v>
      </c>
      <c r="WK82">
        <v>1789</v>
      </c>
      <c r="WL82">
        <v>7748</v>
      </c>
      <c r="WM82">
        <v>0</v>
      </c>
      <c r="WN82">
        <v>553</v>
      </c>
      <c r="WO82">
        <v>1236</v>
      </c>
      <c r="WP82">
        <v>8481</v>
      </c>
      <c r="WQ82">
        <v>1251</v>
      </c>
      <c r="WR82">
        <v>7898</v>
      </c>
      <c r="WS82">
        <v>1834</v>
      </c>
      <c r="WT82">
        <v>7898</v>
      </c>
      <c r="WU82">
        <v>0</v>
      </c>
      <c r="WV82">
        <v>583</v>
      </c>
      <c r="WW82">
        <v>1251</v>
      </c>
      <c r="WX82">
        <v>8661</v>
      </c>
      <c r="WY82">
        <v>1266</v>
      </c>
      <c r="WZ82">
        <v>8048</v>
      </c>
      <c r="XA82">
        <v>1879</v>
      </c>
      <c r="XB82">
        <v>8048</v>
      </c>
      <c r="XC82">
        <v>0</v>
      </c>
      <c r="XD82">
        <v>613</v>
      </c>
      <c r="XE82">
        <v>1266</v>
      </c>
      <c r="XF82">
        <v>8841</v>
      </c>
      <c r="XG82">
        <v>1281</v>
      </c>
      <c r="XH82">
        <v>8198</v>
      </c>
      <c r="XI82">
        <v>1924</v>
      </c>
      <c r="XJ82">
        <v>8198</v>
      </c>
      <c r="XK82">
        <v>0</v>
      </c>
      <c r="XL82">
        <v>643</v>
      </c>
      <c r="XM82">
        <v>1281</v>
      </c>
      <c r="XN82">
        <v>9021</v>
      </c>
      <c r="XO82">
        <v>1296</v>
      </c>
      <c r="XP82">
        <v>8348</v>
      </c>
      <c r="XQ82">
        <v>1969</v>
      </c>
      <c r="XR82">
        <v>8348</v>
      </c>
      <c r="XS82">
        <v>0</v>
      </c>
      <c r="XT82">
        <v>673</v>
      </c>
      <c r="XU82">
        <v>1296</v>
      </c>
    </row>
    <row r="83" spans="1:645" x14ac:dyDescent="0.25">
      <c r="A83" t="s">
        <v>752</v>
      </c>
      <c r="B83">
        <v>36534</v>
      </c>
      <c r="C83">
        <v>32400</v>
      </c>
      <c r="D83">
        <v>91.307000000000002</v>
      </c>
      <c r="E83">
        <f t="shared" si="66"/>
        <v>0.91307000000000005</v>
      </c>
      <c r="F83">
        <v>91.138999999999996</v>
      </c>
      <c r="G83">
        <v>91.004000000000005</v>
      </c>
      <c r="H83">
        <v>90.894999999999996</v>
      </c>
      <c r="I83">
        <v>90.855000000000004</v>
      </c>
      <c r="J83">
        <v>90.825000000000003</v>
      </c>
      <c r="K83">
        <v>90.805000000000007</v>
      </c>
      <c r="L83">
        <v>90.796000000000006</v>
      </c>
      <c r="M83">
        <v>90.813000000000002</v>
      </c>
      <c r="N83">
        <v>90.837000000000003</v>
      </c>
      <c r="O83">
        <v>90.852999999999994</v>
      </c>
      <c r="P83">
        <v>96.56</v>
      </c>
      <c r="Q83">
        <f t="shared" si="67"/>
        <v>0.96560000000000001</v>
      </c>
      <c r="R83">
        <v>92.227999999999994</v>
      </c>
      <c r="S83">
        <f t="shared" si="67"/>
        <v>0.92227999999999999</v>
      </c>
      <c r="T83">
        <v>92.341999999999999</v>
      </c>
      <c r="U83">
        <v>92.391999999999996</v>
      </c>
      <c r="V83">
        <v>92.418999999999997</v>
      </c>
      <c r="W83">
        <v>92.391999999999996</v>
      </c>
      <c r="X83">
        <v>92.372</v>
      </c>
      <c r="Y83">
        <v>92.397999999999996</v>
      </c>
      <c r="Z83">
        <v>92.429000000000002</v>
      </c>
      <c r="AA83">
        <v>92.454999999999998</v>
      </c>
      <c r="AB83">
        <v>92.477999999999994</v>
      </c>
      <c r="AC83">
        <v>92.501000000000005</v>
      </c>
      <c r="AD83">
        <v>86.317999999999998</v>
      </c>
      <c r="AE83">
        <f t="shared" ref="AE83" si="84">AD83/100</f>
        <v>0.86317999999999995</v>
      </c>
      <c r="AF83">
        <v>86.34</v>
      </c>
      <c r="AG83">
        <v>86.256</v>
      </c>
      <c r="AH83">
        <v>86.16</v>
      </c>
      <c r="AI83">
        <v>86.141000000000005</v>
      </c>
      <c r="AJ83">
        <v>86.152000000000001</v>
      </c>
      <c r="AK83">
        <v>86.149000000000001</v>
      </c>
      <c r="AL83">
        <v>86.138999999999996</v>
      </c>
      <c r="AM83">
        <v>86.186999999999998</v>
      </c>
      <c r="AN83">
        <v>86.228999999999999</v>
      </c>
      <c r="AO83">
        <v>86.271000000000001</v>
      </c>
      <c r="AP83">
        <v>15.256</v>
      </c>
      <c r="AQ83">
        <v>15.196999999999999</v>
      </c>
      <c r="AR83">
        <v>15.183999999999999</v>
      </c>
      <c r="AS83">
        <v>15.194000000000001</v>
      </c>
      <c r="AT83">
        <v>15.237</v>
      </c>
      <c r="AU83">
        <v>15.238</v>
      </c>
      <c r="AV83">
        <v>15.22</v>
      </c>
      <c r="AW83">
        <v>15.23</v>
      </c>
      <c r="AX83">
        <v>15.214</v>
      </c>
      <c r="AY83">
        <v>15.212</v>
      </c>
      <c r="AZ83">
        <v>15.194000000000001</v>
      </c>
      <c r="BA83">
        <v>19.498000000000001</v>
      </c>
      <c r="BB83">
        <v>19.279</v>
      </c>
      <c r="BC83">
        <v>19.202000000000002</v>
      </c>
      <c r="BD83">
        <v>19.14</v>
      </c>
      <c r="BE83">
        <v>19.126999999999999</v>
      </c>
      <c r="BF83">
        <v>19.119</v>
      </c>
      <c r="BG83">
        <v>19.105</v>
      </c>
      <c r="BH83">
        <v>19.088000000000001</v>
      </c>
      <c r="BI83">
        <v>19.039000000000001</v>
      </c>
      <c r="BJ83">
        <v>18.984000000000002</v>
      </c>
      <c r="BK83">
        <v>18.928999999999998</v>
      </c>
      <c r="BL83">
        <v>10.606</v>
      </c>
      <c r="BM83">
        <v>10.44</v>
      </c>
      <c r="BN83">
        <v>10.356</v>
      </c>
      <c r="BO83">
        <v>10.308</v>
      </c>
      <c r="BP83">
        <v>10.346</v>
      </c>
      <c r="BQ83">
        <v>10.374000000000001</v>
      </c>
      <c r="BR83">
        <v>10.35</v>
      </c>
      <c r="BS83">
        <v>10.327</v>
      </c>
      <c r="BT83">
        <v>10.324</v>
      </c>
      <c r="BU83">
        <v>10.336</v>
      </c>
      <c r="BV83">
        <v>10.332000000000001</v>
      </c>
      <c r="BW83">
        <v>3</v>
      </c>
      <c r="BX83">
        <v>1</v>
      </c>
      <c r="BY83">
        <v>0</v>
      </c>
      <c r="BZ83">
        <v>1</v>
      </c>
      <c r="CA83">
        <v>23</v>
      </c>
      <c r="CB83">
        <v>0</v>
      </c>
      <c r="CC83">
        <v>30</v>
      </c>
      <c r="CD83">
        <v>2</v>
      </c>
      <c r="CE83">
        <v>0</v>
      </c>
      <c r="CF83">
        <v>0</v>
      </c>
      <c r="CG83">
        <v>0</v>
      </c>
      <c r="CH83">
        <v>0</v>
      </c>
      <c r="CI83">
        <v>1</v>
      </c>
      <c r="CJ83">
        <v>23</v>
      </c>
      <c r="CK83">
        <v>0</v>
      </c>
      <c r="CL83">
        <v>1</v>
      </c>
      <c r="CM83">
        <v>12</v>
      </c>
      <c r="CN83">
        <v>0</v>
      </c>
      <c r="CO83">
        <v>15</v>
      </c>
      <c r="CP83">
        <v>27</v>
      </c>
      <c r="CQ83">
        <v>0</v>
      </c>
      <c r="CR83">
        <v>0</v>
      </c>
      <c r="CS83">
        <v>0</v>
      </c>
      <c r="CT83">
        <v>0</v>
      </c>
      <c r="CU83">
        <v>2</v>
      </c>
      <c r="CV83">
        <v>31</v>
      </c>
      <c r="CW83">
        <v>0</v>
      </c>
      <c r="CX83">
        <v>1</v>
      </c>
      <c r="CY83">
        <v>9</v>
      </c>
      <c r="CZ83">
        <v>0</v>
      </c>
      <c r="DA83">
        <v>11</v>
      </c>
      <c r="DB83">
        <v>31</v>
      </c>
      <c r="DC83">
        <v>0</v>
      </c>
      <c r="DD83">
        <v>0</v>
      </c>
      <c r="DE83">
        <v>0</v>
      </c>
      <c r="DF83">
        <v>0</v>
      </c>
      <c r="DG83">
        <v>1</v>
      </c>
      <c r="DH83">
        <v>24</v>
      </c>
      <c r="DI83">
        <v>0</v>
      </c>
      <c r="DJ83">
        <v>1</v>
      </c>
      <c r="DK83">
        <v>12</v>
      </c>
      <c r="DL83">
        <v>0</v>
      </c>
      <c r="DM83">
        <v>15</v>
      </c>
      <c r="DN83">
        <v>27</v>
      </c>
      <c r="DO83">
        <v>0</v>
      </c>
      <c r="DP83">
        <v>0</v>
      </c>
      <c r="DQ83">
        <v>0</v>
      </c>
      <c r="DR83">
        <v>0</v>
      </c>
      <c r="DS83">
        <v>2</v>
      </c>
      <c r="DT83">
        <v>32</v>
      </c>
      <c r="DU83">
        <v>0</v>
      </c>
      <c r="DV83">
        <v>1</v>
      </c>
      <c r="DW83">
        <v>11</v>
      </c>
      <c r="DX83">
        <v>0</v>
      </c>
      <c r="DY83">
        <v>12</v>
      </c>
      <c r="DZ83">
        <v>31</v>
      </c>
      <c r="EA83">
        <v>0</v>
      </c>
      <c r="EB83">
        <v>0</v>
      </c>
      <c r="EC83">
        <v>0</v>
      </c>
      <c r="ED83">
        <v>0</v>
      </c>
      <c r="EE83">
        <v>1</v>
      </c>
      <c r="EF83">
        <v>25</v>
      </c>
      <c r="EG83">
        <v>0</v>
      </c>
      <c r="EH83">
        <v>1</v>
      </c>
      <c r="EI83">
        <v>14</v>
      </c>
      <c r="EJ83">
        <v>0</v>
      </c>
      <c r="EK83">
        <v>15</v>
      </c>
      <c r="EL83">
        <v>28</v>
      </c>
      <c r="EM83">
        <v>0</v>
      </c>
      <c r="EN83">
        <v>0</v>
      </c>
      <c r="EO83">
        <v>0</v>
      </c>
      <c r="EP83">
        <v>0</v>
      </c>
      <c r="EQ83">
        <v>2</v>
      </c>
      <c r="ER83">
        <v>34</v>
      </c>
      <c r="ES83">
        <v>0</v>
      </c>
      <c r="ET83">
        <v>1</v>
      </c>
      <c r="EU83">
        <v>13</v>
      </c>
      <c r="EV83">
        <v>0</v>
      </c>
      <c r="EW83">
        <v>15</v>
      </c>
      <c r="EX83">
        <v>31</v>
      </c>
      <c r="EY83">
        <v>0</v>
      </c>
      <c r="EZ83">
        <v>0</v>
      </c>
      <c r="FA83">
        <v>0</v>
      </c>
      <c r="FB83">
        <v>0</v>
      </c>
      <c r="FC83">
        <v>1</v>
      </c>
      <c r="FD83">
        <v>26</v>
      </c>
      <c r="FE83">
        <v>0</v>
      </c>
      <c r="FF83">
        <v>1</v>
      </c>
      <c r="FG83">
        <v>14</v>
      </c>
      <c r="FH83">
        <v>0</v>
      </c>
      <c r="FI83">
        <v>15</v>
      </c>
      <c r="FJ83">
        <v>28</v>
      </c>
      <c r="FK83">
        <v>0</v>
      </c>
      <c r="FL83">
        <v>0</v>
      </c>
      <c r="FM83">
        <v>0</v>
      </c>
      <c r="FN83">
        <v>0</v>
      </c>
      <c r="FO83">
        <v>2</v>
      </c>
      <c r="FP83">
        <v>34</v>
      </c>
      <c r="FQ83">
        <v>0</v>
      </c>
      <c r="FR83">
        <v>1</v>
      </c>
      <c r="FS83">
        <v>15</v>
      </c>
      <c r="FT83">
        <v>0</v>
      </c>
      <c r="FU83">
        <v>15</v>
      </c>
      <c r="FV83">
        <v>34</v>
      </c>
      <c r="FW83">
        <v>0</v>
      </c>
      <c r="FX83">
        <v>0</v>
      </c>
      <c r="FY83">
        <v>0</v>
      </c>
      <c r="FZ83">
        <v>0</v>
      </c>
      <c r="GA83">
        <v>1</v>
      </c>
      <c r="GB83">
        <v>29</v>
      </c>
      <c r="GC83">
        <v>0</v>
      </c>
      <c r="GD83">
        <v>1</v>
      </c>
      <c r="GE83">
        <v>15</v>
      </c>
      <c r="GF83">
        <v>0</v>
      </c>
      <c r="GG83">
        <v>15</v>
      </c>
      <c r="GH83">
        <v>28</v>
      </c>
      <c r="GI83">
        <v>0</v>
      </c>
      <c r="GJ83">
        <v>0</v>
      </c>
      <c r="GK83">
        <v>0</v>
      </c>
      <c r="GL83">
        <v>0</v>
      </c>
      <c r="GM83">
        <v>2</v>
      </c>
      <c r="GN83">
        <v>34</v>
      </c>
      <c r="GO83">
        <v>0</v>
      </c>
      <c r="GP83">
        <v>1</v>
      </c>
      <c r="GQ83">
        <v>15</v>
      </c>
      <c r="GR83">
        <v>0</v>
      </c>
      <c r="GS83">
        <v>16</v>
      </c>
      <c r="GT83">
        <v>35</v>
      </c>
      <c r="GU83">
        <v>0</v>
      </c>
      <c r="GV83">
        <v>0</v>
      </c>
      <c r="GW83">
        <v>0</v>
      </c>
      <c r="GX83">
        <v>0</v>
      </c>
      <c r="GY83">
        <v>1</v>
      </c>
      <c r="GZ83">
        <v>29</v>
      </c>
      <c r="HA83">
        <v>0</v>
      </c>
      <c r="HB83">
        <v>1</v>
      </c>
      <c r="HC83">
        <v>15</v>
      </c>
      <c r="HD83">
        <v>0</v>
      </c>
      <c r="HE83">
        <v>15</v>
      </c>
      <c r="HF83">
        <v>29</v>
      </c>
      <c r="HG83">
        <v>0</v>
      </c>
      <c r="HH83">
        <v>0</v>
      </c>
      <c r="HI83">
        <v>0</v>
      </c>
      <c r="HJ83">
        <v>0</v>
      </c>
      <c r="HK83">
        <v>2</v>
      </c>
      <c r="HL83">
        <v>34</v>
      </c>
      <c r="HM83">
        <v>0</v>
      </c>
      <c r="HN83">
        <v>1</v>
      </c>
      <c r="HO83">
        <v>15</v>
      </c>
      <c r="HP83">
        <v>0</v>
      </c>
      <c r="HQ83">
        <v>16</v>
      </c>
      <c r="HR83">
        <v>35</v>
      </c>
      <c r="HS83">
        <v>0</v>
      </c>
      <c r="HT83">
        <v>0</v>
      </c>
      <c r="HU83">
        <v>0</v>
      </c>
      <c r="HV83">
        <v>0</v>
      </c>
      <c r="HW83">
        <v>1</v>
      </c>
      <c r="HX83">
        <v>29</v>
      </c>
      <c r="HY83">
        <v>0</v>
      </c>
      <c r="HZ83">
        <v>1</v>
      </c>
      <c r="IA83">
        <v>15</v>
      </c>
      <c r="IB83">
        <v>0</v>
      </c>
      <c r="IC83">
        <v>16</v>
      </c>
      <c r="ID83">
        <v>29</v>
      </c>
      <c r="IE83">
        <v>0</v>
      </c>
      <c r="IF83">
        <v>0</v>
      </c>
      <c r="IG83">
        <v>0</v>
      </c>
      <c r="IH83">
        <v>0</v>
      </c>
      <c r="II83">
        <v>2</v>
      </c>
      <c r="IJ83">
        <v>34</v>
      </c>
      <c r="IK83">
        <v>0</v>
      </c>
      <c r="IL83">
        <v>1</v>
      </c>
      <c r="IM83">
        <v>15</v>
      </c>
      <c r="IN83">
        <v>0</v>
      </c>
      <c r="IO83">
        <v>16</v>
      </c>
      <c r="IP83">
        <v>35</v>
      </c>
      <c r="IQ83">
        <v>0</v>
      </c>
      <c r="IR83">
        <v>0</v>
      </c>
      <c r="IS83">
        <v>0</v>
      </c>
      <c r="IT83">
        <v>0</v>
      </c>
      <c r="IU83">
        <v>1</v>
      </c>
      <c r="IV83">
        <v>29</v>
      </c>
      <c r="IW83">
        <v>0</v>
      </c>
      <c r="IX83">
        <v>1</v>
      </c>
      <c r="IY83">
        <v>16</v>
      </c>
      <c r="IZ83">
        <v>0</v>
      </c>
      <c r="JA83">
        <v>16</v>
      </c>
      <c r="JB83">
        <v>29</v>
      </c>
      <c r="JC83">
        <v>0</v>
      </c>
      <c r="JD83">
        <v>0</v>
      </c>
      <c r="JE83">
        <v>0</v>
      </c>
      <c r="JF83">
        <v>0</v>
      </c>
      <c r="JG83">
        <v>2</v>
      </c>
      <c r="JH83">
        <v>34</v>
      </c>
      <c r="JI83">
        <v>0</v>
      </c>
      <c r="JJ83">
        <v>2</v>
      </c>
      <c r="JK83">
        <v>15</v>
      </c>
      <c r="JL83">
        <v>0</v>
      </c>
      <c r="JM83">
        <v>16</v>
      </c>
      <c r="JN83">
        <v>35</v>
      </c>
      <c r="JO83">
        <v>0</v>
      </c>
      <c r="JP83">
        <v>0</v>
      </c>
      <c r="JQ83">
        <v>0</v>
      </c>
      <c r="JR83">
        <v>0</v>
      </c>
      <c r="JS83">
        <v>1</v>
      </c>
      <c r="JT83">
        <v>29</v>
      </c>
      <c r="JU83">
        <v>0</v>
      </c>
      <c r="JV83">
        <v>1</v>
      </c>
      <c r="JW83">
        <v>16</v>
      </c>
      <c r="JX83">
        <v>0</v>
      </c>
      <c r="JY83">
        <v>16</v>
      </c>
      <c r="JZ83">
        <v>29</v>
      </c>
      <c r="KA83">
        <v>0</v>
      </c>
      <c r="KB83">
        <v>0</v>
      </c>
      <c r="KC83">
        <v>0</v>
      </c>
      <c r="KD83">
        <v>0</v>
      </c>
      <c r="KE83">
        <v>2</v>
      </c>
      <c r="KF83">
        <v>34</v>
      </c>
      <c r="KG83">
        <v>0</v>
      </c>
      <c r="KH83">
        <v>2</v>
      </c>
      <c r="KI83">
        <v>15</v>
      </c>
      <c r="KJ83">
        <v>0</v>
      </c>
      <c r="KK83">
        <v>16</v>
      </c>
      <c r="KL83">
        <v>35</v>
      </c>
      <c r="KM83">
        <v>0</v>
      </c>
      <c r="KN83">
        <v>0</v>
      </c>
      <c r="KO83">
        <v>0</v>
      </c>
      <c r="KP83">
        <v>0</v>
      </c>
      <c r="KQ83">
        <v>1</v>
      </c>
      <c r="KR83">
        <v>29</v>
      </c>
      <c r="KS83">
        <v>0</v>
      </c>
      <c r="KT83">
        <v>1</v>
      </c>
      <c r="KU83">
        <v>16</v>
      </c>
      <c r="KV83">
        <v>0</v>
      </c>
      <c r="KW83">
        <v>16</v>
      </c>
      <c r="KX83">
        <v>29</v>
      </c>
      <c r="KY83">
        <v>0</v>
      </c>
      <c r="KZ83">
        <v>0</v>
      </c>
      <c r="LA83">
        <v>0</v>
      </c>
      <c r="LB83">
        <v>0</v>
      </c>
      <c r="LC83">
        <v>2</v>
      </c>
      <c r="LD83">
        <v>34</v>
      </c>
      <c r="LE83">
        <v>0</v>
      </c>
      <c r="LF83">
        <v>2</v>
      </c>
      <c r="LG83">
        <v>15</v>
      </c>
      <c r="LH83">
        <v>0</v>
      </c>
      <c r="LI83">
        <v>16</v>
      </c>
      <c r="LJ83">
        <v>35</v>
      </c>
      <c r="LK83">
        <v>0</v>
      </c>
      <c r="LL83">
        <v>0</v>
      </c>
      <c r="LM83">
        <v>0</v>
      </c>
      <c r="LN83">
        <v>0</v>
      </c>
      <c r="LO83">
        <v>1</v>
      </c>
      <c r="LP83">
        <v>29</v>
      </c>
      <c r="LQ83">
        <v>0</v>
      </c>
      <c r="LR83">
        <v>1</v>
      </c>
      <c r="LS83">
        <v>16</v>
      </c>
      <c r="LT83">
        <v>0</v>
      </c>
      <c r="LU83">
        <v>16</v>
      </c>
      <c r="LV83">
        <v>29</v>
      </c>
      <c r="LW83">
        <v>0</v>
      </c>
      <c r="LX83">
        <v>0</v>
      </c>
      <c r="LY83">
        <v>0</v>
      </c>
      <c r="LZ83">
        <v>0</v>
      </c>
      <c r="MA83">
        <v>2</v>
      </c>
      <c r="MB83">
        <v>34</v>
      </c>
      <c r="MC83">
        <v>0</v>
      </c>
      <c r="MD83">
        <v>2</v>
      </c>
      <c r="ME83">
        <v>15</v>
      </c>
      <c r="MF83">
        <v>0</v>
      </c>
      <c r="MG83">
        <v>16</v>
      </c>
      <c r="MH83">
        <v>35</v>
      </c>
      <c r="MI83">
        <v>0</v>
      </c>
      <c r="MJ83">
        <v>0</v>
      </c>
      <c r="MK83">
        <v>0</v>
      </c>
      <c r="ML83">
        <v>0</v>
      </c>
      <c r="MM83">
        <v>32581</v>
      </c>
      <c r="MN83">
        <v>32624</v>
      </c>
      <c r="MO83">
        <v>32654</v>
      </c>
      <c r="MP83">
        <v>32664</v>
      </c>
      <c r="MQ83">
        <v>32674</v>
      </c>
      <c r="MR83">
        <v>32679</v>
      </c>
      <c r="MS83">
        <v>32698</v>
      </c>
      <c r="MT83">
        <v>32723</v>
      </c>
      <c r="MU83">
        <v>32766</v>
      </c>
      <c r="MV83">
        <v>32789</v>
      </c>
      <c r="MW83">
        <v>32810</v>
      </c>
      <c r="MX83">
        <v>31285</v>
      </c>
      <c r="MY83">
        <v>28533</v>
      </c>
      <c r="MZ83">
        <v>29629</v>
      </c>
      <c r="NA83">
        <v>30331</v>
      </c>
      <c r="NB83">
        <v>30810</v>
      </c>
      <c r="NC83">
        <v>31056</v>
      </c>
      <c r="ND83">
        <v>31223</v>
      </c>
      <c r="NE83">
        <v>31376</v>
      </c>
      <c r="NF83">
        <v>31513</v>
      </c>
      <c r="NG83">
        <v>31631</v>
      </c>
      <c r="NH83">
        <v>31736</v>
      </c>
      <c r="NI83">
        <v>31841</v>
      </c>
      <c r="NJ83">
        <v>26705</v>
      </c>
      <c r="NK83">
        <v>27703</v>
      </c>
      <c r="NL83">
        <v>28317</v>
      </c>
      <c r="NM83">
        <v>28724</v>
      </c>
      <c r="NN83">
        <v>28955</v>
      </c>
      <c r="NO83">
        <v>29121</v>
      </c>
      <c r="NP83">
        <v>29254</v>
      </c>
      <c r="NQ83">
        <v>29369</v>
      </c>
      <c r="NR83">
        <v>29487</v>
      </c>
      <c r="NS83">
        <v>29592</v>
      </c>
      <c r="NT83">
        <v>29697</v>
      </c>
      <c r="NU83">
        <v>30938</v>
      </c>
      <c r="NV83">
        <v>32086</v>
      </c>
      <c r="NW83">
        <v>32829</v>
      </c>
      <c r="NX83">
        <v>33338</v>
      </c>
      <c r="NY83">
        <v>33614</v>
      </c>
      <c r="NZ83">
        <v>33802</v>
      </c>
      <c r="OA83">
        <v>33958</v>
      </c>
      <c r="OB83">
        <v>34095</v>
      </c>
      <c r="OC83">
        <v>34213</v>
      </c>
      <c r="OD83">
        <v>34318</v>
      </c>
      <c r="OE83">
        <v>34423</v>
      </c>
      <c r="OF83">
        <v>27654</v>
      </c>
      <c r="OG83">
        <v>28689</v>
      </c>
      <c r="OH83">
        <v>29346</v>
      </c>
      <c r="OI83">
        <v>29802</v>
      </c>
      <c r="OJ83">
        <v>30051</v>
      </c>
      <c r="OK83">
        <v>30221</v>
      </c>
      <c r="OL83">
        <v>30348</v>
      </c>
      <c r="OM83">
        <v>30454</v>
      </c>
      <c r="ON83">
        <v>30532</v>
      </c>
      <c r="OO83">
        <v>30621</v>
      </c>
      <c r="OP83">
        <v>30709</v>
      </c>
      <c r="OQ83">
        <v>27654</v>
      </c>
      <c r="OR83">
        <v>28689</v>
      </c>
      <c r="OS83">
        <v>29346</v>
      </c>
      <c r="OT83">
        <v>29802</v>
      </c>
      <c r="OU83">
        <v>30051</v>
      </c>
      <c r="OV83">
        <v>30221</v>
      </c>
      <c r="OW83">
        <v>30348</v>
      </c>
      <c r="OX83">
        <v>30454</v>
      </c>
      <c r="OY83">
        <v>30532</v>
      </c>
      <c r="OZ83">
        <v>30621</v>
      </c>
      <c r="PA83">
        <v>30709</v>
      </c>
      <c r="PB83">
        <v>2933</v>
      </c>
      <c r="PC83">
        <v>2995</v>
      </c>
      <c r="PD83">
        <v>3039</v>
      </c>
      <c r="PE83">
        <v>3072</v>
      </c>
      <c r="PF83">
        <v>3109</v>
      </c>
      <c r="PG83">
        <v>3135</v>
      </c>
      <c r="PH83">
        <v>3141</v>
      </c>
      <c r="PI83">
        <v>3145</v>
      </c>
      <c r="PJ83">
        <v>3152</v>
      </c>
      <c r="PK83">
        <v>3165</v>
      </c>
      <c r="PL83">
        <v>3173</v>
      </c>
      <c r="PM83">
        <v>5392</v>
      </c>
      <c r="PN83">
        <v>5531</v>
      </c>
      <c r="PO83">
        <v>5635</v>
      </c>
      <c r="PP83">
        <v>5704</v>
      </c>
      <c r="PQ83">
        <v>5748</v>
      </c>
      <c r="PR83">
        <v>5778</v>
      </c>
      <c r="PS83">
        <v>5798</v>
      </c>
      <c r="PT83">
        <v>5813</v>
      </c>
      <c r="PU83">
        <v>5813</v>
      </c>
      <c r="PV83">
        <v>5813</v>
      </c>
      <c r="PW83">
        <v>5813</v>
      </c>
      <c r="PX83">
        <v>4219</v>
      </c>
      <c r="PY83">
        <v>4360</v>
      </c>
      <c r="PZ83">
        <v>4456</v>
      </c>
      <c r="QA83">
        <v>4528</v>
      </c>
      <c r="QB83">
        <v>4579</v>
      </c>
      <c r="QC83">
        <v>4605</v>
      </c>
      <c r="QD83">
        <v>4619</v>
      </c>
      <c r="QE83">
        <v>4638</v>
      </c>
      <c r="QF83">
        <v>4645</v>
      </c>
      <c r="QG83">
        <v>4658</v>
      </c>
      <c r="QH83">
        <v>4666</v>
      </c>
      <c r="QI83">
        <v>35684</v>
      </c>
      <c r="QJ83">
        <v>35797</v>
      </c>
      <c r="QK83">
        <v>35883</v>
      </c>
      <c r="QL83">
        <v>35936</v>
      </c>
      <c r="QM83">
        <v>35963</v>
      </c>
      <c r="QN83">
        <v>35981</v>
      </c>
      <c r="QO83">
        <v>36010</v>
      </c>
      <c r="QP83">
        <v>36041</v>
      </c>
      <c r="QQ83">
        <v>36081</v>
      </c>
      <c r="QR83">
        <v>36097</v>
      </c>
      <c r="QS83">
        <v>36114</v>
      </c>
      <c r="QT83">
        <v>31405</v>
      </c>
      <c r="QU83">
        <v>21</v>
      </c>
      <c r="QV83">
        <v>31187</v>
      </c>
      <c r="QW83">
        <v>239</v>
      </c>
      <c r="QX83">
        <v>31187</v>
      </c>
      <c r="QY83">
        <v>0</v>
      </c>
      <c r="QZ83">
        <v>218</v>
      </c>
      <c r="RA83">
        <v>21</v>
      </c>
      <c r="RB83">
        <v>29680</v>
      </c>
      <c r="RC83">
        <v>1258</v>
      </c>
      <c r="RD83">
        <v>28645</v>
      </c>
      <c r="RE83">
        <v>2293</v>
      </c>
      <c r="RF83">
        <v>28645</v>
      </c>
      <c r="RG83">
        <v>0</v>
      </c>
      <c r="RH83">
        <v>1035</v>
      </c>
      <c r="RI83">
        <v>1258</v>
      </c>
      <c r="RJ83">
        <v>30798</v>
      </c>
      <c r="RK83">
        <v>1288</v>
      </c>
      <c r="RL83">
        <v>29748</v>
      </c>
      <c r="RM83">
        <v>2338</v>
      </c>
      <c r="RN83">
        <v>29748</v>
      </c>
      <c r="RO83">
        <v>0</v>
      </c>
      <c r="RP83">
        <v>1050</v>
      </c>
      <c r="RQ83">
        <v>1288</v>
      </c>
      <c r="RR83">
        <v>31519</v>
      </c>
      <c r="RS83">
        <v>1310</v>
      </c>
      <c r="RT83">
        <v>30454</v>
      </c>
      <c r="RU83">
        <v>2375</v>
      </c>
      <c r="RV83">
        <v>30454</v>
      </c>
      <c r="RW83">
        <v>0</v>
      </c>
      <c r="RX83">
        <v>1065</v>
      </c>
      <c r="RY83">
        <v>1310</v>
      </c>
      <c r="RZ83">
        <v>32013</v>
      </c>
      <c r="SA83">
        <v>1325</v>
      </c>
      <c r="SB83">
        <v>30933</v>
      </c>
      <c r="SC83">
        <v>2405</v>
      </c>
      <c r="SD83">
        <v>30933</v>
      </c>
      <c r="SE83">
        <v>0</v>
      </c>
      <c r="SF83">
        <v>1080</v>
      </c>
      <c r="SG83">
        <v>1325</v>
      </c>
      <c r="SH83">
        <v>32274</v>
      </c>
      <c r="SI83">
        <v>1340</v>
      </c>
      <c r="SJ83">
        <v>31179</v>
      </c>
      <c r="SK83">
        <v>2435</v>
      </c>
      <c r="SL83">
        <v>31179</v>
      </c>
      <c r="SM83">
        <v>0</v>
      </c>
      <c r="SN83">
        <v>1095</v>
      </c>
      <c r="SO83">
        <v>1340</v>
      </c>
      <c r="SP83">
        <v>32453</v>
      </c>
      <c r="SQ83">
        <v>1349</v>
      </c>
      <c r="SR83">
        <v>31343</v>
      </c>
      <c r="SS83">
        <v>2459</v>
      </c>
      <c r="ST83">
        <v>31343</v>
      </c>
      <c r="SU83">
        <v>0</v>
      </c>
      <c r="SV83">
        <v>1110</v>
      </c>
      <c r="SW83">
        <v>1349</v>
      </c>
      <c r="SX83">
        <v>32609</v>
      </c>
      <c r="SY83">
        <v>1349</v>
      </c>
      <c r="SZ83">
        <v>31493</v>
      </c>
      <c r="TA83">
        <v>2465</v>
      </c>
      <c r="TB83">
        <v>31493</v>
      </c>
      <c r="TC83">
        <v>0</v>
      </c>
      <c r="TD83">
        <v>1116</v>
      </c>
      <c r="TE83">
        <v>1349</v>
      </c>
      <c r="TF83">
        <v>32746</v>
      </c>
      <c r="TG83">
        <v>1349</v>
      </c>
      <c r="TH83">
        <v>31630</v>
      </c>
      <c r="TI83">
        <v>2465</v>
      </c>
      <c r="TJ83">
        <v>31630</v>
      </c>
      <c r="TK83">
        <v>0</v>
      </c>
      <c r="TL83">
        <v>1116</v>
      </c>
      <c r="TM83">
        <v>1349</v>
      </c>
      <c r="TN83">
        <v>32864</v>
      </c>
      <c r="TO83">
        <v>1349</v>
      </c>
      <c r="TP83">
        <v>31748</v>
      </c>
      <c r="TQ83">
        <v>2465</v>
      </c>
      <c r="TR83">
        <v>31748</v>
      </c>
      <c r="TS83">
        <v>0</v>
      </c>
      <c r="TT83">
        <v>1116</v>
      </c>
      <c r="TU83">
        <v>1349</v>
      </c>
      <c r="TV83">
        <v>32969</v>
      </c>
      <c r="TW83">
        <v>1349</v>
      </c>
      <c r="TX83">
        <v>31853</v>
      </c>
      <c r="TY83">
        <v>2465</v>
      </c>
      <c r="TZ83">
        <v>31853</v>
      </c>
      <c r="UA83">
        <v>0</v>
      </c>
      <c r="UB83">
        <v>1116</v>
      </c>
      <c r="UC83">
        <v>1349</v>
      </c>
      <c r="UD83">
        <v>33074</v>
      </c>
      <c r="UE83">
        <v>1349</v>
      </c>
      <c r="UF83">
        <v>31958</v>
      </c>
      <c r="UG83">
        <v>2465</v>
      </c>
      <c r="UH83">
        <v>31958</v>
      </c>
      <c r="UI83">
        <v>0</v>
      </c>
      <c r="UJ83">
        <v>1116</v>
      </c>
      <c r="UK83">
        <v>1349</v>
      </c>
      <c r="UL83">
        <v>28557</v>
      </c>
      <c r="UM83">
        <v>2381</v>
      </c>
      <c r="UN83">
        <v>27234</v>
      </c>
      <c r="UO83">
        <v>3704</v>
      </c>
      <c r="UP83">
        <v>27234</v>
      </c>
      <c r="UQ83">
        <v>0</v>
      </c>
      <c r="UR83">
        <v>1323</v>
      </c>
      <c r="US83">
        <v>2381</v>
      </c>
      <c r="UT83">
        <v>29630</v>
      </c>
      <c r="UU83">
        <v>2456</v>
      </c>
      <c r="UV83">
        <v>28232</v>
      </c>
      <c r="UW83">
        <v>3854</v>
      </c>
      <c r="UX83">
        <v>28232</v>
      </c>
      <c r="UY83">
        <v>0</v>
      </c>
      <c r="UZ83">
        <v>1398</v>
      </c>
      <c r="VA83">
        <v>2456</v>
      </c>
      <c r="VB83">
        <v>30298</v>
      </c>
      <c r="VC83">
        <v>2531</v>
      </c>
      <c r="VD83">
        <v>28867</v>
      </c>
      <c r="VE83">
        <v>3962</v>
      </c>
      <c r="VF83">
        <v>28867</v>
      </c>
      <c r="VG83">
        <v>0</v>
      </c>
      <c r="VH83">
        <v>1431</v>
      </c>
      <c r="VI83">
        <v>2531</v>
      </c>
      <c r="VJ83">
        <v>30744</v>
      </c>
      <c r="VK83">
        <v>2594</v>
      </c>
      <c r="VL83">
        <v>29298</v>
      </c>
      <c r="VM83">
        <v>4040</v>
      </c>
      <c r="VN83">
        <v>29298</v>
      </c>
      <c r="VO83">
        <v>0</v>
      </c>
      <c r="VP83">
        <v>1446</v>
      </c>
      <c r="VQ83">
        <v>2594</v>
      </c>
      <c r="VR83">
        <v>30991</v>
      </c>
      <c r="VS83">
        <v>2623</v>
      </c>
      <c r="VT83">
        <v>29543</v>
      </c>
      <c r="VU83">
        <v>4071</v>
      </c>
      <c r="VV83">
        <v>29543</v>
      </c>
      <c r="VW83">
        <v>0</v>
      </c>
      <c r="VX83">
        <v>1448</v>
      </c>
      <c r="VY83">
        <v>2623</v>
      </c>
      <c r="VZ83">
        <v>31164</v>
      </c>
      <c r="WA83">
        <v>2638</v>
      </c>
      <c r="WB83">
        <v>29716</v>
      </c>
      <c r="WC83">
        <v>4086</v>
      </c>
      <c r="WD83">
        <v>29716</v>
      </c>
      <c r="WE83">
        <v>0</v>
      </c>
      <c r="WF83">
        <v>1448</v>
      </c>
      <c r="WG83">
        <v>2638</v>
      </c>
      <c r="WH83">
        <v>31305</v>
      </c>
      <c r="WI83">
        <v>2653</v>
      </c>
      <c r="WJ83">
        <v>29857</v>
      </c>
      <c r="WK83">
        <v>4101</v>
      </c>
      <c r="WL83">
        <v>29857</v>
      </c>
      <c r="WM83">
        <v>0</v>
      </c>
      <c r="WN83">
        <v>1448</v>
      </c>
      <c r="WO83">
        <v>2653</v>
      </c>
      <c r="WP83">
        <v>31427</v>
      </c>
      <c r="WQ83">
        <v>2668</v>
      </c>
      <c r="WR83">
        <v>29979</v>
      </c>
      <c r="WS83">
        <v>4116</v>
      </c>
      <c r="WT83">
        <v>29979</v>
      </c>
      <c r="WU83">
        <v>0</v>
      </c>
      <c r="WV83">
        <v>1448</v>
      </c>
      <c r="WW83">
        <v>2668</v>
      </c>
      <c r="WX83">
        <v>31545</v>
      </c>
      <c r="WY83">
        <v>2668</v>
      </c>
      <c r="WZ83">
        <v>30097</v>
      </c>
      <c r="XA83">
        <v>4116</v>
      </c>
      <c r="XB83">
        <v>30097</v>
      </c>
      <c r="XC83">
        <v>0</v>
      </c>
      <c r="XD83">
        <v>1448</v>
      </c>
      <c r="XE83">
        <v>2668</v>
      </c>
      <c r="XF83">
        <v>31650</v>
      </c>
      <c r="XG83">
        <v>2668</v>
      </c>
      <c r="XH83">
        <v>30202</v>
      </c>
      <c r="XI83">
        <v>4116</v>
      </c>
      <c r="XJ83">
        <v>30202</v>
      </c>
      <c r="XK83">
        <v>0</v>
      </c>
      <c r="XL83">
        <v>1448</v>
      </c>
      <c r="XM83">
        <v>2668</v>
      </c>
      <c r="XN83">
        <v>31755</v>
      </c>
      <c r="XO83">
        <v>2668</v>
      </c>
      <c r="XP83">
        <v>30307</v>
      </c>
      <c r="XQ83">
        <v>4116</v>
      </c>
      <c r="XR83">
        <v>30307</v>
      </c>
      <c r="XS83">
        <v>0</v>
      </c>
      <c r="XT83">
        <v>1448</v>
      </c>
      <c r="XU83">
        <v>2668</v>
      </c>
    </row>
    <row r="84" spans="1:645" x14ac:dyDescent="0.25">
      <c r="A84" t="s">
        <v>753</v>
      </c>
      <c r="B84">
        <v>58464</v>
      </c>
      <c r="C84">
        <v>58085</v>
      </c>
      <c r="D84">
        <v>89.122</v>
      </c>
      <c r="E84">
        <f t="shared" si="66"/>
        <v>0.89122000000000001</v>
      </c>
      <c r="F84">
        <v>88.950999999999993</v>
      </c>
      <c r="G84">
        <v>88.870999999999995</v>
      </c>
      <c r="H84">
        <v>88.808999999999997</v>
      </c>
      <c r="I84">
        <v>88.742000000000004</v>
      </c>
      <c r="J84">
        <v>88.683999999999997</v>
      </c>
      <c r="K84">
        <v>88.646000000000001</v>
      </c>
      <c r="L84">
        <v>88.649000000000001</v>
      </c>
      <c r="M84">
        <v>88.632999999999996</v>
      </c>
      <c r="N84">
        <v>88.608000000000004</v>
      </c>
      <c r="O84">
        <v>88.578000000000003</v>
      </c>
      <c r="P84">
        <v>94.616</v>
      </c>
      <c r="Q84">
        <f t="shared" si="67"/>
        <v>0.94616</v>
      </c>
      <c r="R84">
        <v>90.707999999999998</v>
      </c>
      <c r="S84">
        <f t="shared" si="67"/>
        <v>0.90708</v>
      </c>
      <c r="T84">
        <v>90.662999999999997</v>
      </c>
      <c r="U84">
        <v>90.637</v>
      </c>
      <c r="V84">
        <v>90.59</v>
      </c>
      <c r="W84">
        <v>90.516000000000005</v>
      </c>
      <c r="X84">
        <v>90.457999999999998</v>
      </c>
      <c r="Y84">
        <v>90.388999999999996</v>
      </c>
      <c r="Z84">
        <v>90.334999999999994</v>
      </c>
      <c r="AA84">
        <v>90.275999999999996</v>
      </c>
      <c r="AB84">
        <v>90.215999999999994</v>
      </c>
      <c r="AC84">
        <v>90.153000000000006</v>
      </c>
      <c r="AD84">
        <v>82.674000000000007</v>
      </c>
      <c r="AE84">
        <f t="shared" ref="AE84" si="85">AD84/100</f>
        <v>0.82674000000000003</v>
      </c>
      <c r="AF84">
        <v>82.796999999999997</v>
      </c>
      <c r="AG84">
        <v>82.896000000000001</v>
      </c>
      <c r="AH84">
        <v>82.917000000000002</v>
      </c>
      <c r="AI84">
        <v>82.921000000000006</v>
      </c>
      <c r="AJ84">
        <v>82.935000000000002</v>
      </c>
      <c r="AK84">
        <v>82.986000000000004</v>
      </c>
      <c r="AL84">
        <v>83.025000000000006</v>
      </c>
      <c r="AM84">
        <v>83.049000000000007</v>
      </c>
      <c r="AN84">
        <v>83.066999999999993</v>
      </c>
      <c r="AO84">
        <v>83.081999999999994</v>
      </c>
      <c r="AP84">
        <v>18.803999999999998</v>
      </c>
      <c r="AQ84">
        <v>18.71</v>
      </c>
      <c r="AR84">
        <v>18.632000000000001</v>
      </c>
      <c r="AS84">
        <v>18.600000000000001</v>
      </c>
      <c r="AT84">
        <v>18.597999999999999</v>
      </c>
      <c r="AU84">
        <v>18.577999999999999</v>
      </c>
      <c r="AV84">
        <v>18.545999999999999</v>
      </c>
      <c r="AW84">
        <v>18.565999999999999</v>
      </c>
      <c r="AX84">
        <v>18.568999999999999</v>
      </c>
      <c r="AY84">
        <v>18.562999999999999</v>
      </c>
      <c r="AZ84">
        <v>18.550999999999998</v>
      </c>
      <c r="BA84">
        <v>20.391999999999999</v>
      </c>
      <c r="BB84">
        <v>20.34</v>
      </c>
      <c r="BC84">
        <v>20.276</v>
      </c>
      <c r="BD84">
        <v>20.274999999999999</v>
      </c>
      <c r="BE84">
        <v>20.315000000000001</v>
      </c>
      <c r="BF84">
        <v>20.341000000000001</v>
      </c>
      <c r="BG84">
        <v>20.353000000000002</v>
      </c>
      <c r="BH84">
        <v>20.369</v>
      </c>
      <c r="BI84">
        <v>20.401</v>
      </c>
      <c r="BJ84">
        <v>20.437999999999999</v>
      </c>
      <c r="BK84">
        <v>20.48</v>
      </c>
      <c r="BL84">
        <v>12.936999999999999</v>
      </c>
      <c r="BM84">
        <v>12.927</v>
      </c>
      <c r="BN84">
        <v>12.957000000000001</v>
      </c>
      <c r="BO84">
        <v>12.981</v>
      </c>
      <c r="BP84">
        <v>13.05</v>
      </c>
      <c r="BQ84">
        <v>13.101000000000001</v>
      </c>
      <c r="BR84">
        <v>13.170999999999999</v>
      </c>
      <c r="BS84">
        <v>13.273999999999999</v>
      </c>
      <c r="BT84">
        <v>13.342000000000001</v>
      </c>
      <c r="BU84">
        <v>13.406000000000001</v>
      </c>
      <c r="BV84">
        <v>13.455</v>
      </c>
      <c r="BW84">
        <v>0</v>
      </c>
      <c r="BX84">
        <v>58</v>
      </c>
      <c r="BY84">
        <v>0</v>
      </c>
      <c r="BZ84">
        <v>0</v>
      </c>
      <c r="CA84">
        <v>40</v>
      </c>
      <c r="CB84">
        <v>0</v>
      </c>
      <c r="CC84">
        <v>36</v>
      </c>
      <c r="CD84">
        <v>59</v>
      </c>
      <c r="CE84">
        <v>0</v>
      </c>
      <c r="CF84">
        <v>0</v>
      </c>
      <c r="CG84">
        <v>0</v>
      </c>
      <c r="CH84">
        <v>0</v>
      </c>
      <c r="CI84">
        <v>2</v>
      </c>
      <c r="CJ84">
        <v>48</v>
      </c>
      <c r="CK84">
        <v>0</v>
      </c>
      <c r="CL84">
        <v>2</v>
      </c>
      <c r="CM84">
        <v>23</v>
      </c>
      <c r="CN84">
        <v>0</v>
      </c>
      <c r="CO84">
        <v>23</v>
      </c>
      <c r="CP84">
        <v>51</v>
      </c>
      <c r="CQ84">
        <v>0</v>
      </c>
      <c r="CR84">
        <v>0</v>
      </c>
      <c r="CS84">
        <v>0</v>
      </c>
      <c r="CT84">
        <v>0</v>
      </c>
      <c r="CU84">
        <v>2</v>
      </c>
      <c r="CV84">
        <v>72</v>
      </c>
      <c r="CW84">
        <v>0</v>
      </c>
      <c r="CX84">
        <v>1</v>
      </c>
      <c r="CY84">
        <v>22</v>
      </c>
      <c r="CZ84">
        <v>0</v>
      </c>
      <c r="DA84">
        <v>20</v>
      </c>
      <c r="DB84">
        <v>77</v>
      </c>
      <c r="DC84">
        <v>0</v>
      </c>
      <c r="DD84">
        <v>0</v>
      </c>
      <c r="DE84">
        <v>0</v>
      </c>
      <c r="DF84">
        <v>0</v>
      </c>
      <c r="DG84">
        <v>2</v>
      </c>
      <c r="DH84">
        <v>54</v>
      </c>
      <c r="DI84">
        <v>0</v>
      </c>
      <c r="DJ84">
        <v>2</v>
      </c>
      <c r="DK84">
        <v>23</v>
      </c>
      <c r="DL84">
        <v>0</v>
      </c>
      <c r="DM84">
        <v>23</v>
      </c>
      <c r="DN84">
        <v>54</v>
      </c>
      <c r="DO84">
        <v>0</v>
      </c>
      <c r="DP84">
        <v>0</v>
      </c>
      <c r="DQ84">
        <v>0</v>
      </c>
      <c r="DR84">
        <v>0</v>
      </c>
      <c r="DS84">
        <v>3</v>
      </c>
      <c r="DT84">
        <v>74</v>
      </c>
      <c r="DU84">
        <v>0</v>
      </c>
      <c r="DV84">
        <v>1</v>
      </c>
      <c r="DW84">
        <v>23</v>
      </c>
      <c r="DX84">
        <v>0</v>
      </c>
      <c r="DY84">
        <v>23</v>
      </c>
      <c r="DZ84">
        <v>80</v>
      </c>
      <c r="EA84">
        <v>0</v>
      </c>
      <c r="EB84">
        <v>0</v>
      </c>
      <c r="EC84">
        <v>0</v>
      </c>
      <c r="ED84">
        <v>0</v>
      </c>
      <c r="EE84">
        <v>2</v>
      </c>
      <c r="EF84">
        <v>56</v>
      </c>
      <c r="EG84">
        <v>0</v>
      </c>
      <c r="EH84">
        <v>2</v>
      </c>
      <c r="EI84">
        <v>23</v>
      </c>
      <c r="EJ84">
        <v>0</v>
      </c>
      <c r="EK84">
        <v>23</v>
      </c>
      <c r="EL84">
        <v>56</v>
      </c>
      <c r="EM84">
        <v>0</v>
      </c>
      <c r="EN84">
        <v>0</v>
      </c>
      <c r="EO84">
        <v>0</v>
      </c>
      <c r="EP84">
        <v>0</v>
      </c>
      <c r="EQ84">
        <v>4</v>
      </c>
      <c r="ER84">
        <v>77</v>
      </c>
      <c r="ES84">
        <v>0</v>
      </c>
      <c r="ET84">
        <v>1</v>
      </c>
      <c r="EU84">
        <v>24</v>
      </c>
      <c r="EV84">
        <v>0</v>
      </c>
      <c r="EW84">
        <v>23</v>
      </c>
      <c r="EX84">
        <v>81</v>
      </c>
      <c r="EY84">
        <v>0</v>
      </c>
      <c r="EZ84">
        <v>0</v>
      </c>
      <c r="FA84">
        <v>0</v>
      </c>
      <c r="FB84">
        <v>0</v>
      </c>
      <c r="FC84">
        <v>2</v>
      </c>
      <c r="FD84">
        <v>57</v>
      </c>
      <c r="FE84">
        <v>0</v>
      </c>
      <c r="FF84">
        <v>2</v>
      </c>
      <c r="FG84">
        <v>24</v>
      </c>
      <c r="FH84">
        <v>0</v>
      </c>
      <c r="FI84">
        <v>23</v>
      </c>
      <c r="FJ84">
        <v>56</v>
      </c>
      <c r="FK84">
        <v>0</v>
      </c>
      <c r="FL84">
        <v>0</v>
      </c>
      <c r="FM84">
        <v>0</v>
      </c>
      <c r="FN84">
        <v>0</v>
      </c>
      <c r="FO84">
        <v>4</v>
      </c>
      <c r="FP84">
        <v>79</v>
      </c>
      <c r="FQ84">
        <v>0</v>
      </c>
      <c r="FR84">
        <v>1</v>
      </c>
      <c r="FS84">
        <v>24</v>
      </c>
      <c r="FT84">
        <v>0</v>
      </c>
      <c r="FU84">
        <v>23</v>
      </c>
      <c r="FV84">
        <v>81</v>
      </c>
      <c r="FW84">
        <v>0</v>
      </c>
      <c r="FX84">
        <v>0</v>
      </c>
      <c r="FY84">
        <v>0</v>
      </c>
      <c r="FZ84">
        <v>0</v>
      </c>
      <c r="GA84">
        <v>2</v>
      </c>
      <c r="GB84">
        <v>58</v>
      </c>
      <c r="GC84">
        <v>0</v>
      </c>
      <c r="GD84">
        <v>2</v>
      </c>
      <c r="GE84">
        <v>24</v>
      </c>
      <c r="GF84">
        <v>0</v>
      </c>
      <c r="GG84">
        <v>23</v>
      </c>
      <c r="GH84">
        <v>57</v>
      </c>
      <c r="GI84">
        <v>0</v>
      </c>
      <c r="GJ84">
        <v>0</v>
      </c>
      <c r="GK84">
        <v>0</v>
      </c>
      <c r="GL84">
        <v>0</v>
      </c>
      <c r="GM84">
        <v>4</v>
      </c>
      <c r="GN84">
        <v>79</v>
      </c>
      <c r="GO84">
        <v>0</v>
      </c>
      <c r="GP84">
        <v>1</v>
      </c>
      <c r="GQ84">
        <v>25</v>
      </c>
      <c r="GR84">
        <v>0</v>
      </c>
      <c r="GS84">
        <v>23</v>
      </c>
      <c r="GT84">
        <v>81</v>
      </c>
      <c r="GU84">
        <v>0</v>
      </c>
      <c r="GV84">
        <v>0</v>
      </c>
      <c r="GW84">
        <v>0</v>
      </c>
      <c r="GX84">
        <v>0</v>
      </c>
      <c r="GY84">
        <v>2</v>
      </c>
      <c r="GZ84">
        <v>58</v>
      </c>
      <c r="HA84">
        <v>0</v>
      </c>
      <c r="HB84">
        <v>2</v>
      </c>
      <c r="HC84">
        <v>24</v>
      </c>
      <c r="HD84">
        <v>0</v>
      </c>
      <c r="HE84">
        <v>23</v>
      </c>
      <c r="HF84">
        <v>57</v>
      </c>
      <c r="HG84">
        <v>0</v>
      </c>
      <c r="HH84">
        <v>0</v>
      </c>
      <c r="HI84">
        <v>0</v>
      </c>
      <c r="HJ84">
        <v>0</v>
      </c>
      <c r="HK84">
        <v>4</v>
      </c>
      <c r="HL84">
        <v>79</v>
      </c>
      <c r="HM84">
        <v>0</v>
      </c>
      <c r="HN84">
        <v>1</v>
      </c>
      <c r="HO84">
        <v>25</v>
      </c>
      <c r="HP84">
        <v>0</v>
      </c>
      <c r="HQ84">
        <v>23</v>
      </c>
      <c r="HR84">
        <v>83</v>
      </c>
      <c r="HS84">
        <v>0</v>
      </c>
      <c r="HT84">
        <v>0</v>
      </c>
      <c r="HU84">
        <v>0</v>
      </c>
      <c r="HV84">
        <v>0</v>
      </c>
      <c r="HW84">
        <v>2</v>
      </c>
      <c r="HX84">
        <v>58</v>
      </c>
      <c r="HY84">
        <v>0</v>
      </c>
      <c r="HZ84">
        <v>2</v>
      </c>
      <c r="IA84">
        <v>24</v>
      </c>
      <c r="IB84">
        <v>0</v>
      </c>
      <c r="IC84">
        <v>23</v>
      </c>
      <c r="ID84">
        <v>57</v>
      </c>
      <c r="IE84">
        <v>0</v>
      </c>
      <c r="IF84">
        <v>0</v>
      </c>
      <c r="IG84">
        <v>0</v>
      </c>
      <c r="IH84">
        <v>0</v>
      </c>
      <c r="II84">
        <v>4</v>
      </c>
      <c r="IJ84">
        <v>80</v>
      </c>
      <c r="IK84">
        <v>0</v>
      </c>
      <c r="IL84">
        <v>1</v>
      </c>
      <c r="IM84">
        <v>25</v>
      </c>
      <c r="IN84">
        <v>0</v>
      </c>
      <c r="IO84">
        <v>23</v>
      </c>
      <c r="IP84">
        <v>84</v>
      </c>
      <c r="IQ84">
        <v>0</v>
      </c>
      <c r="IR84">
        <v>0</v>
      </c>
      <c r="IS84">
        <v>0</v>
      </c>
      <c r="IT84">
        <v>0</v>
      </c>
      <c r="IU84">
        <v>2</v>
      </c>
      <c r="IV84">
        <v>58</v>
      </c>
      <c r="IW84">
        <v>0</v>
      </c>
      <c r="IX84">
        <v>2</v>
      </c>
      <c r="IY84">
        <v>24</v>
      </c>
      <c r="IZ84">
        <v>0</v>
      </c>
      <c r="JA84">
        <v>23</v>
      </c>
      <c r="JB84">
        <v>58</v>
      </c>
      <c r="JC84">
        <v>0</v>
      </c>
      <c r="JD84">
        <v>0</v>
      </c>
      <c r="JE84">
        <v>0</v>
      </c>
      <c r="JF84">
        <v>0</v>
      </c>
      <c r="JG84">
        <v>4</v>
      </c>
      <c r="JH84">
        <v>80</v>
      </c>
      <c r="JI84">
        <v>0</v>
      </c>
      <c r="JJ84">
        <v>1</v>
      </c>
      <c r="JK84">
        <v>25</v>
      </c>
      <c r="JL84">
        <v>0</v>
      </c>
      <c r="JM84">
        <v>23</v>
      </c>
      <c r="JN84">
        <v>84</v>
      </c>
      <c r="JO84">
        <v>0</v>
      </c>
      <c r="JP84">
        <v>0</v>
      </c>
      <c r="JQ84">
        <v>0</v>
      </c>
      <c r="JR84">
        <v>0</v>
      </c>
      <c r="JS84">
        <v>2</v>
      </c>
      <c r="JT84">
        <v>58</v>
      </c>
      <c r="JU84">
        <v>0</v>
      </c>
      <c r="JV84">
        <v>2</v>
      </c>
      <c r="JW84">
        <v>24</v>
      </c>
      <c r="JX84">
        <v>0</v>
      </c>
      <c r="JY84">
        <v>23</v>
      </c>
      <c r="JZ84">
        <v>58</v>
      </c>
      <c r="KA84">
        <v>0</v>
      </c>
      <c r="KB84">
        <v>0</v>
      </c>
      <c r="KC84">
        <v>0</v>
      </c>
      <c r="KD84">
        <v>0</v>
      </c>
      <c r="KE84">
        <v>4</v>
      </c>
      <c r="KF84">
        <v>80</v>
      </c>
      <c r="KG84">
        <v>0</v>
      </c>
      <c r="KH84">
        <v>1</v>
      </c>
      <c r="KI84">
        <v>25</v>
      </c>
      <c r="KJ84">
        <v>0</v>
      </c>
      <c r="KK84">
        <v>23</v>
      </c>
      <c r="KL84">
        <v>84</v>
      </c>
      <c r="KM84">
        <v>0</v>
      </c>
      <c r="KN84">
        <v>0</v>
      </c>
      <c r="KO84">
        <v>0</v>
      </c>
      <c r="KP84">
        <v>0</v>
      </c>
      <c r="KQ84">
        <v>2</v>
      </c>
      <c r="KR84">
        <v>58</v>
      </c>
      <c r="KS84">
        <v>0</v>
      </c>
      <c r="KT84">
        <v>2</v>
      </c>
      <c r="KU84">
        <v>24</v>
      </c>
      <c r="KV84">
        <v>0</v>
      </c>
      <c r="KW84">
        <v>23</v>
      </c>
      <c r="KX84">
        <v>58</v>
      </c>
      <c r="KY84">
        <v>0</v>
      </c>
      <c r="KZ84">
        <v>0</v>
      </c>
      <c r="LA84">
        <v>0</v>
      </c>
      <c r="LB84">
        <v>0</v>
      </c>
      <c r="LC84">
        <v>4</v>
      </c>
      <c r="LD84">
        <v>80</v>
      </c>
      <c r="LE84">
        <v>0</v>
      </c>
      <c r="LF84">
        <v>1</v>
      </c>
      <c r="LG84">
        <v>25</v>
      </c>
      <c r="LH84">
        <v>0</v>
      </c>
      <c r="LI84">
        <v>23</v>
      </c>
      <c r="LJ84">
        <v>84</v>
      </c>
      <c r="LK84">
        <v>0</v>
      </c>
      <c r="LL84">
        <v>0</v>
      </c>
      <c r="LM84">
        <v>0</v>
      </c>
      <c r="LN84">
        <v>0</v>
      </c>
      <c r="LO84">
        <v>2</v>
      </c>
      <c r="LP84">
        <v>58</v>
      </c>
      <c r="LQ84">
        <v>0</v>
      </c>
      <c r="LR84">
        <v>2</v>
      </c>
      <c r="LS84">
        <v>24</v>
      </c>
      <c r="LT84">
        <v>0</v>
      </c>
      <c r="LU84">
        <v>23</v>
      </c>
      <c r="LV84">
        <v>58</v>
      </c>
      <c r="LW84">
        <v>0</v>
      </c>
      <c r="LX84">
        <v>0</v>
      </c>
      <c r="LY84">
        <v>0</v>
      </c>
      <c r="LZ84">
        <v>0</v>
      </c>
      <c r="MA84">
        <v>4</v>
      </c>
      <c r="MB84">
        <v>80</v>
      </c>
      <c r="MC84">
        <v>0</v>
      </c>
      <c r="MD84">
        <v>1</v>
      </c>
      <c r="ME84">
        <v>25</v>
      </c>
      <c r="MF84">
        <v>0</v>
      </c>
      <c r="MG84">
        <v>23</v>
      </c>
      <c r="MH84">
        <v>84</v>
      </c>
      <c r="MI84">
        <v>0</v>
      </c>
      <c r="MJ84">
        <v>0</v>
      </c>
      <c r="MK84">
        <v>0</v>
      </c>
      <c r="ML84">
        <v>0</v>
      </c>
      <c r="MM84">
        <v>52026</v>
      </c>
      <c r="MN84">
        <v>51946</v>
      </c>
      <c r="MO84">
        <v>51910</v>
      </c>
      <c r="MP84">
        <v>51875</v>
      </c>
      <c r="MQ84">
        <v>51838</v>
      </c>
      <c r="MR84">
        <v>51806</v>
      </c>
      <c r="MS84">
        <v>51784</v>
      </c>
      <c r="MT84">
        <v>51786</v>
      </c>
      <c r="MU84">
        <v>51776</v>
      </c>
      <c r="MV84">
        <v>51762</v>
      </c>
      <c r="MW84">
        <v>51744</v>
      </c>
      <c r="MX84">
        <v>54957</v>
      </c>
      <c r="MY84">
        <v>44872</v>
      </c>
      <c r="MZ84">
        <v>46454</v>
      </c>
      <c r="NA84">
        <v>47473</v>
      </c>
      <c r="NB84">
        <v>48149</v>
      </c>
      <c r="NC84">
        <v>48607</v>
      </c>
      <c r="ND84">
        <v>48990</v>
      </c>
      <c r="NE84">
        <v>49307</v>
      </c>
      <c r="NF84">
        <v>49510</v>
      </c>
      <c r="NG84">
        <v>49666</v>
      </c>
      <c r="NH84">
        <v>49808</v>
      </c>
      <c r="NI84">
        <v>49935</v>
      </c>
      <c r="NJ84">
        <v>40898</v>
      </c>
      <c r="NK84">
        <v>42423</v>
      </c>
      <c r="NL84">
        <v>43418</v>
      </c>
      <c r="NM84">
        <v>44071</v>
      </c>
      <c r="NN84">
        <v>44528</v>
      </c>
      <c r="NO84">
        <v>44916</v>
      </c>
      <c r="NP84">
        <v>45269</v>
      </c>
      <c r="NQ84">
        <v>45503</v>
      </c>
      <c r="NR84">
        <v>45690</v>
      </c>
      <c r="NS84">
        <v>45861</v>
      </c>
      <c r="NT84">
        <v>46019</v>
      </c>
      <c r="NU84">
        <v>49469</v>
      </c>
      <c r="NV84">
        <v>51238</v>
      </c>
      <c r="NW84">
        <v>52377</v>
      </c>
      <c r="NX84">
        <v>53151</v>
      </c>
      <c r="NY84">
        <v>53700</v>
      </c>
      <c r="NZ84">
        <v>54158</v>
      </c>
      <c r="OA84">
        <v>54550</v>
      </c>
      <c r="OB84">
        <v>54807</v>
      </c>
      <c r="OC84">
        <v>55016</v>
      </c>
      <c r="OD84">
        <v>55210</v>
      </c>
      <c r="OE84">
        <v>55390</v>
      </c>
      <c r="OF84">
        <v>49177</v>
      </c>
      <c r="OG84">
        <v>50924</v>
      </c>
      <c r="OH84">
        <v>52051</v>
      </c>
      <c r="OI84">
        <v>52823</v>
      </c>
      <c r="OJ84">
        <v>53370</v>
      </c>
      <c r="OK84">
        <v>53826</v>
      </c>
      <c r="OL84">
        <v>54218</v>
      </c>
      <c r="OM84">
        <v>54475</v>
      </c>
      <c r="ON84">
        <v>54684</v>
      </c>
      <c r="OO84">
        <v>54878</v>
      </c>
      <c r="OP84">
        <v>55058</v>
      </c>
      <c r="OQ84">
        <v>49177</v>
      </c>
      <c r="OR84">
        <v>50924</v>
      </c>
      <c r="OS84">
        <v>52051</v>
      </c>
      <c r="OT84">
        <v>52823</v>
      </c>
      <c r="OU84">
        <v>53370</v>
      </c>
      <c r="OV84">
        <v>53826</v>
      </c>
      <c r="OW84">
        <v>54218</v>
      </c>
      <c r="OX84">
        <v>54475</v>
      </c>
      <c r="OY84">
        <v>54684</v>
      </c>
      <c r="OZ84">
        <v>54878</v>
      </c>
      <c r="PA84">
        <v>55058</v>
      </c>
      <c r="PB84">
        <v>6362</v>
      </c>
      <c r="PC84">
        <v>6583</v>
      </c>
      <c r="PD84">
        <v>6744</v>
      </c>
      <c r="PE84">
        <v>6857</v>
      </c>
      <c r="PF84">
        <v>6965</v>
      </c>
      <c r="PG84">
        <v>7052</v>
      </c>
      <c r="PH84">
        <v>7141</v>
      </c>
      <c r="PI84">
        <v>7231</v>
      </c>
      <c r="PJ84">
        <v>7296</v>
      </c>
      <c r="PK84">
        <v>7357</v>
      </c>
      <c r="PL84">
        <v>7408</v>
      </c>
      <c r="PM84">
        <v>10028</v>
      </c>
      <c r="PN84">
        <v>10358</v>
      </c>
      <c r="PO84">
        <v>10554</v>
      </c>
      <c r="PP84">
        <v>10710</v>
      </c>
      <c r="PQ84">
        <v>10842</v>
      </c>
      <c r="PR84">
        <v>10949</v>
      </c>
      <c r="PS84">
        <v>11035</v>
      </c>
      <c r="PT84">
        <v>11096</v>
      </c>
      <c r="PU84">
        <v>11156</v>
      </c>
      <c r="PV84">
        <v>11216</v>
      </c>
      <c r="PW84">
        <v>11276</v>
      </c>
      <c r="PX84">
        <v>9247</v>
      </c>
      <c r="PY84">
        <v>9528</v>
      </c>
      <c r="PZ84">
        <v>9698</v>
      </c>
      <c r="QA84">
        <v>9825</v>
      </c>
      <c r="QB84">
        <v>9926</v>
      </c>
      <c r="QC84">
        <v>10000</v>
      </c>
      <c r="QD84">
        <v>10055</v>
      </c>
      <c r="QE84">
        <v>10114</v>
      </c>
      <c r="QF84">
        <v>10154</v>
      </c>
      <c r="QG84">
        <v>10187</v>
      </c>
      <c r="QH84">
        <v>10214</v>
      </c>
      <c r="QI84">
        <v>58377</v>
      </c>
      <c r="QJ84">
        <v>58399</v>
      </c>
      <c r="QK84">
        <v>58411</v>
      </c>
      <c r="QL84">
        <v>58413</v>
      </c>
      <c r="QM84">
        <v>58415</v>
      </c>
      <c r="QN84">
        <v>58417</v>
      </c>
      <c r="QO84">
        <v>58417</v>
      </c>
      <c r="QP84">
        <v>58417</v>
      </c>
      <c r="QQ84">
        <v>58417</v>
      </c>
      <c r="QR84">
        <v>58417</v>
      </c>
      <c r="QS84">
        <v>58417</v>
      </c>
      <c r="QT84">
        <v>55188</v>
      </c>
      <c r="QU84">
        <v>344</v>
      </c>
      <c r="QV84">
        <v>55071</v>
      </c>
      <c r="QW84">
        <v>461</v>
      </c>
      <c r="QX84">
        <v>55071</v>
      </c>
      <c r="QY84">
        <v>0</v>
      </c>
      <c r="QZ84">
        <v>117</v>
      </c>
      <c r="RA84">
        <v>344</v>
      </c>
      <c r="RB84">
        <v>46945</v>
      </c>
      <c r="RC84">
        <v>2524</v>
      </c>
      <c r="RD84">
        <v>45324</v>
      </c>
      <c r="RE84">
        <v>4145</v>
      </c>
      <c r="RF84">
        <v>45324</v>
      </c>
      <c r="RG84">
        <v>0</v>
      </c>
      <c r="RH84">
        <v>1621</v>
      </c>
      <c r="RI84">
        <v>2524</v>
      </c>
      <c r="RJ84">
        <v>48594</v>
      </c>
      <c r="RK84">
        <v>2644</v>
      </c>
      <c r="RL84">
        <v>46958</v>
      </c>
      <c r="RM84">
        <v>4280</v>
      </c>
      <c r="RN84">
        <v>46958</v>
      </c>
      <c r="RO84">
        <v>0</v>
      </c>
      <c r="RP84">
        <v>1636</v>
      </c>
      <c r="RQ84">
        <v>2644</v>
      </c>
      <c r="RR84">
        <v>49658</v>
      </c>
      <c r="RS84">
        <v>2719</v>
      </c>
      <c r="RT84">
        <v>48007</v>
      </c>
      <c r="RU84">
        <v>4370</v>
      </c>
      <c r="RV84">
        <v>48007</v>
      </c>
      <c r="RW84">
        <v>0</v>
      </c>
      <c r="RX84">
        <v>1651</v>
      </c>
      <c r="RY84">
        <v>2719</v>
      </c>
      <c r="RZ84">
        <v>50372</v>
      </c>
      <c r="SA84">
        <v>2779</v>
      </c>
      <c r="SB84">
        <v>48706</v>
      </c>
      <c r="SC84">
        <v>4445</v>
      </c>
      <c r="SD84">
        <v>48706</v>
      </c>
      <c r="SE84">
        <v>0</v>
      </c>
      <c r="SF84">
        <v>1666</v>
      </c>
      <c r="SG84">
        <v>2779</v>
      </c>
      <c r="SH84">
        <v>50865</v>
      </c>
      <c r="SI84">
        <v>2835</v>
      </c>
      <c r="SJ84">
        <v>49184</v>
      </c>
      <c r="SK84">
        <v>4516</v>
      </c>
      <c r="SL84">
        <v>49184</v>
      </c>
      <c r="SM84">
        <v>0</v>
      </c>
      <c r="SN84">
        <v>1681</v>
      </c>
      <c r="SO84">
        <v>2835</v>
      </c>
      <c r="SP84">
        <v>51278</v>
      </c>
      <c r="SQ84">
        <v>2880</v>
      </c>
      <c r="SR84">
        <v>49582</v>
      </c>
      <c r="SS84">
        <v>4576</v>
      </c>
      <c r="ST84">
        <v>49582</v>
      </c>
      <c r="SU84">
        <v>0</v>
      </c>
      <c r="SV84">
        <v>1696</v>
      </c>
      <c r="SW84">
        <v>2880</v>
      </c>
      <c r="SX84">
        <v>51625</v>
      </c>
      <c r="SY84">
        <v>2925</v>
      </c>
      <c r="SZ84">
        <v>49914</v>
      </c>
      <c r="TA84">
        <v>4636</v>
      </c>
      <c r="TB84">
        <v>49914</v>
      </c>
      <c r="TC84">
        <v>0</v>
      </c>
      <c r="TD84">
        <v>1711</v>
      </c>
      <c r="TE84">
        <v>2925</v>
      </c>
      <c r="TF84">
        <v>51851</v>
      </c>
      <c r="TG84">
        <v>2956</v>
      </c>
      <c r="TH84">
        <v>50125</v>
      </c>
      <c r="TI84">
        <v>4682</v>
      </c>
      <c r="TJ84">
        <v>50125</v>
      </c>
      <c r="TK84">
        <v>0</v>
      </c>
      <c r="TL84">
        <v>1726</v>
      </c>
      <c r="TM84">
        <v>2956</v>
      </c>
      <c r="TN84">
        <v>52030</v>
      </c>
      <c r="TO84">
        <v>2986</v>
      </c>
      <c r="TP84">
        <v>50289</v>
      </c>
      <c r="TQ84">
        <v>4727</v>
      </c>
      <c r="TR84">
        <v>50289</v>
      </c>
      <c r="TS84">
        <v>0</v>
      </c>
      <c r="TT84">
        <v>1741</v>
      </c>
      <c r="TU84">
        <v>2986</v>
      </c>
      <c r="TV84">
        <v>52194</v>
      </c>
      <c r="TW84">
        <v>3016</v>
      </c>
      <c r="TX84">
        <v>50438</v>
      </c>
      <c r="TY84">
        <v>4772</v>
      </c>
      <c r="TZ84">
        <v>50438</v>
      </c>
      <c r="UA84">
        <v>0</v>
      </c>
      <c r="UB84">
        <v>1756</v>
      </c>
      <c r="UC84">
        <v>3016</v>
      </c>
      <c r="UD84">
        <v>52344</v>
      </c>
      <c r="UE84">
        <v>3046</v>
      </c>
      <c r="UF84">
        <v>50573</v>
      </c>
      <c r="UG84">
        <v>4817</v>
      </c>
      <c r="UH84">
        <v>50573</v>
      </c>
      <c r="UI84">
        <v>0</v>
      </c>
      <c r="UJ84">
        <v>1771</v>
      </c>
      <c r="UK84">
        <v>3046</v>
      </c>
      <c r="UL84">
        <v>44493</v>
      </c>
      <c r="UM84">
        <v>4976</v>
      </c>
      <c r="UN84">
        <v>42279</v>
      </c>
      <c r="UO84">
        <v>7190</v>
      </c>
      <c r="UP84">
        <v>42279</v>
      </c>
      <c r="UQ84">
        <v>0</v>
      </c>
      <c r="UR84">
        <v>2214</v>
      </c>
      <c r="US84">
        <v>4976</v>
      </c>
      <c r="UT84">
        <v>46118</v>
      </c>
      <c r="UU84">
        <v>5120</v>
      </c>
      <c r="UV84">
        <v>43849</v>
      </c>
      <c r="UW84">
        <v>7389</v>
      </c>
      <c r="UX84">
        <v>43849</v>
      </c>
      <c r="UY84">
        <v>0</v>
      </c>
      <c r="UZ84">
        <v>2269</v>
      </c>
      <c r="VA84">
        <v>5120</v>
      </c>
      <c r="VB84">
        <v>47166</v>
      </c>
      <c r="VC84">
        <v>5211</v>
      </c>
      <c r="VD84">
        <v>44882</v>
      </c>
      <c r="VE84">
        <v>7495</v>
      </c>
      <c r="VF84">
        <v>44882</v>
      </c>
      <c r="VG84">
        <v>0</v>
      </c>
      <c r="VH84">
        <v>2284</v>
      </c>
      <c r="VI84">
        <v>5211</v>
      </c>
      <c r="VJ84">
        <v>47859</v>
      </c>
      <c r="VK84">
        <v>5292</v>
      </c>
      <c r="VL84">
        <v>45575</v>
      </c>
      <c r="VM84">
        <v>7576</v>
      </c>
      <c r="VN84">
        <v>45575</v>
      </c>
      <c r="VO84">
        <v>0</v>
      </c>
      <c r="VP84">
        <v>2284</v>
      </c>
      <c r="VQ84">
        <v>5292</v>
      </c>
      <c r="VR84">
        <v>48347</v>
      </c>
      <c r="VS84">
        <v>5353</v>
      </c>
      <c r="VT84">
        <v>46063</v>
      </c>
      <c r="VU84">
        <v>7637</v>
      </c>
      <c r="VV84">
        <v>46063</v>
      </c>
      <c r="VW84">
        <v>0</v>
      </c>
      <c r="VX84">
        <v>2284</v>
      </c>
      <c r="VY84">
        <v>5353</v>
      </c>
      <c r="VZ84">
        <v>48758</v>
      </c>
      <c r="WA84">
        <v>5400</v>
      </c>
      <c r="WB84">
        <v>46474</v>
      </c>
      <c r="WC84">
        <v>7684</v>
      </c>
      <c r="WD84">
        <v>46474</v>
      </c>
      <c r="WE84">
        <v>0</v>
      </c>
      <c r="WF84">
        <v>2284</v>
      </c>
      <c r="WG84">
        <v>5400</v>
      </c>
      <c r="WH84">
        <v>49124</v>
      </c>
      <c r="WI84">
        <v>5426</v>
      </c>
      <c r="WJ84">
        <v>46840</v>
      </c>
      <c r="WK84">
        <v>7710</v>
      </c>
      <c r="WL84">
        <v>46840</v>
      </c>
      <c r="WM84">
        <v>0</v>
      </c>
      <c r="WN84">
        <v>2284</v>
      </c>
      <c r="WO84">
        <v>5426</v>
      </c>
      <c r="WP84">
        <v>49366</v>
      </c>
      <c r="WQ84">
        <v>5441</v>
      </c>
      <c r="WR84">
        <v>47082</v>
      </c>
      <c r="WS84">
        <v>7725</v>
      </c>
      <c r="WT84">
        <v>47082</v>
      </c>
      <c r="WU84">
        <v>0</v>
      </c>
      <c r="WV84">
        <v>2284</v>
      </c>
      <c r="WW84">
        <v>5441</v>
      </c>
      <c r="WX84">
        <v>49560</v>
      </c>
      <c r="WY84">
        <v>5456</v>
      </c>
      <c r="WZ84">
        <v>47276</v>
      </c>
      <c r="XA84">
        <v>7740</v>
      </c>
      <c r="XB84">
        <v>47276</v>
      </c>
      <c r="XC84">
        <v>0</v>
      </c>
      <c r="XD84">
        <v>2284</v>
      </c>
      <c r="XE84">
        <v>5456</v>
      </c>
      <c r="XF84">
        <v>49739</v>
      </c>
      <c r="XG84">
        <v>5471</v>
      </c>
      <c r="XH84">
        <v>47455</v>
      </c>
      <c r="XI84">
        <v>7755</v>
      </c>
      <c r="XJ84">
        <v>47455</v>
      </c>
      <c r="XK84">
        <v>0</v>
      </c>
      <c r="XL84">
        <v>2284</v>
      </c>
      <c r="XM84">
        <v>5471</v>
      </c>
      <c r="XN84">
        <v>49904</v>
      </c>
      <c r="XO84">
        <v>5486</v>
      </c>
      <c r="XP84">
        <v>47620</v>
      </c>
      <c r="XQ84">
        <v>7770</v>
      </c>
      <c r="XR84">
        <v>47620</v>
      </c>
      <c r="XS84">
        <v>0</v>
      </c>
      <c r="XT84">
        <v>2284</v>
      </c>
      <c r="XU84">
        <v>5486</v>
      </c>
    </row>
    <row r="85" spans="1:645" x14ac:dyDescent="0.25">
      <c r="A85" t="s">
        <v>754</v>
      </c>
      <c r="B85">
        <v>61425</v>
      </c>
      <c r="C85">
        <v>19339</v>
      </c>
      <c r="D85">
        <v>88.840999999999994</v>
      </c>
      <c r="E85">
        <f t="shared" si="66"/>
        <v>0.88840999999999992</v>
      </c>
      <c r="F85">
        <v>88.66</v>
      </c>
      <c r="G85">
        <v>88.581999999999994</v>
      </c>
      <c r="H85">
        <v>88.534000000000006</v>
      </c>
      <c r="I85">
        <v>88.497</v>
      </c>
      <c r="J85">
        <v>88.456999999999994</v>
      </c>
      <c r="K85">
        <v>88.415999999999997</v>
      </c>
      <c r="L85">
        <v>88.384</v>
      </c>
      <c r="M85">
        <v>88.346000000000004</v>
      </c>
      <c r="N85">
        <v>88.317999999999998</v>
      </c>
      <c r="O85">
        <v>88.3</v>
      </c>
      <c r="P85">
        <v>99.007000000000005</v>
      </c>
      <c r="Q85">
        <f t="shared" si="67"/>
        <v>0.99007000000000001</v>
      </c>
      <c r="R85">
        <v>86.33</v>
      </c>
      <c r="S85">
        <f t="shared" si="67"/>
        <v>0.86329999999999996</v>
      </c>
      <c r="T85">
        <v>86.24</v>
      </c>
      <c r="U85">
        <v>86.266000000000005</v>
      </c>
      <c r="V85">
        <v>86.262</v>
      </c>
      <c r="W85">
        <v>86.275000000000006</v>
      </c>
      <c r="X85">
        <v>86.254999999999995</v>
      </c>
      <c r="Y85">
        <v>86.224999999999994</v>
      </c>
      <c r="Z85">
        <v>86.218000000000004</v>
      </c>
      <c r="AA85">
        <v>86.2</v>
      </c>
      <c r="AB85">
        <v>86.206000000000003</v>
      </c>
      <c r="AC85">
        <v>86.218000000000004</v>
      </c>
      <c r="AD85">
        <v>88.801000000000002</v>
      </c>
      <c r="AE85">
        <f t="shared" ref="AE85" si="86">AD85/100</f>
        <v>0.88800999999999997</v>
      </c>
      <c r="AF85">
        <v>88.832999999999998</v>
      </c>
      <c r="AG85">
        <v>88.837000000000003</v>
      </c>
      <c r="AH85">
        <v>88.861000000000004</v>
      </c>
      <c r="AI85">
        <v>88.852999999999994</v>
      </c>
      <c r="AJ85">
        <v>88.831000000000003</v>
      </c>
      <c r="AK85">
        <v>88.795000000000002</v>
      </c>
      <c r="AL85">
        <v>88.751999999999995</v>
      </c>
      <c r="AM85">
        <v>88.7</v>
      </c>
      <c r="AN85">
        <v>88.641999999999996</v>
      </c>
      <c r="AO85">
        <v>88.599000000000004</v>
      </c>
      <c r="AP85">
        <v>17.797999999999998</v>
      </c>
      <c r="AQ85">
        <v>17.661999999999999</v>
      </c>
      <c r="AR85">
        <v>17.661999999999999</v>
      </c>
      <c r="AS85">
        <v>17.606000000000002</v>
      </c>
      <c r="AT85">
        <v>17.596</v>
      </c>
      <c r="AU85">
        <v>17.606999999999999</v>
      </c>
      <c r="AV85">
        <v>17.588999999999999</v>
      </c>
      <c r="AW85">
        <v>17.576000000000001</v>
      </c>
      <c r="AX85">
        <v>17.576000000000001</v>
      </c>
      <c r="AY85">
        <v>17.576000000000001</v>
      </c>
      <c r="AZ85">
        <v>17.576000000000001</v>
      </c>
      <c r="BA85">
        <v>28.331</v>
      </c>
      <c r="BB85">
        <v>28.184999999999999</v>
      </c>
      <c r="BC85">
        <v>28.201000000000001</v>
      </c>
      <c r="BD85">
        <v>28.164000000000001</v>
      </c>
      <c r="BE85">
        <v>28.18</v>
      </c>
      <c r="BF85">
        <v>28.224</v>
      </c>
      <c r="BG85">
        <v>28.221</v>
      </c>
      <c r="BH85">
        <v>28.2</v>
      </c>
      <c r="BI85">
        <v>28.2</v>
      </c>
      <c r="BJ85">
        <v>28.2</v>
      </c>
      <c r="BK85">
        <v>28.2</v>
      </c>
      <c r="BL85">
        <v>14.252000000000001</v>
      </c>
      <c r="BM85">
        <v>14.132999999999999</v>
      </c>
      <c r="BN85">
        <v>14.098000000000001</v>
      </c>
      <c r="BO85">
        <v>14.106</v>
      </c>
      <c r="BP85">
        <v>14.113</v>
      </c>
      <c r="BQ85">
        <v>14.156000000000001</v>
      </c>
      <c r="BR85">
        <v>14.167999999999999</v>
      </c>
      <c r="BS85">
        <v>14.157</v>
      </c>
      <c r="BT85">
        <v>14.157</v>
      </c>
      <c r="BU85">
        <v>14.157</v>
      </c>
      <c r="BV85">
        <v>14.157</v>
      </c>
      <c r="BW85">
        <v>0</v>
      </c>
      <c r="BX85">
        <v>0</v>
      </c>
      <c r="BY85">
        <v>0</v>
      </c>
      <c r="BZ85">
        <v>0</v>
      </c>
      <c r="CA85">
        <v>13</v>
      </c>
      <c r="CB85">
        <v>0</v>
      </c>
      <c r="CC85">
        <v>12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4</v>
      </c>
      <c r="CJ85">
        <v>57</v>
      </c>
      <c r="CK85">
        <v>0</v>
      </c>
      <c r="CL85">
        <v>7</v>
      </c>
      <c r="CM85">
        <v>40</v>
      </c>
      <c r="CN85">
        <v>0</v>
      </c>
      <c r="CO85">
        <v>44</v>
      </c>
      <c r="CP85">
        <v>50</v>
      </c>
      <c r="CQ85">
        <v>0</v>
      </c>
      <c r="CR85">
        <v>0</v>
      </c>
      <c r="CS85">
        <v>0</v>
      </c>
      <c r="CT85">
        <v>0</v>
      </c>
      <c r="CU85">
        <v>1</v>
      </c>
      <c r="CV85">
        <v>33</v>
      </c>
      <c r="CW85">
        <v>0</v>
      </c>
      <c r="CX85">
        <v>0</v>
      </c>
      <c r="CY85">
        <v>24</v>
      </c>
      <c r="CZ85">
        <v>0</v>
      </c>
      <c r="DA85">
        <v>24</v>
      </c>
      <c r="DB85">
        <v>39</v>
      </c>
      <c r="DC85">
        <v>0</v>
      </c>
      <c r="DD85">
        <v>0</v>
      </c>
      <c r="DE85">
        <v>0</v>
      </c>
      <c r="DF85">
        <v>0</v>
      </c>
      <c r="DG85">
        <v>4</v>
      </c>
      <c r="DH85">
        <v>58</v>
      </c>
      <c r="DI85">
        <v>0</v>
      </c>
      <c r="DJ85">
        <v>9</v>
      </c>
      <c r="DK85">
        <v>41</v>
      </c>
      <c r="DL85">
        <v>0</v>
      </c>
      <c r="DM85">
        <v>47</v>
      </c>
      <c r="DN85">
        <v>55</v>
      </c>
      <c r="DO85">
        <v>0</v>
      </c>
      <c r="DP85">
        <v>0</v>
      </c>
      <c r="DQ85">
        <v>0</v>
      </c>
      <c r="DR85">
        <v>0</v>
      </c>
      <c r="DS85">
        <v>1</v>
      </c>
      <c r="DT85">
        <v>34</v>
      </c>
      <c r="DU85">
        <v>0</v>
      </c>
      <c r="DV85">
        <v>0</v>
      </c>
      <c r="DW85">
        <v>25</v>
      </c>
      <c r="DX85">
        <v>0</v>
      </c>
      <c r="DY85">
        <v>24</v>
      </c>
      <c r="DZ85">
        <v>40</v>
      </c>
      <c r="EA85">
        <v>0</v>
      </c>
      <c r="EB85">
        <v>0</v>
      </c>
      <c r="EC85">
        <v>0</v>
      </c>
      <c r="ED85">
        <v>0</v>
      </c>
      <c r="EE85">
        <v>4</v>
      </c>
      <c r="EF85">
        <v>61</v>
      </c>
      <c r="EG85">
        <v>0</v>
      </c>
      <c r="EH85">
        <v>9</v>
      </c>
      <c r="EI85">
        <v>44</v>
      </c>
      <c r="EJ85">
        <v>0</v>
      </c>
      <c r="EK85">
        <v>47</v>
      </c>
      <c r="EL85">
        <v>55</v>
      </c>
      <c r="EM85">
        <v>0</v>
      </c>
      <c r="EN85">
        <v>0</v>
      </c>
      <c r="EO85">
        <v>0</v>
      </c>
      <c r="EP85">
        <v>0</v>
      </c>
      <c r="EQ85">
        <v>1</v>
      </c>
      <c r="ER85">
        <v>37</v>
      </c>
      <c r="ES85">
        <v>0</v>
      </c>
      <c r="ET85">
        <v>1</v>
      </c>
      <c r="EU85">
        <v>26</v>
      </c>
      <c r="EV85">
        <v>0</v>
      </c>
      <c r="EW85">
        <v>26</v>
      </c>
      <c r="EX85">
        <v>41</v>
      </c>
      <c r="EY85">
        <v>0</v>
      </c>
      <c r="EZ85">
        <v>0</v>
      </c>
      <c r="FA85">
        <v>0</v>
      </c>
      <c r="FB85">
        <v>0</v>
      </c>
      <c r="FC85">
        <v>5</v>
      </c>
      <c r="FD85">
        <v>61</v>
      </c>
      <c r="FE85">
        <v>0</v>
      </c>
      <c r="FF85">
        <v>9</v>
      </c>
      <c r="FG85">
        <v>45</v>
      </c>
      <c r="FH85">
        <v>0</v>
      </c>
      <c r="FI85">
        <v>48</v>
      </c>
      <c r="FJ85">
        <v>58</v>
      </c>
      <c r="FK85">
        <v>0</v>
      </c>
      <c r="FL85">
        <v>0</v>
      </c>
      <c r="FM85">
        <v>0</v>
      </c>
      <c r="FN85">
        <v>0</v>
      </c>
      <c r="FO85">
        <v>1</v>
      </c>
      <c r="FP85">
        <v>40</v>
      </c>
      <c r="FQ85">
        <v>0</v>
      </c>
      <c r="FR85">
        <v>1</v>
      </c>
      <c r="FS85">
        <v>28</v>
      </c>
      <c r="FT85">
        <v>0</v>
      </c>
      <c r="FU85">
        <v>28</v>
      </c>
      <c r="FV85">
        <v>41</v>
      </c>
      <c r="FW85">
        <v>0</v>
      </c>
      <c r="FX85">
        <v>0</v>
      </c>
      <c r="FY85">
        <v>0</v>
      </c>
      <c r="FZ85">
        <v>0</v>
      </c>
      <c r="GA85">
        <v>5</v>
      </c>
      <c r="GB85">
        <v>62</v>
      </c>
      <c r="GC85">
        <v>0</v>
      </c>
      <c r="GD85">
        <v>9</v>
      </c>
      <c r="GE85">
        <v>45</v>
      </c>
      <c r="GF85">
        <v>0</v>
      </c>
      <c r="GG85">
        <v>49</v>
      </c>
      <c r="GH85">
        <v>58</v>
      </c>
      <c r="GI85">
        <v>0</v>
      </c>
      <c r="GJ85">
        <v>0</v>
      </c>
      <c r="GK85">
        <v>0</v>
      </c>
      <c r="GL85">
        <v>0</v>
      </c>
      <c r="GM85">
        <v>1</v>
      </c>
      <c r="GN85">
        <v>41</v>
      </c>
      <c r="GO85">
        <v>0</v>
      </c>
      <c r="GP85">
        <v>1</v>
      </c>
      <c r="GQ85">
        <v>28</v>
      </c>
      <c r="GR85">
        <v>0</v>
      </c>
      <c r="GS85">
        <v>30</v>
      </c>
      <c r="GT85">
        <v>41</v>
      </c>
      <c r="GU85">
        <v>0</v>
      </c>
      <c r="GV85">
        <v>0</v>
      </c>
      <c r="GW85">
        <v>0</v>
      </c>
      <c r="GX85">
        <v>0</v>
      </c>
      <c r="GY85">
        <v>5</v>
      </c>
      <c r="GZ85">
        <v>62</v>
      </c>
      <c r="HA85">
        <v>0</v>
      </c>
      <c r="HB85">
        <v>9</v>
      </c>
      <c r="HC85">
        <v>45</v>
      </c>
      <c r="HD85">
        <v>0</v>
      </c>
      <c r="HE85">
        <v>49</v>
      </c>
      <c r="HF85">
        <v>58</v>
      </c>
      <c r="HG85">
        <v>0</v>
      </c>
      <c r="HH85">
        <v>0</v>
      </c>
      <c r="HI85">
        <v>0</v>
      </c>
      <c r="HJ85">
        <v>0</v>
      </c>
      <c r="HK85">
        <v>1</v>
      </c>
      <c r="HL85">
        <v>42</v>
      </c>
      <c r="HM85">
        <v>0</v>
      </c>
      <c r="HN85">
        <v>1</v>
      </c>
      <c r="HO85">
        <v>29</v>
      </c>
      <c r="HP85">
        <v>0</v>
      </c>
      <c r="HQ85">
        <v>30</v>
      </c>
      <c r="HR85">
        <v>41</v>
      </c>
      <c r="HS85">
        <v>0</v>
      </c>
      <c r="HT85">
        <v>0</v>
      </c>
      <c r="HU85">
        <v>0</v>
      </c>
      <c r="HV85">
        <v>0</v>
      </c>
      <c r="HW85">
        <v>5</v>
      </c>
      <c r="HX85">
        <v>63</v>
      </c>
      <c r="HY85">
        <v>0</v>
      </c>
      <c r="HZ85">
        <v>9</v>
      </c>
      <c r="IA85">
        <v>45</v>
      </c>
      <c r="IB85">
        <v>0</v>
      </c>
      <c r="IC85">
        <v>50</v>
      </c>
      <c r="ID85">
        <v>59</v>
      </c>
      <c r="IE85">
        <v>0</v>
      </c>
      <c r="IF85">
        <v>0</v>
      </c>
      <c r="IG85">
        <v>0</v>
      </c>
      <c r="IH85">
        <v>0</v>
      </c>
      <c r="II85">
        <v>1</v>
      </c>
      <c r="IJ85">
        <v>42</v>
      </c>
      <c r="IK85">
        <v>0</v>
      </c>
      <c r="IL85">
        <v>1</v>
      </c>
      <c r="IM85">
        <v>29</v>
      </c>
      <c r="IN85">
        <v>0</v>
      </c>
      <c r="IO85">
        <v>30</v>
      </c>
      <c r="IP85">
        <v>41</v>
      </c>
      <c r="IQ85">
        <v>0</v>
      </c>
      <c r="IR85">
        <v>0</v>
      </c>
      <c r="IS85">
        <v>0</v>
      </c>
      <c r="IT85">
        <v>0</v>
      </c>
      <c r="IU85">
        <v>5</v>
      </c>
      <c r="IV85">
        <v>64</v>
      </c>
      <c r="IW85">
        <v>0</v>
      </c>
      <c r="IX85">
        <v>9</v>
      </c>
      <c r="IY85">
        <v>45</v>
      </c>
      <c r="IZ85">
        <v>0</v>
      </c>
      <c r="JA85">
        <v>50</v>
      </c>
      <c r="JB85">
        <v>59</v>
      </c>
      <c r="JC85">
        <v>0</v>
      </c>
      <c r="JD85">
        <v>0</v>
      </c>
      <c r="JE85">
        <v>0</v>
      </c>
      <c r="JF85">
        <v>0</v>
      </c>
      <c r="JG85">
        <v>1</v>
      </c>
      <c r="JH85">
        <v>42</v>
      </c>
      <c r="JI85">
        <v>0</v>
      </c>
      <c r="JJ85">
        <v>1</v>
      </c>
      <c r="JK85">
        <v>29</v>
      </c>
      <c r="JL85">
        <v>0</v>
      </c>
      <c r="JM85">
        <v>30</v>
      </c>
      <c r="JN85">
        <v>41</v>
      </c>
      <c r="JO85">
        <v>0</v>
      </c>
      <c r="JP85">
        <v>0</v>
      </c>
      <c r="JQ85">
        <v>0</v>
      </c>
      <c r="JR85">
        <v>0</v>
      </c>
      <c r="JS85">
        <v>5</v>
      </c>
      <c r="JT85">
        <v>64</v>
      </c>
      <c r="JU85">
        <v>0</v>
      </c>
      <c r="JV85">
        <v>9</v>
      </c>
      <c r="JW85">
        <v>45</v>
      </c>
      <c r="JX85">
        <v>0</v>
      </c>
      <c r="JY85">
        <v>50</v>
      </c>
      <c r="JZ85">
        <v>59</v>
      </c>
      <c r="KA85">
        <v>0</v>
      </c>
      <c r="KB85">
        <v>0</v>
      </c>
      <c r="KC85">
        <v>0</v>
      </c>
      <c r="KD85">
        <v>0</v>
      </c>
      <c r="KE85">
        <v>1</v>
      </c>
      <c r="KF85">
        <v>42</v>
      </c>
      <c r="KG85">
        <v>0</v>
      </c>
      <c r="KH85">
        <v>1</v>
      </c>
      <c r="KI85">
        <v>29</v>
      </c>
      <c r="KJ85">
        <v>0</v>
      </c>
      <c r="KK85">
        <v>30</v>
      </c>
      <c r="KL85">
        <v>41</v>
      </c>
      <c r="KM85">
        <v>0</v>
      </c>
      <c r="KN85">
        <v>0</v>
      </c>
      <c r="KO85">
        <v>0</v>
      </c>
      <c r="KP85">
        <v>0</v>
      </c>
      <c r="KQ85">
        <v>5</v>
      </c>
      <c r="KR85">
        <v>64</v>
      </c>
      <c r="KS85">
        <v>0</v>
      </c>
      <c r="KT85">
        <v>9</v>
      </c>
      <c r="KU85">
        <v>45</v>
      </c>
      <c r="KV85">
        <v>0</v>
      </c>
      <c r="KW85">
        <v>50</v>
      </c>
      <c r="KX85">
        <v>60</v>
      </c>
      <c r="KY85">
        <v>0</v>
      </c>
      <c r="KZ85">
        <v>0</v>
      </c>
      <c r="LA85">
        <v>0</v>
      </c>
      <c r="LB85">
        <v>0</v>
      </c>
      <c r="LC85">
        <v>1</v>
      </c>
      <c r="LD85">
        <v>42</v>
      </c>
      <c r="LE85">
        <v>0</v>
      </c>
      <c r="LF85">
        <v>1</v>
      </c>
      <c r="LG85">
        <v>29</v>
      </c>
      <c r="LH85">
        <v>0</v>
      </c>
      <c r="LI85">
        <v>30</v>
      </c>
      <c r="LJ85">
        <v>41</v>
      </c>
      <c r="LK85">
        <v>0</v>
      </c>
      <c r="LL85">
        <v>0</v>
      </c>
      <c r="LM85">
        <v>0</v>
      </c>
      <c r="LN85">
        <v>0</v>
      </c>
      <c r="LO85">
        <v>5</v>
      </c>
      <c r="LP85">
        <v>64</v>
      </c>
      <c r="LQ85">
        <v>0</v>
      </c>
      <c r="LR85">
        <v>9</v>
      </c>
      <c r="LS85">
        <v>45</v>
      </c>
      <c r="LT85">
        <v>0</v>
      </c>
      <c r="LU85">
        <v>50</v>
      </c>
      <c r="LV85">
        <v>60</v>
      </c>
      <c r="LW85">
        <v>0</v>
      </c>
      <c r="LX85">
        <v>0</v>
      </c>
      <c r="LY85">
        <v>0</v>
      </c>
      <c r="LZ85">
        <v>0</v>
      </c>
      <c r="MA85">
        <v>1</v>
      </c>
      <c r="MB85">
        <v>42</v>
      </c>
      <c r="MC85">
        <v>0</v>
      </c>
      <c r="MD85">
        <v>1</v>
      </c>
      <c r="ME85">
        <v>29</v>
      </c>
      <c r="MF85">
        <v>0</v>
      </c>
      <c r="MG85">
        <v>30</v>
      </c>
      <c r="MH85">
        <v>42</v>
      </c>
      <c r="MI85">
        <v>0</v>
      </c>
      <c r="MJ85">
        <v>0</v>
      </c>
      <c r="MK85">
        <v>0</v>
      </c>
      <c r="ML85">
        <v>0</v>
      </c>
      <c r="MM85">
        <v>47734</v>
      </c>
      <c r="MN85">
        <v>48847</v>
      </c>
      <c r="MO85">
        <v>49640</v>
      </c>
      <c r="MP85">
        <v>50187</v>
      </c>
      <c r="MQ85">
        <v>50583</v>
      </c>
      <c r="MR85">
        <v>50867</v>
      </c>
      <c r="MS85">
        <v>51077</v>
      </c>
      <c r="MT85">
        <v>51262</v>
      </c>
      <c r="MU85">
        <v>51412</v>
      </c>
      <c r="MV85">
        <v>51544</v>
      </c>
      <c r="MW85">
        <v>51674</v>
      </c>
      <c r="MX85">
        <v>19147</v>
      </c>
      <c r="MY85">
        <v>45221</v>
      </c>
      <c r="MZ85">
        <v>46817</v>
      </c>
      <c r="NA85">
        <v>47948</v>
      </c>
      <c r="NB85">
        <v>48655</v>
      </c>
      <c r="NC85">
        <v>49151</v>
      </c>
      <c r="ND85">
        <v>49493</v>
      </c>
      <c r="NE85">
        <v>49720</v>
      </c>
      <c r="NF85">
        <v>49928</v>
      </c>
      <c r="NG85">
        <v>50085</v>
      </c>
      <c r="NH85">
        <v>50234</v>
      </c>
      <c r="NI85">
        <v>50378</v>
      </c>
      <c r="NJ85">
        <v>46516</v>
      </c>
      <c r="NK85">
        <v>48224</v>
      </c>
      <c r="NL85">
        <v>49377</v>
      </c>
      <c r="NM85">
        <v>50121</v>
      </c>
      <c r="NN85">
        <v>50620</v>
      </c>
      <c r="NO85">
        <v>50971</v>
      </c>
      <c r="NP85">
        <v>51203</v>
      </c>
      <c r="NQ85">
        <v>51395</v>
      </c>
      <c r="NR85">
        <v>51538</v>
      </c>
      <c r="NS85">
        <v>51653</v>
      </c>
      <c r="NT85">
        <v>51769</v>
      </c>
      <c r="NU85">
        <v>52382</v>
      </c>
      <c r="NV85">
        <v>54287</v>
      </c>
      <c r="NW85">
        <v>55582</v>
      </c>
      <c r="NX85">
        <v>56404</v>
      </c>
      <c r="NY85">
        <v>56971</v>
      </c>
      <c r="NZ85">
        <v>57380</v>
      </c>
      <c r="OA85">
        <v>57664</v>
      </c>
      <c r="OB85">
        <v>57909</v>
      </c>
      <c r="OC85">
        <v>58104</v>
      </c>
      <c r="OD85">
        <v>58272</v>
      </c>
      <c r="OE85">
        <v>58431</v>
      </c>
      <c r="OF85">
        <v>17991</v>
      </c>
      <c r="OG85">
        <v>18531</v>
      </c>
      <c r="OH85">
        <v>18882</v>
      </c>
      <c r="OI85">
        <v>19056</v>
      </c>
      <c r="OJ85">
        <v>19152</v>
      </c>
      <c r="OK85">
        <v>19214</v>
      </c>
      <c r="OL85">
        <v>19234</v>
      </c>
      <c r="OM85">
        <v>19248</v>
      </c>
      <c r="ON85">
        <v>19248</v>
      </c>
      <c r="OO85">
        <v>19248</v>
      </c>
      <c r="OP85">
        <v>19248</v>
      </c>
      <c r="OQ85">
        <v>17991</v>
      </c>
      <c r="OR85">
        <v>18531</v>
      </c>
      <c r="OS85">
        <v>18882</v>
      </c>
      <c r="OT85">
        <v>19056</v>
      </c>
      <c r="OU85">
        <v>19152</v>
      </c>
      <c r="OV85">
        <v>19214</v>
      </c>
      <c r="OW85">
        <v>19234</v>
      </c>
      <c r="OX85">
        <v>19248</v>
      </c>
      <c r="OY85">
        <v>19248</v>
      </c>
      <c r="OZ85">
        <v>19248</v>
      </c>
      <c r="PA85">
        <v>19248</v>
      </c>
      <c r="PB85">
        <v>2564</v>
      </c>
      <c r="PC85">
        <v>2619</v>
      </c>
      <c r="PD85">
        <v>2662</v>
      </c>
      <c r="PE85">
        <v>2688</v>
      </c>
      <c r="PF85">
        <v>2703</v>
      </c>
      <c r="PG85">
        <v>2720</v>
      </c>
      <c r="PH85">
        <v>2725</v>
      </c>
      <c r="PI85">
        <v>2725</v>
      </c>
      <c r="PJ85">
        <v>2725</v>
      </c>
      <c r="PK85">
        <v>2725</v>
      </c>
      <c r="PL85">
        <v>2725</v>
      </c>
      <c r="PM85">
        <v>5097</v>
      </c>
      <c r="PN85">
        <v>5223</v>
      </c>
      <c r="PO85">
        <v>5325</v>
      </c>
      <c r="PP85">
        <v>5367</v>
      </c>
      <c r="PQ85">
        <v>5397</v>
      </c>
      <c r="PR85">
        <v>5423</v>
      </c>
      <c r="PS85">
        <v>5428</v>
      </c>
      <c r="PT85">
        <v>5428</v>
      </c>
      <c r="PU85">
        <v>5428</v>
      </c>
      <c r="PV85">
        <v>5428</v>
      </c>
      <c r="PW85">
        <v>5428</v>
      </c>
      <c r="PX85">
        <v>3202</v>
      </c>
      <c r="PY85">
        <v>3273</v>
      </c>
      <c r="PZ85">
        <v>3335</v>
      </c>
      <c r="QA85">
        <v>3355</v>
      </c>
      <c r="QB85">
        <v>3370</v>
      </c>
      <c r="QC85">
        <v>3383</v>
      </c>
      <c r="QD85">
        <v>3383</v>
      </c>
      <c r="QE85">
        <v>3383</v>
      </c>
      <c r="QF85">
        <v>3383</v>
      </c>
      <c r="QG85">
        <v>3383</v>
      </c>
      <c r="QH85">
        <v>3383</v>
      </c>
      <c r="QI85">
        <v>53730</v>
      </c>
      <c r="QJ85">
        <v>55095</v>
      </c>
      <c r="QK85">
        <v>56039</v>
      </c>
      <c r="QL85">
        <v>56687</v>
      </c>
      <c r="QM85">
        <v>57158</v>
      </c>
      <c r="QN85">
        <v>57505</v>
      </c>
      <c r="QO85">
        <v>57769</v>
      </c>
      <c r="QP85">
        <v>58000</v>
      </c>
      <c r="QQ85">
        <v>58195</v>
      </c>
      <c r="QR85">
        <v>58363</v>
      </c>
      <c r="QS85">
        <v>58522</v>
      </c>
      <c r="QT85">
        <v>19184</v>
      </c>
      <c r="QU85">
        <v>2</v>
      </c>
      <c r="QV85">
        <v>19112</v>
      </c>
      <c r="QW85">
        <v>74</v>
      </c>
      <c r="QX85">
        <v>19112</v>
      </c>
      <c r="QY85">
        <v>0</v>
      </c>
      <c r="QZ85">
        <v>72</v>
      </c>
      <c r="RA85">
        <v>2</v>
      </c>
      <c r="RB85">
        <v>49030</v>
      </c>
      <c r="RC85">
        <v>3352</v>
      </c>
      <c r="RD85">
        <v>44765</v>
      </c>
      <c r="RE85">
        <v>7617</v>
      </c>
      <c r="RF85">
        <v>44765</v>
      </c>
      <c r="RG85">
        <v>0</v>
      </c>
      <c r="RH85">
        <v>4265</v>
      </c>
      <c r="RI85">
        <v>3352</v>
      </c>
      <c r="RJ85">
        <v>50770</v>
      </c>
      <c r="RK85">
        <v>3517</v>
      </c>
      <c r="RL85">
        <v>46381</v>
      </c>
      <c r="RM85">
        <v>7906</v>
      </c>
      <c r="RN85">
        <v>46381</v>
      </c>
      <c r="RO85">
        <v>0</v>
      </c>
      <c r="RP85">
        <v>4389</v>
      </c>
      <c r="RQ85">
        <v>3517</v>
      </c>
      <c r="RR85">
        <v>51986</v>
      </c>
      <c r="RS85">
        <v>3596</v>
      </c>
      <c r="RT85">
        <v>47507</v>
      </c>
      <c r="RU85">
        <v>8075</v>
      </c>
      <c r="RV85">
        <v>47507</v>
      </c>
      <c r="RW85">
        <v>0</v>
      </c>
      <c r="RX85">
        <v>4479</v>
      </c>
      <c r="RY85">
        <v>3596</v>
      </c>
      <c r="RZ85">
        <v>52759</v>
      </c>
      <c r="SA85">
        <v>3645</v>
      </c>
      <c r="SB85">
        <v>48197</v>
      </c>
      <c r="SC85">
        <v>8207</v>
      </c>
      <c r="SD85">
        <v>48197</v>
      </c>
      <c r="SE85">
        <v>0</v>
      </c>
      <c r="SF85">
        <v>4562</v>
      </c>
      <c r="SG85">
        <v>3645</v>
      </c>
      <c r="SH85">
        <v>53296</v>
      </c>
      <c r="SI85">
        <v>3675</v>
      </c>
      <c r="SJ85">
        <v>48682</v>
      </c>
      <c r="SK85">
        <v>8289</v>
      </c>
      <c r="SL85">
        <v>48682</v>
      </c>
      <c r="SM85">
        <v>0</v>
      </c>
      <c r="SN85">
        <v>4614</v>
      </c>
      <c r="SO85">
        <v>3675</v>
      </c>
      <c r="SP85">
        <v>53675</v>
      </c>
      <c r="SQ85">
        <v>3705</v>
      </c>
      <c r="SR85">
        <v>49016</v>
      </c>
      <c r="SS85">
        <v>8364</v>
      </c>
      <c r="ST85">
        <v>49016</v>
      </c>
      <c r="SU85">
        <v>0</v>
      </c>
      <c r="SV85">
        <v>4659</v>
      </c>
      <c r="SW85">
        <v>3705</v>
      </c>
      <c r="SX85">
        <v>53933</v>
      </c>
      <c r="SY85">
        <v>3731</v>
      </c>
      <c r="SZ85">
        <v>49239</v>
      </c>
      <c r="TA85">
        <v>8425</v>
      </c>
      <c r="TB85">
        <v>49239</v>
      </c>
      <c r="TC85">
        <v>0</v>
      </c>
      <c r="TD85">
        <v>4694</v>
      </c>
      <c r="TE85">
        <v>3731</v>
      </c>
      <c r="TF85">
        <v>54163</v>
      </c>
      <c r="TG85">
        <v>3746</v>
      </c>
      <c r="TH85">
        <v>49439</v>
      </c>
      <c r="TI85">
        <v>8470</v>
      </c>
      <c r="TJ85">
        <v>49439</v>
      </c>
      <c r="TK85">
        <v>0</v>
      </c>
      <c r="TL85">
        <v>4724</v>
      </c>
      <c r="TM85">
        <v>3746</v>
      </c>
      <c r="TN85">
        <v>54343</v>
      </c>
      <c r="TO85">
        <v>3761</v>
      </c>
      <c r="TP85">
        <v>49589</v>
      </c>
      <c r="TQ85">
        <v>8515</v>
      </c>
      <c r="TR85">
        <v>49589</v>
      </c>
      <c r="TS85">
        <v>0</v>
      </c>
      <c r="TT85">
        <v>4754</v>
      </c>
      <c r="TU85">
        <v>3761</v>
      </c>
      <c r="TV85">
        <v>54508</v>
      </c>
      <c r="TW85">
        <v>3764</v>
      </c>
      <c r="TX85">
        <v>49724</v>
      </c>
      <c r="TY85">
        <v>8548</v>
      </c>
      <c r="TZ85">
        <v>49724</v>
      </c>
      <c r="UA85">
        <v>0</v>
      </c>
      <c r="UB85">
        <v>4784</v>
      </c>
      <c r="UC85">
        <v>3764</v>
      </c>
      <c r="UD85">
        <v>54667</v>
      </c>
      <c r="UE85">
        <v>3764</v>
      </c>
      <c r="UF85">
        <v>49853</v>
      </c>
      <c r="UG85">
        <v>8578</v>
      </c>
      <c r="UH85">
        <v>49853</v>
      </c>
      <c r="UI85">
        <v>0</v>
      </c>
      <c r="UJ85">
        <v>4814</v>
      </c>
      <c r="UK85">
        <v>3764</v>
      </c>
      <c r="UL85">
        <v>49702</v>
      </c>
      <c r="UM85">
        <v>2680</v>
      </c>
      <c r="UN85">
        <v>46010</v>
      </c>
      <c r="UO85">
        <v>6372</v>
      </c>
      <c r="UP85">
        <v>46010</v>
      </c>
      <c r="UQ85">
        <v>0</v>
      </c>
      <c r="UR85">
        <v>3692</v>
      </c>
      <c r="US85">
        <v>2680</v>
      </c>
      <c r="UT85">
        <v>51526</v>
      </c>
      <c r="UU85">
        <v>2761</v>
      </c>
      <c r="UV85">
        <v>47684</v>
      </c>
      <c r="UW85">
        <v>6603</v>
      </c>
      <c r="UX85">
        <v>47684</v>
      </c>
      <c r="UY85">
        <v>0</v>
      </c>
      <c r="UZ85">
        <v>3842</v>
      </c>
      <c r="VA85">
        <v>2761</v>
      </c>
      <c r="VB85">
        <v>52768</v>
      </c>
      <c r="VC85">
        <v>2814</v>
      </c>
      <c r="VD85">
        <v>48801</v>
      </c>
      <c r="VE85">
        <v>6781</v>
      </c>
      <c r="VF85">
        <v>48801</v>
      </c>
      <c r="VG85">
        <v>0</v>
      </c>
      <c r="VH85">
        <v>3967</v>
      </c>
      <c r="VI85">
        <v>2814</v>
      </c>
      <c r="VJ85">
        <v>53560</v>
      </c>
      <c r="VK85">
        <v>2844</v>
      </c>
      <c r="VL85">
        <v>49526</v>
      </c>
      <c r="VM85">
        <v>6878</v>
      </c>
      <c r="VN85">
        <v>49526</v>
      </c>
      <c r="VO85">
        <v>0</v>
      </c>
      <c r="VP85">
        <v>4034</v>
      </c>
      <c r="VQ85">
        <v>2844</v>
      </c>
      <c r="VR85">
        <v>54097</v>
      </c>
      <c r="VS85">
        <v>2874</v>
      </c>
      <c r="VT85">
        <v>50018</v>
      </c>
      <c r="VU85">
        <v>6953</v>
      </c>
      <c r="VV85">
        <v>50018</v>
      </c>
      <c r="VW85">
        <v>0</v>
      </c>
      <c r="VX85">
        <v>4079</v>
      </c>
      <c r="VY85">
        <v>2874</v>
      </c>
      <c r="VZ85">
        <v>54476</v>
      </c>
      <c r="WA85">
        <v>2904</v>
      </c>
      <c r="WB85">
        <v>50371</v>
      </c>
      <c r="WC85">
        <v>7009</v>
      </c>
      <c r="WD85">
        <v>50371</v>
      </c>
      <c r="WE85">
        <v>0</v>
      </c>
      <c r="WF85">
        <v>4105</v>
      </c>
      <c r="WG85">
        <v>2904</v>
      </c>
      <c r="WH85">
        <v>54730</v>
      </c>
      <c r="WI85">
        <v>2934</v>
      </c>
      <c r="WJ85">
        <v>50610</v>
      </c>
      <c r="WK85">
        <v>7054</v>
      </c>
      <c r="WL85">
        <v>50610</v>
      </c>
      <c r="WM85">
        <v>0</v>
      </c>
      <c r="WN85">
        <v>4120</v>
      </c>
      <c r="WO85">
        <v>2934</v>
      </c>
      <c r="WP85">
        <v>54945</v>
      </c>
      <c r="WQ85">
        <v>2964</v>
      </c>
      <c r="WR85">
        <v>50810</v>
      </c>
      <c r="WS85">
        <v>7099</v>
      </c>
      <c r="WT85">
        <v>50810</v>
      </c>
      <c r="WU85">
        <v>0</v>
      </c>
      <c r="WV85">
        <v>4135</v>
      </c>
      <c r="WW85">
        <v>2964</v>
      </c>
      <c r="WX85">
        <v>55110</v>
      </c>
      <c r="WY85">
        <v>2994</v>
      </c>
      <c r="WZ85">
        <v>50960</v>
      </c>
      <c r="XA85">
        <v>7144</v>
      </c>
      <c r="XB85">
        <v>50960</v>
      </c>
      <c r="XC85">
        <v>0</v>
      </c>
      <c r="XD85">
        <v>4150</v>
      </c>
      <c r="XE85">
        <v>2994</v>
      </c>
      <c r="XF85">
        <v>55248</v>
      </c>
      <c r="XG85">
        <v>3024</v>
      </c>
      <c r="XH85">
        <v>51083</v>
      </c>
      <c r="XI85">
        <v>7189</v>
      </c>
      <c r="XJ85">
        <v>51083</v>
      </c>
      <c r="XK85">
        <v>0</v>
      </c>
      <c r="XL85">
        <v>4165</v>
      </c>
      <c r="XM85">
        <v>3024</v>
      </c>
      <c r="XN85">
        <v>55383</v>
      </c>
      <c r="XO85">
        <v>3048</v>
      </c>
      <c r="XP85">
        <v>51203</v>
      </c>
      <c r="XQ85">
        <v>7228</v>
      </c>
      <c r="XR85">
        <v>51203</v>
      </c>
      <c r="XS85">
        <v>0</v>
      </c>
      <c r="XT85">
        <v>4180</v>
      </c>
      <c r="XU85">
        <v>3048</v>
      </c>
    </row>
    <row r="86" spans="1:645" x14ac:dyDescent="0.25">
      <c r="A86" t="s">
        <v>755</v>
      </c>
      <c r="B86">
        <v>39086</v>
      </c>
      <c r="C86">
        <v>38982</v>
      </c>
      <c r="D86">
        <v>98.715000000000003</v>
      </c>
      <c r="E86">
        <f t="shared" si="66"/>
        <v>0.98715000000000008</v>
      </c>
      <c r="F86">
        <v>98.62</v>
      </c>
      <c r="G86">
        <v>98.546000000000006</v>
      </c>
      <c r="H86">
        <v>98.484999999999999</v>
      </c>
      <c r="I86">
        <v>98.424000000000007</v>
      </c>
      <c r="J86">
        <v>98.363</v>
      </c>
      <c r="K86">
        <v>98.301000000000002</v>
      </c>
      <c r="L86">
        <v>98.241</v>
      </c>
      <c r="M86">
        <v>98.180999999999997</v>
      </c>
      <c r="N86">
        <v>98.120999999999995</v>
      </c>
      <c r="O86">
        <v>98.061000000000007</v>
      </c>
      <c r="P86">
        <v>99.948999999999998</v>
      </c>
      <c r="Q86">
        <f t="shared" si="67"/>
        <v>0.99948999999999999</v>
      </c>
      <c r="R86">
        <v>97.430999999999997</v>
      </c>
      <c r="S86">
        <f t="shared" si="67"/>
        <v>0.97431000000000001</v>
      </c>
      <c r="T86">
        <v>96.795000000000002</v>
      </c>
      <c r="U86">
        <v>96.361999999999995</v>
      </c>
      <c r="V86">
        <v>95.994</v>
      </c>
      <c r="W86">
        <v>95.647000000000006</v>
      </c>
      <c r="X86">
        <v>95.322000000000003</v>
      </c>
      <c r="Y86">
        <v>95.016000000000005</v>
      </c>
      <c r="Z86">
        <v>94.72</v>
      </c>
      <c r="AA86">
        <v>94.430999999999997</v>
      </c>
      <c r="AB86">
        <v>94.15</v>
      </c>
      <c r="AC86">
        <v>93.882000000000005</v>
      </c>
      <c r="AD86">
        <v>91.909000000000006</v>
      </c>
      <c r="AE86">
        <f t="shared" ref="AE86" si="87">AD86/100</f>
        <v>0.91909000000000007</v>
      </c>
      <c r="AF86">
        <v>92.263999999999996</v>
      </c>
      <c r="AG86">
        <v>92.55</v>
      </c>
      <c r="AH86">
        <v>92.802000000000007</v>
      </c>
      <c r="AI86">
        <v>93.033000000000001</v>
      </c>
      <c r="AJ86">
        <v>93.25</v>
      </c>
      <c r="AK86">
        <v>93.453000000000003</v>
      </c>
      <c r="AL86">
        <v>93.635000000000005</v>
      </c>
      <c r="AM86">
        <v>93.796000000000006</v>
      </c>
      <c r="AN86">
        <v>93.944000000000003</v>
      </c>
      <c r="AO86">
        <v>94.084000000000003</v>
      </c>
      <c r="AP86">
        <v>10.241</v>
      </c>
      <c r="AQ86">
        <v>9.84</v>
      </c>
      <c r="AR86">
        <v>9.5039999999999996</v>
      </c>
      <c r="AS86">
        <v>9.1820000000000004</v>
      </c>
      <c r="AT86">
        <v>8.8879999999999999</v>
      </c>
      <c r="AU86">
        <v>8.6120000000000001</v>
      </c>
      <c r="AV86">
        <v>8.3520000000000003</v>
      </c>
      <c r="AW86">
        <v>8.1199999999999992</v>
      </c>
      <c r="AX86">
        <v>7.9139999999999997</v>
      </c>
      <c r="AY86">
        <v>7.726</v>
      </c>
      <c r="AZ86">
        <v>7.5469999999999997</v>
      </c>
      <c r="BA86">
        <v>14.195</v>
      </c>
      <c r="BB86">
        <v>14.455</v>
      </c>
      <c r="BC86">
        <v>14.553000000000001</v>
      </c>
      <c r="BD86">
        <v>14.551</v>
      </c>
      <c r="BE86">
        <v>14.56</v>
      </c>
      <c r="BF86">
        <v>14.568</v>
      </c>
      <c r="BG86">
        <v>14.574999999999999</v>
      </c>
      <c r="BH86">
        <v>14.605</v>
      </c>
      <c r="BI86">
        <v>14.657999999999999</v>
      </c>
      <c r="BJ86">
        <v>14.722</v>
      </c>
      <c r="BK86">
        <v>14.784000000000001</v>
      </c>
      <c r="BL86">
        <v>4.0289999999999999</v>
      </c>
      <c r="BM86">
        <v>4.6859999999999999</v>
      </c>
      <c r="BN86">
        <v>5.1159999999999997</v>
      </c>
      <c r="BO86">
        <v>5.4340000000000002</v>
      </c>
      <c r="BP86">
        <v>5.7350000000000003</v>
      </c>
      <c r="BQ86">
        <v>6.0170000000000003</v>
      </c>
      <c r="BR86">
        <v>6.2830000000000004</v>
      </c>
      <c r="BS86">
        <v>6.5430000000000001</v>
      </c>
      <c r="BT86">
        <v>6.8</v>
      </c>
      <c r="BU86">
        <v>7.0510000000000002</v>
      </c>
      <c r="BV86">
        <v>7.2910000000000004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4</v>
      </c>
      <c r="CK86">
        <v>0</v>
      </c>
      <c r="CL86">
        <v>0</v>
      </c>
      <c r="CM86">
        <v>3</v>
      </c>
      <c r="CN86">
        <v>0</v>
      </c>
      <c r="CO86">
        <v>0</v>
      </c>
      <c r="CP86">
        <v>2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5</v>
      </c>
      <c r="CW86">
        <v>0</v>
      </c>
      <c r="CX86">
        <v>0</v>
      </c>
      <c r="CY86">
        <v>4</v>
      </c>
      <c r="CZ86">
        <v>0</v>
      </c>
      <c r="DA86">
        <v>7</v>
      </c>
      <c r="DB86">
        <v>6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4</v>
      </c>
      <c r="DI86">
        <v>0</v>
      </c>
      <c r="DJ86">
        <v>0</v>
      </c>
      <c r="DK86">
        <v>3</v>
      </c>
      <c r="DL86">
        <v>0</v>
      </c>
      <c r="DM86">
        <v>0</v>
      </c>
      <c r="DN86">
        <v>3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5</v>
      </c>
      <c r="DU86">
        <v>0</v>
      </c>
      <c r="DV86">
        <v>0</v>
      </c>
      <c r="DW86">
        <v>4</v>
      </c>
      <c r="DX86">
        <v>0</v>
      </c>
      <c r="DY86">
        <v>7</v>
      </c>
      <c r="DZ86">
        <v>6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4</v>
      </c>
      <c r="EG86">
        <v>0</v>
      </c>
      <c r="EH86">
        <v>0</v>
      </c>
      <c r="EI86">
        <v>3</v>
      </c>
      <c r="EJ86">
        <v>0</v>
      </c>
      <c r="EK86">
        <v>2</v>
      </c>
      <c r="EL86">
        <v>3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5</v>
      </c>
      <c r="ES86">
        <v>0</v>
      </c>
      <c r="ET86">
        <v>0</v>
      </c>
      <c r="EU86">
        <v>5</v>
      </c>
      <c r="EV86">
        <v>0</v>
      </c>
      <c r="EW86">
        <v>8</v>
      </c>
      <c r="EX86">
        <v>6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4</v>
      </c>
      <c r="FE86">
        <v>0</v>
      </c>
      <c r="FF86">
        <v>0</v>
      </c>
      <c r="FG86">
        <v>3</v>
      </c>
      <c r="FH86">
        <v>0</v>
      </c>
      <c r="FI86">
        <v>2</v>
      </c>
      <c r="FJ86">
        <v>3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5</v>
      </c>
      <c r="FQ86">
        <v>0</v>
      </c>
      <c r="FR86">
        <v>0</v>
      </c>
      <c r="FS86">
        <v>5</v>
      </c>
      <c r="FT86">
        <v>0</v>
      </c>
      <c r="FU86">
        <v>8</v>
      </c>
      <c r="FV86">
        <v>6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4</v>
      </c>
      <c r="GC86">
        <v>0</v>
      </c>
      <c r="GD86">
        <v>0</v>
      </c>
      <c r="GE86">
        <v>3</v>
      </c>
      <c r="GF86">
        <v>0</v>
      </c>
      <c r="GG86">
        <v>2</v>
      </c>
      <c r="GH86">
        <v>3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5</v>
      </c>
      <c r="GO86">
        <v>0</v>
      </c>
      <c r="GP86">
        <v>0</v>
      </c>
      <c r="GQ86">
        <v>5</v>
      </c>
      <c r="GR86">
        <v>0</v>
      </c>
      <c r="GS86">
        <v>8</v>
      </c>
      <c r="GT86">
        <v>6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4</v>
      </c>
      <c r="HA86">
        <v>0</v>
      </c>
      <c r="HB86">
        <v>0</v>
      </c>
      <c r="HC86">
        <v>3</v>
      </c>
      <c r="HD86">
        <v>0</v>
      </c>
      <c r="HE86">
        <v>2</v>
      </c>
      <c r="HF86">
        <v>3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5</v>
      </c>
      <c r="HM86">
        <v>0</v>
      </c>
      <c r="HN86">
        <v>0</v>
      </c>
      <c r="HO86">
        <v>5</v>
      </c>
      <c r="HP86">
        <v>0</v>
      </c>
      <c r="HQ86">
        <v>8</v>
      </c>
      <c r="HR86">
        <v>6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4</v>
      </c>
      <c r="HY86">
        <v>0</v>
      </c>
      <c r="HZ86">
        <v>0</v>
      </c>
      <c r="IA86">
        <v>3</v>
      </c>
      <c r="IB86">
        <v>0</v>
      </c>
      <c r="IC86">
        <v>2</v>
      </c>
      <c r="ID86">
        <v>3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5</v>
      </c>
      <c r="IK86">
        <v>0</v>
      </c>
      <c r="IL86">
        <v>0</v>
      </c>
      <c r="IM86">
        <v>5</v>
      </c>
      <c r="IN86">
        <v>0</v>
      </c>
      <c r="IO86">
        <v>8</v>
      </c>
      <c r="IP86">
        <v>6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4</v>
      </c>
      <c r="IW86">
        <v>0</v>
      </c>
      <c r="IX86">
        <v>0</v>
      </c>
      <c r="IY86">
        <v>3</v>
      </c>
      <c r="IZ86">
        <v>0</v>
      </c>
      <c r="JA86">
        <v>2</v>
      </c>
      <c r="JB86">
        <v>3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5</v>
      </c>
      <c r="JI86">
        <v>0</v>
      </c>
      <c r="JJ86">
        <v>0</v>
      </c>
      <c r="JK86">
        <v>5</v>
      </c>
      <c r="JL86">
        <v>0</v>
      </c>
      <c r="JM86">
        <v>8</v>
      </c>
      <c r="JN86">
        <v>6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4</v>
      </c>
      <c r="JU86">
        <v>0</v>
      </c>
      <c r="JV86">
        <v>0</v>
      </c>
      <c r="JW86">
        <v>3</v>
      </c>
      <c r="JX86">
        <v>0</v>
      </c>
      <c r="JY86">
        <v>2</v>
      </c>
      <c r="JZ86">
        <v>3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5</v>
      </c>
      <c r="KG86">
        <v>0</v>
      </c>
      <c r="KH86">
        <v>0</v>
      </c>
      <c r="KI86">
        <v>5</v>
      </c>
      <c r="KJ86">
        <v>0</v>
      </c>
      <c r="KK86">
        <v>8</v>
      </c>
      <c r="KL86">
        <v>6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4</v>
      </c>
      <c r="KS86">
        <v>0</v>
      </c>
      <c r="KT86">
        <v>0</v>
      </c>
      <c r="KU86">
        <v>3</v>
      </c>
      <c r="KV86">
        <v>0</v>
      </c>
      <c r="KW86">
        <v>2</v>
      </c>
      <c r="KX86">
        <v>3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5</v>
      </c>
      <c r="LE86">
        <v>0</v>
      </c>
      <c r="LF86">
        <v>0</v>
      </c>
      <c r="LG86">
        <v>5</v>
      </c>
      <c r="LH86">
        <v>0</v>
      </c>
      <c r="LI86">
        <v>8</v>
      </c>
      <c r="LJ86">
        <v>6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4</v>
      </c>
      <c r="LQ86">
        <v>0</v>
      </c>
      <c r="LR86">
        <v>0</v>
      </c>
      <c r="LS86">
        <v>3</v>
      </c>
      <c r="LT86">
        <v>0</v>
      </c>
      <c r="LU86">
        <v>2</v>
      </c>
      <c r="LV86">
        <v>3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5</v>
      </c>
      <c r="MC86">
        <v>0</v>
      </c>
      <c r="MD86">
        <v>0</v>
      </c>
      <c r="ME86">
        <v>5</v>
      </c>
      <c r="MF86">
        <v>0</v>
      </c>
      <c r="MG86">
        <v>8</v>
      </c>
      <c r="MH86">
        <v>6</v>
      </c>
      <c r="MI86">
        <v>0</v>
      </c>
      <c r="MJ86">
        <v>0</v>
      </c>
      <c r="MK86">
        <v>0</v>
      </c>
      <c r="ML86">
        <v>0</v>
      </c>
      <c r="MM86">
        <v>38480</v>
      </c>
      <c r="MN86">
        <v>38443</v>
      </c>
      <c r="MO86">
        <v>38415</v>
      </c>
      <c r="MP86">
        <v>38391</v>
      </c>
      <c r="MQ86">
        <v>38367</v>
      </c>
      <c r="MR86">
        <v>38343</v>
      </c>
      <c r="MS86">
        <v>38319</v>
      </c>
      <c r="MT86">
        <v>38296</v>
      </c>
      <c r="MU86">
        <v>38272</v>
      </c>
      <c r="MV86">
        <v>38249</v>
      </c>
      <c r="MW86">
        <v>38226</v>
      </c>
      <c r="MX86">
        <v>38962</v>
      </c>
      <c r="MY86">
        <v>10446</v>
      </c>
      <c r="MZ86">
        <v>10948</v>
      </c>
      <c r="NA86">
        <v>11375</v>
      </c>
      <c r="NB86">
        <v>11729</v>
      </c>
      <c r="NC86">
        <v>12074</v>
      </c>
      <c r="ND86">
        <v>12419</v>
      </c>
      <c r="NE86">
        <v>12764</v>
      </c>
      <c r="NF86">
        <v>13087</v>
      </c>
      <c r="NG86">
        <v>13387</v>
      </c>
      <c r="NH86">
        <v>13672</v>
      </c>
      <c r="NI86">
        <v>13957</v>
      </c>
      <c r="NJ86">
        <v>9854</v>
      </c>
      <c r="NK86">
        <v>10436</v>
      </c>
      <c r="NL86">
        <v>10925</v>
      </c>
      <c r="NM86">
        <v>11339</v>
      </c>
      <c r="NN86">
        <v>11744</v>
      </c>
      <c r="NO86">
        <v>12149</v>
      </c>
      <c r="NP86">
        <v>12554</v>
      </c>
      <c r="NQ86">
        <v>12937</v>
      </c>
      <c r="NR86">
        <v>13297</v>
      </c>
      <c r="NS86">
        <v>13642</v>
      </c>
      <c r="NT86">
        <v>13987</v>
      </c>
      <c r="NU86">
        <v>10722</v>
      </c>
      <c r="NV86">
        <v>11311</v>
      </c>
      <c r="NW86">
        <v>11805</v>
      </c>
      <c r="NX86">
        <v>12219</v>
      </c>
      <c r="NY86">
        <v>12624</v>
      </c>
      <c r="NZ86">
        <v>13029</v>
      </c>
      <c r="OA86">
        <v>13434</v>
      </c>
      <c r="OB86">
        <v>13817</v>
      </c>
      <c r="OC86">
        <v>14177</v>
      </c>
      <c r="OD86">
        <v>14522</v>
      </c>
      <c r="OE86">
        <v>14867</v>
      </c>
      <c r="OF86">
        <v>10722</v>
      </c>
      <c r="OG86">
        <v>11311</v>
      </c>
      <c r="OH86">
        <v>11805</v>
      </c>
      <c r="OI86">
        <v>12219</v>
      </c>
      <c r="OJ86">
        <v>12624</v>
      </c>
      <c r="OK86">
        <v>13029</v>
      </c>
      <c r="OL86">
        <v>13434</v>
      </c>
      <c r="OM86">
        <v>13817</v>
      </c>
      <c r="ON86">
        <v>14177</v>
      </c>
      <c r="OO86">
        <v>14522</v>
      </c>
      <c r="OP86">
        <v>14867</v>
      </c>
      <c r="OQ86">
        <v>10722</v>
      </c>
      <c r="OR86">
        <v>11311</v>
      </c>
      <c r="OS86">
        <v>11805</v>
      </c>
      <c r="OT86">
        <v>12219</v>
      </c>
      <c r="OU86">
        <v>12624</v>
      </c>
      <c r="OV86">
        <v>13029</v>
      </c>
      <c r="OW86">
        <v>13434</v>
      </c>
      <c r="OX86">
        <v>13817</v>
      </c>
      <c r="OY86">
        <v>14177</v>
      </c>
      <c r="OZ86">
        <v>14522</v>
      </c>
      <c r="PA86">
        <v>14867</v>
      </c>
      <c r="PB86">
        <v>432</v>
      </c>
      <c r="PC86">
        <v>530</v>
      </c>
      <c r="PD86">
        <v>604</v>
      </c>
      <c r="PE86">
        <v>664</v>
      </c>
      <c r="PF86">
        <v>724</v>
      </c>
      <c r="PG86">
        <v>784</v>
      </c>
      <c r="PH86">
        <v>844</v>
      </c>
      <c r="PI86">
        <v>904</v>
      </c>
      <c r="PJ86">
        <v>964</v>
      </c>
      <c r="PK86">
        <v>1024</v>
      </c>
      <c r="PL86">
        <v>1084</v>
      </c>
      <c r="PM86">
        <v>1522</v>
      </c>
      <c r="PN86">
        <v>1635</v>
      </c>
      <c r="PO86">
        <v>1718</v>
      </c>
      <c r="PP86">
        <v>1778</v>
      </c>
      <c r="PQ86">
        <v>1838</v>
      </c>
      <c r="PR86">
        <v>1898</v>
      </c>
      <c r="PS86">
        <v>1958</v>
      </c>
      <c r="PT86">
        <v>2018</v>
      </c>
      <c r="PU86">
        <v>2078</v>
      </c>
      <c r="PV86">
        <v>2138</v>
      </c>
      <c r="PW86">
        <v>2198</v>
      </c>
      <c r="PX86">
        <v>1098</v>
      </c>
      <c r="PY86">
        <v>1113</v>
      </c>
      <c r="PZ86">
        <v>1122</v>
      </c>
      <c r="QA86">
        <v>1122</v>
      </c>
      <c r="QB86">
        <v>1122</v>
      </c>
      <c r="QC86">
        <v>1122</v>
      </c>
      <c r="QD86">
        <v>1122</v>
      </c>
      <c r="QE86">
        <v>1122</v>
      </c>
      <c r="QF86">
        <v>1122</v>
      </c>
      <c r="QG86">
        <v>1122</v>
      </c>
      <c r="QH86">
        <v>1122</v>
      </c>
      <c r="QI86">
        <v>38982</v>
      </c>
      <c r="QJ86">
        <v>38982</v>
      </c>
      <c r="QK86">
        <v>38982</v>
      </c>
      <c r="QL86">
        <v>38982</v>
      </c>
      <c r="QM86">
        <v>38982</v>
      </c>
      <c r="QN86">
        <v>38982</v>
      </c>
      <c r="QO86">
        <v>38982</v>
      </c>
      <c r="QP86">
        <v>38982</v>
      </c>
      <c r="QQ86">
        <v>38982</v>
      </c>
      <c r="QR86">
        <v>38982</v>
      </c>
      <c r="QS86">
        <v>38982</v>
      </c>
      <c r="QT86">
        <v>38962</v>
      </c>
      <c r="QU86">
        <v>0</v>
      </c>
      <c r="QV86">
        <v>38962</v>
      </c>
      <c r="QW86">
        <v>0</v>
      </c>
      <c r="QX86">
        <v>38962</v>
      </c>
      <c r="QY86">
        <v>0</v>
      </c>
      <c r="QZ86">
        <v>0</v>
      </c>
      <c r="RA86">
        <v>0</v>
      </c>
      <c r="RB86">
        <v>10660</v>
      </c>
      <c r="RC86">
        <v>62</v>
      </c>
      <c r="RD86">
        <v>10295</v>
      </c>
      <c r="RE86">
        <v>427</v>
      </c>
      <c r="RF86">
        <v>10295</v>
      </c>
      <c r="RG86">
        <v>0</v>
      </c>
      <c r="RH86">
        <v>365</v>
      </c>
      <c r="RI86">
        <v>62</v>
      </c>
      <c r="RJ86">
        <v>11211</v>
      </c>
      <c r="RK86">
        <v>100</v>
      </c>
      <c r="RL86">
        <v>10786</v>
      </c>
      <c r="RM86">
        <v>525</v>
      </c>
      <c r="RN86">
        <v>10786</v>
      </c>
      <c r="RO86">
        <v>0</v>
      </c>
      <c r="RP86">
        <v>425</v>
      </c>
      <c r="RQ86">
        <v>100</v>
      </c>
      <c r="RR86">
        <v>11675</v>
      </c>
      <c r="RS86">
        <v>130</v>
      </c>
      <c r="RT86">
        <v>11206</v>
      </c>
      <c r="RU86">
        <v>599</v>
      </c>
      <c r="RV86">
        <v>11206</v>
      </c>
      <c r="RW86">
        <v>0</v>
      </c>
      <c r="RX86">
        <v>469</v>
      </c>
      <c r="RY86">
        <v>130</v>
      </c>
      <c r="RZ86">
        <v>12059</v>
      </c>
      <c r="SA86">
        <v>160</v>
      </c>
      <c r="SB86">
        <v>11560</v>
      </c>
      <c r="SC86">
        <v>659</v>
      </c>
      <c r="SD86">
        <v>11560</v>
      </c>
      <c r="SE86">
        <v>0</v>
      </c>
      <c r="SF86">
        <v>499</v>
      </c>
      <c r="SG86">
        <v>160</v>
      </c>
      <c r="SH86">
        <v>12434</v>
      </c>
      <c r="SI86">
        <v>190</v>
      </c>
      <c r="SJ86">
        <v>11905</v>
      </c>
      <c r="SK86">
        <v>719</v>
      </c>
      <c r="SL86">
        <v>11905</v>
      </c>
      <c r="SM86">
        <v>0</v>
      </c>
      <c r="SN86">
        <v>529</v>
      </c>
      <c r="SO86">
        <v>190</v>
      </c>
      <c r="SP86">
        <v>12809</v>
      </c>
      <c r="SQ86">
        <v>220</v>
      </c>
      <c r="SR86">
        <v>12250</v>
      </c>
      <c r="SS86">
        <v>779</v>
      </c>
      <c r="ST86">
        <v>12250</v>
      </c>
      <c r="SU86">
        <v>0</v>
      </c>
      <c r="SV86">
        <v>559</v>
      </c>
      <c r="SW86">
        <v>220</v>
      </c>
      <c r="SX86">
        <v>13184</v>
      </c>
      <c r="SY86">
        <v>250</v>
      </c>
      <c r="SZ86">
        <v>12595</v>
      </c>
      <c r="TA86">
        <v>839</v>
      </c>
      <c r="TB86">
        <v>12595</v>
      </c>
      <c r="TC86">
        <v>0</v>
      </c>
      <c r="TD86">
        <v>589</v>
      </c>
      <c r="TE86">
        <v>250</v>
      </c>
      <c r="TF86">
        <v>13537</v>
      </c>
      <c r="TG86">
        <v>280</v>
      </c>
      <c r="TH86">
        <v>12918</v>
      </c>
      <c r="TI86">
        <v>899</v>
      </c>
      <c r="TJ86">
        <v>12918</v>
      </c>
      <c r="TK86">
        <v>0</v>
      </c>
      <c r="TL86">
        <v>619</v>
      </c>
      <c r="TM86">
        <v>280</v>
      </c>
      <c r="TN86">
        <v>13867</v>
      </c>
      <c r="TO86">
        <v>310</v>
      </c>
      <c r="TP86">
        <v>13218</v>
      </c>
      <c r="TQ86">
        <v>959</v>
      </c>
      <c r="TR86">
        <v>13218</v>
      </c>
      <c r="TS86">
        <v>0</v>
      </c>
      <c r="TT86">
        <v>649</v>
      </c>
      <c r="TU86">
        <v>310</v>
      </c>
      <c r="TV86">
        <v>14182</v>
      </c>
      <c r="TW86">
        <v>340</v>
      </c>
      <c r="TX86">
        <v>13503</v>
      </c>
      <c r="TY86">
        <v>1019</v>
      </c>
      <c r="TZ86">
        <v>13503</v>
      </c>
      <c r="UA86">
        <v>0</v>
      </c>
      <c r="UB86">
        <v>679</v>
      </c>
      <c r="UC86">
        <v>340</v>
      </c>
      <c r="UD86">
        <v>14497</v>
      </c>
      <c r="UE86">
        <v>370</v>
      </c>
      <c r="UF86">
        <v>13788</v>
      </c>
      <c r="UG86">
        <v>1079</v>
      </c>
      <c r="UH86">
        <v>13788</v>
      </c>
      <c r="UI86">
        <v>0</v>
      </c>
      <c r="UJ86">
        <v>709</v>
      </c>
      <c r="UK86">
        <v>370</v>
      </c>
      <c r="UL86">
        <v>10402</v>
      </c>
      <c r="UM86">
        <v>320</v>
      </c>
      <c r="UN86">
        <v>9627</v>
      </c>
      <c r="UO86">
        <v>1095</v>
      </c>
      <c r="UP86">
        <v>9627</v>
      </c>
      <c r="UQ86">
        <v>0</v>
      </c>
      <c r="UR86">
        <v>775</v>
      </c>
      <c r="US86">
        <v>320</v>
      </c>
      <c r="UT86">
        <v>10991</v>
      </c>
      <c r="UU86">
        <v>320</v>
      </c>
      <c r="UV86">
        <v>10201</v>
      </c>
      <c r="UW86">
        <v>1110</v>
      </c>
      <c r="UX86">
        <v>10201</v>
      </c>
      <c r="UY86">
        <v>0</v>
      </c>
      <c r="UZ86">
        <v>790</v>
      </c>
      <c r="VA86">
        <v>320</v>
      </c>
      <c r="VB86">
        <v>11485</v>
      </c>
      <c r="VC86">
        <v>320</v>
      </c>
      <c r="VD86">
        <v>10686</v>
      </c>
      <c r="VE86">
        <v>1119</v>
      </c>
      <c r="VF86">
        <v>10686</v>
      </c>
      <c r="VG86">
        <v>0</v>
      </c>
      <c r="VH86">
        <v>799</v>
      </c>
      <c r="VI86">
        <v>320</v>
      </c>
      <c r="VJ86">
        <v>11899</v>
      </c>
      <c r="VK86">
        <v>320</v>
      </c>
      <c r="VL86">
        <v>11100</v>
      </c>
      <c r="VM86">
        <v>1119</v>
      </c>
      <c r="VN86">
        <v>11100</v>
      </c>
      <c r="VO86">
        <v>0</v>
      </c>
      <c r="VP86">
        <v>799</v>
      </c>
      <c r="VQ86">
        <v>320</v>
      </c>
      <c r="VR86">
        <v>12304</v>
      </c>
      <c r="VS86">
        <v>320</v>
      </c>
      <c r="VT86">
        <v>11505</v>
      </c>
      <c r="VU86">
        <v>1119</v>
      </c>
      <c r="VV86">
        <v>11505</v>
      </c>
      <c r="VW86">
        <v>0</v>
      </c>
      <c r="VX86">
        <v>799</v>
      </c>
      <c r="VY86">
        <v>320</v>
      </c>
      <c r="VZ86">
        <v>12709</v>
      </c>
      <c r="WA86">
        <v>320</v>
      </c>
      <c r="WB86">
        <v>11910</v>
      </c>
      <c r="WC86">
        <v>1119</v>
      </c>
      <c r="WD86">
        <v>11910</v>
      </c>
      <c r="WE86">
        <v>0</v>
      </c>
      <c r="WF86">
        <v>799</v>
      </c>
      <c r="WG86">
        <v>320</v>
      </c>
      <c r="WH86">
        <v>13114</v>
      </c>
      <c r="WI86">
        <v>320</v>
      </c>
      <c r="WJ86">
        <v>12315</v>
      </c>
      <c r="WK86">
        <v>1119</v>
      </c>
      <c r="WL86">
        <v>12315</v>
      </c>
      <c r="WM86">
        <v>0</v>
      </c>
      <c r="WN86">
        <v>799</v>
      </c>
      <c r="WO86">
        <v>320</v>
      </c>
      <c r="WP86">
        <v>13497</v>
      </c>
      <c r="WQ86">
        <v>320</v>
      </c>
      <c r="WR86">
        <v>12698</v>
      </c>
      <c r="WS86">
        <v>1119</v>
      </c>
      <c r="WT86">
        <v>12698</v>
      </c>
      <c r="WU86">
        <v>0</v>
      </c>
      <c r="WV86">
        <v>799</v>
      </c>
      <c r="WW86">
        <v>320</v>
      </c>
      <c r="WX86">
        <v>13857</v>
      </c>
      <c r="WY86">
        <v>320</v>
      </c>
      <c r="WZ86">
        <v>13058</v>
      </c>
      <c r="XA86">
        <v>1119</v>
      </c>
      <c r="XB86">
        <v>13058</v>
      </c>
      <c r="XC86">
        <v>0</v>
      </c>
      <c r="XD86">
        <v>799</v>
      </c>
      <c r="XE86">
        <v>320</v>
      </c>
      <c r="XF86">
        <v>14202</v>
      </c>
      <c r="XG86">
        <v>320</v>
      </c>
      <c r="XH86">
        <v>13403</v>
      </c>
      <c r="XI86">
        <v>1119</v>
      </c>
      <c r="XJ86">
        <v>13403</v>
      </c>
      <c r="XK86">
        <v>0</v>
      </c>
      <c r="XL86">
        <v>799</v>
      </c>
      <c r="XM86">
        <v>320</v>
      </c>
      <c r="XN86">
        <v>14547</v>
      </c>
      <c r="XO86">
        <v>320</v>
      </c>
      <c r="XP86">
        <v>13748</v>
      </c>
      <c r="XQ86">
        <v>1119</v>
      </c>
      <c r="XR86">
        <v>13748</v>
      </c>
      <c r="XS86">
        <v>0</v>
      </c>
      <c r="XT86">
        <v>799</v>
      </c>
      <c r="XU86">
        <v>320</v>
      </c>
    </row>
    <row r="87" spans="1:645" x14ac:dyDescent="0.25">
      <c r="A87" t="s">
        <v>757</v>
      </c>
      <c r="B87" s="2">
        <f>AVERAGE(B2:B86)</f>
        <v>48865.117647058825</v>
      </c>
      <c r="C87" s="2">
        <f>AVERAGE(C2:C86)</f>
        <v>40271.599999999999</v>
      </c>
      <c r="D87" s="2">
        <f>AVERAGE(D2:D86)</f>
        <v>93.805399999999992</v>
      </c>
      <c r="E87" s="2">
        <f>AVERAGE(E2:E86)</f>
        <v>0.93805400000000028</v>
      </c>
      <c r="F87" s="2">
        <f>AVERAGE(F2:F86)</f>
        <v>93.655600000000007</v>
      </c>
      <c r="G87" s="2">
        <f>AVERAGE(G2:G86)</f>
        <v>93.53724705882351</v>
      </c>
      <c r="H87" s="2">
        <f>AVERAGE(H2:H86)</f>
        <v>93.44103529411764</v>
      </c>
      <c r="I87" s="2">
        <f>AVERAGE(I2:I86)</f>
        <v>93.359917647058822</v>
      </c>
      <c r="J87" s="2">
        <f>AVERAGE(J2:J86)</f>
        <v>93.286635294117687</v>
      </c>
      <c r="K87" s="2">
        <f>AVERAGE(K2:K86)</f>
        <v>93.220917647058855</v>
      </c>
      <c r="L87" s="2">
        <f>AVERAGE(L2:L86)</f>
        <v>93.160294117647098</v>
      </c>
      <c r="M87" s="2">
        <f>AVERAGE(M2:M86)</f>
        <v>93.1036</v>
      </c>
      <c r="N87" s="2">
        <f>AVERAGE(N2:N86)</f>
        <v>93.049294117647079</v>
      </c>
      <c r="O87" s="2">
        <f>AVERAGE(O2:O86)</f>
        <v>92.998752941176491</v>
      </c>
      <c r="P87" s="2">
        <f>AVERAGE(P2:P86)</f>
        <v>97.682011764705905</v>
      </c>
      <c r="Q87" s="2">
        <f>AVERAGE(Q2:Q86)</f>
        <v>0.97682011764705856</v>
      </c>
      <c r="R87" s="2">
        <f>AVERAGE(R2:R86)</f>
        <v>91.425317647058847</v>
      </c>
      <c r="S87" s="2">
        <f>AVERAGE(S2:S86)</f>
        <v>0.91425317647058779</v>
      </c>
      <c r="T87" s="2">
        <f>AVERAGE(T2:T86)</f>
        <v>91.302352941176451</v>
      </c>
      <c r="U87" s="2">
        <f>AVERAGE(U2:U86)</f>
        <v>91.196399999999997</v>
      </c>
      <c r="V87" s="2">
        <f>AVERAGE(V2:V86)</f>
        <v>91.10180000000004</v>
      </c>
      <c r="W87" s="2">
        <f>AVERAGE(W2:W86)</f>
        <v>91.022858823529404</v>
      </c>
      <c r="X87" s="2">
        <f>AVERAGE(X2:X86)</f>
        <v>90.949811764705885</v>
      </c>
      <c r="Y87" s="2">
        <f>AVERAGE(Y2:Y86)</f>
        <v>90.879329411764672</v>
      </c>
      <c r="Z87" s="2">
        <f>AVERAGE(Z2:Z86)</f>
        <v>90.810600000000051</v>
      </c>
      <c r="AA87" s="2">
        <f>AVERAGE(AA2:AA86)</f>
        <v>90.745905882352957</v>
      </c>
      <c r="AB87" s="2">
        <f>AVERAGE(AB2:AB86)</f>
        <v>90.68485882352941</v>
      </c>
      <c r="AC87" s="2">
        <f>AVERAGE(AC2:AC86)</f>
        <v>90.626929411764735</v>
      </c>
      <c r="AD87" s="2">
        <f>AVERAGE(AD2:AD86)</f>
        <v>88.42775294117645</v>
      </c>
      <c r="AE87" s="2">
        <f>AVERAGE(AE2:AE86)</f>
        <v>0.88427752941176452</v>
      </c>
      <c r="AF87" s="2">
        <f>AVERAGE(AF2:AF86)</f>
        <v>88.435082352941222</v>
      </c>
      <c r="AG87" s="2">
        <f>AVERAGE(AG2:AG86)</f>
        <v>88.434705882352901</v>
      </c>
      <c r="AH87" s="2">
        <f>AVERAGE(AH2:AH86)</f>
        <v>88.432941176470592</v>
      </c>
      <c r="AI87" s="2">
        <f>AVERAGE(AI2:AI86)</f>
        <v>88.432705882352906</v>
      </c>
      <c r="AJ87" s="2">
        <f>AVERAGE(AJ2:AJ86)</f>
        <v>88.436376470588257</v>
      </c>
      <c r="AK87" s="2">
        <f>AVERAGE(AK2:AK86)</f>
        <v>88.441611764705868</v>
      </c>
      <c r="AL87" s="2">
        <f>AVERAGE(AL2:AL86)</f>
        <v>88.444682352941157</v>
      </c>
      <c r="AM87" s="2">
        <f>AVERAGE(AM2:AM86)</f>
        <v>88.450752941176447</v>
      </c>
      <c r="AN87" s="2">
        <f>AVERAGE(AN2:AN86)</f>
        <v>88.457823529411783</v>
      </c>
      <c r="AO87" s="2">
        <f>AVERAGE(AO2:AO86)</f>
        <v>88.465694117647033</v>
      </c>
      <c r="AP87" s="2">
        <f>AVERAGE(AP2:AP86)</f>
        <v>12.800258823529413</v>
      </c>
      <c r="AQ87" s="2">
        <f>AVERAGE(AQ2:AQ86)</f>
        <v>12.77167058823529</v>
      </c>
      <c r="AR87" s="2">
        <f>AVERAGE(AR2:AR86)</f>
        <v>12.75094117647059</v>
      </c>
      <c r="AS87" s="2">
        <f>AVERAGE(AS2:AS86)</f>
        <v>12.742635294117644</v>
      </c>
      <c r="AT87" s="2">
        <f>AVERAGE(AT2:AT86)</f>
        <v>12.736199999999997</v>
      </c>
      <c r="AU87" s="2">
        <f>AVERAGE(AU2:AU86)</f>
        <v>12.721894117647057</v>
      </c>
      <c r="AV87" s="2">
        <f>AVERAGE(AV2:AV86)</f>
        <v>12.714458823529416</v>
      </c>
      <c r="AW87" s="2">
        <f>AVERAGE(AW2:AW86)</f>
        <v>12.71085882352941</v>
      </c>
      <c r="AX87" s="2">
        <f>AVERAGE(AX2:AX86)</f>
        <v>12.698482352941175</v>
      </c>
      <c r="AY87" s="2">
        <f>AVERAGE(AY2:AY86)</f>
        <v>12.689670588235298</v>
      </c>
      <c r="AZ87" s="2">
        <f>AVERAGE(AZ2:AZ86)</f>
        <v>12.684341176470593</v>
      </c>
      <c r="BA87" s="2">
        <f>AVERAGE(BA2:BA86)</f>
        <v>18.86632941176471</v>
      </c>
      <c r="BB87" s="2">
        <f>AVERAGE(BB2:BB86)</f>
        <v>18.874764705882345</v>
      </c>
      <c r="BC87" s="2">
        <f>AVERAGE(BC2:BC86)</f>
        <v>18.910247058823533</v>
      </c>
      <c r="BD87" s="2">
        <f>AVERAGE(BD2:BD86)</f>
        <v>18.949823529411773</v>
      </c>
      <c r="BE87" s="2">
        <f>AVERAGE(BE2:BE86)</f>
        <v>18.989282352941174</v>
      </c>
      <c r="BF87" s="2">
        <f>AVERAGE(BF2:BF86)</f>
        <v>19.026564705882347</v>
      </c>
      <c r="BG87" s="2">
        <f>AVERAGE(BG2:BG86)</f>
        <v>19.063552941176464</v>
      </c>
      <c r="BH87" s="2">
        <f>AVERAGE(BH2:BH86)</f>
        <v>19.097176470588234</v>
      </c>
      <c r="BI87" s="2">
        <f>AVERAGE(BI2:BI86)</f>
        <v>19.122199999999992</v>
      </c>
      <c r="BJ87" s="2">
        <f>AVERAGE(BJ2:BJ86)</f>
        <v>19.148835294117649</v>
      </c>
      <c r="BK87" s="2">
        <f>AVERAGE(BK2:BK86)</f>
        <v>19.175964705882357</v>
      </c>
      <c r="BL87" s="2">
        <f>AVERAGE(BL2:BL86)</f>
        <v>11.397105882352943</v>
      </c>
      <c r="BM87" s="2">
        <f>AVERAGE(BM2:BM86)</f>
        <v>11.43218823529412</v>
      </c>
      <c r="BN87" s="2">
        <f>AVERAGE(BN2:BN86)</f>
        <v>11.485388235294115</v>
      </c>
      <c r="BO87" s="2">
        <f>AVERAGE(BO2:BO86)</f>
        <v>11.534847058823534</v>
      </c>
      <c r="BP87" s="2">
        <f>AVERAGE(BP2:BP86)</f>
        <v>11.583305882352938</v>
      </c>
      <c r="BQ87" s="2">
        <f>AVERAGE(BQ2:BQ86)</f>
        <v>11.622929411764709</v>
      </c>
      <c r="BR87" s="2">
        <f>AVERAGE(BR2:BR86)</f>
        <v>11.670058823529411</v>
      </c>
      <c r="BS87" s="2">
        <f>AVERAGE(BS2:BS86)</f>
        <v>11.717576470588236</v>
      </c>
      <c r="BT87" s="2">
        <f>AVERAGE(BT2:BT86)</f>
        <v>11.75761176470588</v>
      </c>
      <c r="BU87" s="2">
        <f>AVERAGE(BU2:BU86)</f>
        <v>11.796588235294115</v>
      </c>
      <c r="BV87" s="2">
        <f>AVERAGE(BV2:BV86)</f>
        <v>11.835329411764711</v>
      </c>
      <c r="BW87" s="2">
        <f>AVERAGE(BW2:BW86)</f>
        <v>0.2</v>
      </c>
      <c r="BX87" s="2">
        <f>AVERAGE(BX2:BX86)</f>
        <v>1.8705882352941177</v>
      </c>
      <c r="BY87" s="2">
        <f>AVERAGE(BY2:BY86)</f>
        <v>0</v>
      </c>
      <c r="BZ87" s="2">
        <f>AVERAGE(BZ2:BZ86)</f>
        <v>0.22352941176470589</v>
      </c>
      <c r="CA87" s="2">
        <f>AVERAGE(CA2:CA86)</f>
        <v>20.882352941176471</v>
      </c>
      <c r="CB87" s="2">
        <f>AVERAGE(CB2:CB86)</f>
        <v>0</v>
      </c>
      <c r="CC87" s="2">
        <f>AVERAGE(CC2:CC86)</f>
        <v>20.529411764705884</v>
      </c>
      <c r="CD87" s="2">
        <f>AVERAGE(CD2:CD86)</f>
        <v>2.0823529411764707</v>
      </c>
      <c r="CE87" s="2">
        <f>AVERAGE(CE2:CE86)</f>
        <v>0</v>
      </c>
      <c r="CF87" s="2">
        <f>AVERAGE(CF2:CF86)</f>
        <v>0</v>
      </c>
      <c r="CG87" s="2">
        <f>AVERAGE(CG2:CG86)</f>
        <v>0</v>
      </c>
      <c r="CH87" s="2">
        <f>AVERAGE(CH2:CH86)</f>
        <v>0</v>
      </c>
      <c r="CI87" s="2">
        <f>AVERAGE(CI2:CI86)</f>
        <v>0.81176470588235294</v>
      </c>
      <c r="CJ87" s="2">
        <f>AVERAGE(CJ2:CJ86)</f>
        <v>14</v>
      </c>
      <c r="CK87" s="2">
        <f>AVERAGE(CK2:CK86)</f>
        <v>1.1764705882352941E-2</v>
      </c>
      <c r="CL87" s="2">
        <f>AVERAGE(CL2:CL86)</f>
        <v>0.89411764705882357</v>
      </c>
      <c r="CM87" s="2">
        <f>AVERAGE(CM2:CM86)</f>
        <v>13.270588235294118</v>
      </c>
      <c r="CN87" s="2">
        <f>AVERAGE(CN2:CN86)</f>
        <v>0</v>
      </c>
      <c r="CO87" s="2">
        <f>AVERAGE(CO2:CO86)</f>
        <v>14.188235294117646</v>
      </c>
      <c r="CP87" s="2">
        <f>AVERAGE(CP2:CP86)</f>
        <v>13.541176470588235</v>
      </c>
      <c r="CQ87" s="2">
        <f>AVERAGE(CQ2:CQ86)</f>
        <v>1.1764705882352941E-2</v>
      </c>
      <c r="CR87" s="2">
        <f>AVERAGE(CR2:CR86)</f>
        <v>0</v>
      </c>
      <c r="CS87" s="2">
        <f>AVERAGE(CS2:CS86)</f>
        <v>1.1764705882352941E-2</v>
      </c>
      <c r="CT87" s="2">
        <f>AVERAGE(CT2:CT86)</f>
        <v>0</v>
      </c>
      <c r="CU87" s="2">
        <f>AVERAGE(CU2:CU86)</f>
        <v>0.52941176470588236</v>
      </c>
      <c r="CV87" s="2">
        <f>AVERAGE(CV2:CV86)</f>
        <v>14.647058823529411</v>
      </c>
      <c r="CW87" s="2">
        <f>AVERAGE(CW2:CW86)</f>
        <v>0</v>
      </c>
      <c r="CX87" s="2">
        <f>AVERAGE(CX2:CX86)</f>
        <v>0.52941176470588236</v>
      </c>
      <c r="CY87" s="2">
        <f>AVERAGE(CY2:CY86)</f>
        <v>8.3058823529411772</v>
      </c>
      <c r="CZ87" s="2">
        <f>AVERAGE(CZ2:CZ86)</f>
        <v>0</v>
      </c>
      <c r="DA87" s="2">
        <f>AVERAGE(DA2:DA86)</f>
        <v>9.0117647058823529</v>
      </c>
      <c r="DB87" s="2">
        <f>AVERAGE(DB2:DB86)</f>
        <v>15.094117647058823</v>
      </c>
      <c r="DC87" s="2">
        <f>AVERAGE(DC2:DC86)</f>
        <v>0</v>
      </c>
      <c r="DD87" s="2">
        <f>AVERAGE(DD2:DD86)</f>
        <v>0</v>
      </c>
      <c r="DE87" s="2">
        <f>AVERAGE(DE2:DE86)</f>
        <v>0</v>
      </c>
      <c r="DF87" s="2">
        <f>AVERAGE(DF2:DF86)</f>
        <v>0</v>
      </c>
      <c r="DG87" s="2">
        <f>AVERAGE(DG2:DG86)</f>
        <v>0.82352941176470584</v>
      </c>
      <c r="DH87" s="2">
        <f>AVERAGE(DH2:DH86)</f>
        <v>14.411764705882353</v>
      </c>
      <c r="DI87" s="2">
        <f>AVERAGE(DI2:DI86)</f>
        <v>1.1764705882352941E-2</v>
      </c>
      <c r="DJ87" s="2">
        <f>AVERAGE(DJ2:DJ86)</f>
        <v>0.91764705882352937</v>
      </c>
      <c r="DK87" s="2">
        <f>AVERAGE(DK2:DK86)</f>
        <v>13.8</v>
      </c>
      <c r="DL87" s="2">
        <f>AVERAGE(DL2:DL86)</f>
        <v>0</v>
      </c>
      <c r="DM87" s="2">
        <f>AVERAGE(DM2:DM86)</f>
        <v>14.588235294117647</v>
      </c>
      <c r="DN87" s="2">
        <f>AVERAGE(DN2:DN86)</f>
        <v>14.105882352941176</v>
      </c>
      <c r="DO87" s="2">
        <f>AVERAGE(DO2:DO86)</f>
        <v>1.1764705882352941E-2</v>
      </c>
      <c r="DP87" s="2">
        <f>AVERAGE(DP2:DP86)</f>
        <v>0</v>
      </c>
      <c r="DQ87" s="2">
        <f>AVERAGE(DQ2:DQ86)</f>
        <v>1.1764705882352941E-2</v>
      </c>
      <c r="DR87" s="2">
        <f>AVERAGE(DR2:DR86)</f>
        <v>0</v>
      </c>
      <c r="DS87" s="2">
        <f>AVERAGE(DS2:DS86)</f>
        <v>0.58823529411764708</v>
      </c>
      <c r="DT87" s="2">
        <f>AVERAGE(DT2:DT86)</f>
        <v>15.376470588235295</v>
      </c>
      <c r="DU87" s="2">
        <f>AVERAGE(DU2:DU86)</f>
        <v>0</v>
      </c>
      <c r="DV87" s="2">
        <f>AVERAGE(DV2:DV86)</f>
        <v>0.58823529411764708</v>
      </c>
      <c r="DW87" s="2">
        <f>AVERAGE(DW2:DW86)</f>
        <v>8.9411764705882355</v>
      </c>
      <c r="DX87" s="2">
        <f>AVERAGE(DX2:DX86)</f>
        <v>0</v>
      </c>
      <c r="DY87" s="2">
        <f>AVERAGE(DY2:DY86)</f>
        <v>9.4705882352941178</v>
      </c>
      <c r="DZ87" s="2">
        <f>AVERAGE(DZ2:DZ86)</f>
        <v>15.658823529411764</v>
      </c>
      <c r="EA87" s="2">
        <f>AVERAGE(EA2:EA86)</f>
        <v>0</v>
      </c>
      <c r="EB87" s="2">
        <f>AVERAGE(EB2:EB86)</f>
        <v>0</v>
      </c>
      <c r="EC87" s="2">
        <f>AVERAGE(EC2:EC86)</f>
        <v>0</v>
      </c>
      <c r="ED87" s="2">
        <f>AVERAGE(ED2:ED86)</f>
        <v>0</v>
      </c>
      <c r="EE87" s="2">
        <f>AVERAGE(EE2:EE86)</f>
        <v>0.82352941176470584</v>
      </c>
      <c r="EF87" s="2">
        <f>AVERAGE(EF2:EF86)</f>
        <v>14.905882352941177</v>
      </c>
      <c r="EG87" s="2">
        <f>AVERAGE(EG2:EG86)</f>
        <v>1.1764705882352941E-2</v>
      </c>
      <c r="EH87" s="2">
        <f>AVERAGE(EH2:EH86)</f>
        <v>0.92941176470588238</v>
      </c>
      <c r="EI87" s="2">
        <f>AVERAGE(EI2:EI86)</f>
        <v>14.329411764705883</v>
      </c>
      <c r="EJ87" s="2">
        <f>AVERAGE(EJ2:EJ86)</f>
        <v>0</v>
      </c>
      <c r="EK87" s="2">
        <f>AVERAGE(EK2:EK86)</f>
        <v>14.976470588235294</v>
      </c>
      <c r="EL87" s="2">
        <f>AVERAGE(EL2:EL86)</f>
        <v>14.635294117647058</v>
      </c>
      <c r="EM87" s="2">
        <f>AVERAGE(EM2:EM86)</f>
        <v>1.1764705882352941E-2</v>
      </c>
      <c r="EN87" s="2">
        <f>AVERAGE(EN2:EN86)</f>
        <v>0</v>
      </c>
      <c r="EO87" s="2">
        <f>AVERAGE(EO2:EO86)</f>
        <v>2.3529411764705882E-2</v>
      </c>
      <c r="EP87" s="2">
        <f>AVERAGE(EP2:EP86)</f>
        <v>0</v>
      </c>
      <c r="EQ87" s="2">
        <f>AVERAGE(EQ2:EQ86)</f>
        <v>0.62352941176470589</v>
      </c>
      <c r="ER87" s="2">
        <f>AVERAGE(ER2:ER86)</f>
        <v>16.176470588235293</v>
      </c>
      <c r="ES87" s="2">
        <f>AVERAGE(ES2:ES86)</f>
        <v>0</v>
      </c>
      <c r="ET87" s="2">
        <f>AVERAGE(ET2:ET86)</f>
        <v>0.6470588235294118</v>
      </c>
      <c r="EU87" s="2">
        <f>AVERAGE(EU2:EU86)</f>
        <v>9.4823529411764707</v>
      </c>
      <c r="EV87" s="2">
        <f>AVERAGE(EV2:EV86)</f>
        <v>0</v>
      </c>
      <c r="EW87" s="2">
        <f>AVERAGE(EW2:EW86)</f>
        <v>9.9058823529411768</v>
      </c>
      <c r="EX87" s="2">
        <f>AVERAGE(EX2:EX86)</f>
        <v>16.223529411764705</v>
      </c>
      <c r="EY87" s="2">
        <f>AVERAGE(EY2:EY86)</f>
        <v>0</v>
      </c>
      <c r="EZ87" s="2">
        <f>AVERAGE(EZ2:EZ86)</f>
        <v>0</v>
      </c>
      <c r="FA87" s="2">
        <f>AVERAGE(FA2:FA86)</f>
        <v>0</v>
      </c>
      <c r="FB87" s="2">
        <f>AVERAGE(FB2:FB86)</f>
        <v>0</v>
      </c>
      <c r="FC87" s="2">
        <f>AVERAGE(FC2:FC86)</f>
        <v>0.84705882352941175</v>
      </c>
      <c r="FD87" s="2">
        <f>AVERAGE(FD2:FD86)</f>
        <v>15.152941176470588</v>
      </c>
      <c r="FE87" s="2">
        <f>AVERAGE(FE2:FE86)</f>
        <v>1.1764705882352941E-2</v>
      </c>
      <c r="FF87" s="2">
        <f>AVERAGE(FF2:FF86)</f>
        <v>0.95294117647058818</v>
      </c>
      <c r="FG87" s="2">
        <f>AVERAGE(FG2:FG86)</f>
        <v>14.729411764705882</v>
      </c>
      <c r="FH87" s="2">
        <f>AVERAGE(FH2:FH86)</f>
        <v>0</v>
      </c>
      <c r="FI87" s="2">
        <f>AVERAGE(FI2:FI86)</f>
        <v>15.235294117647058</v>
      </c>
      <c r="FJ87" s="2">
        <f>AVERAGE(FJ2:FJ86)</f>
        <v>15.117647058823529</v>
      </c>
      <c r="FK87" s="2">
        <f>AVERAGE(FK2:FK86)</f>
        <v>1.1764705882352941E-2</v>
      </c>
      <c r="FL87" s="2">
        <f>AVERAGE(FL2:FL86)</f>
        <v>0</v>
      </c>
      <c r="FM87" s="2">
        <f>AVERAGE(FM2:FM86)</f>
        <v>2.3529411764705882E-2</v>
      </c>
      <c r="FN87" s="2">
        <f>AVERAGE(FN2:FN86)</f>
        <v>0</v>
      </c>
      <c r="FO87" s="2">
        <f>AVERAGE(FO2:FO86)</f>
        <v>0.62352941176470589</v>
      </c>
      <c r="FP87" s="2">
        <f>AVERAGE(FP2:FP86)</f>
        <v>16.670588235294119</v>
      </c>
      <c r="FQ87" s="2">
        <f>AVERAGE(FQ2:FQ86)</f>
        <v>0</v>
      </c>
      <c r="FR87" s="2">
        <f>AVERAGE(FR2:FR86)</f>
        <v>0.6705882352941176</v>
      </c>
      <c r="FS87" s="2">
        <f>AVERAGE(FS2:FS86)</f>
        <v>9.8588235294117652</v>
      </c>
      <c r="FT87" s="2">
        <f>AVERAGE(FT2:FT86)</f>
        <v>0</v>
      </c>
      <c r="FU87" s="2">
        <f>AVERAGE(FU2:FU86)</f>
        <v>10.199999999999999</v>
      </c>
      <c r="FV87" s="2">
        <f>AVERAGE(FV2:FV86)</f>
        <v>16.611764705882354</v>
      </c>
      <c r="FW87" s="2">
        <f>AVERAGE(FW2:FW86)</f>
        <v>0</v>
      </c>
      <c r="FX87" s="2">
        <f>AVERAGE(FX2:FX86)</f>
        <v>0</v>
      </c>
      <c r="FY87" s="2">
        <f>AVERAGE(FY2:FY86)</f>
        <v>0</v>
      </c>
      <c r="FZ87" s="2">
        <f>AVERAGE(FZ2:FZ86)</f>
        <v>0</v>
      </c>
      <c r="GA87" s="2">
        <f>AVERAGE(GA2:GA86)</f>
        <v>0.87058823529411766</v>
      </c>
      <c r="GB87" s="2">
        <f>AVERAGE(GB2:GB86)</f>
        <v>15.447058823529412</v>
      </c>
      <c r="GC87" s="2">
        <f>AVERAGE(GC2:GC86)</f>
        <v>1.1764705882352941E-2</v>
      </c>
      <c r="GD87" s="2">
        <f>AVERAGE(GD2:GD86)</f>
        <v>0.96470588235294119</v>
      </c>
      <c r="GE87" s="2">
        <f>AVERAGE(GE2:GE86)</f>
        <v>14.929411764705883</v>
      </c>
      <c r="GF87" s="2">
        <f>AVERAGE(GF2:GF86)</f>
        <v>0</v>
      </c>
      <c r="GG87" s="2">
        <f>AVERAGE(GG2:GG86)</f>
        <v>15.364705882352942</v>
      </c>
      <c r="GH87" s="2">
        <f>AVERAGE(GH2:GH86)</f>
        <v>15.364705882352942</v>
      </c>
      <c r="GI87" s="2">
        <f>AVERAGE(GI2:GI86)</f>
        <v>1.1764705882352941E-2</v>
      </c>
      <c r="GJ87" s="2">
        <f>AVERAGE(GJ2:GJ86)</f>
        <v>0</v>
      </c>
      <c r="GK87" s="2">
        <f>AVERAGE(GK2:GK86)</f>
        <v>2.3529411764705882E-2</v>
      </c>
      <c r="GL87" s="2">
        <f>AVERAGE(GL2:GL86)</f>
        <v>0</v>
      </c>
      <c r="GM87" s="2">
        <f>AVERAGE(GM2:GM86)</f>
        <v>0.6470588235294118</v>
      </c>
      <c r="GN87" s="2">
        <f>AVERAGE(GN2:GN86)</f>
        <v>16.952941176470588</v>
      </c>
      <c r="GO87" s="2">
        <f>AVERAGE(GO2:GO86)</f>
        <v>0</v>
      </c>
      <c r="GP87" s="2">
        <f>AVERAGE(GP2:GP86)</f>
        <v>0.70588235294117652</v>
      </c>
      <c r="GQ87" s="2">
        <f>AVERAGE(GQ2:GQ86)</f>
        <v>10.058823529411764</v>
      </c>
      <c r="GR87" s="2">
        <f>AVERAGE(GR2:GR86)</f>
        <v>0</v>
      </c>
      <c r="GS87" s="2">
        <f>AVERAGE(GS2:GS86)</f>
        <v>10.376470588235295</v>
      </c>
      <c r="GT87" s="2">
        <f>AVERAGE(GT2:GT86)</f>
        <v>16.870588235294118</v>
      </c>
      <c r="GU87" s="2">
        <f>AVERAGE(GU2:GU86)</f>
        <v>0</v>
      </c>
      <c r="GV87" s="2">
        <f>AVERAGE(GV2:GV86)</f>
        <v>0</v>
      </c>
      <c r="GW87" s="2">
        <f>AVERAGE(GW2:GW86)</f>
        <v>0</v>
      </c>
      <c r="GX87" s="2">
        <f>AVERAGE(GX2:GX86)</f>
        <v>0</v>
      </c>
      <c r="GY87" s="2">
        <f>AVERAGE(GY2:GY86)</f>
        <v>0.88235294117647056</v>
      </c>
      <c r="GZ87" s="2">
        <f>AVERAGE(GZ2:GZ86)</f>
        <v>15.517647058823529</v>
      </c>
      <c r="HA87" s="2">
        <f>AVERAGE(HA2:HA86)</f>
        <v>1.1764705882352941E-2</v>
      </c>
      <c r="HB87" s="2">
        <f>AVERAGE(HB2:HB86)</f>
        <v>0.96470588235294119</v>
      </c>
      <c r="HC87" s="2">
        <f>AVERAGE(HC2:HC86)</f>
        <v>15.117647058823529</v>
      </c>
      <c r="HD87" s="2">
        <f>AVERAGE(HD2:HD86)</f>
        <v>0</v>
      </c>
      <c r="HE87" s="2">
        <f>AVERAGE(HE2:HE86)</f>
        <v>15.470588235294118</v>
      </c>
      <c r="HF87" s="2">
        <f>AVERAGE(HF2:HF86)</f>
        <v>15.458823529411765</v>
      </c>
      <c r="HG87" s="2">
        <f>AVERAGE(HG2:HG86)</f>
        <v>1.1764705882352941E-2</v>
      </c>
      <c r="HH87" s="2">
        <f>AVERAGE(HH2:HH86)</f>
        <v>0</v>
      </c>
      <c r="HI87" s="2">
        <f>AVERAGE(HI2:HI86)</f>
        <v>2.3529411764705882E-2</v>
      </c>
      <c r="HJ87" s="2">
        <f>AVERAGE(HJ2:HJ86)</f>
        <v>0</v>
      </c>
      <c r="HK87" s="2">
        <f>AVERAGE(HK2:HK86)</f>
        <v>0.6470588235294118</v>
      </c>
      <c r="HL87" s="2">
        <f>AVERAGE(HL2:HL86)</f>
        <v>17.070588235294117</v>
      </c>
      <c r="HM87" s="2">
        <f>AVERAGE(HM2:HM86)</f>
        <v>0</v>
      </c>
      <c r="HN87" s="2">
        <f>AVERAGE(HN2:HN86)</f>
        <v>0.70588235294117652</v>
      </c>
      <c r="HO87" s="2">
        <f>AVERAGE(HO2:HO86)</f>
        <v>10.152941176470588</v>
      </c>
      <c r="HP87" s="2">
        <f>AVERAGE(HP2:HP86)</f>
        <v>0</v>
      </c>
      <c r="HQ87" s="2">
        <f>AVERAGE(HQ2:HQ86)</f>
        <v>10.458823529411765</v>
      </c>
      <c r="HR87" s="2">
        <f>AVERAGE(HR2:HR86)</f>
        <v>17.105882352941176</v>
      </c>
      <c r="HS87" s="2">
        <f>AVERAGE(HS2:HS86)</f>
        <v>0</v>
      </c>
      <c r="HT87" s="2">
        <f>AVERAGE(HT2:HT86)</f>
        <v>0</v>
      </c>
      <c r="HU87" s="2">
        <f>AVERAGE(HU2:HU86)</f>
        <v>0</v>
      </c>
      <c r="HV87" s="2">
        <f>AVERAGE(HV2:HV86)</f>
        <v>0</v>
      </c>
      <c r="HW87" s="2">
        <f>AVERAGE(HW2:HW86)</f>
        <v>0.88235294117647056</v>
      </c>
      <c r="HX87" s="2">
        <f>AVERAGE(HX2:HX86)</f>
        <v>15.635294117647058</v>
      </c>
      <c r="HY87" s="2">
        <f>AVERAGE(HY2:HY86)</f>
        <v>1.1764705882352941E-2</v>
      </c>
      <c r="HZ87" s="2">
        <f>AVERAGE(HZ2:HZ86)</f>
        <v>0.96470588235294119</v>
      </c>
      <c r="IA87" s="2">
        <f>AVERAGE(IA2:IA86)</f>
        <v>15.188235294117646</v>
      </c>
      <c r="IB87" s="2">
        <f>AVERAGE(IB2:IB86)</f>
        <v>0</v>
      </c>
      <c r="IC87" s="2">
        <f>AVERAGE(IC2:IC86)</f>
        <v>15.6</v>
      </c>
      <c r="ID87" s="2">
        <f>AVERAGE(ID2:ID86)</f>
        <v>15.529411764705882</v>
      </c>
      <c r="IE87" s="2">
        <f>AVERAGE(IE2:IE86)</f>
        <v>1.1764705882352941E-2</v>
      </c>
      <c r="IF87" s="2">
        <f>AVERAGE(IF2:IF86)</f>
        <v>0</v>
      </c>
      <c r="IG87" s="2">
        <f>AVERAGE(IG2:IG86)</f>
        <v>2.3529411764705882E-2</v>
      </c>
      <c r="IH87" s="2">
        <f>AVERAGE(IH2:IH86)</f>
        <v>0</v>
      </c>
      <c r="II87" s="2">
        <f>AVERAGE(II2:II86)</f>
        <v>0.6470588235294118</v>
      </c>
      <c r="IJ87" s="2">
        <f>AVERAGE(IJ2:IJ86)</f>
        <v>17.188235294117646</v>
      </c>
      <c r="IK87" s="2">
        <f>AVERAGE(IK2:IK86)</f>
        <v>0</v>
      </c>
      <c r="IL87" s="2">
        <f>AVERAGE(IL2:IL86)</f>
        <v>0.70588235294117652</v>
      </c>
      <c r="IM87" s="2">
        <f>AVERAGE(IM2:IM86)</f>
        <v>10.294117647058824</v>
      </c>
      <c r="IN87" s="2">
        <f>AVERAGE(IN2:IN86)</f>
        <v>0</v>
      </c>
      <c r="IO87" s="2">
        <f>AVERAGE(IO2:IO86)</f>
        <v>10.552941176470588</v>
      </c>
      <c r="IP87" s="2">
        <f>AVERAGE(IP2:IP86)</f>
        <v>17.176470588235293</v>
      </c>
      <c r="IQ87" s="2">
        <f>AVERAGE(IQ2:IQ86)</f>
        <v>0</v>
      </c>
      <c r="IR87" s="2">
        <f>AVERAGE(IR2:IR86)</f>
        <v>0</v>
      </c>
      <c r="IS87" s="2">
        <f>AVERAGE(IS2:IS86)</f>
        <v>0</v>
      </c>
      <c r="IT87" s="2">
        <f>AVERAGE(IT2:IT86)</f>
        <v>0</v>
      </c>
      <c r="IU87" s="2">
        <f>AVERAGE(IU2:IU86)</f>
        <v>0.88235294117647056</v>
      </c>
      <c r="IV87" s="2">
        <f>AVERAGE(IV2:IV86)</f>
        <v>15.694117647058823</v>
      </c>
      <c r="IW87" s="2">
        <f>AVERAGE(IW2:IW86)</f>
        <v>1.1764705882352941E-2</v>
      </c>
      <c r="IX87" s="2">
        <f>AVERAGE(IX2:IX86)</f>
        <v>0.97647058823529409</v>
      </c>
      <c r="IY87" s="2">
        <f>AVERAGE(IY2:IY86)</f>
        <v>15.329411764705883</v>
      </c>
      <c r="IZ87" s="2">
        <f>AVERAGE(IZ2:IZ86)</f>
        <v>0</v>
      </c>
      <c r="JA87" s="2">
        <f>AVERAGE(JA2:JA86)</f>
        <v>15.647058823529411</v>
      </c>
      <c r="JB87" s="2">
        <f>AVERAGE(JB2:JB86)</f>
        <v>15.647058823529411</v>
      </c>
      <c r="JC87" s="2">
        <f>AVERAGE(JC2:JC86)</f>
        <v>1.1764705882352941E-2</v>
      </c>
      <c r="JD87" s="2">
        <f>AVERAGE(JD2:JD86)</f>
        <v>0</v>
      </c>
      <c r="JE87" s="2">
        <f>AVERAGE(JE2:JE86)</f>
        <v>2.3529411764705882E-2</v>
      </c>
      <c r="JF87" s="2">
        <f>AVERAGE(JF2:JF86)</f>
        <v>0</v>
      </c>
      <c r="JG87" s="2">
        <f>AVERAGE(JG2:JG86)</f>
        <v>0.6705882352941176</v>
      </c>
      <c r="JH87" s="2">
        <f>AVERAGE(JH2:JH86)</f>
        <v>17.28235294117647</v>
      </c>
      <c r="JI87" s="2">
        <f>AVERAGE(JI2:JI86)</f>
        <v>0</v>
      </c>
      <c r="JJ87" s="2">
        <f>AVERAGE(JJ2:JJ86)</f>
        <v>0.72941176470588232</v>
      </c>
      <c r="JK87" s="2">
        <f>AVERAGE(JK2:JK86)</f>
        <v>10.352941176470589</v>
      </c>
      <c r="JL87" s="2">
        <f>AVERAGE(JL2:JL86)</f>
        <v>0</v>
      </c>
      <c r="JM87" s="2">
        <f>AVERAGE(JM2:JM86)</f>
        <v>10.635294117647058</v>
      </c>
      <c r="JN87" s="2">
        <f>AVERAGE(JN2:JN86)</f>
        <v>17.28235294117647</v>
      </c>
      <c r="JO87" s="2">
        <f>AVERAGE(JO2:JO86)</f>
        <v>0</v>
      </c>
      <c r="JP87" s="2">
        <f>AVERAGE(JP2:JP86)</f>
        <v>0</v>
      </c>
      <c r="JQ87" s="2">
        <f>AVERAGE(JQ2:JQ86)</f>
        <v>0</v>
      </c>
      <c r="JR87" s="2">
        <f>AVERAGE(JR2:JR86)</f>
        <v>0</v>
      </c>
      <c r="JS87" s="2">
        <f>AVERAGE(JS2:JS86)</f>
        <v>0.88235294117647056</v>
      </c>
      <c r="JT87" s="2">
        <f>AVERAGE(JT2:JT86)</f>
        <v>15.776470588235295</v>
      </c>
      <c r="JU87" s="2">
        <f>AVERAGE(JU2:JU86)</f>
        <v>1.1764705882352941E-2</v>
      </c>
      <c r="JV87" s="2">
        <f>AVERAGE(JV2:JV86)</f>
        <v>0.97647058823529409</v>
      </c>
      <c r="JW87" s="2">
        <f>AVERAGE(JW2:JW86)</f>
        <v>15.423529411764706</v>
      </c>
      <c r="JX87" s="2">
        <f>AVERAGE(JX2:JX86)</f>
        <v>0</v>
      </c>
      <c r="JY87" s="2">
        <f>AVERAGE(JY2:JY86)</f>
        <v>15.68235294117647</v>
      </c>
      <c r="JZ87" s="2">
        <f>AVERAGE(JZ2:JZ86)</f>
        <v>15.729411764705882</v>
      </c>
      <c r="KA87" s="2">
        <f>AVERAGE(KA2:KA86)</f>
        <v>1.1764705882352941E-2</v>
      </c>
      <c r="KB87" s="2">
        <f>AVERAGE(KB2:KB86)</f>
        <v>0</v>
      </c>
      <c r="KC87" s="2">
        <f>AVERAGE(KC2:KC86)</f>
        <v>2.3529411764705882E-2</v>
      </c>
      <c r="KD87" s="2">
        <f>AVERAGE(KD2:KD86)</f>
        <v>0</v>
      </c>
      <c r="KE87" s="2">
        <f>AVERAGE(KE2:KE86)</f>
        <v>0.6705882352941176</v>
      </c>
      <c r="KF87" s="2">
        <f>AVERAGE(KF2:KF86)</f>
        <v>17.352941176470587</v>
      </c>
      <c r="KG87" s="2">
        <f>AVERAGE(KG2:KG86)</f>
        <v>0</v>
      </c>
      <c r="KH87" s="2">
        <f>AVERAGE(KH2:KH86)</f>
        <v>0.72941176470588232</v>
      </c>
      <c r="KI87" s="2">
        <f>AVERAGE(KI2:KI86)</f>
        <v>10.435294117647059</v>
      </c>
      <c r="KJ87" s="2">
        <f>AVERAGE(KJ2:KJ86)</f>
        <v>0</v>
      </c>
      <c r="KK87" s="2">
        <f>AVERAGE(KK2:KK86)</f>
        <v>10.694117647058823</v>
      </c>
      <c r="KL87" s="2">
        <f>AVERAGE(KL2:KL86)</f>
        <v>17.399999999999999</v>
      </c>
      <c r="KM87" s="2">
        <f>AVERAGE(KM2:KM86)</f>
        <v>0</v>
      </c>
      <c r="KN87" s="2">
        <f>AVERAGE(KN2:KN86)</f>
        <v>0</v>
      </c>
      <c r="KO87" s="2">
        <f>AVERAGE(KO2:KO86)</f>
        <v>0</v>
      </c>
      <c r="KP87" s="2">
        <f>AVERAGE(KP2:KP86)</f>
        <v>0</v>
      </c>
      <c r="KQ87" s="2">
        <f>AVERAGE(KQ2:KQ86)</f>
        <v>0.88235294117647056</v>
      </c>
      <c r="KR87" s="2">
        <f>AVERAGE(KR2:KR86)</f>
        <v>15.847058823529412</v>
      </c>
      <c r="KS87" s="2">
        <f>AVERAGE(KS2:KS86)</f>
        <v>1.1764705882352941E-2</v>
      </c>
      <c r="KT87" s="2">
        <f>AVERAGE(KT2:KT86)</f>
        <v>0.97647058823529409</v>
      </c>
      <c r="KU87" s="2">
        <f>AVERAGE(KU2:KU86)</f>
        <v>15.517647058823529</v>
      </c>
      <c r="KV87" s="2">
        <f>AVERAGE(KV2:KV86)</f>
        <v>0</v>
      </c>
      <c r="KW87" s="2">
        <f>AVERAGE(KW2:KW86)</f>
        <v>15.717647058823529</v>
      </c>
      <c r="KX87" s="2">
        <f>AVERAGE(KX2:KX86)</f>
        <v>15.811764705882354</v>
      </c>
      <c r="KY87" s="2">
        <f>AVERAGE(KY2:KY86)</f>
        <v>1.1764705882352941E-2</v>
      </c>
      <c r="KZ87" s="2">
        <f>AVERAGE(KZ2:KZ86)</f>
        <v>0</v>
      </c>
      <c r="LA87" s="2">
        <f>AVERAGE(LA2:LA86)</f>
        <v>2.3529411764705882E-2</v>
      </c>
      <c r="LB87" s="2">
        <f>AVERAGE(LB2:LB86)</f>
        <v>0</v>
      </c>
      <c r="LC87" s="2">
        <f>AVERAGE(LC2:LC86)</f>
        <v>0.68235294117647061</v>
      </c>
      <c r="LD87" s="2">
        <f>AVERAGE(LD2:LD86)</f>
        <v>17.423529411764704</v>
      </c>
      <c r="LE87" s="2">
        <f>AVERAGE(LE2:LE86)</f>
        <v>0</v>
      </c>
      <c r="LF87" s="2">
        <f>AVERAGE(LF2:LF86)</f>
        <v>0.74117647058823533</v>
      </c>
      <c r="LG87" s="2">
        <f>AVERAGE(LG2:LG86)</f>
        <v>10.505882352941176</v>
      </c>
      <c r="LH87" s="2">
        <f>AVERAGE(LH2:LH86)</f>
        <v>0</v>
      </c>
      <c r="LI87" s="2">
        <f>AVERAGE(LI2:LI86)</f>
        <v>10.717647058823529</v>
      </c>
      <c r="LJ87" s="2">
        <f>AVERAGE(LJ2:LJ86)</f>
        <v>17.505882352941178</v>
      </c>
      <c r="LK87" s="2">
        <f>AVERAGE(LK2:LK86)</f>
        <v>0</v>
      </c>
      <c r="LL87" s="2">
        <f>AVERAGE(LL2:LL86)</f>
        <v>0</v>
      </c>
      <c r="LM87" s="2">
        <f>AVERAGE(LM2:LM86)</f>
        <v>0</v>
      </c>
      <c r="LN87" s="2">
        <f>AVERAGE(LN2:LN86)</f>
        <v>0</v>
      </c>
      <c r="LO87" s="2">
        <f>AVERAGE(LO2:LO86)</f>
        <v>0.88235294117647056</v>
      </c>
      <c r="LP87" s="2">
        <f>AVERAGE(LP2:LP86)</f>
        <v>15.882352941176471</v>
      </c>
      <c r="LQ87" s="2">
        <f>AVERAGE(LQ2:LQ86)</f>
        <v>1.1764705882352941E-2</v>
      </c>
      <c r="LR87" s="2">
        <f>AVERAGE(LR2:LR86)</f>
        <v>0.97647058823529409</v>
      </c>
      <c r="LS87" s="2">
        <f>AVERAGE(LS2:LS86)</f>
        <v>15.529411764705882</v>
      </c>
      <c r="LT87" s="2">
        <f>AVERAGE(LT2:LT86)</f>
        <v>0</v>
      </c>
      <c r="LU87" s="2">
        <f>AVERAGE(LU2:LU86)</f>
        <v>15.752941176470589</v>
      </c>
      <c r="LV87" s="2">
        <f>AVERAGE(LV2:LV86)</f>
        <v>15.847058823529412</v>
      </c>
      <c r="LW87" s="2">
        <f>AVERAGE(LW2:LW86)</f>
        <v>1.1764705882352941E-2</v>
      </c>
      <c r="LX87" s="2">
        <f>AVERAGE(LX2:LX86)</f>
        <v>0</v>
      </c>
      <c r="LY87" s="2">
        <f>AVERAGE(LY2:LY86)</f>
        <v>2.3529411764705882E-2</v>
      </c>
      <c r="LZ87" s="2">
        <f>AVERAGE(LZ2:LZ86)</f>
        <v>0</v>
      </c>
      <c r="MA87" s="2">
        <f>AVERAGE(MA2:MA86)</f>
        <v>0.68235294117647061</v>
      </c>
      <c r="MB87" s="2">
        <f>AVERAGE(MB2:MB86)</f>
        <v>17.494117647058822</v>
      </c>
      <c r="MC87" s="2">
        <f>AVERAGE(MC2:MC86)</f>
        <v>0</v>
      </c>
      <c r="MD87" s="2">
        <f>AVERAGE(MD2:MD86)</f>
        <v>0.74117647058823533</v>
      </c>
      <c r="ME87" s="2">
        <f>AVERAGE(ME2:ME86)</f>
        <v>10.541176470588235</v>
      </c>
      <c r="MF87" s="2">
        <f>AVERAGE(MF2:MF86)</f>
        <v>0</v>
      </c>
      <c r="MG87" s="2">
        <f>AVERAGE(MG2:MG86)</f>
        <v>10.776470588235295</v>
      </c>
      <c r="MH87" s="2">
        <f>AVERAGE(MH2:MH86)</f>
        <v>17.564705882352943</v>
      </c>
      <c r="MI87" s="2">
        <f>AVERAGE(MI2:MI86)</f>
        <v>0</v>
      </c>
      <c r="MJ87" s="2">
        <f>AVERAGE(MJ2:MJ86)</f>
        <v>0</v>
      </c>
      <c r="MK87" s="2">
        <f>AVERAGE(MK2:MK86)</f>
        <v>0</v>
      </c>
      <c r="ML87" s="2">
        <f>AVERAGE(ML2:ML86)</f>
        <v>0</v>
      </c>
      <c r="MM87" s="2">
        <f>AVERAGE(MM2:MM86)</f>
        <v>42922.964705882354</v>
      </c>
      <c r="MN87" s="2">
        <f>AVERAGE(MN2:MN86)</f>
        <v>43063.847058823529</v>
      </c>
      <c r="MO87" s="2">
        <f>AVERAGE(MO2:MO86)</f>
        <v>43166.729411764703</v>
      </c>
      <c r="MP87" s="2">
        <f>AVERAGE(MP2:MP86)</f>
        <v>43244.717647058824</v>
      </c>
      <c r="MQ87" s="2">
        <f>AVERAGE(MQ2:MQ86)</f>
        <v>43310.2</v>
      </c>
      <c r="MR87" s="2">
        <f>AVERAGE(MR2:MR86)</f>
        <v>43365.50588235294</v>
      </c>
      <c r="MS87" s="2">
        <f>AVERAGE(MS2:MS86)</f>
        <v>43413.811764705883</v>
      </c>
      <c r="MT87" s="2">
        <f>AVERAGE(MT2:MT86)</f>
        <v>43456.694117647057</v>
      </c>
      <c r="MU87" s="2">
        <f>AVERAGE(MU2:MU86)</f>
        <v>43496.870588235295</v>
      </c>
      <c r="MV87" s="2">
        <f>AVERAGE(MV2:MV86)</f>
        <v>43534.035294117646</v>
      </c>
      <c r="MW87" s="2">
        <f>AVERAGE(MW2:MW86)</f>
        <v>43571.211764705884</v>
      </c>
      <c r="MX87" s="2">
        <f>AVERAGE(MX2:MX86)</f>
        <v>39180.317647058822</v>
      </c>
      <c r="MY87" s="2">
        <f>AVERAGE(MY2:MY86)</f>
        <v>22319.058823529413</v>
      </c>
      <c r="MZ87" s="2">
        <f>AVERAGE(MZ2:MZ86)</f>
        <v>23267.552941176469</v>
      </c>
      <c r="NA87" s="2">
        <f>AVERAGE(NA2:NA86)</f>
        <v>24006.988235294117</v>
      </c>
      <c r="NB87" s="2">
        <f>AVERAGE(NB2:NB86)</f>
        <v>24600.917647058825</v>
      </c>
      <c r="NC87" s="2">
        <f>AVERAGE(NC2:NC86)</f>
        <v>25109.45882352941</v>
      </c>
      <c r="ND87" s="2">
        <f>AVERAGE(ND2:ND86)</f>
        <v>25561.388235294118</v>
      </c>
      <c r="NE87" s="2">
        <f>AVERAGE(NE2:NE86)</f>
        <v>25974.376470588235</v>
      </c>
      <c r="NF87" s="2">
        <f>AVERAGE(NF2:NF86)</f>
        <v>26357.023529411767</v>
      </c>
      <c r="NG87" s="2">
        <f>AVERAGE(NG2:NG86)</f>
        <v>26717.364705882352</v>
      </c>
      <c r="NH87" s="2">
        <f>AVERAGE(NH2:NH86)</f>
        <v>27058.470588235294</v>
      </c>
      <c r="NI87" s="2">
        <f>AVERAGE(NI2:NI86)</f>
        <v>27385.705882352941</v>
      </c>
      <c r="NJ87" s="2">
        <f>AVERAGE(NJ2:NJ86)</f>
        <v>21484.282352941176</v>
      </c>
      <c r="NK87" s="2">
        <f>AVERAGE(NK2:NK86)</f>
        <v>22430.741176470587</v>
      </c>
      <c r="NL87" s="2">
        <f>AVERAGE(NL2:NL86)</f>
        <v>23169.423529411764</v>
      </c>
      <c r="NM87" s="2">
        <f>AVERAGE(NM2:NM86)</f>
        <v>23764.835294117645</v>
      </c>
      <c r="NN87" s="2">
        <f>AVERAGE(NN2:NN86)</f>
        <v>24274.45882352941</v>
      </c>
      <c r="NO87" s="2">
        <f>AVERAGE(NO2:NO86)</f>
        <v>24729.741176470587</v>
      </c>
      <c r="NP87" s="2">
        <f>AVERAGE(NP2:NP86)</f>
        <v>25146.847058823529</v>
      </c>
      <c r="NQ87" s="2">
        <f>AVERAGE(NQ2:NQ86)</f>
        <v>25533.929411764704</v>
      </c>
      <c r="NR87" s="2">
        <f>AVERAGE(NR2:NR86)</f>
        <v>25899.929411764704</v>
      </c>
      <c r="NS87" s="2">
        <f>AVERAGE(NS2:NS86)</f>
        <v>26247.388235294118</v>
      </c>
      <c r="NT87" s="2">
        <f>AVERAGE(NT2:NT86)</f>
        <v>26581.75294117647</v>
      </c>
      <c r="NU87" s="2">
        <f>AVERAGE(NU2:NU86)</f>
        <v>24362.635294117648</v>
      </c>
      <c r="NV87" s="2">
        <f>AVERAGE(NV2:NV86)</f>
        <v>25427.376470588235</v>
      </c>
      <c r="NW87" s="2">
        <f>AVERAGE(NW2:NW86)</f>
        <v>26260.705882352941</v>
      </c>
      <c r="NX87" s="2">
        <f>AVERAGE(NX2:NX86)</f>
        <v>26932.54117647059</v>
      </c>
      <c r="NY87" s="2">
        <f>AVERAGE(NY2:NY86)</f>
        <v>27507.047058823529</v>
      </c>
      <c r="NZ87" s="2">
        <f>AVERAGE(NZ2:NZ86)</f>
        <v>28019.188235294117</v>
      </c>
      <c r="OA87" s="2">
        <f>AVERAGE(OA2:OA86)</f>
        <v>28488.764705882353</v>
      </c>
      <c r="OB87" s="2">
        <f>AVERAGE(OB2:OB86)</f>
        <v>28924.75294117647</v>
      </c>
      <c r="OC87" s="2">
        <f>AVERAGE(OC2:OC86)</f>
        <v>29335.599999999999</v>
      </c>
      <c r="OD87" s="2">
        <f>AVERAGE(OD2:OD86)</f>
        <v>29724.764705882353</v>
      </c>
      <c r="OE87" s="2">
        <f>AVERAGE(OE2:OE86)</f>
        <v>30098.329411764706</v>
      </c>
      <c r="OF87" s="2">
        <f>AVERAGE(OF2:OF86)</f>
        <v>18995.388235294118</v>
      </c>
      <c r="OG87" s="2">
        <f>AVERAGE(OG2:OG86)</f>
        <v>19839.75294117647</v>
      </c>
      <c r="OH87" s="2">
        <f>AVERAGE(OH2:OH86)</f>
        <v>20505.964705882354</v>
      </c>
      <c r="OI87" s="2">
        <f>AVERAGE(OI2:OI86)</f>
        <v>21047.988235294117</v>
      </c>
      <c r="OJ87" s="2">
        <f>AVERAGE(OJ2:OJ86)</f>
        <v>21513.4</v>
      </c>
      <c r="OK87" s="2">
        <f>AVERAGE(OK2:OK86)</f>
        <v>21930.364705882352</v>
      </c>
      <c r="OL87" s="2">
        <f>AVERAGE(OL2:OL86)</f>
        <v>22315.058823529413</v>
      </c>
      <c r="OM87" s="2">
        <f>AVERAGE(OM2:OM86)</f>
        <v>22674.258823529413</v>
      </c>
      <c r="ON87" s="2">
        <f>AVERAGE(ON2:ON86)</f>
        <v>23013.623529411765</v>
      </c>
      <c r="OO87" s="2">
        <f>AVERAGE(OO2:OO86)</f>
        <v>23335.741176470587</v>
      </c>
      <c r="OP87" s="2">
        <f>AVERAGE(OP2:OP86)</f>
        <v>23644.023529411767</v>
      </c>
      <c r="OQ87" s="2">
        <f>AVERAGE(OQ2:OQ86)</f>
        <v>18995.388235294118</v>
      </c>
      <c r="OR87" s="2">
        <f>AVERAGE(OR2:OR86)</f>
        <v>19839.75294117647</v>
      </c>
      <c r="OS87" s="2">
        <f>AVERAGE(OS2:OS86)</f>
        <v>20505.964705882354</v>
      </c>
      <c r="OT87" s="2">
        <f>AVERAGE(OT2:OT86)</f>
        <v>21047.988235294117</v>
      </c>
      <c r="OU87" s="2">
        <f>AVERAGE(OU2:OU86)</f>
        <v>21513.4</v>
      </c>
      <c r="OV87" s="2">
        <f>AVERAGE(OV2:OV86)</f>
        <v>21930.364705882352</v>
      </c>
      <c r="OW87" s="2">
        <f>AVERAGE(OW2:OW86)</f>
        <v>22315.058823529413</v>
      </c>
      <c r="OX87" s="2">
        <f>AVERAGE(OX2:OX86)</f>
        <v>22674.258823529413</v>
      </c>
      <c r="OY87" s="2">
        <f>AVERAGE(OY2:OY86)</f>
        <v>23013.623529411765</v>
      </c>
      <c r="OZ87" s="2">
        <f>AVERAGE(OZ2:OZ86)</f>
        <v>23335.741176470587</v>
      </c>
      <c r="PA87" s="2">
        <f>AVERAGE(PA2:PA86)</f>
        <v>23644.023529411767</v>
      </c>
      <c r="PB87" s="2">
        <f>AVERAGE(PB2:PB86)</f>
        <v>2292.6</v>
      </c>
      <c r="PC87" s="2">
        <f>AVERAGE(PC2:PC86)</f>
        <v>2401.4941176470588</v>
      </c>
      <c r="PD87" s="2">
        <f>AVERAGE(PD2:PD86)</f>
        <v>2490.6352941176469</v>
      </c>
      <c r="PE87" s="2">
        <f>AVERAGE(PE2:PE86)</f>
        <v>2564.8235294117649</v>
      </c>
      <c r="PF87" s="2">
        <f>AVERAGE(PF2:PF86)</f>
        <v>2630.1294117647058</v>
      </c>
      <c r="PG87" s="2">
        <f>AVERAGE(PG2:PG86)</f>
        <v>2689.258823529412</v>
      </c>
      <c r="PH87" s="2">
        <f>AVERAGE(PH2:PH86)</f>
        <v>2744.8235294117649</v>
      </c>
      <c r="PI87" s="2">
        <f>AVERAGE(PI2:PI86)</f>
        <v>2797.9058823529413</v>
      </c>
      <c r="PJ87" s="2">
        <f>AVERAGE(PJ2:PJ86)</f>
        <v>2848.7882352941178</v>
      </c>
      <c r="PK87" s="2">
        <f>AVERAGE(PK2:PK86)</f>
        <v>2896.7764705882355</v>
      </c>
      <c r="PL87" s="2">
        <f>AVERAGE(PL2:PL86)</f>
        <v>2943.2823529411767</v>
      </c>
      <c r="PM87" s="2">
        <f>AVERAGE(PM2:PM86)</f>
        <v>3591.5647058823529</v>
      </c>
      <c r="PN87" s="2">
        <f>AVERAGE(PN2:PN86)</f>
        <v>3752.6117647058823</v>
      </c>
      <c r="PO87" s="2">
        <f>AVERAGE(PO2:PO86)</f>
        <v>3885.0235294117647</v>
      </c>
      <c r="PP87" s="2">
        <f>AVERAGE(PP2:PP86)</f>
        <v>3995.9294117647059</v>
      </c>
      <c r="PQ87" s="2">
        <f>AVERAGE(PQ2:PQ86)</f>
        <v>4092.3176470588237</v>
      </c>
      <c r="PR87" s="2">
        <f>AVERAGE(PR2:PR86)</f>
        <v>4179.4941176470584</v>
      </c>
      <c r="PS87" s="2">
        <f>AVERAGE(PS2:PS86)</f>
        <v>4260.7411764705885</v>
      </c>
      <c r="PT87" s="2">
        <f>AVERAGE(PT2:PT86)</f>
        <v>4336.9176470588236</v>
      </c>
      <c r="PU87" s="2">
        <f>AVERAGE(PU2:PU86)</f>
        <v>4408.2470588235292</v>
      </c>
      <c r="PV87" s="2">
        <f>AVERAGE(PV2:PV86)</f>
        <v>4475.8235294117649</v>
      </c>
      <c r="PW87" s="2">
        <f>AVERAGE(PW2:PW86)</f>
        <v>4540.3999999999996</v>
      </c>
      <c r="PX87" s="2">
        <f>AVERAGE(PX2:PX86)</f>
        <v>2635.5411764705882</v>
      </c>
      <c r="PY87" s="2">
        <f>AVERAGE(PY2:PY86)</f>
        <v>2745</v>
      </c>
      <c r="PZ87" s="2">
        <f>AVERAGE(PZ2:PZ86)</f>
        <v>2830.670588235294</v>
      </c>
      <c r="QA87" s="2">
        <f>AVERAGE(QA2:QA86)</f>
        <v>2901.4941176470588</v>
      </c>
      <c r="QB87" s="2">
        <f>AVERAGE(QB2:QB86)</f>
        <v>2961.4941176470588</v>
      </c>
      <c r="QC87" s="2">
        <f>AVERAGE(QC2:QC86)</f>
        <v>3013.6823529411763</v>
      </c>
      <c r="QD87" s="2">
        <f>AVERAGE(QD2:QD86)</f>
        <v>3062.9529411764706</v>
      </c>
      <c r="QE87" s="2">
        <f>AVERAGE(QE2:QE86)</f>
        <v>3109.0705882352941</v>
      </c>
      <c r="QF87" s="2">
        <f>AVERAGE(QF2:QF86)</f>
        <v>3151.5058823529412</v>
      </c>
      <c r="QG87" s="2">
        <f>AVERAGE(QG2:QG86)</f>
        <v>3191.0941176470587</v>
      </c>
      <c r="QH87" s="2">
        <f>AVERAGE(QH2:QH86)</f>
        <v>3229.4352941176471</v>
      </c>
      <c r="QI87" s="2">
        <f>AVERAGE(QI2:QI86)</f>
        <v>45645.176470588238</v>
      </c>
      <c r="QJ87" s="2">
        <f>AVERAGE(QJ2:QJ86)</f>
        <v>45865.552941176473</v>
      </c>
      <c r="QK87" s="2">
        <f>AVERAGE(QK2:QK86)</f>
        <v>46032.670588235291</v>
      </c>
      <c r="QL87" s="2">
        <f>AVERAGE(QL2:QL86)</f>
        <v>46162.482352941173</v>
      </c>
      <c r="QM87" s="2">
        <f>AVERAGE(QM2:QM86)</f>
        <v>46271.576470588232</v>
      </c>
      <c r="QN87" s="2">
        <f>AVERAGE(QN2:QN86)</f>
        <v>46366.75294117647</v>
      </c>
      <c r="QO87" s="2">
        <f>AVERAGE(QO2:QO86)</f>
        <v>46451.635294117645</v>
      </c>
      <c r="QP87" s="2">
        <f>AVERAGE(QP2:QP86)</f>
        <v>46528.423529411768</v>
      </c>
      <c r="QQ87" s="2">
        <f>AVERAGE(QQ2:QQ86)</f>
        <v>46599.905882352941</v>
      </c>
      <c r="QR87" s="2">
        <f>AVERAGE(QR2:QR86)</f>
        <v>46666.952941176467</v>
      </c>
      <c r="QS87" s="2">
        <f>AVERAGE(QS2:QS86)</f>
        <v>46732.23529411765</v>
      </c>
      <c r="QT87" s="2">
        <f>AVERAGE(QT2:QT86)</f>
        <v>39271.717647058824</v>
      </c>
      <c r="QU87" s="2">
        <f>AVERAGE(QU2:QU86)</f>
        <v>17.317647058823528</v>
      </c>
      <c r="QV87" s="2">
        <f>AVERAGE(QV2:QV86)</f>
        <v>39106.541176470586</v>
      </c>
      <c r="QW87" s="2">
        <f>AVERAGE(QW2:QW86)</f>
        <v>182.49411764705883</v>
      </c>
      <c r="QX87" s="2">
        <f>AVERAGE(QX2:QX86)</f>
        <v>39106.541176470586</v>
      </c>
      <c r="QY87" s="2">
        <f>AVERAGE(QY2:QY86)</f>
        <v>0</v>
      </c>
      <c r="QZ87" s="2">
        <f>AVERAGE(QZ2:QZ86)</f>
        <v>165.1764705882353</v>
      </c>
      <c r="RA87" s="2">
        <f>AVERAGE(RA2:RA86)</f>
        <v>17.317647058823528</v>
      </c>
      <c r="RB87" s="2">
        <f>AVERAGE(RB2:RB86)</f>
        <v>23454.682352941178</v>
      </c>
      <c r="RC87" s="2">
        <f>AVERAGE(RC2:RC86)</f>
        <v>907.95294117647063</v>
      </c>
      <c r="RD87" s="2">
        <f>AVERAGE(RD2:RD86)</f>
        <v>22093.635294117648</v>
      </c>
      <c r="RE87" s="2">
        <f>AVERAGE(RE2:RE86)</f>
        <v>2269</v>
      </c>
      <c r="RF87" s="2">
        <f>AVERAGE(RF2:RF86)</f>
        <v>22092.75294117647</v>
      </c>
      <c r="RG87" s="2">
        <f>AVERAGE(RG2:RG86)</f>
        <v>0.88235294117647056</v>
      </c>
      <c r="RH87" s="2">
        <f>AVERAGE(RH2:RH86)</f>
        <v>1361.9294117647059</v>
      </c>
      <c r="RI87" s="2">
        <f>AVERAGE(RI2:RI86)</f>
        <v>907.07058823529417</v>
      </c>
      <c r="RJ87" s="2">
        <f>AVERAGE(RJ2:RJ86)</f>
        <v>24459.164705882355</v>
      </c>
      <c r="RK87" s="2">
        <f>AVERAGE(RK2:RK86)</f>
        <v>968.21176470588239</v>
      </c>
      <c r="RL87" s="2">
        <f>AVERAGE(RL2:RL86)</f>
        <v>23046.364705882352</v>
      </c>
      <c r="RM87" s="2">
        <f>AVERAGE(RM2:RM86)</f>
        <v>2381.0117647058823</v>
      </c>
      <c r="RN87" s="2">
        <f>AVERAGE(RN2:RN86)</f>
        <v>23045.482352941177</v>
      </c>
      <c r="RO87" s="2">
        <f>AVERAGE(RO2:RO86)</f>
        <v>0.88235294117647056</v>
      </c>
      <c r="RP87" s="2">
        <f>AVERAGE(RP2:RP86)</f>
        <v>1413.6823529411765</v>
      </c>
      <c r="RQ87" s="2">
        <f>AVERAGE(RQ2:RQ86)</f>
        <v>967.32941176470592</v>
      </c>
      <c r="RR87" s="2">
        <f>AVERAGE(RR2:RR86)</f>
        <v>25244.423529411764</v>
      </c>
      <c r="RS87" s="2">
        <f>AVERAGE(RS2:RS86)</f>
        <v>1016.2823529411764</v>
      </c>
      <c r="RT87" s="2">
        <f>AVERAGE(RT2:RT86)</f>
        <v>23788.070588235296</v>
      </c>
      <c r="RU87" s="2">
        <f>AVERAGE(RU2:RU86)</f>
        <v>2472.6352941176469</v>
      </c>
      <c r="RV87" s="2">
        <f>AVERAGE(RV2:RV86)</f>
        <v>23787.188235294117</v>
      </c>
      <c r="RW87" s="2">
        <f>AVERAGE(RW2:RW86)</f>
        <v>0.88235294117647056</v>
      </c>
      <c r="RX87" s="2">
        <f>AVERAGE(RX2:RX86)</f>
        <v>1457.2352941176471</v>
      </c>
      <c r="RY87" s="2">
        <f>AVERAGE(RY2:RY86)</f>
        <v>1015.4</v>
      </c>
      <c r="RZ87" s="2">
        <f>AVERAGE(RZ2:RZ86)</f>
        <v>25876.858823529412</v>
      </c>
      <c r="SA87" s="2">
        <f>AVERAGE(SA2:SA86)</f>
        <v>1055.6823529411765</v>
      </c>
      <c r="SB87" s="2">
        <f>AVERAGE(SB2:SB86)</f>
        <v>24382.964705882354</v>
      </c>
      <c r="SC87" s="2">
        <f>AVERAGE(SC2:SC86)</f>
        <v>2549.5764705882352</v>
      </c>
      <c r="SD87" s="2">
        <f>AVERAGE(SD2:SD86)</f>
        <v>24382.082352941175</v>
      </c>
      <c r="SE87" s="2">
        <f>AVERAGE(SE2:SE86)</f>
        <v>0.88235294117647056</v>
      </c>
      <c r="SF87" s="2">
        <f>AVERAGE(SF2:SF86)</f>
        <v>1494.7764705882353</v>
      </c>
      <c r="SG87" s="2">
        <f>AVERAGE(SG2:SG86)</f>
        <v>1054.8</v>
      </c>
      <c r="SH87" s="2">
        <f>AVERAGE(SH2:SH86)</f>
        <v>26418.576470588236</v>
      </c>
      <c r="SI87" s="2">
        <f>AVERAGE(SI2:SI86)</f>
        <v>1088.4705882352941</v>
      </c>
      <c r="SJ87" s="2">
        <f>AVERAGE(SJ2:SJ86)</f>
        <v>24891.117647058825</v>
      </c>
      <c r="SK87" s="2">
        <f>AVERAGE(SK2:SK86)</f>
        <v>2615.9294117647059</v>
      </c>
      <c r="SL87" s="2">
        <f>AVERAGE(SL2:SL86)</f>
        <v>24890.235294117647</v>
      </c>
      <c r="SM87" s="2">
        <f>AVERAGE(SM2:SM86)</f>
        <v>0.88235294117647056</v>
      </c>
      <c r="SN87" s="2">
        <f>AVERAGE(SN2:SN86)</f>
        <v>1528.3411764705882</v>
      </c>
      <c r="SO87" s="2">
        <f>AVERAGE(SO2:SO86)</f>
        <v>1087.5882352941176</v>
      </c>
      <c r="SP87" s="2">
        <f>AVERAGE(SP2:SP86)</f>
        <v>26900.835294117645</v>
      </c>
      <c r="SQ87" s="2">
        <f>AVERAGE(SQ2:SQ86)</f>
        <v>1118.3529411764705</v>
      </c>
      <c r="SR87" s="2">
        <f>AVERAGE(SR2:SR86)</f>
        <v>25342.529411764706</v>
      </c>
      <c r="SS87" s="2">
        <f>AVERAGE(SS2:SS86)</f>
        <v>2676.6588235294116</v>
      </c>
      <c r="ST87" s="2">
        <f>AVERAGE(ST2:ST86)</f>
        <v>25341.647058823528</v>
      </c>
      <c r="SU87" s="2">
        <f>AVERAGE(SU2:SU86)</f>
        <v>0.88235294117647056</v>
      </c>
      <c r="SV87" s="2">
        <f>AVERAGE(SV2:SV86)</f>
        <v>1559.1882352941177</v>
      </c>
      <c r="SW87" s="2">
        <f>AVERAGE(SW2:SW86)</f>
        <v>1117.4705882352941</v>
      </c>
      <c r="SX87" s="2">
        <f>AVERAGE(SX2:SX86)</f>
        <v>27342.282352941176</v>
      </c>
      <c r="SY87" s="2">
        <f>AVERAGE(SY2:SY86)</f>
        <v>1146.4823529411765</v>
      </c>
      <c r="SZ87" s="2">
        <f>AVERAGE(SZ2:SZ86)</f>
        <v>25755.188235294117</v>
      </c>
      <c r="TA87" s="2">
        <f>AVERAGE(TA2:TA86)</f>
        <v>2733.5764705882352</v>
      </c>
      <c r="TB87" s="2">
        <f>AVERAGE(TB2:TB86)</f>
        <v>25754.305882352943</v>
      </c>
      <c r="TC87" s="2">
        <f>AVERAGE(TC2:TC86)</f>
        <v>0.88235294117647056</v>
      </c>
      <c r="TD87" s="2">
        <f>AVERAGE(TD2:TD86)</f>
        <v>1587.9764705882353</v>
      </c>
      <c r="TE87" s="2">
        <f>AVERAGE(TE2:TE86)</f>
        <v>1145.5999999999999</v>
      </c>
      <c r="TF87" s="2">
        <f>AVERAGE(TF2:TF86)</f>
        <v>27751.8</v>
      </c>
      <c r="TG87" s="2">
        <f>AVERAGE(TG2:TG86)</f>
        <v>1172.9529411764706</v>
      </c>
      <c r="TH87" s="2">
        <f>AVERAGE(TH2:TH86)</f>
        <v>26137.388235294118</v>
      </c>
      <c r="TI87" s="2">
        <f>AVERAGE(TI2:TI86)</f>
        <v>2787.3647058823531</v>
      </c>
      <c r="TJ87" s="2">
        <f>AVERAGE(TJ2:TJ86)</f>
        <v>26136.50588235294</v>
      </c>
      <c r="TK87" s="2">
        <f>AVERAGE(TK2:TK86)</f>
        <v>0.88235294117647056</v>
      </c>
      <c r="TL87" s="2">
        <f>AVERAGE(TL2:TL86)</f>
        <v>1615.2941176470588</v>
      </c>
      <c r="TM87" s="2">
        <f>AVERAGE(TM2:TM86)</f>
        <v>1172.0705882352941</v>
      </c>
      <c r="TN87" s="2">
        <f>AVERAGE(TN2:TN86)</f>
        <v>28137.858823529412</v>
      </c>
      <c r="TO87" s="2">
        <f>AVERAGE(TO2:TO86)</f>
        <v>1197.7411764705882</v>
      </c>
      <c r="TP87" s="2">
        <f>AVERAGE(TP2:TP86)</f>
        <v>26496.847058823529</v>
      </c>
      <c r="TQ87" s="2">
        <f>AVERAGE(TQ2:TQ86)</f>
        <v>2838.7529411764708</v>
      </c>
      <c r="TR87" s="2">
        <f>AVERAGE(TR2:TR86)</f>
        <v>26495.964705882354</v>
      </c>
      <c r="TS87" s="2">
        <f>AVERAGE(TS2:TS86)</f>
        <v>0.88235294117647056</v>
      </c>
      <c r="TT87" s="2">
        <f>AVERAGE(TT2:TT86)</f>
        <v>1641.8941176470589</v>
      </c>
      <c r="TU87" s="2">
        <f>AVERAGE(TU2:TU86)</f>
        <v>1196.8588235294117</v>
      </c>
      <c r="TV87" s="2">
        <f>AVERAGE(TV2:TV86)</f>
        <v>28503.611764705882</v>
      </c>
      <c r="TW87" s="2">
        <f>AVERAGE(TW2:TW86)</f>
        <v>1221.1529411764707</v>
      </c>
      <c r="TX87" s="2">
        <f>AVERAGE(TX2:TX86)</f>
        <v>26836.741176470587</v>
      </c>
      <c r="TY87" s="2">
        <f>AVERAGE(TY2:TY86)</f>
        <v>2888.0235294117647</v>
      </c>
      <c r="TZ87" s="2">
        <f>AVERAGE(TZ2:TZ86)</f>
        <v>26835.858823529412</v>
      </c>
      <c r="UA87" s="2">
        <f>AVERAGE(UA2:UA86)</f>
        <v>0.88235294117647056</v>
      </c>
      <c r="UB87" s="2">
        <f>AVERAGE(UB2:UB86)</f>
        <v>1667.7529411764706</v>
      </c>
      <c r="UC87" s="2">
        <f>AVERAGE(UC2:UC86)</f>
        <v>1220.2705882352941</v>
      </c>
      <c r="UD87" s="2">
        <f>AVERAGE(UD2:UD86)</f>
        <v>28854.670588235294</v>
      </c>
      <c r="UE87" s="2">
        <f>AVERAGE(UE2:UE86)</f>
        <v>1243.6588235294118</v>
      </c>
      <c r="UF87" s="2">
        <f>AVERAGE(UF2:UF86)</f>
        <v>27162.635294117648</v>
      </c>
      <c r="UG87" s="2">
        <f>AVERAGE(UG2:UG86)</f>
        <v>2935.6941176470586</v>
      </c>
      <c r="UH87" s="2">
        <f>AVERAGE(UH2:UH86)</f>
        <v>27161.75294117647</v>
      </c>
      <c r="UI87" s="2">
        <f>AVERAGE(UI2:UI86)</f>
        <v>0.88235294117647056</v>
      </c>
      <c r="UJ87" s="2">
        <f>AVERAGE(UJ2:UJ86)</f>
        <v>1692.9176470588236</v>
      </c>
      <c r="UK87" s="2">
        <f>AVERAGE(UK2:UK86)</f>
        <v>1242.7764705882353</v>
      </c>
      <c r="UL87" s="2">
        <f>AVERAGE(UL2:UL86)</f>
        <v>22830.094117647059</v>
      </c>
      <c r="UM87" s="2">
        <f>AVERAGE(UM2:UM86)</f>
        <v>1532.5411764705882</v>
      </c>
      <c r="UN87" s="2">
        <f>AVERAGE(UN2:UN86)</f>
        <v>21671.529411764706</v>
      </c>
      <c r="UO87" s="2">
        <f>AVERAGE(UO2:UO86)</f>
        <v>2691.1058823529411</v>
      </c>
      <c r="UP87" s="2">
        <f>AVERAGE(UP2:UP86)</f>
        <v>21671.529411764706</v>
      </c>
      <c r="UQ87" s="2">
        <f>AVERAGE(UQ2:UQ86)</f>
        <v>0</v>
      </c>
      <c r="UR87" s="2">
        <f>AVERAGE(UR2:UR86)</f>
        <v>1158.5647058823529</v>
      </c>
      <c r="US87" s="2">
        <f>AVERAGE(US2:US86)</f>
        <v>1532.5411764705882</v>
      </c>
      <c r="UT87" s="2">
        <f>AVERAGE(UT2:UT86)</f>
        <v>23830.54117647059</v>
      </c>
      <c r="UU87" s="2">
        <f>AVERAGE(UU2:UU86)</f>
        <v>1596.835294117647</v>
      </c>
      <c r="UV87" s="2">
        <f>AVERAGE(UV2:UV86)</f>
        <v>22628.258823529413</v>
      </c>
      <c r="UW87" s="2">
        <f>AVERAGE(UW2:UW86)</f>
        <v>2799.1176470588234</v>
      </c>
      <c r="UX87" s="2">
        <f>AVERAGE(UX2:UX86)</f>
        <v>22628.258823529413</v>
      </c>
      <c r="UY87" s="2">
        <f>AVERAGE(UY2:UY86)</f>
        <v>0</v>
      </c>
      <c r="UZ87" s="2">
        <f>AVERAGE(UZ2:UZ86)</f>
        <v>1202.2823529411764</v>
      </c>
      <c r="VA87" s="2">
        <f>AVERAGE(VA2:VA86)</f>
        <v>1596.835294117647</v>
      </c>
      <c r="VB87" s="2">
        <f>AVERAGE(VB2:VB86)</f>
        <v>24612.070588235296</v>
      </c>
      <c r="VC87" s="2">
        <f>AVERAGE(VC2:VC86)</f>
        <v>1648.6352941176472</v>
      </c>
      <c r="VD87" s="2">
        <f>AVERAGE(VD2:VD86)</f>
        <v>23376</v>
      </c>
      <c r="VE87" s="2">
        <f>AVERAGE(VE2:VE86)</f>
        <v>2884.705882352941</v>
      </c>
      <c r="VF87" s="2">
        <f>AVERAGE(VF2:VF86)</f>
        <v>23376</v>
      </c>
      <c r="VG87" s="2">
        <f>AVERAGE(VG2:VG86)</f>
        <v>0</v>
      </c>
      <c r="VH87" s="2">
        <f>AVERAGE(VH2:VH86)</f>
        <v>1236.0705882352941</v>
      </c>
      <c r="VI87" s="2">
        <f>AVERAGE(VI2:VI86)</f>
        <v>1648.6352941176472</v>
      </c>
      <c r="VJ87" s="2">
        <f>AVERAGE(VJ2:VJ86)</f>
        <v>25241.8</v>
      </c>
      <c r="VK87" s="2">
        <f>AVERAGE(VK2:VK86)</f>
        <v>1690.7411764705882</v>
      </c>
      <c r="VL87" s="2">
        <f>AVERAGE(VL2:VL86)</f>
        <v>23979.105882352942</v>
      </c>
      <c r="VM87" s="2">
        <f>AVERAGE(VM2:VM86)</f>
        <v>2953.4352941176471</v>
      </c>
      <c r="VN87" s="2">
        <f>AVERAGE(VN2:VN86)</f>
        <v>23979.105882352942</v>
      </c>
      <c r="VO87" s="2">
        <f>AVERAGE(VO2:VO86)</f>
        <v>0</v>
      </c>
      <c r="VP87" s="2">
        <f>AVERAGE(VP2:VP86)</f>
        <v>1262.6941176470589</v>
      </c>
      <c r="VQ87" s="2">
        <f>AVERAGE(VQ2:VQ86)</f>
        <v>1690.7411764705882</v>
      </c>
      <c r="VR87" s="2">
        <f>AVERAGE(VR2:VR86)</f>
        <v>25780.423529411764</v>
      </c>
      <c r="VS87" s="2">
        <f>AVERAGE(VS2:VS86)</f>
        <v>1726.6235294117646</v>
      </c>
      <c r="VT87" s="2">
        <f>AVERAGE(VT2:VT86)</f>
        <v>24495.682352941178</v>
      </c>
      <c r="VU87" s="2">
        <f>AVERAGE(VU2:VU86)</f>
        <v>3011.3647058823531</v>
      </c>
      <c r="VV87" s="2">
        <f>AVERAGE(VV2:VV86)</f>
        <v>24495.682352941178</v>
      </c>
      <c r="VW87" s="2">
        <f>AVERAGE(VW2:VW86)</f>
        <v>0</v>
      </c>
      <c r="VX87" s="2">
        <f>AVERAGE(VX2:VX86)</f>
        <v>1284.7411764705882</v>
      </c>
      <c r="VY87" s="2">
        <f>AVERAGE(VY2:VY86)</f>
        <v>1726.6235294117646</v>
      </c>
      <c r="VZ87" s="2">
        <f>AVERAGE(VZ2:VZ86)</f>
        <v>26261.117647058825</v>
      </c>
      <c r="WA87" s="2">
        <f>AVERAGE(WA2:WA86)</f>
        <v>1758.0705882352941</v>
      </c>
      <c r="WB87" s="2">
        <f>AVERAGE(WB2:WB86)</f>
        <v>24956.929411764704</v>
      </c>
      <c r="WC87" s="2">
        <f>AVERAGE(WC2:WC86)</f>
        <v>3062.258823529412</v>
      </c>
      <c r="WD87" s="2">
        <f>AVERAGE(WD2:WD86)</f>
        <v>24956.929411764704</v>
      </c>
      <c r="WE87" s="2">
        <f>AVERAGE(WE2:WE86)</f>
        <v>0</v>
      </c>
      <c r="WF87" s="2">
        <f>AVERAGE(WF2:WF86)</f>
        <v>1304.1882352941177</v>
      </c>
      <c r="WG87" s="2">
        <f>AVERAGE(WG2:WG86)</f>
        <v>1758.0705882352941</v>
      </c>
      <c r="WH87" s="2">
        <f>AVERAGE(WH2:WH86)</f>
        <v>26701.8</v>
      </c>
      <c r="WI87" s="2">
        <f>AVERAGE(WI2:WI86)</f>
        <v>1786.964705882353</v>
      </c>
      <c r="WJ87" s="2">
        <f>AVERAGE(WJ2:WJ86)</f>
        <v>25379.388235294118</v>
      </c>
      <c r="WK87" s="2">
        <f>AVERAGE(WK2:WK86)</f>
        <v>3109.3764705882354</v>
      </c>
      <c r="WL87" s="2">
        <f>AVERAGE(WL2:WL86)</f>
        <v>25379.388235294118</v>
      </c>
      <c r="WM87" s="2">
        <f>AVERAGE(WM2:WM86)</f>
        <v>0</v>
      </c>
      <c r="WN87" s="2">
        <f>AVERAGE(WN2:WN86)</f>
        <v>1322.4117647058824</v>
      </c>
      <c r="WO87" s="2">
        <f>AVERAGE(WO2:WO86)</f>
        <v>1786.964705882353</v>
      </c>
      <c r="WP87" s="2">
        <f>AVERAGE(WP2:WP86)</f>
        <v>27110.75294117647</v>
      </c>
      <c r="WQ87" s="2">
        <f>AVERAGE(WQ2:WQ86)</f>
        <v>1814</v>
      </c>
      <c r="WR87" s="2">
        <f>AVERAGE(WR2:WR86)</f>
        <v>25771.529411764706</v>
      </c>
      <c r="WS87" s="2">
        <f>AVERAGE(WS2:WS86)</f>
        <v>3153.2235294117645</v>
      </c>
      <c r="WT87" s="2">
        <f>AVERAGE(WT2:WT86)</f>
        <v>25771.529411764706</v>
      </c>
      <c r="WU87" s="2">
        <f>AVERAGE(WU2:WU86)</f>
        <v>0</v>
      </c>
      <c r="WV87" s="2">
        <f>AVERAGE(WV2:WV86)</f>
        <v>1339.2235294117647</v>
      </c>
      <c r="WW87" s="2">
        <f>AVERAGE(WW2:WW86)</f>
        <v>1814</v>
      </c>
      <c r="WX87" s="2">
        <f>AVERAGE(WX2:WX86)</f>
        <v>27496.788235294116</v>
      </c>
      <c r="WY87" s="2">
        <f>AVERAGE(WY2:WY86)</f>
        <v>1838.8117647058823</v>
      </c>
      <c r="WZ87" s="2">
        <f>AVERAGE(WZ2:WZ86)</f>
        <v>26142.317647058822</v>
      </c>
      <c r="XA87" s="2">
        <f>AVERAGE(XA2:XA86)</f>
        <v>3193.2823529411767</v>
      </c>
      <c r="XB87" s="2">
        <f>AVERAGE(XB2:XB86)</f>
        <v>26142.317647058822</v>
      </c>
      <c r="XC87" s="2">
        <f>AVERAGE(XC2:XC86)</f>
        <v>0</v>
      </c>
      <c r="XD87" s="2">
        <f>AVERAGE(XD2:XD86)</f>
        <v>1354.4705882352941</v>
      </c>
      <c r="XE87" s="2">
        <f>AVERAGE(XE2:XE86)</f>
        <v>1838.8117647058823</v>
      </c>
      <c r="XF87" s="2">
        <f>AVERAGE(XF2:XF86)</f>
        <v>27862.917647058825</v>
      </c>
      <c r="XG87" s="2">
        <f>AVERAGE(XG2:XG86)</f>
        <v>1861.8470588235293</v>
      </c>
      <c r="XH87" s="2">
        <f>AVERAGE(XH2:XH86)</f>
        <v>26494.141176470588</v>
      </c>
      <c r="XI87" s="2">
        <f>AVERAGE(XI2:XI86)</f>
        <v>3230.6235294117646</v>
      </c>
      <c r="XJ87" s="2">
        <f>AVERAGE(XJ2:XJ86)</f>
        <v>26494.141176470588</v>
      </c>
      <c r="XK87" s="2">
        <f>AVERAGE(XK2:XK86)</f>
        <v>0</v>
      </c>
      <c r="XL87" s="2">
        <f>AVERAGE(XL2:XL86)</f>
        <v>1368.7764705882353</v>
      </c>
      <c r="XM87" s="2">
        <f>AVERAGE(XM2:XM86)</f>
        <v>1861.8470588235293</v>
      </c>
      <c r="XN87" s="2">
        <f>AVERAGE(XN2:XN86)</f>
        <v>28214.870588235295</v>
      </c>
      <c r="XO87" s="2">
        <f>AVERAGE(XO2:XO86)</f>
        <v>1883.4588235294118</v>
      </c>
      <c r="XP87" s="2">
        <f>AVERAGE(XP2:XP86)</f>
        <v>26832.54117647059</v>
      </c>
      <c r="XQ87" s="2">
        <f>AVERAGE(XQ2:XQ86)</f>
        <v>3265.7882352941178</v>
      </c>
      <c r="XR87" s="2">
        <f>AVERAGE(XR2:XR86)</f>
        <v>26832.54117647059</v>
      </c>
      <c r="XS87" s="2">
        <f>AVERAGE(XS2:XS86)</f>
        <v>0</v>
      </c>
      <c r="XT87" s="2">
        <f>AVERAGE(XT2:XT86)</f>
        <v>1382.3294117647058</v>
      </c>
      <c r="XU87" s="2">
        <f>AVERAGE(XU2:XU86)</f>
        <v>1883.4588235294118</v>
      </c>
    </row>
    <row r="88" spans="1:645" x14ac:dyDescent="0.25">
      <c r="A88" t="s">
        <v>758</v>
      </c>
      <c r="B88" s="2">
        <f>STDEV(B2:B86)</f>
        <v>17135.892463878656</v>
      </c>
      <c r="C88" s="2">
        <f>STDEV(C2:C86)</f>
        <v>21111.227614369425</v>
      </c>
      <c r="D88" s="2">
        <f>STDEV(D2:D86)</f>
        <v>3.7064623494133926</v>
      </c>
      <c r="E88" s="2">
        <f>STDEV(E2:E86)</f>
        <v>3.7064623494133926E-2</v>
      </c>
      <c r="F88" s="2">
        <f>STDEV(F2:F86)</f>
        <v>3.7118290581791147</v>
      </c>
      <c r="G88" s="2">
        <f>STDEV(G2:G86)</f>
        <v>3.7116747885360781</v>
      </c>
      <c r="H88" s="2">
        <f>STDEV(H2:H86)</f>
        <v>3.7096477674117936</v>
      </c>
      <c r="I88" s="2">
        <f>STDEV(I2:I86)</f>
        <v>3.7042805265432763</v>
      </c>
      <c r="J88" s="2">
        <f>STDEV(J2:J86)</f>
        <v>3.6972821576803416</v>
      </c>
      <c r="K88" s="2">
        <f>STDEV(K2:K86)</f>
        <v>3.688002989784724</v>
      </c>
      <c r="L88" s="2">
        <f>STDEV(L2:L86)</f>
        <v>3.6752536738607438</v>
      </c>
      <c r="M88" s="2">
        <f>STDEV(M2:M86)</f>
        <v>3.6623397517356109</v>
      </c>
      <c r="N88" s="2">
        <f>STDEV(N2:N86)</f>
        <v>3.6509510366463136</v>
      </c>
      <c r="O88" s="2">
        <f>STDEV(O2:O86)</f>
        <v>3.6388255264638363</v>
      </c>
      <c r="P88" s="2">
        <f>STDEV(P2:P86)</f>
        <v>4.0318493083321014</v>
      </c>
      <c r="Q88" s="2">
        <f>STDEV(Q2:Q86)</f>
        <v>4.0318493083321014E-2</v>
      </c>
      <c r="R88" s="2">
        <f>STDEV(R2:R86)</f>
        <v>5.0633638151025284</v>
      </c>
      <c r="S88" s="2">
        <f>STDEV(S2:S86)</f>
        <v>5.063363815102527E-2</v>
      </c>
      <c r="T88" s="2">
        <f>STDEV(T2:T86)</f>
        <v>5.0217102396586411</v>
      </c>
      <c r="U88" s="2">
        <f>STDEV(U2:U86)</f>
        <v>5.0122868656741435</v>
      </c>
      <c r="V88" s="2">
        <f>STDEV(V2:V86)</f>
        <v>5.0328927703752289</v>
      </c>
      <c r="W88" s="2">
        <f>STDEV(W2:W86)</f>
        <v>5.0543248386970552</v>
      </c>
      <c r="X88" s="2">
        <f>STDEV(X2:X86)</f>
        <v>5.0754182433665536</v>
      </c>
      <c r="Y88" s="2">
        <f>STDEV(Y2:Y86)</f>
        <v>5.0995703282779834</v>
      </c>
      <c r="Z88" s="2">
        <f>STDEV(Z2:Z86)</f>
        <v>5.1255934039735473</v>
      </c>
      <c r="AA88" s="2">
        <f>STDEV(AA2:AA86)</f>
        <v>5.1520090108790848</v>
      </c>
      <c r="AB88" s="2">
        <f>STDEV(AB2:AB86)</f>
        <v>5.1785894663300285</v>
      </c>
      <c r="AC88" s="2">
        <f>STDEV(AC2:AC86)</f>
        <v>5.2092801321255511</v>
      </c>
      <c r="AD88" s="2">
        <f>STDEV(AD2:AD86)</f>
        <v>4.650826252516044</v>
      </c>
      <c r="AE88" s="2">
        <f>STDEV(AE2:AE86)</f>
        <v>4.6508262525160445E-2</v>
      </c>
      <c r="AF88" s="2">
        <f>STDEV(AF2:AF86)</f>
        <v>4.6003918006326092</v>
      </c>
      <c r="AG88" s="2">
        <f>STDEV(AG2:AG86)</f>
        <v>4.5659573471286743</v>
      </c>
      <c r="AH88" s="2">
        <f>STDEV(AH2:AH86)</f>
        <v>4.5481932476453943</v>
      </c>
      <c r="AI88" s="2">
        <f>STDEV(AI2:AI86)</f>
        <v>4.5438464585255804</v>
      </c>
      <c r="AJ88" s="2">
        <f>STDEV(AJ2:AJ86)</f>
        <v>4.5479569038679086</v>
      </c>
      <c r="AK88" s="2">
        <f>STDEV(AK2:AK86)</f>
        <v>4.5465691829745909</v>
      </c>
      <c r="AL88" s="2">
        <f>STDEV(AL2:AL86)</f>
        <v>4.5511748148712323</v>
      </c>
      <c r="AM88" s="2">
        <f>STDEV(AM2:AM86)</f>
        <v>4.5569450421095397</v>
      </c>
      <c r="AN88" s="2">
        <f>STDEV(AN2:AN86)</f>
        <v>4.5636484834386799</v>
      </c>
      <c r="AO88" s="2">
        <f>STDEV(AO2:AO86)</f>
        <v>4.5696311172981208</v>
      </c>
      <c r="AP88" s="2">
        <f>STDEV(AP2:AP86)</f>
        <v>6.2169893076360072</v>
      </c>
      <c r="AQ88" s="2">
        <f>STDEV(AQ2:AQ86)</f>
        <v>6.1618639561423079</v>
      </c>
      <c r="AR88" s="2">
        <f>STDEV(AR2:AR86)</f>
        <v>6.1292342377932139</v>
      </c>
      <c r="AS88" s="2">
        <f>STDEV(AS2:AS86)</f>
        <v>6.1046495352918946</v>
      </c>
      <c r="AT88" s="2">
        <f>STDEV(AT2:AT86)</f>
        <v>6.0769299811037953</v>
      </c>
      <c r="AU88" s="2">
        <f>STDEV(AU2:AU86)</f>
        <v>6.0605085242072523</v>
      </c>
      <c r="AV88" s="2">
        <f>STDEV(AV2:AV86)</f>
        <v>6.0439974503495515</v>
      </c>
      <c r="AW88" s="2">
        <f>STDEV(AW2:AW86)</f>
        <v>6.0374879870785474</v>
      </c>
      <c r="AX88" s="2">
        <f>STDEV(AX2:AX86)</f>
        <v>6.0369289804142845</v>
      </c>
      <c r="AY88" s="2">
        <f>STDEV(AY2:AY86)</f>
        <v>6.0355735561834303</v>
      </c>
      <c r="AZ88" s="2">
        <f>STDEV(AZ2:AZ86)</f>
        <v>6.0412347022318951</v>
      </c>
      <c r="BA88" s="2">
        <f>STDEV(BA2:BA86)</f>
        <v>7.3558037927757995</v>
      </c>
      <c r="BB88" s="2">
        <f>STDEV(BB2:BB86)</f>
        <v>7.2554684018119868</v>
      </c>
      <c r="BC88" s="2">
        <f>STDEV(BC2:BC86)</f>
        <v>7.1873266950632351</v>
      </c>
      <c r="BD88" s="2">
        <f>STDEV(BD2:BD86)</f>
        <v>7.1465247351363388</v>
      </c>
      <c r="BE88" s="2">
        <f>STDEV(BE2:BE86)</f>
        <v>7.1118709456723961</v>
      </c>
      <c r="BF88" s="2">
        <f>STDEV(BF2:BF86)</f>
        <v>7.0967428871196079</v>
      </c>
      <c r="BG88" s="2">
        <f>STDEV(BG2:BG86)</f>
        <v>7.0843172378381549</v>
      </c>
      <c r="BH88" s="2">
        <f>STDEV(BH2:BH86)</f>
        <v>7.0749281406016884</v>
      </c>
      <c r="BI88" s="2">
        <f>STDEV(BI2:BI86)</f>
        <v>7.058992874341234</v>
      </c>
      <c r="BJ88" s="2">
        <f>STDEV(BJ2:BJ86)</f>
        <v>7.0427456426335988</v>
      </c>
      <c r="BK88" s="2">
        <f>STDEV(BK2:BK86)</f>
        <v>7.0315074781590043</v>
      </c>
      <c r="BL88" s="2">
        <f>STDEV(BL2:BL86)</f>
        <v>7.8783125761916271</v>
      </c>
      <c r="BM88" s="2">
        <f>STDEV(BM2:BM86)</f>
        <v>7.7862027215638641</v>
      </c>
      <c r="BN88" s="2">
        <f>STDEV(BN2:BN86)</f>
        <v>7.7376428798164527</v>
      </c>
      <c r="BO88" s="2">
        <f>STDEV(BO2:BO86)</f>
        <v>7.7144850204723596</v>
      </c>
      <c r="BP88" s="2">
        <f>STDEV(BP2:BP86)</f>
        <v>7.7031484998073418</v>
      </c>
      <c r="BQ88" s="2">
        <f>STDEV(BQ2:BQ86)</f>
        <v>7.6911148300029462</v>
      </c>
      <c r="BR88" s="2">
        <f>STDEV(BR2:BR86)</f>
        <v>7.692907022757022</v>
      </c>
      <c r="BS88" s="2">
        <f>STDEV(BS2:BS86)</f>
        <v>7.7060188186101071</v>
      </c>
      <c r="BT88" s="2">
        <f>STDEV(BT2:BT86)</f>
        <v>7.7231363541697258</v>
      </c>
      <c r="BU88" s="2">
        <f>STDEV(BU2:BU86)</f>
        <v>7.7354341034558338</v>
      </c>
      <c r="BV88" s="2">
        <f>STDEV(BV2:BV86)</f>
        <v>7.7514675805360085</v>
      </c>
      <c r="BW88" s="2">
        <f>STDEV(BW2:BW86)</f>
        <v>0.7367883976130073</v>
      </c>
      <c r="BX88" s="2">
        <f>STDEV(BX2:BX86)</f>
        <v>6.7959866225346168</v>
      </c>
      <c r="BY88" s="2">
        <f>STDEV(BY2:BY86)</f>
        <v>0</v>
      </c>
      <c r="BZ88" s="2">
        <f>STDEV(BZ2:BZ86)</f>
        <v>0.82196730598049961</v>
      </c>
      <c r="CA88" s="2">
        <f>STDEV(CA2:CA86)</f>
        <v>35.437541220167809</v>
      </c>
      <c r="CB88" s="2">
        <f>STDEV(CB2:CB86)</f>
        <v>0</v>
      </c>
      <c r="CC88" s="2">
        <f>STDEV(CC2:CC86)</f>
        <v>35.626564538842871</v>
      </c>
      <c r="CD88" s="2">
        <f>STDEV(CD2:CD86)</f>
        <v>7.0781551347822838</v>
      </c>
      <c r="CE88" s="2">
        <f>STDEV(CE2:CE86)</f>
        <v>0</v>
      </c>
      <c r="CF88" s="2">
        <f>STDEV(CF2:CF86)</f>
        <v>0</v>
      </c>
      <c r="CG88" s="2">
        <f>STDEV(CG2:CG86)</f>
        <v>0</v>
      </c>
      <c r="CH88" s="2">
        <f>STDEV(CH2:CH86)</f>
        <v>0</v>
      </c>
      <c r="CI88" s="2">
        <f>STDEV(CI2:CI86)</f>
        <v>1.2100188669038616</v>
      </c>
      <c r="CJ88" s="2">
        <f>STDEV(CJ2:CJ86)</f>
        <v>11.517068079283769</v>
      </c>
      <c r="CK88" s="2">
        <f>STDEV(CK2:CK86)</f>
        <v>0.10846522890932808</v>
      </c>
      <c r="CL88" s="2">
        <f>STDEV(CL2:CL86)</f>
        <v>1.3003985598907077</v>
      </c>
      <c r="CM88" s="2">
        <f>STDEV(CM2:CM86)</f>
        <v>11.455283907951156</v>
      </c>
      <c r="CN88" s="2">
        <f>STDEV(CN2:CN86)</f>
        <v>0</v>
      </c>
      <c r="CO88" s="2">
        <f>STDEV(CO2:CO86)</f>
        <v>12.762010326082063</v>
      </c>
      <c r="CP88" s="2">
        <f>STDEV(CP2:CP86)</f>
        <v>11.50522959889325</v>
      </c>
      <c r="CQ88" s="2">
        <f>STDEV(CQ2:CQ86)</f>
        <v>0.10846522890932808</v>
      </c>
      <c r="CR88" s="2">
        <f>STDEV(CR2:CR86)</f>
        <v>0</v>
      </c>
      <c r="CS88" s="2">
        <f>STDEV(CS2:CS86)</f>
        <v>0.10846522890932808</v>
      </c>
      <c r="CT88" s="2">
        <f>STDEV(CT2:CT86)</f>
        <v>0</v>
      </c>
      <c r="CU88" s="2">
        <f>STDEV(CU2:CU86)</f>
        <v>0.82502864732539016</v>
      </c>
      <c r="CV88" s="2">
        <f>STDEV(CV2:CV86)</f>
        <v>11.272285738496345</v>
      </c>
      <c r="CW88" s="2">
        <f>STDEV(CW2:CW86)</f>
        <v>0</v>
      </c>
      <c r="CX88" s="2">
        <f>STDEV(CX2:CX86)</f>
        <v>0.82502864732539016</v>
      </c>
      <c r="CY88" s="2">
        <f>STDEV(CY2:CY86)</f>
        <v>5.843236891222773</v>
      </c>
      <c r="CZ88" s="2">
        <f>STDEV(CZ2:CZ86)</f>
        <v>0</v>
      </c>
      <c r="DA88" s="2">
        <f>STDEV(DA2:DA86)</f>
        <v>6.2019469248183112</v>
      </c>
      <c r="DB88" s="2">
        <f>STDEV(DB2:DB86)</f>
        <v>12.060979516223229</v>
      </c>
      <c r="DC88" s="2">
        <f>STDEV(DC2:DC86)</f>
        <v>0</v>
      </c>
      <c r="DD88" s="2">
        <f>STDEV(DD2:DD86)</f>
        <v>0</v>
      </c>
      <c r="DE88" s="2">
        <f>STDEV(DE2:DE86)</f>
        <v>0</v>
      </c>
      <c r="DF88" s="2">
        <f>STDEV(DF2:DF86)</f>
        <v>0</v>
      </c>
      <c r="DG88" s="2">
        <f>STDEV(DG2:DG86)</f>
        <v>1.2552411131335846</v>
      </c>
      <c r="DH88" s="2">
        <f>STDEV(DH2:DH86)</f>
        <v>11.980434563275658</v>
      </c>
      <c r="DI88" s="2">
        <f>STDEV(DI2:DI86)</f>
        <v>0.10846522890932808</v>
      </c>
      <c r="DJ88" s="2">
        <f>STDEV(DJ2:DJ86)</f>
        <v>1.4243775976250985</v>
      </c>
      <c r="DK88" s="2">
        <f>STDEV(DK2:DK86)</f>
        <v>11.792653080060767</v>
      </c>
      <c r="DL88" s="2">
        <f>STDEV(DL2:DL86)</f>
        <v>0</v>
      </c>
      <c r="DM88" s="2">
        <f>STDEV(DM2:DM86)</f>
        <v>13.014912799633844</v>
      </c>
      <c r="DN88" s="2">
        <f>STDEV(DN2:DN86)</f>
        <v>12.021828885319369</v>
      </c>
      <c r="DO88" s="2">
        <f>STDEV(DO2:DO86)</f>
        <v>0.10846522890932808</v>
      </c>
      <c r="DP88" s="2">
        <f>STDEV(DP2:DP86)</f>
        <v>0</v>
      </c>
      <c r="DQ88" s="2">
        <f>STDEV(DQ2:DQ86)</f>
        <v>0.10846522890932808</v>
      </c>
      <c r="DR88" s="2">
        <f>STDEV(DR2:DR86)</f>
        <v>0</v>
      </c>
      <c r="DS88" s="2">
        <f>STDEV(DS2:DS86)</f>
        <v>0.89034661050331065</v>
      </c>
      <c r="DT88" s="2">
        <f>STDEV(DT2:DT86)</f>
        <v>11.707726865080982</v>
      </c>
      <c r="DU88" s="2">
        <f>STDEV(DU2:DU86)</f>
        <v>0</v>
      </c>
      <c r="DV88" s="2">
        <f>STDEV(DV2:DV86)</f>
        <v>0.86319061580608392</v>
      </c>
      <c r="DW88" s="2">
        <f>STDEV(DW2:DW86)</f>
        <v>6.1127363936691559</v>
      </c>
      <c r="DX88" s="2">
        <f>STDEV(DX2:DX86)</f>
        <v>0</v>
      </c>
      <c r="DY88" s="2">
        <f>STDEV(DY2:DY86)</f>
        <v>6.5019927994535385</v>
      </c>
      <c r="DZ88" s="2">
        <f>STDEV(DZ2:DZ86)</f>
        <v>12.490523018116834</v>
      </c>
      <c r="EA88" s="2">
        <f>STDEV(EA2:EA86)</f>
        <v>0</v>
      </c>
      <c r="EB88" s="2">
        <f>STDEV(EB2:EB86)</f>
        <v>0</v>
      </c>
      <c r="EC88" s="2">
        <f>STDEV(EC2:EC86)</f>
        <v>0</v>
      </c>
      <c r="ED88" s="2">
        <f>STDEV(ED2:ED86)</f>
        <v>0</v>
      </c>
      <c r="EE88" s="2">
        <f>STDEV(EE2:EE86)</f>
        <v>1.2552411131335846</v>
      </c>
      <c r="EF88" s="2">
        <f>STDEV(EF2:EF86)</f>
        <v>12.43231535097121</v>
      </c>
      <c r="EG88" s="2">
        <f>STDEV(EG2:EG86)</f>
        <v>0.10846522890932808</v>
      </c>
      <c r="EH88" s="2">
        <f>STDEV(EH2:EH86)</f>
        <v>1.4374931494173628</v>
      </c>
      <c r="EI88" s="2">
        <f>STDEV(EI2:EI86)</f>
        <v>12.580586173123404</v>
      </c>
      <c r="EJ88" s="2">
        <f>STDEV(EJ2:EJ86)</f>
        <v>0</v>
      </c>
      <c r="EK88" s="2">
        <f>STDEV(EK2:EK86)</f>
        <v>13.314847128736575</v>
      </c>
      <c r="EL88" s="2">
        <f>STDEV(EL2:EL86)</f>
        <v>12.294837339716375</v>
      </c>
      <c r="EM88" s="2">
        <f>STDEV(EM2:EM86)</f>
        <v>0.10846522890932808</v>
      </c>
      <c r="EN88" s="2">
        <f>STDEV(EN2:EN86)</f>
        <v>0</v>
      </c>
      <c r="EO88" s="2">
        <f>STDEV(EO2:EO86)</f>
        <v>0.15247721049352903</v>
      </c>
      <c r="EP88" s="2">
        <f>STDEV(EP2:EP86)</f>
        <v>0</v>
      </c>
      <c r="EQ88" s="2">
        <f>STDEV(EQ2:EQ86)</f>
        <v>0.92551749473104028</v>
      </c>
      <c r="ER88" s="2">
        <f>STDEV(ER2:ER86)</f>
        <v>12.194042720572554</v>
      </c>
      <c r="ES88" s="2">
        <f>STDEV(ES2:ES86)</f>
        <v>0</v>
      </c>
      <c r="ET88" s="2">
        <f>STDEV(ET2:ET86)</f>
        <v>0.92203039864334679</v>
      </c>
      <c r="EU88" s="2">
        <f>STDEV(EU2:EU86)</f>
        <v>6.3930985197690635</v>
      </c>
      <c r="EV88" s="2">
        <f>STDEV(EV2:EV86)</f>
        <v>0</v>
      </c>
      <c r="EW88" s="2">
        <f>STDEV(EW2:EW86)</f>
        <v>6.7640920437609804</v>
      </c>
      <c r="EX88" s="2">
        <f>STDEV(EX2:EX86)</f>
        <v>12.714236930633758</v>
      </c>
      <c r="EY88" s="2">
        <f>STDEV(EY2:EY86)</f>
        <v>0</v>
      </c>
      <c r="EZ88" s="2">
        <f>STDEV(EZ2:EZ86)</f>
        <v>0</v>
      </c>
      <c r="FA88" s="2">
        <f>STDEV(FA2:FA86)</f>
        <v>0</v>
      </c>
      <c r="FB88" s="2">
        <f>STDEV(FB2:FB86)</f>
        <v>0</v>
      </c>
      <c r="FC88" s="2">
        <f>STDEV(FC2:FC86)</f>
        <v>1.3048068854828141</v>
      </c>
      <c r="FD88" s="2">
        <f>STDEV(FD2:FD86)</f>
        <v>12.58921106718438</v>
      </c>
      <c r="FE88" s="2">
        <f>STDEV(FE2:FE86)</f>
        <v>0.10846522890932808</v>
      </c>
      <c r="FF88" s="2">
        <f>STDEV(FF2:FF86)</f>
        <v>1.4467194610150069</v>
      </c>
      <c r="FG88" s="2">
        <f>STDEV(FG2:FG86)</f>
        <v>12.976524807452549</v>
      </c>
      <c r="FH88" s="2">
        <f>STDEV(FH2:FH86)</f>
        <v>0</v>
      </c>
      <c r="FI88" s="2">
        <f>STDEV(FI2:FI86)</f>
        <v>13.429398329627368</v>
      </c>
      <c r="FJ88" s="2">
        <f>STDEV(FJ2:FJ86)</f>
        <v>12.6259481159369</v>
      </c>
      <c r="FK88" s="2">
        <f>STDEV(FK2:FK86)</f>
        <v>0.10846522890932808</v>
      </c>
      <c r="FL88" s="2">
        <f>STDEV(FL2:FL86)</f>
        <v>0</v>
      </c>
      <c r="FM88" s="2">
        <f>STDEV(FM2:FM86)</f>
        <v>0.15247721049352903</v>
      </c>
      <c r="FN88" s="2">
        <f>STDEV(FN2:FN86)</f>
        <v>0</v>
      </c>
      <c r="FO88" s="2">
        <f>STDEV(FO2:FO86)</f>
        <v>0.92551749473104028</v>
      </c>
      <c r="FP88" s="2">
        <f>STDEV(FP2:FP86)</f>
        <v>12.5796398571491</v>
      </c>
      <c r="FQ88" s="2">
        <f>STDEV(FQ2:FQ86)</f>
        <v>0</v>
      </c>
      <c r="FR88" s="2">
        <f>STDEV(FR2:FR86)</f>
        <v>0.93079887979189613</v>
      </c>
      <c r="FS88" s="2">
        <f>STDEV(FS2:FS86)</f>
        <v>6.6460746402105126</v>
      </c>
      <c r="FT88" s="2">
        <f>STDEV(FT2:FT86)</f>
        <v>0</v>
      </c>
      <c r="FU88" s="2">
        <f>STDEV(FU2:FU86)</f>
        <v>6.8639846819675903</v>
      </c>
      <c r="FV88" s="2">
        <f>STDEV(FV2:FV86)</f>
        <v>12.915562887690275</v>
      </c>
      <c r="FW88" s="2">
        <f>STDEV(FW2:FW86)</f>
        <v>0</v>
      </c>
      <c r="FX88" s="2">
        <f>STDEV(FX2:FX86)</f>
        <v>0</v>
      </c>
      <c r="FY88" s="2">
        <f>STDEV(FY2:FY86)</f>
        <v>0</v>
      </c>
      <c r="FZ88" s="2">
        <f>STDEV(FZ2:FZ86)</f>
        <v>0</v>
      </c>
      <c r="GA88" s="2">
        <f>STDEV(GA2:GA86)</f>
        <v>1.3164547927249592</v>
      </c>
      <c r="GB88" s="2">
        <f>STDEV(GB2:GB86)</f>
        <v>12.799280004260044</v>
      </c>
      <c r="GC88" s="2">
        <f>STDEV(GC2:GC86)</f>
        <v>0.10846522890932808</v>
      </c>
      <c r="GD88" s="2">
        <f>STDEV(GD2:GD86)</f>
        <v>1.4511658599006443</v>
      </c>
      <c r="GE88" s="2">
        <f>STDEV(GE2:GE86)</f>
        <v>13.266309131902259</v>
      </c>
      <c r="GF88" s="2">
        <f>STDEV(GF2:GF86)</f>
        <v>0</v>
      </c>
      <c r="GG88" s="2">
        <f>STDEV(GG2:GG86)</f>
        <v>13.42691598354334</v>
      </c>
      <c r="GH88" s="2">
        <f>STDEV(GH2:GH86)</f>
        <v>12.809824223565888</v>
      </c>
      <c r="GI88" s="2">
        <f>STDEV(GI2:GI86)</f>
        <v>0.10846522890932808</v>
      </c>
      <c r="GJ88" s="2">
        <f>STDEV(GJ2:GJ86)</f>
        <v>0</v>
      </c>
      <c r="GK88" s="2">
        <f>STDEV(GK2:GK86)</f>
        <v>0.15247721049352903</v>
      </c>
      <c r="GL88" s="2">
        <f>STDEV(GL2:GL86)</f>
        <v>0</v>
      </c>
      <c r="GM88" s="2">
        <f>STDEV(GM2:GM86)</f>
        <v>0.92203039864334679</v>
      </c>
      <c r="GN88" s="2">
        <f>STDEV(GN2:GN86)</f>
        <v>12.678164470527138</v>
      </c>
      <c r="GO88" s="2">
        <f>STDEV(GO2:GO86)</f>
        <v>0</v>
      </c>
      <c r="GP88" s="2">
        <f>STDEV(GP2:GP86)</f>
        <v>0.9363496677417642</v>
      </c>
      <c r="GQ88" s="2">
        <f>STDEV(GQ2:GQ86)</f>
        <v>6.7052803307337925</v>
      </c>
      <c r="GR88" s="2">
        <f>STDEV(GR2:GR86)</f>
        <v>0</v>
      </c>
      <c r="GS88" s="2">
        <f>STDEV(GS2:GS86)</f>
        <v>7.0609193900690599</v>
      </c>
      <c r="GT88" s="2">
        <f>STDEV(GT2:GT86)</f>
        <v>13.005299501589743</v>
      </c>
      <c r="GU88" s="2">
        <f>STDEV(GU2:GU86)</f>
        <v>0</v>
      </c>
      <c r="GV88" s="2">
        <f>STDEV(GV2:GV86)</f>
        <v>0</v>
      </c>
      <c r="GW88" s="2">
        <f>STDEV(GW2:GW86)</f>
        <v>0</v>
      </c>
      <c r="GX88" s="2">
        <f>STDEV(GX2:GX86)</f>
        <v>0</v>
      </c>
      <c r="GY88" s="2">
        <f>STDEV(GY2:GY86)</f>
        <v>1.3130459382117374</v>
      </c>
      <c r="GZ88" s="2">
        <f>STDEV(GZ2:GZ86)</f>
        <v>12.860618888968093</v>
      </c>
      <c r="HA88" s="2">
        <f>STDEV(HA2:HA86)</f>
        <v>0.10846522890932808</v>
      </c>
      <c r="HB88" s="2">
        <f>STDEV(HB2:HB86)</f>
        <v>1.4511658599006443</v>
      </c>
      <c r="HC88" s="2">
        <f>STDEV(HC2:HC86)</f>
        <v>13.456642690247714</v>
      </c>
      <c r="HD88" s="2">
        <f>STDEV(HD2:HD86)</f>
        <v>0</v>
      </c>
      <c r="HE88" s="2">
        <f>STDEV(HE2:HE86)</f>
        <v>13.542339457538098</v>
      </c>
      <c r="HF88" s="2">
        <f>STDEV(HF2:HF86)</f>
        <v>12.828124738781016</v>
      </c>
      <c r="HG88" s="2">
        <f>STDEV(HG2:HG86)</f>
        <v>0.10846522890932808</v>
      </c>
      <c r="HH88" s="2">
        <f>STDEV(HH2:HH86)</f>
        <v>0</v>
      </c>
      <c r="HI88" s="2">
        <f>STDEV(HI2:HI86)</f>
        <v>0.15247721049352903</v>
      </c>
      <c r="HJ88" s="2">
        <f>STDEV(HJ2:HJ86)</f>
        <v>0</v>
      </c>
      <c r="HK88" s="2">
        <f>STDEV(HK2:HK86)</f>
        <v>0.92203039864334679</v>
      </c>
      <c r="HL88" s="2">
        <f>STDEV(HL2:HL86)</f>
        <v>12.762284684340248</v>
      </c>
      <c r="HM88" s="2">
        <f>STDEV(HM2:HM86)</f>
        <v>0</v>
      </c>
      <c r="HN88" s="2">
        <f>STDEV(HN2:HN86)</f>
        <v>0.9363496677417642</v>
      </c>
      <c r="HO88" s="2">
        <f>STDEV(HO2:HO86)</f>
        <v>6.7691630669862723</v>
      </c>
      <c r="HP88" s="2">
        <f>STDEV(HP2:HP86)</f>
        <v>0</v>
      </c>
      <c r="HQ88" s="2">
        <f>STDEV(HQ2:HQ86)</f>
        <v>7.100558229524518</v>
      </c>
      <c r="HR88" s="2">
        <f>STDEV(HR2:HR86)</f>
        <v>13.216172929057651</v>
      </c>
      <c r="HS88" s="2">
        <f>STDEV(HS2:HS86)</f>
        <v>0</v>
      </c>
      <c r="HT88" s="2">
        <f>STDEV(HT2:HT86)</f>
        <v>0</v>
      </c>
      <c r="HU88" s="2">
        <f>STDEV(HU2:HU86)</f>
        <v>0</v>
      </c>
      <c r="HV88" s="2">
        <f>STDEV(HV2:HV86)</f>
        <v>0</v>
      </c>
      <c r="HW88" s="2">
        <f>STDEV(HW2:HW86)</f>
        <v>1.3130459382117374</v>
      </c>
      <c r="HX88" s="2">
        <f>STDEV(HX2:HX86)</f>
        <v>12.9355978554047</v>
      </c>
      <c r="HY88" s="2">
        <f>STDEV(HY2:HY86)</f>
        <v>0.10846522890932808</v>
      </c>
      <c r="HZ88" s="2">
        <f>STDEV(HZ2:HZ86)</f>
        <v>1.4511658599006443</v>
      </c>
      <c r="IA88" s="2">
        <f>STDEV(IA2:IA86)</f>
        <v>13.532583357398172</v>
      </c>
      <c r="IB88" s="2">
        <f>STDEV(IB2:IB86)</f>
        <v>0</v>
      </c>
      <c r="IC88" s="2">
        <f>STDEV(IC2:IC86)</f>
        <v>13.635737359355868</v>
      </c>
      <c r="ID88" s="2">
        <f>STDEV(ID2:ID86)</f>
        <v>12.942720177854456</v>
      </c>
      <c r="IE88" s="2">
        <f>STDEV(IE2:IE86)</f>
        <v>0.10846522890932808</v>
      </c>
      <c r="IF88" s="2">
        <f>STDEV(IF2:IF86)</f>
        <v>0</v>
      </c>
      <c r="IG88" s="2">
        <f>STDEV(IG2:IG86)</f>
        <v>0.15247721049352903</v>
      </c>
      <c r="IH88" s="2">
        <f>STDEV(IH2:IH86)</f>
        <v>0</v>
      </c>
      <c r="II88" s="2">
        <f>STDEV(II2:II86)</f>
        <v>0.92203039864334679</v>
      </c>
      <c r="IJ88" s="2">
        <f>STDEV(IJ2:IJ86)</f>
        <v>12.909477985137102</v>
      </c>
      <c r="IK88" s="2">
        <f>STDEV(IK2:IK86)</f>
        <v>0</v>
      </c>
      <c r="IL88" s="2">
        <f>STDEV(IL2:IL86)</f>
        <v>0.9363496677417642</v>
      </c>
      <c r="IM88" s="2">
        <f>STDEV(IM2:IM86)</f>
        <v>6.8397012072927588</v>
      </c>
      <c r="IN88" s="2">
        <f>STDEV(IN2:IN86)</f>
        <v>0</v>
      </c>
      <c r="IO88" s="2">
        <f>STDEV(IO2:IO86)</f>
        <v>7.125584157094206</v>
      </c>
      <c r="IP88" s="2">
        <f>STDEV(IP2:IP86)</f>
        <v>13.333788507636775</v>
      </c>
      <c r="IQ88" s="2">
        <f>STDEV(IQ2:IQ86)</f>
        <v>0</v>
      </c>
      <c r="IR88" s="2">
        <f>STDEV(IR2:IR86)</f>
        <v>0</v>
      </c>
      <c r="IS88" s="2">
        <f>STDEV(IS2:IS86)</f>
        <v>0</v>
      </c>
      <c r="IT88" s="2">
        <f>STDEV(IT2:IT86)</f>
        <v>0</v>
      </c>
      <c r="IU88" s="2">
        <f>STDEV(IU2:IU86)</f>
        <v>1.3130459382117374</v>
      </c>
      <c r="IV88" s="2">
        <f>STDEV(IV2:IV86)</f>
        <v>12.973437633627158</v>
      </c>
      <c r="IW88" s="2">
        <f>STDEV(IW2:IW86)</f>
        <v>0.10846522890932808</v>
      </c>
      <c r="IX88" s="2">
        <f>STDEV(IX2:IX86)</f>
        <v>1.4555024544664923</v>
      </c>
      <c r="IY88" s="2">
        <f>STDEV(IY2:IY86)</f>
        <v>13.590427509388922</v>
      </c>
      <c r="IZ88" s="2">
        <f>STDEV(IZ2:IZ86)</f>
        <v>0</v>
      </c>
      <c r="JA88" s="2">
        <f>STDEV(JA2:JA86)</f>
        <v>13.672797012727882</v>
      </c>
      <c r="JB88" s="2">
        <f>STDEV(JB2:JB86)</f>
        <v>13.076429069087613</v>
      </c>
      <c r="JC88" s="2">
        <f>STDEV(JC2:JC86)</f>
        <v>0.10846522890932808</v>
      </c>
      <c r="JD88" s="2">
        <f>STDEV(JD2:JD86)</f>
        <v>0</v>
      </c>
      <c r="JE88" s="2">
        <f>STDEV(JE2:JE86)</f>
        <v>0.15247721049352903</v>
      </c>
      <c r="JF88" s="2">
        <f>STDEV(JF2:JF86)</f>
        <v>0</v>
      </c>
      <c r="JG88" s="2">
        <f>STDEV(JG2:JG86)</f>
        <v>0.93079887979189613</v>
      </c>
      <c r="JH88" s="2">
        <f>STDEV(JH2:JH86)</f>
        <v>12.922490328977654</v>
      </c>
      <c r="JI88" s="2">
        <f>STDEV(JI2:JI86)</f>
        <v>0</v>
      </c>
      <c r="JJ88" s="2">
        <f>STDEV(JJ2:JJ86)</f>
        <v>0.96840855327202691</v>
      </c>
      <c r="JK88" s="2">
        <f>STDEV(JK2:JK86)</f>
        <v>6.8776828226084525</v>
      </c>
      <c r="JL88" s="2">
        <f>STDEV(JL2:JL86)</f>
        <v>0</v>
      </c>
      <c r="JM88" s="2">
        <f>STDEV(JM2:JM86)</f>
        <v>7.1611502448371835</v>
      </c>
      <c r="JN88" s="2">
        <f>STDEV(JN2:JN86)</f>
        <v>13.367169950778557</v>
      </c>
      <c r="JO88" s="2">
        <f>STDEV(JO2:JO86)</f>
        <v>0</v>
      </c>
      <c r="JP88" s="2">
        <f>STDEV(JP2:JP86)</f>
        <v>0</v>
      </c>
      <c r="JQ88" s="2">
        <f>STDEV(JQ2:JQ86)</f>
        <v>0</v>
      </c>
      <c r="JR88" s="2">
        <f>STDEV(JR2:JR86)</f>
        <v>0</v>
      </c>
      <c r="JS88" s="2">
        <f>STDEV(JS2:JS86)</f>
        <v>1.3130459382117374</v>
      </c>
      <c r="JT88" s="2">
        <f>STDEV(JT2:JT86)</f>
        <v>13.036922356822377</v>
      </c>
      <c r="JU88" s="2">
        <f>STDEV(JU2:JU86)</f>
        <v>0.10846522890932808</v>
      </c>
      <c r="JV88" s="2">
        <f>STDEV(JV2:JV86)</f>
        <v>1.4555024544664923</v>
      </c>
      <c r="JW88" s="2">
        <f>STDEV(JW2:JW86)</f>
        <v>13.681214502086458</v>
      </c>
      <c r="JX88" s="2">
        <f>STDEV(JX2:JX86)</f>
        <v>0</v>
      </c>
      <c r="JY88" s="2">
        <f>STDEV(JY2:JY86)</f>
        <v>13.688030715700107</v>
      </c>
      <c r="JZ88" s="2">
        <f>STDEV(JZ2:JZ86)</f>
        <v>13.150582311291407</v>
      </c>
      <c r="KA88" s="2">
        <f>STDEV(KA2:KA86)</f>
        <v>0.10846522890932808</v>
      </c>
      <c r="KB88" s="2">
        <f>STDEV(KB2:KB86)</f>
        <v>0</v>
      </c>
      <c r="KC88" s="2">
        <f>STDEV(KC2:KC86)</f>
        <v>0.15247721049352903</v>
      </c>
      <c r="KD88" s="2">
        <f>STDEV(KD2:KD86)</f>
        <v>0</v>
      </c>
      <c r="KE88" s="2">
        <f>STDEV(KE2:KE86)</f>
        <v>0.93079887979189613</v>
      </c>
      <c r="KF88" s="2">
        <f>STDEV(KF2:KF86)</f>
        <v>12.944667850907111</v>
      </c>
      <c r="KG88" s="2">
        <f>STDEV(KG2:KG86)</f>
        <v>0</v>
      </c>
      <c r="KH88" s="2">
        <f>STDEV(KH2:KH86)</f>
        <v>0.96840855327202691</v>
      </c>
      <c r="KI88" s="2">
        <f>STDEV(KI2:KI86)</f>
        <v>6.9324067469618456</v>
      </c>
      <c r="KJ88" s="2">
        <f>STDEV(KJ2:KJ86)</f>
        <v>0</v>
      </c>
      <c r="KK88" s="2">
        <f>STDEV(KK2:KK86)</f>
        <v>7.1464668750032141</v>
      </c>
      <c r="KL88" s="2">
        <f>STDEV(KL2:KL86)</f>
        <v>13.409484916069138</v>
      </c>
      <c r="KM88" s="2">
        <f>STDEV(KM2:KM86)</f>
        <v>0</v>
      </c>
      <c r="KN88" s="2">
        <f>STDEV(KN2:KN86)</f>
        <v>0</v>
      </c>
      <c r="KO88" s="2">
        <f>STDEV(KO2:KO86)</f>
        <v>0</v>
      </c>
      <c r="KP88" s="2">
        <f>STDEV(KP2:KP86)</f>
        <v>0</v>
      </c>
      <c r="KQ88" s="2">
        <f>STDEV(KQ2:KQ86)</f>
        <v>1.3130459382117374</v>
      </c>
      <c r="KR88" s="2">
        <f>STDEV(KR2:KR86)</f>
        <v>13.057114355557957</v>
      </c>
      <c r="KS88" s="2">
        <f>STDEV(KS2:KS86)</f>
        <v>0.10846522890932808</v>
      </c>
      <c r="KT88" s="2">
        <f>STDEV(KT2:KT86)</f>
        <v>1.4555024544664923</v>
      </c>
      <c r="KU88" s="2">
        <f>STDEV(KU2:KU86)</f>
        <v>13.74132779740933</v>
      </c>
      <c r="KV88" s="2">
        <f>STDEV(KV2:KV86)</f>
        <v>0</v>
      </c>
      <c r="KW88" s="2">
        <f>STDEV(KW2:KW86)</f>
        <v>13.723122444832091</v>
      </c>
      <c r="KX88" s="2">
        <f>STDEV(KX2:KX86)</f>
        <v>13.241793611109323</v>
      </c>
      <c r="KY88" s="2">
        <f>STDEV(KY2:KY86)</f>
        <v>0.10846522890932808</v>
      </c>
      <c r="KZ88" s="2">
        <f>STDEV(KZ2:KZ86)</f>
        <v>0</v>
      </c>
      <c r="LA88" s="2">
        <f>STDEV(LA2:LA86)</f>
        <v>0.15247721049352903</v>
      </c>
      <c r="LB88" s="2">
        <f>STDEV(LB2:LB86)</f>
        <v>0</v>
      </c>
      <c r="LC88" s="2">
        <f>STDEV(LC2:LC86)</f>
        <v>0.92853910738836398</v>
      </c>
      <c r="LD88" s="2">
        <f>STDEV(LD2:LD86)</f>
        <v>13.015902791977053</v>
      </c>
      <c r="LE88" s="2">
        <f>STDEV(LE2:LE86)</f>
        <v>0</v>
      </c>
      <c r="LF88" s="2">
        <f>STDEV(LF2:LF86)</f>
        <v>0.96551172191437518</v>
      </c>
      <c r="LG88" s="2">
        <f>STDEV(LG2:LG86)</f>
        <v>6.9720932318503497</v>
      </c>
      <c r="LH88" s="2">
        <f>STDEV(LH2:LH86)</f>
        <v>0</v>
      </c>
      <c r="LI88" s="2">
        <f>STDEV(LI2:LI86)</f>
        <v>7.1491121072178352</v>
      </c>
      <c r="LJ88" s="2">
        <f>STDEV(LJ2:LJ86)</f>
        <v>13.470977206229557</v>
      </c>
      <c r="LK88" s="2">
        <f>STDEV(LK2:LK86)</f>
        <v>0</v>
      </c>
      <c r="LL88" s="2">
        <f>STDEV(LL2:LL86)</f>
        <v>0</v>
      </c>
      <c r="LM88" s="2">
        <f>STDEV(LM2:LM86)</f>
        <v>0</v>
      </c>
      <c r="LN88" s="2">
        <f>STDEV(LN2:LN86)</f>
        <v>0</v>
      </c>
      <c r="LO88" s="2">
        <f>STDEV(LO2:LO86)</f>
        <v>1.3130459382117374</v>
      </c>
      <c r="LP88" s="2">
        <f>STDEV(LP2:LP86)</f>
        <v>13.109803460720206</v>
      </c>
      <c r="LQ88" s="2">
        <f>STDEV(LQ2:LQ86)</f>
        <v>0.10846522890932808</v>
      </c>
      <c r="LR88" s="2">
        <f>STDEV(LR2:LR86)</f>
        <v>1.4555024544664923</v>
      </c>
      <c r="LS88" s="2">
        <f>STDEV(LS2:LS86)</f>
        <v>13.756027454048157</v>
      </c>
      <c r="LT88" s="2">
        <f>STDEV(LT2:LT86)</f>
        <v>0</v>
      </c>
      <c r="LU88" s="2">
        <f>STDEV(LU2:LU86)</f>
        <v>13.7346502047376</v>
      </c>
      <c r="LV88" s="2">
        <f>STDEV(LV2:LV86)</f>
        <v>13.226511869971562</v>
      </c>
      <c r="LW88" s="2">
        <f>STDEV(LW2:LW86)</f>
        <v>0.10846522890932808</v>
      </c>
      <c r="LX88" s="2">
        <f>STDEV(LX2:LX86)</f>
        <v>0</v>
      </c>
      <c r="LY88" s="2">
        <f>STDEV(LY2:LY86)</f>
        <v>0.15247721049352903</v>
      </c>
      <c r="LZ88" s="2">
        <f>STDEV(LZ2:LZ86)</f>
        <v>0</v>
      </c>
      <c r="MA88" s="2">
        <f>STDEV(MA2:MA86)</f>
        <v>0.92853910738836398</v>
      </c>
      <c r="MB88" s="2">
        <f>STDEV(MB2:MB86)</f>
        <v>13.067246885877323</v>
      </c>
      <c r="MC88" s="2">
        <f>STDEV(MC2:MC86)</f>
        <v>0</v>
      </c>
      <c r="MD88" s="2">
        <f>STDEV(MD2:MD86)</f>
        <v>0.96551172191437518</v>
      </c>
      <c r="ME88" s="2">
        <f>STDEV(ME2:ME86)</f>
        <v>6.9822102878817454</v>
      </c>
      <c r="MF88" s="2">
        <f>STDEV(MF2:MF86)</f>
        <v>0</v>
      </c>
      <c r="MG88" s="2">
        <f>STDEV(MG2:MG86)</f>
        <v>7.1836064536326223</v>
      </c>
      <c r="MH88" s="2">
        <f>STDEV(MH2:MH86)</f>
        <v>13.509650042014526</v>
      </c>
      <c r="MI88" s="2">
        <f>STDEV(MI2:MI86)</f>
        <v>0</v>
      </c>
      <c r="MJ88" s="2">
        <f>STDEV(MJ2:MJ86)</f>
        <v>0</v>
      </c>
      <c r="MK88" s="2">
        <f>STDEV(MK2:MK86)</f>
        <v>0</v>
      </c>
      <c r="ML88" s="2">
        <f>STDEV(ML2:ML86)</f>
        <v>0</v>
      </c>
      <c r="MM88" s="2">
        <f>STDEV(MM2:MM86)</f>
        <v>16888.785133820562</v>
      </c>
      <c r="MN88" s="2">
        <f>STDEV(MN2:MN86)</f>
        <v>16824.23650818882</v>
      </c>
      <c r="MO88" s="2">
        <f>STDEV(MO2:MO86)</f>
        <v>16775.700476744154</v>
      </c>
      <c r="MP88" s="2">
        <f>STDEV(MP2:MP86)</f>
        <v>16738.278486189451</v>
      </c>
      <c r="MQ88" s="2">
        <f>STDEV(MQ2:MQ86)</f>
        <v>16706.499060317248</v>
      </c>
      <c r="MR88" s="2">
        <f>STDEV(MR2:MR86)</f>
        <v>16677.236592792851</v>
      </c>
      <c r="MS88" s="2">
        <f>STDEV(MS2:MS86)</f>
        <v>16650.865566300228</v>
      </c>
      <c r="MT88" s="2">
        <f>STDEV(MT2:MT86)</f>
        <v>16626.341847046391</v>
      </c>
      <c r="MU88" s="2">
        <f>STDEV(MU2:MU86)</f>
        <v>16603.641700218774</v>
      </c>
      <c r="MV88" s="2">
        <f>STDEV(MV2:MV86)</f>
        <v>16581.542733274429</v>
      </c>
      <c r="MW88" s="2">
        <f>STDEV(MW2:MW86)</f>
        <v>16560.304601734861</v>
      </c>
      <c r="MX88" s="2">
        <f>STDEV(MX2:MX86)</f>
        <v>20485.941969701915</v>
      </c>
      <c r="MY88" s="2">
        <f>STDEV(MY2:MY86)</f>
        <v>12817.898402654948</v>
      </c>
      <c r="MZ88" s="2">
        <f>STDEV(MZ2:MZ86)</f>
        <v>13287.853413752659</v>
      </c>
      <c r="NA88" s="2">
        <f>STDEV(NA2:NA86)</f>
        <v>13629.52258054806</v>
      </c>
      <c r="NB88" s="2">
        <f>STDEV(NB2:NB86)</f>
        <v>13882.383229261814</v>
      </c>
      <c r="NC88" s="2">
        <f>STDEV(NC2:NC86)</f>
        <v>14083.258660173637</v>
      </c>
      <c r="ND88" s="2">
        <f>STDEV(ND2:ND86)</f>
        <v>14253.319691929179</v>
      </c>
      <c r="NE88" s="2">
        <f>STDEV(NE2:NE86)</f>
        <v>14400.473227158422</v>
      </c>
      <c r="NF88" s="2">
        <f>STDEV(NF2:NF86)</f>
        <v>14530.108600007476</v>
      </c>
      <c r="NG88" s="2">
        <f>STDEV(NG2:NG86)</f>
        <v>14648.975923777271</v>
      </c>
      <c r="NH88" s="2">
        <f>STDEV(NH2:NH86)</f>
        <v>14756.384624313376</v>
      </c>
      <c r="NI88" s="2">
        <f>STDEV(NI2:NI86)</f>
        <v>14856.654805830545</v>
      </c>
      <c r="NJ88" s="2">
        <f>STDEV(NJ2:NJ86)</f>
        <v>12268.686661396083</v>
      </c>
      <c r="NK88" s="2">
        <f>STDEV(NK2:NK86)</f>
        <v>12728.606071658083</v>
      </c>
      <c r="NL88" s="2">
        <f>STDEV(NL2:NL86)</f>
        <v>13060.09619520512</v>
      </c>
      <c r="NM88" s="2">
        <f>STDEV(NM2:NM86)</f>
        <v>13305.240901567302</v>
      </c>
      <c r="NN88" s="2">
        <f>STDEV(NN2:NN86)</f>
        <v>13498.434905355422</v>
      </c>
      <c r="NO88" s="2">
        <f>STDEV(NO2:NO86)</f>
        <v>13663.255658667802</v>
      </c>
      <c r="NP88" s="2">
        <f>STDEV(NP2:NP86)</f>
        <v>13805.538869034623</v>
      </c>
      <c r="NQ88" s="2">
        <f>STDEV(NQ2:NQ86)</f>
        <v>13929.958679209418</v>
      </c>
      <c r="NR88" s="2">
        <f>STDEV(NR2:NR86)</f>
        <v>14044.297981902897</v>
      </c>
      <c r="NS88" s="2">
        <f>STDEV(NS2:NS86)</f>
        <v>14147.091865126773</v>
      </c>
      <c r="NT88" s="2">
        <f>STDEV(NT2:NT86)</f>
        <v>14243.782756418495</v>
      </c>
      <c r="NU88" s="2">
        <f>STDEV(NU2:NU86)</f>
        <v>13886.098912947728</v>
      </c>
      <c r="NV88" s="2">
        <f>STDEV(NV2:NV86)</f>
        <v>14398.731062622343</v>
      </c>
      <c r="NW88" s="2">
        <f>STDEV(NW2:NW86)</f>
        <v>14768.665092514148</v>
      </c>
      <c r="NX88" s="2">
        <f>STDEV(NX2:NX86)</f>
        <v>15041.592356143792</v>
      </c>
      <c r="NY88" s="2">
        <f>STDEV(NY2:NY86)</f>
        <v>15256.603646653881</v>
      </c>
      <c r="NZ88" s="2">
        <f>STDEV(NZ2:NZ86)</f>
        <v>15438.955584351366</v>
      </c>
      <c r="OA88" s="2">
        <f>STDEV(OA2:OA86)</f>
        <v>15596.151483960528</v>
      </c>
      <c r="OB88" s="2">
        <f>STDEV(OB2:OB86)</f>
        <v>15732.96905341946</v>
      </c>
      <c r="OC88" s="2">
        <f>STDEV(OC2:OC86)</f>
        <v>15857.426948699251</v>
      </c>
      <c r="OD88" s="2">
        <f>STDEV(OD2:OD86)</f>
        <v>15969.026358076122</v>
      </c>
      <c r="OE88" s="2">
        <f>STDEV(OE2:OE86)</f>
        <v>16072.944283416626</v>
      </c>
      <c r="OF88" s="2">
        <f>STDEV(OF2:OF86)</f>
        <v>12766.544359504387</v>
      </c>
      <c r="OG88" s="2">
        <f>STDEV(OG2:OG86)</f>
        <v>13277.194160795923</v>
      </c>
      <c r="OH88" s="2">
        <f>STDEV(OH2:OH86)</f>
        <v>13659.625811864982</v>
      </c>
      <c r="OI88" s="2">
        <f>STDEV(OI2:OI86)</f>
        <v>13959.256535918174</v>
      </c>
      <c r="OJ88" s="2">
        <f>STDEV(OJ2:OJ86)</f>
        <v>14207.171646574772</v>
      </c>
      <c r="OK88" s="2">
        <f>STDEV(OK2:OK86)</f>
        <v>14427.394251122096</v>
      </c>
      <c r="OL88" s="2">
        <f>STDEV(OL2:OL86)</f>
        <v>14625.684127550394</v>
      </c>
      <c r="OM88" s="2">
        <f>STDEV(OM2:OM86)</f>
        <v>14805.840187922744</v>
      </c>
      <c r="ON88" s="2">
        <f>STDEV(ON2:ON86)</f>
        <v>14974.22155698035</v>
      </c>
      <c r="OO88" s="2">
        <f>STDEV(OO2:OO86)</f>
        <v>15130.932684682837</v>
      </c>
      <c r="OP88" s="2">
        <f>STDEV(OP2:OP86)</f>
        <v>15282.138240112736</v>
      </c>
      <c r="OQ88" s="2">
        <f>STDEV(OQ2:OQ86)</f>
        <v>12766.544359504387</v>
      </c>
      <c r="OR88" s="2">
        <f>STDEV(OR2:OR86)</f>
        <v>13277.194160795923</v>
      </c>
      <c r="OS88" s="2">
        <f>STDEV(OS2:OS86)</f>
        <v>13659.625811864982</v>
      </c>
      <c r="OT88" s="2">
        <f>STDEV(OT2:OT86)</f>
        <v>13959.256535918174</v>
      </c>
      <c r="OU88" s="2">
        <f>STDEV(OU2:OU86)</f>
        <v>14207.171646574772</v>
      </c>
      <c r="OV88" s="2">
        <f>STDEV(OV2:OV86)</f>
        <v>14427.394251122096</v>
      </c>
      <c r="OW88" s="2">
        <f>STDEV(OW2:OW86)</f>
        <v>14625.684127550394</v>
      </c>
      <c r="OX88" s="2">
        <f>STDEV(OX2:OX86)</f>
        <v>14805.840187922744</v>
      </c>
      <c r="OY88" s="2">
        <f>STDEV(OY2:OY86)</f>
        <v>14974.22155698035</v>
      </c>
      <c r="OZ88" s="2">
        <f>STDEV(OZ2:OZ86)</f>
        <v>15130.932684682837</v>
      </c>
      <c r="PA88" s="2">
        <f>STDEV(PA2:PA86)</f>
        <v>15282.138240112736</v>
      </c>
      <c r="PB88" s="2">
        <f>STDEV(PB2:PB86)</f>
        <v>2438.6072391155299</v>
      </c>
      <c r="PC88" s="2">
        <f>STDEV(PC2:PC86)</f>
        <v>2529.9951045667367</v>
      </c>
      <c r="PD88" s="2">
        <f>STDEV(PD2:PD86)</f>
        <v>2596.4278842793433</v>
      </c>
      <c r="PE88" s="2">
        <f>STDEV(PE2:PE86)</f>
        <v>2652.2642715435509</v>
      </c>
      <c r="PF88" s="2">
        <f>STDEV(PF2:PF86)</f>
        <v>2703.6579180464246</v>
      </c>
      <c r="PG88" s="2">
        <f>STDEV(PG2:PG86)</f>
        <v>2750.7774881578011</v>
      </c>
      <c r="PH88" s="2">
        <f>STDEV(PH2:PH86)</f>
        <v>2791.5777164640826</v>
      </c>
      <c r="PI88" s="2">
        <f>STDEV(PI2:PI86)</f>
        <v>2831.3125873394642</v>
      </c>
      <c r="PJ88" s="2">
        <f>STDEV(PJ2:PJ86)</f>
        <v>2871.888134071703</v>
      </c>
      <c r="PK88" s="2">
        <f>STDEV(PK2:PK86)</f>
        <v>2909.3409144654452</v>
      </c>
      <c r="PL88" s="2">
        <f>STDEV(PL2:PL86)</f>
        <v>2946.8810049649051</v>
      </c>
      <c r="PM88" s="2">
        <f>STDEV(PM2:PM86)</f>
        <v>2634.9965367604368</v>
      </c>
      <c r="PN88" s="2">
        <f>STDEV(PN2:PN86)</f>
        <v>2729.6270855284279</v>
      </c>
      <c r="PO88" s="2">
        <f>STDEV(PO2:PO86)</f>
        <v>2802.8105408698611</v>
      </c>
      <c r="PP88" s="2">
        <f>STDEV(PP2:PP86)</f>
        <v>2865.1910423641384</v>
      </c>
      <c r="PQ88" s="2">
        <f>STDEV(PQ2:PQ86)</f>
        <v>2918.991893052922</v>
      </c>
      <c r="PR88" s="2">
        <f>STDEV(PR2:PR86)</f>
        <v>2967.885553336429</v>
      </c>
      <c r="PS88" s="2">
        <f>STDEV(PS2:PS86)</f>
        <v>3013.1688001051607</v>
      </c>
      <c r="PT88" s="2">
        <f>STDEV(PT2:PT86)</f>
        <v>3053.8566218712326</v>
      </c>
      <c r="PU88" s="2">
        <f>STDEV(PU2:PU86)</f>
        <v>3091.6915846995412</v>
      </c>
      <c r="PV88" s="2">
        <f>STDEV(PV2:PV86)</f>
        <v>3126.4982853043766</v>
      </c>
      <c r="PW88" s="2">
        <f>STDEV(PW2:PW86)</f>
        <v>3159.4995128071428</v>
      </c>
      <c r="PX88" s="2">
        <f>STDEV(PX2:PX86)</f>
        <v>2386.5595806962133</v>
      </c>
      <c r="PY88" s="2">
        <f>STDEV(PY2:PY86)</f>
        <v>2475.423056676133</v>
      </c>
      <c r="PZ88" s="2">
        <f>STDEV(PZ2:PZ86)</f>
        <v>2539.2658265363093</v>
      </c>
      <c r="QA88" s="2">
        <f>STDEV(QA2:QA86)</f>
        <v>2590.6995590616311</v>
      </c>
      <c r="QB88" s="2">
        <f>STDEV(QB2:QB86)</f>
        <v>2635.3337713228111</v>
      </c>
      <c r="QC88" s="2">
        <f>STDEV(QC2:QC86)</f>
        <v>2674.3835391667039</v>
      </c>
      <c r="QD88" s="2">
        <f>STDEV(QD2:QD86)</f>
        <v>2708.4150869970781</v>
      </c>
      <c r="QE88" s="2">
        <f>STDEV(QE2:QE86)</f>
        <v>2740.7869298721462</v>
      </c>
      <c r="QF88" s="2">
        <f>STDEV(QF2:QF86)</f>
        <v>2772.3077400105008</v>
      </c>
      <c r="QG88" s="2">
        <f>STDEV(QG2:QG86)</f>
        <v>2800.9956802109182</v>
      </c>
      <c r="QH88" s="2">
        <f>STDEV(QH2:QH86)</f>
        <v>2829.4501882498503</v>
      </c>
      <c r="QI88" s="2">
        <f>STDEV(QI2:QI86)</f>
        <v>17661.202986568413</v>
      </c>
      <c r="QJ88" s="2">
        <f>STDEV(QJ2:QJ86)</f>
        <v>17619.173601307109</v>
      </c>
      <c r="QK88" s="2">
        <f>STDEV(QK2:QK86)</f>
        <v>17589.48006783778</v>
      </c>
      <c r="QL88" s="2">
        <f>STDEV(QL2:QL86)</f>
        <v>17566.80683142674</v>
      </c>
      <c r="QM88" s="2">
        <f>STDEV(QM2:QM86)</f>
        <v>17548.206449782883</v>
      </c>
      <c r="QN88" s="2">
        <f>STDEV(QN2:QN86)</f>
        <v>17531.509734452069</v>
      </c>
      <c r="QO88" s="2">
        <f>STDEV(QO2:QO86)</f>
        <v>17517.531886008113</v>
      </c>
      <c r="QP88" s="2">
        <f>STDEV(QP2:QP86)</f>
        <v>17503.990505144866</v>
      </c>
      <c r="QQ88" s="2">
        <f>STDEV(QQ2:QQ86)</f>
        <v>17490.674142731808</v>
      </c>
      <c r="QR88" s="2">
        <f>STDEV(QR2:QR86)</f>
        <v>17478.209861823652</v>
      </c>
      <c r="QS88" s="2">
        <f>STDEV(QS2:QS86)</f>
        <v>17465.496622011684</v>
      </c>
      <c r="QT88" s="2">
        <f>STDEV(QT2:QT86)</f>
        <v>20501.692842771001</v>
      </c>
      <c r="QU88" s="2">
        <f>STDEV(QU2:QU86)</f>
        <v>51.793824729518143</v>
      </c>
      <c r="QV88" s="2">
        <f>STDEV(QV2:QV86)</f>
        <v>20481.063602725309</v>
      </c>
      <c r="QW88" s="2">
        <f>STDEV(QW2:QW86)</f>
        <v>436.93468574587109</v>
      </c>
      <c r="QX88" s="2">
        <f>STDEV(QX2:QX86)</f>
        <v>20481.063602725309</v>
      </c>
      <c r="QY88" s="2">
        <f>STDEV(QY2:QY86)</f>
        <v>0</v>
      </c>
      <c r="QZ88" s="2">
        <f>STDEV(QZ2:QZ86)</f>
        <v>420.67185991636069</v>
      </c>
      <c r="RA88" s="2">
        <f>STDEV(RA2:RA86)</f>
        <v>51.793824729518143</v>
      </c>
      <c r="RB88" s="2">
        <f>STDEV(RB2:RB86)</f>
        <v>13415.14254420103</v>
      </c>
      <c r="RC88" s="2">
        <f>STDEV(RC2:RC86)</f>
        <v>773.34951603371405</v>
      </c>
      <c r="RD88" s="2">
        <f>STDEV(RD2:RD86)</f>
        <v>12690.326485393602</v>
      </c>
      <c r="RE88" s="2">
        <f>STDEV(RE2:RE86)</f>
        <v>1760.8591923371089</v>
      </c>
      <c r="RF88" s="2">
        <f>STDEV(RF2:RF86)</f>
        <v>12689.421946294184</v>
      </c>
      <c r="RG88" s="2">
        <f>STDEV(RG2:RG86)</f>
        <v>5.9028075739347932</v>
      </c>
      <c r="RH88" s="2">
        <f>STDEV(RH2:RH86)</f>
        <v>1287.4377912685936</v>
      </c>
      <c r="RI88" s="2">
        <f>STDEV(RI2:RI86)</f>
        <v>773.3208351037764</v>
      </c>
      <c r="RJ88" s="2">
        <f>STDEV(RJ2:RJ86)</f>
        <v>13906.84747306936</v>
      </c>
      <c r="RK88" s="2">
        <f>STDEV(RK2:RK86)</f>
        <v>807.63645602340125</v>
      </c>
      <c r="RL88" s="2">
        <f>STDEV(RL2:RL86)</f>
        <v>13158.140184517191</v>
      </c>
      <c r="RM88" s="2">
        <f>STDEV(RM2:RM86)</f>
        <v>1819.6845454907943</v>
      </c>
      <c r="RN88" s="2">
        <f>STDEV(RN2:RN86)</f>
        <v>13157.236131110663</v>
      </c>
      <c r="RO88" s="2">
        <f>STDEV(RO2:RO86)</f>
        <v>5.9028075739347932</v>
      </c>
      <c r="RP88" s="2">
        <f>STDEV(RP2:RP86)</f>
        <v>1319.105200069934</v>
      </c>
      <c r="RQ88" s="2">
        <f>STDEV(RQ2:RQ86)</f>
        <v>807.61838861225158</v>
      </c>
      <c r="RR88" s="2">
        <f>STDEV(RR2:RR86)</f>
        <v>14263.801261849349</v>
      </c>
      <c r="RS88" s="2">
        <f>STDEV(RS2:RS86)</f>
        <v>833.66390983766735</v>
      </c>
      <c r="RT88" s="2">
        <f>STDEV(RT2:RT86)</f>
        <v>13496.329669305542</v>
      </c>
      <c r="RU88" s="2">
        <f>STDEV(RU2:RU86)</f>
        <v>1864.3801909370695</v>
      </c>
      <c r="RV88" s="2">
        <f>STDEV(RV2:RV86)</f>
        <v>13495.423802422909</v>
      </c>
      <c r="RW88" s="2">
        <f>STDEV(RW2:RW86)</f>
        <v>5.9028075739347932</v>
      </c>
      <c r="RX88" s="2">
        <f>STDEV(RX2:RX86)</f>
        <v>1343.8049005135597</v>
      </c>
      <c r="RY88" s="2">
        <f>STDEV(RY2:RY86)</f>
        <v>833.64648211508529</v>
      </c>
      <c r="RZ88" s="2">
        <f>STDEV(RZ2:RZ86)</f>
        <v>14527.83694379677</v>
      </c>
      <c r="SA88" s="2">
        <f>STDEV(SA2:SA86)</f>
        <v>855.52928774231566</v>
      </c>
      <c r="SB88" s="2">
        <f>STDEV(SB2:SB86)</f>
        <v>13745.909782504013</v>
      </c>
      <c r="SC88" s="2">
        <f>STDEV(SC2:SC86)</f>
        <v>1901.8531149561334</v>
      </c>
      <c r="SD88" s="2">
        <f>STDEV(SD2:SD86)</f>
        <v>13745.0056091483</v>
      </c>
      <c r="SE88" s="2">
        <f>STDEV(SE2:SE86)</f>
        <v>5.9028075739347932</v>
      </c>
      <c r="SF88" s="2">
        <f>STDEV(SF2:SF86)</f>
        <v>1365.4962326365232</v>
      </c>
      <c r="SG88" s="2">
        <f>STDEV(SG2:SG86)</f>
        <v>855.50332998711792</v>
      </c>
      <c r="SH88" s="2">
        <f>STDEV(SH2:SH86)</f>
        <v>14737.058876936639</v>
      </c>
      <c r="SI88" s="2">
        <f>STDEV(SI2:SI86)</f>
        <v>873.26104192213654</v>
      </c>
      <c r="SJ88" s="2">
        <f>STDEV(SJ2:SJ86)</f>
        <v>13943.410971129122</v>
      </c>
      <c r="SK88" s="2">
        <f>STDEV(SK2:SK86)</f>
        <v>1932.6107975891016</v>
      </c>
      <c r="SL88" s="2">
        <f>STDEV(SL2:SL86)</f>
        <v>13942.508491631472</v>
      </c>
      <c r="SM88" s="2">
        <f>STDEV(SM2:SM86)</f>
        <v>5.9028075739347932</v>
      </c>
      <c r="SN88" s="2">
        <f>STDEV(SN2:SN86)</f>
        <v>1384.7846364528104</v>
      </c>
      <c r="SO88" s="2">
        <f>STDEV(SO2:SO86)</f>
        <v>873.22005754996428</v>
      </c>
      <c r="SP88" s="2">
        <f>STDEV(SP2:SP86)</f>
        <v>14914.55806366564</v>
      </c>
      <c r="SQ88" s="2">
        <f>STDEV(SQ2:SQ86)</f>
        <v>889.65066319371022</v>
      </c>
      <c r="SR88" s="2">
        <f>STDEV(SR2:SR86)</f>
        <v>14110.186944517909</v>
      </c>
      <c r="SS88" s="2">
        <f>STDEV(SS2:SS86)</f>
        <v>1960.9542839244002</v>
      </c>
      <c r="ST88" s="2">
        <f>STDEV(ST2:ST86)</f>
        <v>14109.287234120013</v>
      </c>
      <c r="SU88" s="2">
        <f>STDEV(SU2:SU86)</f>
        <v>5.9028075739347932</v>
      </c>
      <c r="SV88" s="2">
        <f>STDEV(SV2:SV86)</f>
        <v>1403.1113852377343</v>
      </c>
      <c r="SW88" s="2">
        <f>STDEV(SW2:SW86)</f>
        <v>889.59951647912226</v>
      </c>
      <c r="SX88" s="2">
        <f>STDEV(SX2:SX86)</f>
        <v>15067.654691275553</v>
      </c>
      <c r="SY88" s="2">
        <f>STDEV(SY2:SY86)</f>
        <v>904.81238007514844</v>
      </c>
      <c r="SZ88" s="2">
        <f>STDEV(SZ2:SZ86)</f>
        <v>14254.667541758048</v>
      </c>
      <c r="TA88" s="2">
        <f>STDEV(TA2:TA86)</f>
        <v>1986.8137951460455</v>
      </c>
      <c r="TB88" s="2">
        <f>STDEV(TB2:TB86)</f>
        <v>14253.769762871196</v>
      </c>
      <c r="TC88" s="2">
        <f>STDEV(TC2:TC86)</f>
        <v>5.9028075739347932</v>
      </c>
      <c r="TD88" s="2">
        <f>STDEV(TD2:TD86)</f>
        <v>1419.3393665839801</v>
      </c>
      <c r="TE88" s="2">
        <f>STDEV(TE2:TE86)</f>
        <v>904.75827079470719</v>
      </c>
      <c r="TF88" s="2">
        <f>STDEV(TF2:TF86)</f>
        <v>15201.900719036043</v>
      </c>
      <c r="TG88" s="2">
        <f>STDEV(TG2:TG86)</f>
        <v>918.2587806469885</v>
      </c>
      <c r="TH88" s="2">
        <f>STDEV(TH2:TH86)</f>
        <v>14381.464087079421</v>
      </c>
      <c r="TI88" s="2">
        <f>STDEV(TI2:TI86)</f>
        <v>2010.3966136008066</v>
      </c>
      <c r="TJ88" s="2">
        <f>STDEV(TJ2:TJ86)</f>
        <v>14380.56788369997</v>
      </c>
      <c r="TK88" s="2">
        <f>STDEV(TK2:TK86)</f>
        <v>5.9028075739347932</v>
      </c>
      <c r="TL88" s="2">
        <f>STDEV(TL2:TL86)</f>
        <v>1434.7779720680314</v>
      </c>
      <c r="TM88" s="2">
        <f>STDEV(TM2:TM86)</f>
        <v>918.20008697445019</v>
      </c>
      <c r="TN88" s="2">
        <f>STDEV(TN2:TN86)</f>
        <v>15324.730575704332</v>
      </c>
      <c r="TO88" s="2">
        <f>STDEV(TO2:TO86)</f>
        <v>930.3998392004986</v>
      </c>
      <c r="TP88" s="2">
        <f>STDEV(TP2:TP86)</f>
        <v>14497.381345235686</v>
      </c>
      <c r="TQ88" s="2">
        <f>STDEV(TQ2:TQ86)</f>
        <v>2033.2194146808883</v>
      </c>
      <c r="TR88" s="2">
        <f>STDEV(TR2:TR86)</f>
        <v>14496.487749046779</v>
      </c>
      <c r="TS88" s="2">
        <f>STDEV(TS2:TS86)</f>
        <v>5.9028075739347932</v>
      </c>
      <c r="TT88" s="2">
        <f>STDEV(TT2:TT86)</f>
        <v>1450.3147771918952</v>
      </c>
      <c r="TU88" s="2">
        <f>STDEV(TU2:TU86)</f>
        <v>930.33799737285926</v>
      </c>
      <c r="TV88" s="2">
        <f>STDEV(TV2:TV86)</f>
        <v>15435.517605196661</v>
      </c>
      <c r="TW88" s="2">
        <f>STDEV(TW2:TW86)</f>
        <v>941.05499947921101</v>
      </c>
      <c r="TX88" s="2">
        <f>STDEV(TX2:TX86)</f>
        <v>14601.601897731356</v>
      </c>
      <c r="TY88" s="2">
        <f>STDEV(TY2:TY86)</f>
        <v>2054.9432907044429</v>
      </c>
      <c r="TZ88" s="2">
        <f>STDEV(TZ2:TZ86)</f>
        <v>14600.712641734259</v>
      </c>
      <c r="UA88" s="2">
        <f>STDEV(UA2:UA86)</f>
        <v>5.9028075739347932</v>
      </c>
      <c r="UB88" s="2">
        <f>STDEV(UB2:UB86)</f>
        <v>1465.4620505385417</v>
      </c>
      <c r="UC88" s="2">
        <f>STDEV(UC2:UC86)</f>
        <v>940.99911932850966</v>
      </c>
      <c r="UD88" s="2">
        <f>STDEV(UD2:UD86)</f>
        <v>15538.717897246095</v>
      </c>
      <c r="UE88" s="2">
        <f>STDEV(UE2:UE86)</f>
        <v>951.65289231472434</v>
      </c>
      <c r="UF88" s="2">
        <f>STDEV(UF2:UF86)</f>
        <v>14699.008888557157</v>
      </c>
      <c r="UG88" s="2">
        <f>STDEV(UG2:UG86)</f>
        <v>2076.5418369395366</v>
      </c>
      <c r="UH88" s="2">
        <f>STDEV(UH2:UH86)</f>
        <v>14698.123868700519</v>
      </c>
      <c r="UI88" s="2">
        <f>STDEV(UI2:UI86)</f>
        <v>5.9028075739347932</v>
      </c>
      <c r="UJ88" s="2">
        <f>STDEV(UJ2:UJ86)</f>
        <v>1480.4728026302041</v>
      </c>
      <c r="UK88" s="2">
        <f>STDEV(UK2:UK86)</f>
        <v>951.6037387643305</v>
      </c>
      <c r="UL88" s="2">
        <f>STDEV(UL2:UL86)</f>
        <v>13016.260686270121</v>
      </c>
      <c r="UM88" s="2">
        <f>STDEV(UM2:UM86)</f>
        <v>1104.5640548472072</v>
      </c>
      <c r="UN88" s="2">
        <f>STDEV(UN2:UN86)</f>
        <v>12368.099590890915</v>
      </c>
      <c r="UO88" s="2">
        <f>STDEV(UO2:UO86)</f>
        <v>1733.9204547548791</v>
      </c>
      <c r="UP88" s="2">
        <f>STDEV(UP2:UP86)</f>
        <v>12368.099590890915</v>
      </c>
      <c r="UQ88" s="2">
        <f>STDEV(UQ2:UQ86)</f>
        <v>0</v>
      </c>
      <c r="UR88" s="2">
        <f>STDEV(UR2:UR86)</f>
        <v>821.59576793113592</v>
      </c>
      <c r="US88" s="2">
        <f>STDEV(US2:US86)</f>
        <v>1104.5640548472072</v>
      </c>
      <c r="UT88" s="2">
        <f>STDEV(UT2:UT86)</f>
        <v>13500.511760628911</v>
      </c>
      <c r="UU88" s="2">
        <f>STDEV(UU2:UU86)</f>
        <v>1140.2945718735389</v>
      </c>
      <c r="UV88" s="2">
        <f>STDEV(UV2:UV86)</f>
        <v>12831.497694153635</v>
      </c>
      <c r="UW88" s="2">
        <f>STDEV(UW2:UW86)</f>
        <v>1791.488151096235</v>
      </c>
      <c r="UX88" s="2">
        <f>STDEV(UX2:UX86)</f>
        <v>12831.497694153635</v>
      </c>
      <c r="UY88" s="2">
        <f>STDEV(UY2:UY86)</f>
        <v>0</v>
      </c>
      <c r="UZ88" s="2">
        <f>STDEV(UZ2:UZ86)</f>
        <v>848.38159108365608</v>
      </c>
      <c r="VA88" s="2">
        <f>STDEV(VA2:VA86)</f>
        <v>1140.2945718735389</v>
      </c>
      <c r="VB88" s="2">
        <f>STDEV(VB2:VB86)</f>
        <v>13849.438383652134</v>
      </c>
      <c r="VC88" s="2">
        <f>STDEV(VC2:VC86)</f>
        <v>1167.2925108482248</v>
      </c>
      <c r="VD88" s="2">
        <f>STDEV(VD2:VD86)</f>
        <v>13165.844428816919</v>
      </c>
      <c r="VE88" s="2">
        <f>STDEV(VE2:VE86)</f>
        <v>1834.9769676998117</v>
      </c>
      <c r="VF88" s="2">
        <f>STDEV(VF2:VF86)</f>
        <v>13165.844428816919</v>
      </c>
      <c r="VG88" s="2">
        <f>STDEV(VG2:VG86)</f>
        <v>0</v>
      </c>
      <c r="VH88" s="2">
        <f>STDEV(VH2:VH86)</f>
        <v>867.82882869282696</v>
      </c>
      <c r="VI88" s="2">
        <f>STDEV(VI2:VI86)</f>
        <v>1167.2925108482248</v>
      </c>
      <c r="VJ88" s="2">
        <f>STDEV(VJ2:VJ86)</f>
        <v>14107.077717703738</v>
      </c>
      <c r="VK88" s="2">
        <f>STDEV(VK2:VK86)</f>
        <v>1188.1160572714346</v>
      </c>
      <c r="VL88" s="2">
        <f>STDEV(VL2:VL86)</f>
        <v>13413.124758469761</v>
      </c>
      <c r="VM88" s="2">
        <f>STDEV(VM2:VM86)</f>
        <v>1867.1371990745797</v>
      </c>
      <c r="VN88" s="2">
        <f>STDEV(VN2:VN86)</f>
        <v>13413.124758469761</v>
      </c>
      <c r="VO88" s="2">
        <f>STDEV(VO2:VO86)</f>
        <v>0</v>
      </c>
      <c r="VP88" s="2">
        <f>STDEV(VP2:VP86)</f>
        <v>882.4140727562766</v>
      </c>
      <c r="VQ88" s="2">
        <f>STDEV(VQ2:VQ86)</f>
        <v>1188.1160572714346</v>
      </c>
      <c r="VR88" s="2">
        <f>STDEV(VR2:VR86)</f>
        <v>14310.102248625146</v>
      </c>
      <c r="VS88" s="2">
        <f>STDEV(VS2:VS86)</f>
        <v>1204.5092359296279</v>
      </c>
      <c r="VT88" s="2">
        <f>STDEV(VT2:VT86)</f>
        <v>13608.017438270725</v>
      </c>
      <c r="VU88" s="2">
        <f>STDEV(VU2:VU86)</f>
        <v>1893.3381382844304</v>
      </c>
      <c r="VV88" s="2">
        <f>STDEV(VV2:VV86)</f>
        <v>13608.017438270725</v>
      </c>
      <c r="VW88" s="2">
        <f>STDEV(VW2:VW86)</f>
        <v>0</v>
      </c>
      <c r="VX88" s="2">
        <f>STDEV(VX2:VX86)</f>
        <v>894.53956170254457</v>
      </c>
      <c r="VY88" s="2">
        <f>STDEV(VY2:VY86)</f>
        <v>1204.5092359296279</v>
      </c>
      <c r="VZ88" s="2">
        <f>STDEV(VZ2:VZ86)</f>
        <v>14482.826446068697</v>
      </c>
      <c r="WA88" s="2">
        <f>STDEV(WA2:WA86)</f>
        <v>1218.143130109994</v>
      </c>
      <c r="WB88" s="2">
        <f>STDEV(WB2:WB86)</f>
        <v>13774.154306239669</v>
      </c>
      <c r="WC88" s="2">
        <f>STDEV(WC2:WC86)</f>
        <v>1915.5463609070687</v>
      </c>
      <c r="WD88" s="2">
        <f>STDEV(WD2:WD86)</f>
        <v>13774.154306239669</v>
      </c>
      <c r="WE88" s="2">
        <f>STDEV(WE2:WE86)</f>
        <v>0</v>
      </c>
      <c r="WF88" s="2">
        <f>STDEV(WF2:WF86)</f>
        <v>905.1392223104167</v>
      </c>
      <c r="WG88" s="2">
        <f>STDEV(WG2:WG86)</f>
        <v>1218.143130109994</v>
      </c>
      <c r="WH88" s="2">
        <f>STDEV(WH2:WH86)</f>
        <v>14631.859988850812</v>
      </c>
      <c r="WI88" s="2">
        <f>STDEV(WI2:WI86)</f>
        <v>1229.6823481334211</v>
      </c>
      <c r="WJ88" s="2">
        <f>STDEV(WJ2:WJ86)</f>
        <v>13917.387116305201</v>
      </c>
      <c r="WK88" s="2">
        <f>STDEV(WK2:WK86)</f>
        <v>1935.623585851971</v>
      </c>
      <c r="WL88" s="2">
        <f>STDEV(WL2:WL86)</f>
        <v>13917.387116305201</v>
      </c>
      <c r="WM88" s="2">
        <f>STDEV(WM2:WM86)</f>
        <v>0</v>
      </c>
      <c r="WN88" s="2">
        <f>STDEV(WN2:WN86)</f>
        <v>915.30530027804753</v>
      </c>
      <c r="WO88" s="2">
        <f>STDEV(WO2:WO86)</f>
        <v>1229.6823481334211</v>
      </c>
      <c r="WP88" s="2">
        <f>STDEV(WP2:WP86)</f>
        <v>14761.978150048897</v>
      </c>
      <c r="WQ88" s="2">
        <f>STDEV(WQ2:WQ86)</f>
        <v>1240.3714689367782</v>
      </c>
      <c r="WR88" s="2">
        <f>STDEV(WR2:WR86)</f>
        <v>14042.44435680646</v>
      </c>
      <c r="WS88" s="2">
        <f>STDEV(WS2:WS86)</f>
        <v>1953.9159726076257</v>
      </c>
      <c r="WT88" s="2">
        <f>STDEV(WT2:WT86)</f>
        <v>14042.44435680646</v>
      </c>
      <c r="WU88" s="2">
        <f>STDEV(WU2:WU86)</f>
        <v>0</v>
      </c>
      <c r="WV88" s="2">
        <f>STDEV(WV2:WV86)</f>
        <v>924.77911618152928</v>
      </c>
      <c r="WW88" s="2">
        <f>STDEV(WW2:WW86)</f>
        <v>1240.3714689367782</v>
      </c>
      <c r="WX88" s="2">
        <f>STDEV(WX2:WX86)</f>
        <v>14881.236556638089</v>
      </c>
      <c r="WY88" s="2">
        <f>STDEV(WY2:WY86)</f>
        <v>1249.8594158479398</v>
      </c>
      <c r="WZ88" s="2">
        <f>STDEV(WZ2:WZ86)</f>
        <v>14156.544879793708</v>
      </c>
      <c r="XA88" s="2">
        <f>STDEV(XA2:XA86)</f>
        <v>1970.2286706283173</v>
      </c>
      <c r="XB88" s="2">
        <f>STDEV(XB2:XB86)</f>
        <v>14156.544879793708</v>
      </c>
      <c r="XC88" s="2">
        <f>STDEV(XC2:XC86)</f>
        <v>0</v>
      </c>
      <c r="XD88" s="2">
        <f>STDEV(XD2:XD86)</f>
        <v>933.70051775863601</v>
      </c>
      <c r="XE88" s="2">
        <f>STDEV(XE2:XE86)</f>
        <v>1249.8594158479398</v>
      </c>
      <c r="XF88" s="2">
        <f>STDEV(XF2:XF86)</f>
        <v>14988.552600323392</v>
      </c>
      <c r="XG88" s="2">
        <f>STDEV(XG2:XG86)</f>
        <v>1258.2391087952881</v>
      </c>
      <c r="XH88" s="2">
        <f>STDEV(XH2:XH86)</f>
        <v>14258.75461581823</v>
      </c>
      <c r="XI88" s="2">
        <f>STDEV(XI2:XI86)</f>
        <v>1985.3307507606803</v>
      </c>
      <c r="XJ88" s="2">
        <f>STDEV(XJ2:XJ86)</f>
        <v>14258.75461581823</v>
      </c>
      <c r="XK88" s="2">
        <f>STDEV(XK2:XK86)</f>
        <v>0</v>
      </c>
      <c r="XL88" s="2">
        <f>STDEV(XL2:XL86)</f>
        <v>942.42942613720413</v>
      </c>
      <c r="XM88" s="2">
        <f>STDEV(XM2:XM86)</f>
        <v>1258.2391087952881</v>
      </c>
      <c r="XN88" s="2">
        <f>STDEV(XN2:XN86)</f>
        <v>15089.00687096738</v>
      </c>
      <c r="XO88" s="2">
        <f>STDEV(XO2:XO86)</f>
        <v>1265.6909232372909</v>
      </c>
      <c r="XP88" s="2">
        <f>STDEV(XP2:XP86)</f>
        <v>14354.777829593002</v>
      </c>
      <c r="XQ88" s="2">
        <f>STDEV(XQ2:XQ86)</f>
        <v>1998.7160229347576</v>
      </c>
      <c r="XR88" s="2">
        <f>STDEV(XR2:XR86)</f>
        <v>14354.777829593002</v>
      </c>
      <c r="XS88" s="2">
        <f>STDEV(XS2:XS86)</f>
        <v>0</v>
      </c>
      <c r="XT88" s="2">
        <f>STDEV(XT2:XT86)</f>
        <v>950.96919719074094</v>
      </c>
      <c r="XU88" s="2">
        <f>STDEV(XU2:XU86)</f>
        <v>1265.6909232372909</v>
      </c>
    </row>
    <row r="89" spans="1:645" x14ac:dyDescent="0.25">
      <c r="A89" t="s">
        <v>759</v>
      </c>
      <c r="B89" s="3">
        <f>SUM(B2:B86)</f>
        <v>4153535</v>
      </c>
      <c r="C89" s="3">
        <f>SUM(C2:C86)</f>
        <v>3423086</v>
      </c>
      <c r="D89" s="3">
        <f>SUM(D2:D86)</f>
        <v>7973.4589999999998</v>
      </c>
      <c r="E89" s="3">
        <f>SUM(E2:E86)</f>
        <v>79.734590000000026</v>
      </c>
      <c r="F89" s="3">
        <f>SUM(F2:F86)</f>
        <v>7960.7260000000006</v>
      </c>
      <c r="G89" s="3">
        <f>SUM(G2:G86)</f>
        <v>7950.6659999999983</v>
      </c>
      <c r="H89" s="3">
        <f>SUM(H2:H86)</f>
        <v>7942.4879999999994</v>
      </c>
      <c r="I89" s="3">
        <f>SUM(I2:I86)</f>
        <v>7935.5929999999998</v>
      </c>
      <c r="J89" s="3">
        <f>SUM(J2:J86)</f>
        <v>7929.3640000000032</v>
      </c>
      <c r="K89" s="3">
        <f>SUM(K2:K86)</f>
        <v>7923.7780000000021</v>
      </c>
      <c r="L89" s="3">
        <f>SUM(L2:L86)</f>
        <v>7918.6250000000036</v>
      </c>
      <c r="M89" s="3">
        <f>SUM(M2:M86)</f>
        <v>7913.8059999999996</v>
      </c>
      <c r="N89" s="3">
        <f>SUM(N2:N86)</f>
        <v>7909.1900000000023</v>
      </c>
      <c r="O89" s="3">
        <f>SUM(O2:O86)</f>
        <v>7904.8940000000011</v>
      </c>
      <c r="P89" s="3">
        <f>SUM(P2:P86)</f>
        <v>8302.9710000000014</v>
      </c>
      <c r="Q89" s="3">
        <f>SUM(Q2:Q86)</f>
        <v>83.02970999999998</v>
      </c>
      <c r="R89" s="3">
        <f>SUM(R2:R86)</f>
        <v>7771.1520000000019</v>
      </c>
      <c r="S89" s="3">
        <f>SUM(S2:S86)</f>
        <v>77.711519999999965</v>
      </c>
      <c r="T89" s="3">
        <f>SUM(T2:T86)</f>
        <v>7760.699999999998</v>
      </c>
      <c r="U89" s="3">
        <f>SUM(U2:U86)</f>
        <v>7751.6939999999995</v>
      </c>
      <c r="V89" s="3">
        <f>SUM(V2:V86)</f>
        <v>7743.653000000003</v>
      </c>
      <c r="W89" s="3">
        <f>SUM(W2:W86)</f>
        <v>7736.9429999999993</v>
      </c>
      <c r="X89" s="3">
        <f>SUM(X2:X86)</f>
        <v>7730.7340000000004</v>
      </c>
      <c r="Y89" s="3">
        <f>SUM(Y2:Y86)</f>
        <v>7724.7429999999968</v>
      </c>
      <c r="Z89" s="3">
        <f>SUM(Z2:Z86)</f>
        <v>7718.9010000000044</v>
      </c>
      <c r="AA89" s="3">
        <f>SUM(AA2:AA86)</f>
        <v>7713.4020000000019</v>
      </c>
      <c r="AB89" s="3">
        <f>SUM(AB2:AB86)</f>
        <v>7708.2129999999997</v>
      </c>
      <c r="AC89" s="3">
        <f>SUM(AC2:AC86)</f>
        <v>7703.2890000000025</v>
      </c>
      <c r="AD89" s="3">
        <f>SUM(AD2:AD86)</f>
        <v>7516.3589999999986</v>
      </c>
      <c r="AE89" s="3">
        <f>SUM(AE2:AE86)</f>
        <v>75.163589999999985</v>
      </c>
      <c r="AF89" s="3">
        <f>SUM(AF2:AF86)</f>
        <v>7516.9820000000036</v>
      </c>
      <c r="AG89" s="3">
        <f>SUM(AG2:AG86)</f>
        <v>7516.9499999999971</v>
      </c>
      <c r="AH89" s="3">
        <f>SUM(AH2:AH86)</f>
        <v>7516.8</v>
      </c>
      <c r="AI89" s="3">
        <f>SUM(AI2:AI86)</f>
        <v>7516.779999999997</v>
      </c>
      <c r="AJ89" s="3">
        <f>SUM(AJ2:AJ86)</f>
        <v>7517.0920000000024</v>
      </c>
      <c r="AK89" s="3">
        <f>SUM(AK2:AK86)</f>
        <v>7517.5369999999984</v>
      </c>
      <c r="AL89" s="3">
        <f>SUM(AL2:AL86)</f>
        <v>7517.7979999999989</v>
      </c>
      <c r="AM89" s="3">
        <f>SUM(AM2:AM86)</f>
        <v>7518.3139999999976</v>
      </c>
      <c r="AN89" s="3">
        <f>SUM(AN2:AN86)</f>
        <v>7518.9150000000018</v>
      </c>
      <c r="AO89" s="3">
        <f>SUM(AO2:AO86)</f>
        <v>7519.583999999998</v>
      </c>
      <c r="AP89" s="3">
        <f>SUM(AP2:AP86)</f>
        <v>1088.0220000000002</v>
      </c>
      <c r="AQ89" s="3">
        <f>SUM(AQ2:AQ86)</f>
        <v>1085.5919999999996</v>
      </c>
      <c r="AR89" s="3">
        <f>SUM(AR2:AR86)</f>
        <v>1083.8300000000002</v>
      </c>
      <c r="AS89" s="3">
        <f>SUM(AS2:AS86)</f>
        <v>1083.1239999999998</v>
      </c>
      <c r="AT89" s="3">
        <f>SUM(AT2:AT86)</f>
        <v>1082.5769999999998</v>
      </c>
      <c r="AU89" s="3">
        <f>SUM(AU2:AU86)</f>
        <v>1081.3609999999999</v>
      </c>
      <c r="AV89" s="3">
        <f>SUM(AV2:AV86)</f>
        <v>1080.7290000000003</v>
      </c>
      <c r="AW89" s="3">
        <f>SUM(AW2:AW86)</f>
        <v>1080.4229999999998</v>
      </c>
      <c r="AX89" s="3">
        <f>SUM(AX2:AX86)</f>
        <v>1079.3709999999999</v>
      </c>
      <c r="AY89" s="3">
        <f>SUM(AY2:AY86)</f>
        <v>1078.6220000000003</v>
      </c>
      <c r="AZ89" s="3">
        <f>SUM(AZ2:AZ86)</f>
        <v>1078.1690000000003</v>
      </c>
      <c r="BA89" s="3">
        <f>SUM(BA2:BA86)</f>
        <v>1603.6380000000004</v>
      </c>
      <c r="BB89" s="3">
        <f>SUM(BB2:BB86)</f>
        <v>1604.3549999999993</v>
      </c>
      <c r="BC89" s="3">
        <f>SUM(BC2:BC86)</f>
        <v>1607.3710000000003</v>
      </c>
      <c r="BD89" s="3">
        <f>SUM(BD2:BD86)</f>
        <v>1610.7350000000008</v>
      </c>
      <c r="BE89" s="3">
        <f>SUM(BE2:BE86)</f>
        <v>1614.0889999999999</v>
      </c>
      <c r="BF89" s="3">
        <f>SUM(BF2:BF86)</f>
        <v>1617.2579999999994</v>
      </c>
      <c r="BG89" s="3">
        <f>SUM(BG2:BG86)</f>
        <v>1620.4019999999996</v>
      </c>
      <c r="BH89" s="3">
        <f>SUM(BH2:BH86)</f>
        <v>1623.26</v>
      </c>
      <c r="BI89" s="3">
        <f>SUM(BI2:BI86)</f>
        <v>1625.3869999999995</v>
      </c>
      <c r="BJ89" s="3">
        <f>SUM(BJ2:BJ86)</f>
        <v>1627.6510000000003</v>
      </c>
      <c r="BK89" s="3">
        <f>SUM(BK2:BK86)</f>
        <v>1629.9570000000003</v>
      </c>
      <c r="BL89" s="3">
        <f>SUM(BL2:BL86)</f>
        <v>968.75400000000013</v>
      </c>
      <c r="BM89" s="3">
        <f>SUM(BM2:BM86)</f>
        <v>971.73600000000022</v>
      </c>
      <c r="BN89" s="3">
        <f>SUM(BN2:BN86)</f>
        <v>976.25799999999981</v>
      </c>
      <c r="BO89" s="3">
        <f>SUM(BO2:BO86)</f>
        <v>980.46200000000033</v>
      </c>
      <c r="BP89" s="3">
        <f>SUM(BP2:BP86)</f>
        <v>984.58099999999979</v>
      </c>
      <c r="BQ89" s="3">
        <f>SUM(BQ2:BQ86)</f>
        <v>987.94900000000018</v>
      </c>
      <c r="BR89" s="3">
        <f>SUM(BR2:BR86)</f>
        <v>991.95499999999993</v>
      </c>
      <c r="BS89" s="3">
        <f>SUM(BS2:BS86)</f>
        <v>995.99400000000014</v>
      </c>
      <c r="BT89" s="3">
        <f>SUM(BT2:BT86)</f>
        <v>999.39699999999982</v>
      </c>
      <c r="BU89" s="3">
        <f>SUM(BU2:BU86)</f>
        <v>1002.7099999999998</v>
      </c>
      <c r="BV89" s="3">
        <f>SUM(BV2:BV86)</f>
        <v>1006.0030000000004</v>
      </c>
      <c r="BW89" s="3">
        <f>SUM(BW2:BW86)</f>
        <v>17</v>
      </c>
      <c r="BX89" s="3">
        <f>SUM(BX2:BX86)</f>
        <v>159</v>
      </c>
      <c r="BY89" s="3">
        <f>SUM(BY2:BY86)</f>
        <v>0</v>
      </c>
      <c r="BZ89" s="3">
        <f>SUM(BZ2:BZ86)</f>
        <v>19</v>
      </c>
      <c r="CA89" s="3">
        <f>SUM(CA2:CA86)</f>
        <v>1775</v>
      </c>
      <c r="CB89" s="3">
        <f>SUM(CB2:CB86)</f>
        <v>0</v>
      </c>
      <c r="CC89" s="3">
        <f>SUM(CC2:CC86)</f>
        <v>1745</v>
      </c>
      <c r="CD89" s="3">
        <f>SUM(CD2:CD86)</f>
        <v>177</v>
      </c>
      <c r="CE89" s="3">
        <f>SUM(CE2:CE86)</f>
        <v>0</v>
      </c>
      <c r="CF89" s="3">
        <f>SUM(CF2:CF86)</f>
        <v>0</v>
      </c>
      <c r="CG89" s="3">
        <f>SUM(CG2:CG86)</f>
        <v>0</v>
      </c>
      <c r="CH89" s="3">
        <f>SUM(CH2:CH86)</f>
        <v>0</v>
      </c>
      <c r="CI89" s="3">
        <f>SUM(CI2:CI86)</f>
        <v>69</v>
      </c>
      <c r="CJ89" s="3">
        <f>SUM(CJ2:CJ86)</f>
        <v>1190</v>
      </c>
      <c r="CK89" s="3">
        <f>SUM(CK2:CK86)</f>
        <v>1</v>
      </c>
      <c r="CL89" s="3">
        <f>SUM(CL2:CL86)</f>
        <v>76</v>
      </c>
      <c r="CM89" s="3">
        <f>SUM(CM2:CM86)</f>
        <v>1128</v>
      </c>
      <c r="CN89" s="3">
        <f>SUM(CN2:CN86)</f>
        <v>0</v>
      </c>
      <c r="CO89" s="3">
        <f>SUM(CO2:CO86)</f>
        <v>1206</v>
      </c>
      <c r="CP89" s="3">
        <f>SUM(CP2:CP86)</f>
        <v>1151</v>
      </c>
      <c r="CQ89" s="3">
        <f>SUM(CQ2:CQ86)</f>
        <v>1</v>
      </c>
      <c r="CR89" s="3">
        <f>SUM(CR2:CR86)</f>
        <v>0</v>
      </c>
      <c r="CS89" s="3">
        <f>SUM(CS2:CS86)</f>
        <v>1</v>
      </c>
      <c r="CT89" s="3">
        <f>SUM(CT2:CT86)</f>
        <v>0</v>
      </c>
      <c r="CU89" s="3">
        <f>SUM(CU2:CU86)</f>
        <v>45</v>
      </c>
      <c r="CV89" s="3">
        <f>SUM(CV2:CV86)</f>
        <v>1245</v>
      </c>
      <c r="CW89" s="3">
        <f>SUM(CW2:CW86)</f>
        <v>0</v>
      </c>
      <c r="CX89" s="3">
        <f>SUM(CX2:CX86)</f>
        <v>45</v>
      </c>
      <c r="CY89" s="3">
        <f>SUM(CY2:CY86)</f>
        <v>706</v>
      </c>
      <c r="CZ89" s="3">
        <f>SUM(CZ2:CZ86)</f>
        <v>0</v>
      </c>
      <c r="DA89" s="3">
        <f>SUM(DA2:DA86)</f>
        <v>766</v>
      </c>
      <c r="DB89" s="3">
        <f>SUM(DB2:DB86)</f>
        <v>1283</v>
      </c>
      <c r="DC89" s="3">
        <f>SUM(DC2:DC86)</f>
        <v>0</v>
      </c>
      <c r="DD89" s="3">
        <f>SUM(DD2:DD86)</f>
        <v>0</v>
      </c>
      <c r="DE89" s="3">
        <f>SUM(DE2:DE86)</f>
        <v>0</v>
      </c>
      <c r="DF89" s="3">
        <f>SUM(DF2:DF86)</f>
        <v>0</v>
      </c>
      <c r="DG89" s="3">
        <f>SUM(DG2:DG86)</f>
        <v>70</v>
      </c>
      <c r="DH89" s="3">
        <f>SUM(DH2:DH86)</f>
        <v>1225</v>
      </c>
      <c r="DI89" s="3">
        <f>SUM(DI2:DI86)</f>
        <v>1</v>
      </c>
      <c r="DJ89" s="3">
        <f>SUM(DJ2:DJ86)</f>
        <v>78</v>
      </c>
      <c r="DK89" s="3">
        <f>SUM(DK2:DK86)</f>
        <v>1173</v>
      </c>
      <c r="DL89" s="3">
        <f>SUM(DL2:DL86)</f>
        <v>0</v>
      </c>
      <c r="DM89" s="3">
        <f>SUM(DM2:DM86)</f>
        <v>1240</v>
      </c>
      <c r="DN89" s="3">
        <f>SUM(DN2:DN86)</f>
        <v>1199</v>
      </c>
      <c r="DO89" s="3">
        <f>SUM(DO2:DO86)</f>
        <v>1</v>
      </c>
      <c r="DP89" s="3">
        <f>SUM(DP2:DP86)</f>
        <v>0</v>
      </c>
      <c r="DQ89" s="3">
        <f>SUM(DQ2:DQ86)</f>
        <v>1</v>
      </c>
      <c r="DR89" s="3">
        <f>SUM(DR2:DR86)</f>
        <v>0</v>
      </c>
      <c r="DS89" s="3">
        <f>SUM(DS2:DS86)</f>
        <v>50</v>
      </c>
      <c r="DT89" s="3">
        <f>SUM(DT2:DT86)</f>
        <v>1307</v>
      </c>
      <c r="DU89" s="3">
        <f>SUM(DU2:DU86)</f>
        <v>0</v>
      </c>
      <c r="DV89" s="3">
        <f>SUM(DV2:DV86)</f>
        <v>50</v>
      </c>
      <c r="DW89" s="3">
        <f>SUM(DW2:DW86)</f>
        <v>760</v>
      </c>
      <c r="DX89" s="3">
        <f>SUM(DX2:DX86)</f>
        <v>0</v>
      </c>
      <c r="DY89" s="3">
        <f>SUM(DY2:DY86)</f>
        <v>805</v>
      </c>
      <c r="DZ89" s="3">
        <f>SUM(DZ2:DZ86)</f>
        <v>1331</v>
      </c>
      <c r="EA89" s="3">
        <f>SUM(EA2:EA86)</f>
        <v>0</v>
      </c>
      <c r="EB89" s="3">
        <f>SUM(EB2:EB86)</f>
        <v>0</v>
      </c>
      <c r="EC89" s="3">
        <f>SUM(EC2:EC86)</f>
        <v>0</v>
      </c>
      <c r="ED89" s="3">
        <f>SUM(ED2:ED86)</f>
        <v>0</v>
      </c>
      <c r="EE89" s="3">
        <f>SUM(EE2:EE86)</f>
        <v>70</v>
      </c>
      <c r="EF89" s="3">
        <f>SUM(EF2:EF86)</f>
        <v>1267</v>
      </c>
      <c r="EG89" s="3">
        <f>SUM(EG2:EG86)</f>
        <v>1</v>
      </c>
      <c r="EH89" s="3">
        <f>SUM(EH2:EH86)</f>
        <v>79</v>
      </c>
      <c r="EI89" s="3">
        <f>SUM(EI2:EI86)</f>
        <v>1218</v>
      </c>
      <c r="EJ89" s="3">
        <f>SUM(EJ2:EJ86)</f>
        <v>0</v>
      </c>
      <c r="EK89" s="3">
        <f>SUM(EK2:EK86)</f>
        <v>1273</v>
      </c>
      <c r="EL89" s="3">
        <f>SUM(EL2:EL86)</f>
        <v>1244</v>
      </c>
      <c r="EM89" s="3">
        <f>SUM(EM2:EM86)</f>
        <v>1</v>
      </c>
      <c r="EN89" s="3">
        <f>SUM(EN2:EN86)</f>
        <v>0</v>
      </c>
      <c r="EO89" s="3">
        <f>SUM(EO2:EO86)</f>
        <v>2</v>
      </c>
      <c r="EP89" s="3">
        <f>SUM(EP2:EP86)</f>
        <v>0</v>
      </c>
      <c r="EQ89" s="3">
        <f>SUM(EQ2:EQ86)</f>
        <v>53</v>
      </c>
      <c r="ER89" s="3">
        <f>SUM(ER2:ER86)</f>
        <v>1375</v>
      </c>
      <c r="ES89" s="3">
        <f>SUM(ES2:ES86)</f>
        <v>0</v>
      </c>
      <c r="ET89" s="3">
        <f>SUM(ET2:ET86)</f>
        <v>55</v>
      </c>
      <c r="EU89" s="3">
        <f>SUM(EU2:EU86)</f>
        <v>806</v>
      </c>
      <c r="EV89" s="3">
        <f>SUM(EV2:EV86)</f>
        <v>0</v>
      </c>
      <c r="EW89" s="3">
        <f>SUM(EW2:EW86)</f>
        <v>842</v>
      </c>
      <c r="EX89" s="3">
        <f>SUM(EX2:EX86)</f>
        <v>1379</v>
      </c>
      <c r="EY89" s="3">
        <f>SUM(EY2:EY86)</f>
        <v>0</v>
      </c>
      <c r="EZ89" s="3">
        <f>SUM(EZ2:EZ86)</f>
        <v>0</v>
      </c>
      <c r="FA89" s="3">
        <f>SUM(FA2:FA86)</f>
        <v>0</v>
      </c>
      <c r="FB89" s="3">
        <f>SUM(FB2:FB86)</f>
        <v>0</v>
      </c>
      <c r="FC89" s="3">
        <f>SUM(FC2:FC86)</f>
        <v>72</v>
      </c>
      <c r="FD89" s="3">
        <f>SUM(FD2:FD86)</f>
        <v>1288</v>
      </c>
      <c r="FE89" s="3">
        <f>SUM(FE2:FE86)</f>
        <v>1</v>
      </c>
      <c r="FF89" s="3">
        <f>SUM(FF2:FF86)</f>
        <v>81</v>
      </c>
      <c r="FG89" s="3">
        <f>SUM(FG2:FG86)</f>
        <v>1252</v>
      </c>
      <c r="FH89" s="3">
        <f>SUM(FH2:FH86)</f>
        <v>0</v>
      </c>
      <c r="FI89" s="3">
        <f>SUM(FI2:FI86)</f>
        <v>1295</v>
      </c>
      <c r="FJ89" s="3">
        <f>SUM(FJ2:FJ86)</f>
        <v>1285</v>
      </c>
      <c r="FK89" s="3">
        <f>SUM(FK2:FK86)</f>
        <v>1</v>
      </c>
      <c r="FL89" s="3">
        <f>SUM(FL2:FL86)</f>
        <v>0</v>
      </c>
      <c r="FM89" s="3">
        <f>SUM(FM2:FM86)</f>
        <v>2</v>
      </c>
      <c r="FN89" s="3">
        <f>SUM(FN2:FN86)</f>
        <v>0</v>
      </c>
      <c r="FO89" s="3">
        <f>SUM(FO2:FO86)</f>
        <v>53</v>
      </c>
      <c r="FP89" s="3">
        <f>SUM(FP2:FP86)</f>
        <v>1417</v>
      </c>
      <c r="FQ89" s="3">
        <f>SUM(FQ2:FQ86)</f>
        <v>0</v>
      </c>
      <c r="FR89" s="3">
        <f>SUM(FR2:FR86)</f>
        <v>57</v>
      </c>
      <c r="FS89" s="3">
        <f>SUM(FS2:FS86)</f>
        <v>838</v>
      </c>
      <c r="FT89" s="3">
        <f>SUM(FT2:FT86)</f>
        <v>0</v>
      </c>
      <c r="FU89" s="3">
        <f>SUM(FU2:FU86)</f>
        <v>867</v>
      </c>
      <c r="FV89" s="3">
        <f>SUM(FV2:FV86)</f>
        <v>1412</v>
      </c>
      <c r="FW89" s="3">
        <f>SUM(FW2:FW86)</f>
        <v>0</v>
      </c>
      <c r="FX89" s="3">
        <f>SUM(FX2:FX86)</f>
        <v>0</v>
      </c>
      <c r="FY89" s="3">
        <f>SUM(FY2:FY86)</f>
        <v>0</v>
      </c>
      <c r="FZ89" s="3">
        <f>SUM(FZ2:FZ86)</f>
        <v>0</v>
      </c>
      <c r="GA89" s="3">
        <f>SUM(GA2:GA86)</f>
        <v>74</v>
      </c>
      <c r="GB89" s="3">
        <f>SUM(GB2:GB86)</f>
        <v>1313</v>
      </c>
      <c r="GC89" s="3">
        <f>SUM(GC2:GC86)</f>
        <v>1</v>
      </c>
      <c r="GD89" s="3">
        <f>SUM(GD2:GD86)</f>
        <v>82</v>
      </c>
      <c r="GE89" s="3">
        <f>SUM(GE2:GE86)</f>
        <v>1269</v>
      </c>
      <c r="GF89" s="3">
        <f>SUM(GF2:GF86)</f>
        <v>0</v>
      </c>
      <c r="GG89" s="3">
        <f>SUM(GG2:GG86)</f>
        <v>1306</v>
      </c>
      <c r="GH89" s="3">
        <f>SUM(GH2:GH86)</f>
        <v>1306</v>
      </c>
      <c r="GI89" s="3">
        <f>SUM(GI2:GI86)</f>
        <v>1</v>
      </c>
      <c r="GJ89" s="3">
        <f>SUM(GJ2:GJ86)</f>
        <v>0</v>
      </c>
      <c r="GK89" s="3">
        <f>SUM(GK2:GK86)</f>
        <v>2</v>
      </c>
      <c r="GL89" s="3">
        <f>SUM(GL2:GL86)</f>
        <v>0</v>
      </c>
      <c r="GM89" s="3">
        <f>SUM(GM2:GM86)</f>
        <v>55</v>
      </c>
      <c r="GN89" s="3">
        <f>SUM(GN2:GN86)</f>
        <v>1441</v>
      </c>
      <c r="GO89" s="3">
        <f>SUM(GO2:GO86)</f>
        <v>0</v>
      </c>
      <c r="GP89" s="3">
        <f>SUM(GP2:GP86)</f>
        <v>60</v>
      </c>
      <c r="GQ89" s="3">
        <f>SUM(GQ2:GQ86)</f>
        <v>855</v>
      </c>
      <c r="GR89" s="3">
        <f>SUM(GR2:GR86)</f>
        <v>0</v>
      </c>
      <c r="GS89" s="3">
        <f>SUM(GS2:GS86)</f>
        <v>882</v>
      </c>
      <c r="GT89" s="3">
        <f>SUM(GT2:GT86)</f>
        <v>1434</v>
      </c>
      <c r="GU89" s="3">
        <f>SUM(GU2:GU86)</f>
        <v>0</v>
      </c>
      <c r="GV89" s="3">
        <f>SUM(GV2:GV86)</f>
        <v>0</v>
      </c>
      <c r="GW89" s="3">
        <f>SUM(GW2:GW86)</f>
        <v>0</v>
      </c>
      <c r="GX89" s="3">
        <f>SUM(GX2:GX86)</f>
        <v>0</v>
      </c>
      <c r="GY89" s="3">
        <f>SUM(GY2:GY86)</f>
        <v>75</v>
      </c>
      <c r="GZ89" s="3">
        <f>SUM(GZ2:GZ86)</f>
        <v>1319</v>
      </c>
      <c r="HA89" s="3">
        <f>SUM(HA2:HA86)</f>
        <v>1</v>
      </c>
      <c r="HB89" s="3">
        <f>SUM(HB2:HB86)</f>
        <v>82</v>
      </c>
      <c r="HC89" s="3">
        <f>SUM(HC2:HC86)</f>
        <v>1285</v>
      </c>
      <c r="HD89" s="3">
        <f>SUM(HD2:HD86)</f>
        <v>0</v>
      </c>
      <c r="HE89" s="3">
        <f>SUM(HE2:HE86)</f>
        <v>1315</v>
      </c>
      <c r="HF89" s="3">
        <f>SUM(HF2:HF86)</f>
        <v>1314</v>
      </c>
      <c r="HG89" s="3">
        <f>SUM(HG2:HG86)</f>
        <v>1</v>
      </c>
      <c r="HH89" s="3">
        <f>SUM(HH2:HH86)</f>
        <v>0</v>
      </c>
      <c r="HI89" s="3">
        <f>SUM(HI2:HI86)</f>
        <v>2</v>
      </c>
      <c r="HJ89" s="3">
        <f>SUM(HJ2:HJ86)</f>
        <v>0</v>
      </c>
      <c r="HK89" s="3">
        <f>SUM(HK2:HK86)</f>
        <v>55</v>
      </c>
      <c r="HL89" s="3">
        <f>SUM(HL2:HL86)</f>
        <v>1451</v>
      </c>
      <c r="HM89" s="3">
        <f>SUM(HM2:HM86)</f>
        <v>0</v>
      </c>
      <c r="HN89" s="3">
        <f>SUM(HN2:HN86)</f>
        <v>60</v>
      </c>
      <c r="HO89" s="3">
        <f>SUM(HO2:HO86)</f>
        <v>863</v>
      </c>
      <c r="HP89" s="3">
        <f>SUM(HP2:HP86)</f>
        <v>0</v>
      </c>
      <c r="HQ89" s="3">
        <f>SUM(HQ2:HQ86)</f>
        <v>889</v>
      </c>
      <c r="HR89" s="3">
        <f>SUM(HR2:HR86)</f>
        <v>1454</v>
      </c>
      <c r="HS89" s="3">
        <f>SUM(HS2:HS86)</f>
        <v>0</v>
      </c>
      <c r="HT89" s="3">
        <f>SUM(HT2:HT86)</f>
        <v>0</v>
      </c>
      <c r="HU89" s="3">
        <f>SUM(HU2:HU86)</f>
        <v>0</v>
      </c>
      <c r="HV89" s="3">
        <f>SUM(HV2:HV86)</f>
        <v>0</v>
      </c>
      <c r="HW89" s="3">
        <f>SUM(HW2:HW86)</f>
        <v>75</v>
      </c>
      <c r="HX89" s="3">
        <f>SUM(HX2:HX86)</f>
        <v>1329</v>
      </c>
      <c r="HY89" s="3">
        <f>SUM(HY2:HY86)</f>
        <v>1</v>
      </c>
      <c r="HZ89" s="3">
        <f>SUM(HZ2:HZ86)</f>
        <v>82</v>
      </c>
      <c r="IA89" s="3">
        <f>SUM(IA2:IA86)</f>
        <v>1291</v>
      </c>
      <c r="IB89" s="3">
        <f>SUM(IB2:IB86)</f>
        <v>0</v>
      </c>
      <c r="IC89" s="3">
        <f>SUM(IC2:IC86)</f>
        <v>1326</v>
      </c>
      <c r="ID89" s="3">
        <f>SUM(ID2:ID86)</f>
        <v>1320</v>
      </c>
      <c r="IE89" s="3">
        <f>SUM(IE2:IE86)</f>
        <v>1</v>
      </c>
      <c r="IF89" s="3">
        <f>SUM(IF2:IF86)</f>
        <v>0</v>
      </c>
      <c r="IG89" s="3">
        <f>SUM(IG2:IG86)</f>
        <v>2</v>
      </c>
      <c r="IH89" s="3">
        <f>SUM(IH2:IH86)</f>
        <v>0</v>
      </c>
      <c r="II89" s="3">
        <f>SUM(II2:II86)</f>
        <v>55</v>
      </c>
      <c r="IJ89" s="3">
        <f>SUM(IJ2:IJ86)</f>
        <v>1461</v>
      </c>
      <c r="IK89" s="3">
        <f>SUM(IK2:IK86)</f>
        <v>0</v>
      </c>
      <c r="IL89" s="3">
        <f>SUM(IL2:IL86)</f>
        <v>60</v>
      </c>
      <c r="IM89" s="3">
        <f>SUM(IM2:IM86)</f>
        <v>875</v>
      </c>
      <c r="IN89" s="3">
        <f>SUM(IN2:IN86)</f>
        <v>0</v>
      </c>
      <c r="IO89" s="3">
        <f>SUM(IO2:IO86)</f>
        <v>897</v>
      </c>
      <c r="IP89" s="3">
        <f>SUM(IP2:IP86)</f>
        <v>1460</v>
      </c>
      <c r="IQ89" s="3">
        <f>SUM(IQ2:IQ86)</f>
        <v>0</v>
      </c>
      <c r="IR89" s="3">
        <f>SUM(IR2:IR86)</f>
        <v>0</v>
      </c>
      <c r="IS89" s="3">
        <f>SUM(IS2:IS86)</f>
        <v>0</v>
      </c>
      <c r="IT89" s="3">
        <f>SUM(IT2:IT86)</f>
        <v>0</v>
      </c>
      <c r="IU89" s="3">
        <f>SUM(IU2:IU86)</f>
        <v>75</v>
      </c>
      <c r="IV89" s="3">
        <f>SUM(IV2:IV86)</f>
        <v>1334</v>
      </c>
      <c r="IW89" s="3">
        <f>SUM(IW2:IW86)</f>
        <v>1</v>
      </c>
      <c r="IX89" s="3">
        <f>SUM(IX2:IX86)</f>
        <v>83</v>
      </c>
      <c r="IY89" s="3">
        <f>SUM(IY2:IY86)</f>
        <v>1303</v>
      </c>
      <c r="IZ89" s="3">
        <f>SUM(IZ2:IZ86)</f>
        <v>0</v>
      </c>
      <c r="JA89" s="3">
        <f>SUM(JA2:JA86)</f>
        <v>1330</v>
      </c>
      <c r="JB89" s="3">
        <f>SUM(JB2:JB86)</f>
        <v>1330</v>
      </c>
      <c r="JC89" s="3">
        <f>SUM(JC2:JC86)</f>
        <v>1</v>
      </c>
      <c r="JD89" s="3">
        <f>SUM(JD2:JD86)</f>
        <v>0</v>
      </c>
      <c r="JE89" s="3">
        <f>SUM(JE2:JE86)</f>
        <v>2</v>
      </c>
      <c r="JF89" s="3">
        <f>SUM(JF2:JF86)</f>
        <v>0</v>
      </c>
      <c r="JG89" s="3">
        <f>SUM(JG2:JG86)</f>
        <v>57</v>
      </c>
      <c r="JH89" s="3">
        <f>SUM(JH2:JH86)</f>
        <v>1469</v>
      </c>
      <c r="JI89" s="3">
        <f>SUM(JI2:JI86)</f>
        <v>0</v>
      </c>
      <c r="JJ89" s="3">
        <f>SUM(JJ2:JJ86)</f>
        <v>62</v>
      </c>
      <c r="JK89" s="3">
        <f>SUM(JK2:JK86)</f>
        <v>880</v>
      </c>
      <c r="JL89" s="3">
        <f>SUM(JL2:JL86)</f>
        <v>0</v>
      </c>
      <c r="JM89" s="3">
        <f>SUM(JM2:JM86)</f>
        <v>904</v>
      </c>
      <c r="JN89" s="3">
        <f>SUM(JN2:JN86)</f>
        <v>1469</v>
      </c>
      <c r="JO89" s="3">
        <f>SUM(JO2:JO86)</f>
        <v>0</v>
      </c>
      <c r="JP89" s="3">
        <f>SUM(JP2:JP86)</f>
        <v>0</v>
      </c>
      <c r="JQ89" s="3">
        <f>SUM(JQ2:JQ86)</f>
        <v>0</v>
      </c>
      <c r="JR89" s="3">
        <f>SUM(JR2:JR86)</f>
        <v>0</v>
      </c>
      <c r="JS89" s="3">
        <f>SUM(JS2:JS86)</f>
        <v>75</v>
      </c>
      <c r="JT89" s="3">
        <f>SUM(JT2:JT86)</f>
        <v>1341</v>
      </c>
      <c r="JU89" s="3">
        <f>SUM(JU2:JU86)</f>
        <v>1</v>
      </c>
      <c r="JV89" s="3">
        <f>SUM(JV2:JV86)</f>
        <v>83</v>
      </c>
      <c r="JW89" s="3">
        <f>SUM(JW2:JW86)</f>
        <v>1311</v>
      </c>
      <c r="JX89" s="3">
        <f>SUM(JX2:JX86)</f>
        <v>0</v>
      </c>
      <c r="JY89" s="3">
        <f>SUM(JY2:JY86)</f>
        <v>1333</v>
      </c>
      <c r="JZ89" s="3">
        <f>SUM(JZ2:JZ86)</f>
        <v>1337</v>
      </c>
      <c r="KA89" s="3">
        <f>SUM(KA2:KA86)</f>
        <v>1</v>
      </c>
      <c r="KB89" s="3">
        <f>SUM(KB2:KB86)</f>
        <v>0</v>
      </c>
      <c r="KC89" s="3">
        <f>SUM(KC2:KC86)</f>
        <v>2</v>
      </c>
      <c r="KD89" s="3">
        <f>SUM(KD2:KD86)</f>
        <v>0</v>
      </c>
      <c r="KE89" s="3">
        <f>SUM(KE2:KE86)</f>
        <v>57</v>
      </c>
      <c r="KF89" s="3">
        <f>SUM(KF2:KF86)</f>
        <v>1475</v>
      </c>
      <c r="KG89" s="3">
        <f>SUM(KG2:KG86)</f>
        <v>0</v>
      </c>
      <c r="KH89" s="3">
        <f>SUM(KH2:KH86)</f>
        <v>62</v>
      </c>
      <c r="KI89" s="3">
        <f>SUM(KI2:KI86)</f>
        <v>887</v>
      </c>
      <c r="KJ89" s="3">
        <f>SUM(KJ2:KJ86)</f>
        <v>0</v>
      </c>
      <c r="KK89" s="3">
        <f>SUM(KK2:KK86)</f>
        <v>909</v>
      </c>
      <c r="KL89" s="3">
        <f>SUM(KL2:KL86)</f>
        <v>1479</v>
      </c>
      <c r="KM89" s="3">
        <f>SUM(KM2:KM86)</f>
        <v>0</v>
      </c>
      <c r="KN89" s="3">
        <f>SUM(KN2:KN86)</f>
        <v>0</v>
      </c>
      <c r="KO89" s="3">
        <f>SUM(KO2:KO86)</f>
        <v>0</v>
      </c>
      <c r="KP89" s="3">
        <f>SUM(KP2:KP86)</f>
        <v>0</v>
      </c>
      <c r="KQ89" s="3">
        <f>SUM(KQ2:KQ86)</f>
        <v>75</v>
      </c>
      <c r="KR89" s="3">
        <f>SUM(KR2:KR86)</f>
        <v>1347</v>
      </c>
      <c r="KS89" s="3">
        <f>SUM(KS2:KS86)</f>
        <v>1</v>
      </c>
      <c r="KT89" s="3">
        <f>SUM(KT2:KT86)</f>
        <v>83</v>
      </c>
      <c r="KU89" s="3">
        <f>SUM(KU2:KU86)</f>
        <v>1319</v>
      </c>
      <c r="KV89" s="3">
        <f>SUM(KV2:KV86)</f>
        <v>0</v>
      </c>
      <c r="KW89" s="3">
        <f>SUM(KW2:KW86)</f>
        <v>1336</v>
      </c>
      <c r="KX89" s="3">
        <f>SUM(KX2:KX86)</f>
        <v>1344</v>
      </c>
      <c r="KY89" s="3">
        <f>SUM(KY2:KY86)</f>
        <v>1</v>
      </c>
      <c r="KZ89" s="3">
        <f>SUM(KZ2:KZ86)</f>
        <v>0</v>
      </c>
      <c r="LA89" s="3">
        <f>SUM(LA2:LA86)</f>
        <v>2</v>
      </c>
      <c r="LB89" s="3">
        <f>SUM(LB2:LB86)</f>
        <v>0</v>
      </c>
      <c r="LC89" s="3">
        <f>SUM(LC2:LC86)</f>
        <v>58</v>
      </c>
      <c r="LD89" s="3">
        <f>SUM(LD2:LD86)</f>
        <v>1481</v>
      </c>
      <c r="LE89" s="3">
        <f>SUM(LE2:LE86)</f>
        <v>0</v>
      </c>
      <c r="LF89" s="3">
        <f>SUM(LF2:LF86)</f>
        <v>63</v>
      </c>
      <c r="LG89" s="3">
        <f>SUM(LG2:LG86)</f>
        <v>893</v>
      </c>
      <c r="LH89" s="3">
        <f>SUM(LH2:LH86)</f>
        <v>0</v>
      </c>
      <c r="LI89" s="3">
        <f>SUM(LI2:LI86)</f>
        <v>911</v>
      </c>
      <c r="LJ89" s="3">
        <f>SUM(LJ2:LJ86)</f>
        <v>1488</v>
      </c>
      <c r="LK89" s="3">
        <f>SUM(LK2:LK86)</f>
        <v>0</v>
      </c>
      <c r="LL89" s="3">
        <f>SUM(LL2:LL86)</f>
        <v>0</v>
      </c>
      <c r="LM89" s="3">
        <f>SUM(LM2:LM86)</f>
        <v>0</v>
      </c>
      <c r="LN89" s="3">
        <f>SUM(LN2:LN86)</f>
        <v>0</v>
      </c>
      <c r="LO89" s="3">
        <f>SUM(LO2:LO86)</f>
        <v>75</v>
      </c>
      <c r="LP89" s="3">
        <f>SUM(LP2:LP86)</f>
        <v>1350</v>
      </c>
      <c r="LQ89" s="3">
        <f>SUM(LQ2:LQ86)</f>
        <v>1</v>
      </c>
      <c r="LR89" s="3">
        <f>SUM(LR2:LR86)</f>
        <v>83</v>
      </c>
      <c r="LS89" s="3">
        <f>SUM(LS2:LS86)</f>
        <v>1320</v>
      </c>
      <c r="LT89" s="3">
        <f>SUM(LT2:LT86)</f>
        <v>0</v>
      </c>
      <c r="LU89" s="3">
        <f>SUM(LU2:LU86)</f>
        <v>1339</v>
      </c>
      <c r="LV89" s="3">
        <f>SUM(LV2:LV86)</f>
        <v>1347</v>
      </c>
      <c r="LW89" s="3">
        <f>SUM(LW2:LW86)</f>
        <v>1</v>
      </c>
      <c r="LX89" s="3">
        <f>SUM(LX2:LX86)</f>
        <v>0</v>
      </c>
      <c r="LY89" s="3">
        <f>SUM(LY2:LY86)</f>
        <v>2</v>
      </c>
      <c r="LZ89" s="3">
        <f>SUM(LZ2:LZ86)</f>
        <v>0</v>
      </c>
      <c r="MA89" s="3">
        <f>SUM(MA2:MA86)</f>
        <v>58</v>
      </c>
      <c r="MB89" s="3">
        <f>SUM(MB2:MB86)</f>
        <v>1487</v>
      </c>
      <c r="MC89" s="3">
        <f>SUM(MC2:MC86)</f>
        <v>0</v>
      </c>
      <c r="MD89" s="3">
        <f>SUM(MD2:MD86)</f>
        <v>63</v>
      </c>
      <c r="ME89" s="3">
        <f>SUM(ME2:ME86)</f>
        <v>896</v>
      </c>
      <c r="MF89" s="3">
        <f>SUM(MF2:MF86)</f>
        <v>0</v>
      </c>
      <c r="MG89" s="3">
        <f>SUM(MG2:MG86)</f>
        <v>916</v>
      </c>
      <c r="MH89" s="3">
        <f>SUM(MH2:MH86)</f>
        <v>1493</v>
      </c>
      <c r="MI89" s="3">
        <f>SUM(MI2:MI86)</f>
        <v>0</v>
      </c>
      <c r="MJ89" s="3">
        <f>SUM(MJ2:MJ86)</f>
        <v>0</v>
      </c>
      <c r="MK89" s="3">
        <f>SUM(MK2:MK86)</f>
        <v>0</v>
      </c>
      <c r="ML89" s="3">
        <f>SUM(ML2:ML86)</f>
        <v>0</v>
      </c>
      <c r="MM89" s="3">
        <f>SUM(MM2:MM86)</f>
        <v>3648452</v>
      </c>
      <c r="MN89" s="3">
        <f>SUM(MN2:MN86)</f>
        <v>3660427</v>
      </c>
      <c r="MO89" s="3">
        <f>SUM(MO2:MO86)</f>
        <v>3669172</v>
      </c>
      <c r="MP89" s="3">
        <f>SUM(MP2:MP86)</f>
        <v>3675801</v>
      </c>
      <c r="MQ89" s="3">
        <f>SUM(MQ2:MQ86)</f>
        <v>3681367</v>
      </c>
      <c r="MR89" s="3">
        <f>SUM(MR2:MR86)</f>
        <v>3686068</v>
      </c>
      <c r="MS89" s="3">
        <f>SUM(MS2:MS86)</f>
        <v>3690174</v>
      </c>
      <c r="MT89" s="3">
        <f>SUM(MT2:MT86)</f>
        <v>3693819</v>
      </c>
      <c r="MU89" s="3">
        <f>SUM(MU2:MU86)</f>
        <v>3697234</v>
      </c>
      <c r="MV89" s="3">
        <f>SUM(MV2:MV86)</f>
        <v>3700393</v>
      </c>
      <c r="MW89" s="3">
        <f>SUM(MW2:MW86)</f>
        <v>3703553</v>
      </c>
      <c r="MX89" s="3">
        <f>SUM(MX2:MX86)</f>
        <v>3330327</v>
      </c>
      <c r="MY89" s="3">
        <f>SUM(MY2:MY86)</f>
        <v>1897120</v>
      </c>
      <c r="MZ89" s="3">
        <f>SUM(MZ2:MZ86)</f>
        <v>1977742</v>
      </c>
      <c r="NA89" s="3">
        <f>SUM(NA2:NA86)</f>
        <v>2040594</v>
      </c>
      <c r="NB89" s="3">
        <f>SUM(NB2:NB86)</f>
        <v>2091078</v>
      </c>
      <c r="NC89" s="3">
        <f>SUM(NC2:NC86)</f>
        <v>2134304</v>
      </c>
      <c r="ND89" s="3">
        <f>SUM(ND2:ND86)</f>
        <v>2172718</v>
      </c>
      <c r="NE89" s="3">
        <f>SUM(NE2:NE86)</f>
        <v>2207822</v>
      </c>
      <c r="NF89" s="3">
        <f>SUM(NF2:NF86)</f>
        <v>2240347</v>
      </c>
      <c r="NG89" s="3">
        <f>SUM(NG2:NG86)</f>
        <v>2270976</v>
      </c>
      <c r="NH89" s="3">
        <f>SUM(NH2:NH86)</f>
        <v>2299970</v>
      </c>
      <c r="NI89" s="3">
        <f>SUM(NI2:NI86)</f>
        <v>2327785</v>
      </c>
      <c r="NJ89" s="3">
        <f>SUM(NJ2:NJ86)</f>
        <v>1826164</v>
      </c>
      <c r="NK89" s="3">
        <f>SUM(NK2:NK86)</f>
        <v>1906613</v>
      </c>
      <c r="NL89" s="3">
        <f>SUM(NL2:NL86)</f>
        <v>1969401</v>
      </c>
      <c r="NM89" s="3">
        <f>SUM(NM2:NM86)</f>
        <v>2020011</v>
      </c>
      <c r="NN89" s="3">
        <f>SUM(NN2:NN86)</f>
        <v>2063329</v>
      </c>
      <c r="NO89" s="3">
        <f>SUM(NO2:NO86)</f>
        <v>2102028</v>
      </c>
      <c r="NP89" s="3">
        <f>SUM(NP2:NP86)</f>
        <v>2137482</v>
      </c>
      <c r="NQ89" s="3">
        <f>SUM(NQ2:NQ86)</f>
        <v>2170384</v>
      </c>
      <c r="NR89" s="3">
        <f>SUM(NR2:NR86)</f>
        <v>2201494</v>
      </c>
      <c r="NS89" s="3">
        <f>SUM(NS2:NS86)</f>
        <v>2231028</v>
      </c>
      <c r="NT89" s="3">
        <f>SUM(NT2:NT86)</f>
        <v>2259449</v>
      </c>
      <c r="NU89" s="3">
        <f>SUM(NU2:NU86)</f>
        <v>2070824</v>
      </c>
      <c r="NV89" s="3">
        <f>SUM(NV2:NV86)</f>
        <v>2161327</v>
      </c>
      <c r="NW89" s="3">
        <f>SUM(NW2:NW86)</f>
        <v>2232160</v>
      </c>
      <c r="NX89" s="3">
        <f>SUM(NX2:NX86)</f>
        <v>2289266</v>
      </c>
      <c r="NY89" s="3">
        <f>SUM(NY2:NY86)</f>
        <v>2338099</v>
      </c>
      <c r="NZ89" s="3">
        <f>SUM(NZ2:NZ86)</f>
        <v>2381631</v>
      </c>
      <c r="OA89" s="3">
        <f>SUM(OA2:OA86)</f>
        <v>2421545</v>
      </c>
      <c r="OB89" s="3">
        <f>SUM(OB2:OB86)</f>
        <v>2458604</v>
      </c>
      <c r="OC89" s="3">
        <f>SUM(OC2:OC86)</f>
        <v>2493526</v>
      </c>
      <c r="OD89" s="3">
        <f>SUM(OD2:OD86)</f>
        <v>2526605</v>
      </c>
      <c r="OE89" s="3">
        <f>SUM(OE2:OE86)</f>
        <v>2558358</v>
      </c>
      <c r="OF89" s="3">
        <f>SUM(OF2:OF86)</f>
        <v>1614608</v>
      </c>
      <c r="OG89" s="3">
        <f>SUM(OG2:OG86)</f>
        <v>1686379</v>
      </c>
      <c r="OH89" s="3">
        <f>SUM(OH2:OH86)</f>
        <v>1743007</v>
      </c>
      <c r="OI89" s="3">
        <f>SUM(OI2:OI86)</f>
        <v>1789079</v>
      </c>
      <c r="OJ89" s="3">
        <f>SUM(OJ2:OJ86)</f>
        <v>1828639</v>
      </c>
      <c r="OK89" s="3">
        <f>SUM(OK2:OK86)</f>
        <v>1864081</v>
      </c>
      <c r="OL89" s="3">
        <f>SUM(OL2:OL86)</f>
        <v>1896780</v>
      </c>
      <c r="OM89" s="3">
        <f>SUM(OM2:OM86)</f>
        <v>1927312</v>
      </c>
      <c r="ON89" s="3">
        <f>SUM(ON2:ON86)</f>
        <v>1956158</v>
      </c>
      <c r="OO89" s="3">
        <f>SUM(OO2:OO86)</f>
        <v>1983538</v>
      </c>
      <c r="OP89" s="3">
        <f>SUM(OP2:OP86)</f>
        <v>2009742</v>
      </c>
      <c r="OQ89" s="3">
        <f>SUM(OQ2:OQ86)</f>
        <v>1614608</v>
      </c>
      <c r="OR89" s="3">
        <f>SUM(OR2:OR86)</f>
        <v>1686379</v>
      </c>
      <c r="OS89" s="3">
        <f>SUM(OS2:OS86)</f>
        <v>1743007</v>
      </c>
      <c r="OT89" s="3">
        <f>SUM(OT2:OT86)</f>
        <v>1789079</v>
      </c>
      <c r="OU89" s="3">
        <f>SUM(OU2:OU86)</f>
        <v>1828639</v>
      </c>
      <c r="OV89" s="3">
        <f>SUM(OV2:OV86)</f>
        <v>1864081</v>
      </c>
      <c r="OW89" s="3">
        <f>SUM(OW2:OW86)</f>
        <v>1896780</v>
      </c>
      <c r="OX89" s="3">
        <f>SUM(OX2:OX86)</f>
        <v>1927312</v>
      </c>
      <c r="OY89" s="3">
        <f>SUM(OY2:OY86)</f>
        <v>1956158</v>
      </c>
      <c r="OZ89" s="3">
        <f>SUM(OZ2:OZ86)</f>
        <v>1983538</v>
      </c>
      <c r="PA89" s="3">
        <f>SUM(PA2:PA86)</f>
        <v>2009742</v>
      </c>
      <c r="PB89" s="3">
        <f>SUM(PB2:PB86)</f>
        <v>194871</v>
      </c>
      <c r="PC89" s="3">
        <f>SUM(PC2:PC86)</f>
        <v>204127</v>
      </c>
      <c r="PD89" s="3">
        <f>SUM(PD2:PD86)</f>
        <v>211704</v>
      </c>
      <c r="PE89" s="3">
        <f>SUM(PE2:PE86)</f>
        <v>218010</v>
      </c>
      <c r="PF89" s="3">
        <f>SUM(PF2:PF86)</f>
        <v>223561</v>
      </c>
      <c r="PG89" s="3">
        <f>SUM(PG2:PG86)</f>
        <v>228587</v>
      </c>
      <c r="PH89" s="3">
        <f>SUM(PH2:PH86)</f>
        <v>233310</v>
      </c>
      <c r="PI89" s="3">
        <f>SUM(PI2:PI86)</f>
        <v>237822</v>
      </c>
      <c r="PJ89" s="3">
        <f>SUM(PJ2:PJ86)</f>
        <v>242147</v>
      </c>
      <c r="PK89" s="3">
        <f>SUM(PK2:PK86)</f>
        <v>246226</v>
      </c>
      <c r="PL89" s="3">
        <f>SUM(PL2:PL86)</f>
        <v>250179</v>
      </c>
      <c r="PM89" s="3">
        <f>SUM(PM2:PM86)</f>
        <v>305283</v>
      </c>
      <c r="PN89" s="3">
        <f>SUM(PN2:PN86)</f>
        <v>318972</v>
      </c>
      <c r="PO89" s="3">
        <f>SUM(PO2:PO86)</f>
        <v>330227</v>
      </c>
      <c r="PP89" s="3">
        <f>SUM(PP2:PP86)</f>
        <v>339654</v>
      </c>
      <c r="PQ89" s="3">
        <f>SUM(PQ2:PQ86)</f>
        <v>347847</v>
      </c>
      <c r="PR89" s="3">
        <f>SUM(PR2:PR86)</f>
        <v>355257</v>
      </c>
      <c r="PS89" s="3">
        <f>SUM(PS2:PS86)</f>
        <v>362163</v>
      </c>
      <c r="PT89" s="3">
        <f>SUM(PT2:PT86)</f>
        <v>368638</v>
      </c>
      <c r="PU89" s="3">
        <f>SUM(PU2:PU86)</f>
        <v>374701</v>
      </c>
      <c r="PV89" s="3">
        <f>SUM(PV2:PV86)</f>
        <v>380445</v>
      </c>
      <c r="PW89" s="3">
        <f>SUM(PW2:PW86)</f>
        <v>385934</v>
      </c>
      <c r="PX89" s="3">
        <f>SUM(PX2:PX86)</f>
        <v>224021</v>
      </c>
      <c r="PY89" s="3">
        <f>SUM(PY2:PY86)</f>
        <v>233325</v>
      </c>
      <c r="PZ89" s="3">
        <f>SUM(PZ2:PZ86)</f>
        <v>240607</v>
      </c>
      <c r="QA89" s="3">
        <f>SUM(QA2:QA86)</f>
        <v>246627</v>
      </c>
      <c r="QB89" s="3">
        <f>SUM(QB2:QB86)</f>
        <v>251727</v>
      </c>
      <c r="QC89" s="3">
        <f>SUM(QC2:QC86)</f>
        <v>256163</v>
      </c>
      <c r="QD89" s="3">
        <f>SUM(QD2:QD86)</f>
        <v>260351</v>
      </c>
      <c r="QE89" s="3">
        <f>SUM(QE2:QE86)</f>
        <v>264271</v>
      </c>
      <c r="QF89" s="3">
        <f>SUM(QF2:QF86)</f>
        <v>267878</v>
      </c>
      <c r="QG89" s="3">
        <f>SUM(QG2:QG86)</f>
        <v>271243</v>
      </c>
      <c r="QH89" s="3">
        <f>SUM(QH2:QH86)</f>
        <v>274502</v>
      </c>
      <c r="QI89" s="3">
        <f>SUM(QI2:QI86)</f>
        <v>3879840</v>
      </c>
      <c r="QJ89" s="3">
        <f>SUM(QJ2:QJ86)</f>
        <v>3898572</v>
      </c>
      <c r="QK89" s="3">
        <f>SUM(QK2:QK86)</f>
        <v>3912777</v>
      </c>
      <c r="QL89" s="3">
        <f>SUM(QL2:QL86)</f>
        <v>3923811</v>
      </c>
      <c r="QM89" s="3">
        <f>SUM(QM2:QM86)</f>
        <v>3933084</v>
      </c>
      <c r="QN89" s="3">
        <f>SUM(QN2:QN86)</f>
        <v>3941174</v>
      </c>
      <c r="QO89" s="3">
        <f>SUM(QO2:QO86)</f>
        <v>3948389</v>
      </c>
      <c r="QP89" s="3">
        <f>SUM(QP2:QP86)</f>
        <v>3954916</v>
      </c>
      <c r="QQ89" s="3">
        <f>SUM(QQ2:QQ86)</f>
        <v>3960992</v>
      </c>
      <c r="QR89" s="3">
        <f>SUM(QR2:QR86)</f>
        <v>3966691</v>
      </c>
      <c r="QS89" s="3">
        <f>SUM(QS2:QS86)</f>
        <v>3972240</v>
      </c>
      <c r="QT89" s="3">
        <f>SUM(QT2:QT86)</f>
        <v>3338096</v>
      </c>
      <c r="QU89" s="3">
        <f>SUM(QU2:QU86)</f>
        <v>1472</v>
      </c>
      <c r="QV89" s="3">
        <f>SUM(QV2:QV86)</f>
        <v>3324056</v>
      </c>
      <c r="QW89" s="3">
        <f>SUM(QW2:QW86)</f>
        <v>15512</v>
      </c>
      <c r="QX89" s="3">
        <f>SUM(QX2:QX86)</f>
        <v>3324056</v>
      </c>
      <c r="QY89" s="3">
        <f>SUM(QY2:QY86)</f>
        <v>0</v>
      </c>
      <c r="QZ89" s="3">
        <f>SUM(QZ2:QZ86)</f>
        <v>14040</v>
      </c>
      <c r="RA89" s="3">
        <f>SUM(RA2:RA86)</f>
        <v>1472</v>
      </c>
      <c r="RB89" s="3">
        <f>SUM(RB2:RB86)</f>
        <v>1993648</v>
      </c>
      <c r="RC89" s="3">
        <f>SUM(RC2:RC86)</f>
        <v>77176</v>
      </c>
      <c r="RD89" s="3">
        <f>SUM(RD2:RD86)</f>
        <v>1877959</v>
      </c>
      <c r="RE89" s="3">
        <f>SUM(RE2:RE86)</f>
        <v>192865</v>
      </c>
      <c r="RF89" s="3">
        <f>SUM(RF2:RF86)</f>
        <v>1877884</v>
      </c>
      <c r="RG89" s="3">
        <f>SUM(RG2:RG86)</f>
        <v>75</v>
      </c>
      <c r="RH89" s="3">
        <f>SUM(RH2:RH86)</f>
        <v>115764</v>
      </c>
      <c r="RI89" s="3">
        <f>SUM(RI2:RI86)</f>
        <v>77101</v>
      </c>
      <c r="RJ89" s="3">
        <f>SUM(RJ2:RJ86)</f>
        <v>2079029</v>
      </c>
      <c r="RK89" s="3">
        <f>SUM(RK2:RK86)</f>
        <v>82298</v>
      </c>
      <c r="RL89" s="3">
        <f>SUM(RL2:RL86)</f>
        <v>1958941</v>
      </c>
      <c r="RM89" s="3">
        <f>SUM(RM2:RM86)</f>
        <v>202386</v>
      </c>
      <c r="RN89" s="3">
        <f>SUM(RN2:RN86)</f>
        <v>1958866</v>
      </c>
      <c r="RO89" s="3">
        <f>SUM(RO2:RO86)</f>
        <v>75</v>
      </c>
      <c r="RP89" s="3">
        <f>SUM(RP2:RP86)</f>
        <v>120163</v>
      </c>
      <c r="RQ89" s="3">
        <f>SUM(RQ2:RQ86)</f>
        <v>82223</v>
      </c>
      <c r="RR89" s="3">
        <f>SUM(RR2:RR86)</f>
        <v>2145776</v>
      </c>
      <c r="RS89" s="3">
        <f>SUM(RS2:RS86)</f>
        <v>86384</v>
      </c>
      <c r="RT89" s="3">
        <f>SUM(RT2:RT86)</f>
        <v>2021986</v>
      </c>
      <c r="RU89" s="3">
        <f>SUM(RU2:RU86)</f>
        <v>210174</v>
      </c>
      <c r="RV89" s="3">
        <f>SUM(RV2:RV86)</f>
        <v>2021911</v>
      </c>
      <c r="RW89" s="3">
        <f>SUM(RW2:RW86)</f>
        <v>75</v>
      </c>
      <c r="RX89" s="3">
        <f>SUM(RX2:RX86)</f>
        <v>123865</v>
      </c>
      <c r="RY89" s="3">
        <f>SUM(RY2:RY86)</f>
        <v>86309</v>
      </c>
      <c r="RZ89" s="3">
        <f>SUM(RZ2:RZ86)</f>
        <v>2199533</v>
      </c>
      <c r="SA89" s="3">
        <f>SUM(SA2:SA86)</f>
        <v>89733</v>
      </c>
      <c r="SB89" s="3">
        <f>SUM(SB2:SB86)</f>
        <v>2072552</v>
      </c>
      <c r="SC89" s="3">
        <f>SUM(SC2:SC86)</f>
        <v>216714</v>
      </c>
      <c r="SD89" s="3">
        <f>SUM(SD2:SD86)</f>
        <v>2072477</v>
      </c>
      <c r="SE89" s="3">
        <f>SUM(SE2:SE86)</f>
        <v>75</v>
      </c>
      <c r="SF89" s="3">
        <f>SUM(SF2:SF86)</f>
        <v>127056</v>
      </c>
      <c r="SG89" s="3">
        <f>SUM(SG2:SG86)</f>
        <v>89658</v>
      </c>
      <c r="SH89" s="3">
        <f>SUM(SH2:SH86)</f>
        <v>2245579</v>
      </c>
      <c r="SI89" s="3">
        <f>SUM(SI2:SI86)</f>
        <v>92520</v>
      </c>
      <c r="SJ89" s="3">
        <f>SUM(SJ2:SJ86)</f>
        <v>2115745</v>
      </c>
      <c r="SK89" s="3">
        <f>SUM(SK2:SK86)</f>
        <v>222354</v>
      </c>
      <c r="SL89" s="3">
        <f>SUM(SL2:SL86)</f>
        <v>2115670</v>
      </c>
      <c r="SM89" s="3">
        <f>SUM(SM2:SM86)</f>
        <v>75</v>
      </c>
      <c r="SN89" s="3">
        <f>SUM(SN2:SN86)</f>
        <v>129909</v>
      </c>
      <c r="SO89" s="3">
        <f>SUM(SO2:SO86)</f>
        <v>92445</v>
      </c>
      <c r="SP89" s="3">
        <f>SUM(SP2:SP86)</f>
        <v>2286571</v>
      </c>
      <c r="SQ89" s="3">
        <f>SUM(SQ2:SQ86)</f>
        <v>95060</v>
      </c>
      <c r="SR89" s="3">
        <f>SUM(SR2:SR86)</f>
        <v>2154115</v>
      </c>
      <c r="SS89" s="3">
        <f>SUM(SS2:SS86)</f>
        <v>227516</v>
      </c>
      <c r="ST89" s="3">
        <f>SUM(ST2:ST86)</f>
        <v>2154040</v>
      </c>
      <c r="SU89" s="3">
        <f>SUM(SU2:SU86)</f>
        <v>75</v>
      </c>
      <c r="SV89" s="3">
        <f>SUM(SV2:SV86)</f>
        <v>132531</v>
      </c>
      <c r="SW89" s="3">
        <f>SUM(SW2:SW86)</f>
        <v>94985</v>
      </c>
      <c r="SX89" s="3">
        <f>SUM(SX2:SX86)</f>
        <v>2324094</v>
      </c>
      <c r="SY89" s="3">
        <f>SUM(SY2:SY86)</f>
        <v>97451</v>
      </c>
      <c r="SZ89" s="3">
        <f>SUM(SZ2:SZ86)</f>
        <v>2189191</v>
      </c>
      <c r="TA89" s="3">
        <f>SUM(TA2:TA86)</f>
        <v>232354</v>
      </c>
      <c r="TB89" s="3">
        <f>SUM(TB2:TB86)</f>
        <v>2189116</v>
      </c>
      <c r="TC89" s="3">
        <f>SUM(TC2:TC86)</f>
        <v>75</v>
      </c>
      <c r="TD89" s="3">
        <f>SUM(TD2:TD86)</f>
        <v>134978</v>
      </c>
      <c r="TE89" s="3">
        <f>SUM(TE2:TE86)</f>
        <v>97376</v>
      </c>
      <c r="TF89" s="3">
        <f>SUM(TF2:TF86)</f>
        <v>2358903</v>
      </c>
      <c r="TG89" s="3">
        <f>SUM(TG2:TG86)</f>
        <v>99701</v>
      </c>
      <c r="TH89" s="3">
        <f>SUM(TH2:TH86)</f>
        <v>2221678</v>
      </c>
      <c r="TI89" s="3">
        <f>SUM(TI2:TI86)</f>
        <v>236926</v>
      </c>
      <c r="TJ89" s="3">
        <f>SUM(TJ2:TJ86)</f>
        <v>2221603</v>
      </c>
      <c r="TK89" s="3">
        <f>SUM(TK2:TK86)</f>
        <v>75</v>
      </c>
      <c r="TL89" s="3">
        <f>SUM(TL2:TL86)</f>
        <v>137300</v>
      </c>
      <c r="TM89" s="3">
        <f>SUM(TM2:TM86)</f>
        <v>99626</v>
      </c>
      <c r="TN89" s="3">
        <f>SUM(TN2:TN86)</f>
        <v>2391718</v>
      </c>
      <c r="TO89" s="3">
        <f>SUM(TO2:TO86)</f>
        <v>101808</v>
      </c>
      <c r="TP89" s="3">
        <f>SUM(TP2:TP86)</f>
        <v>2252232</v>
      </c>
      <c r="TQ89" s="3">
        <f>SUM(TQ2:TQ86)</f>
        <v>241294</v>
      </c>
      <c r="TR89" s="3">
        <f>SUM(TR2:TR86)</f>
        <v>2252157</v>
      </c>
      <c r="TS89" s="3">
        <f>SUM(TS2:TS86)</f>
        <v>75</v>
      </c>
      <c r="TT89" s="3">
        <f>SUM(TT2:TT86)</f>
        <v>139561</v>
      </c>
      <c r="TU89" s="3">
        <f>SUM(TU2:TU86)</f>
        <v>101733</v>
      </c>
      <c r="TV89" s="3">
        <f>SUM(TV2:TV86)</f>
        <v>2422807</v>
      </c>
      <c r="TW89" s="3">
        <f>SUM(TW2:TW86)</f>
        <v>103798</v>
      </c>
      <c r="TX89" s="3">
        <f>SUM(TX2:TX86)</f>
        <v>2281123</v>
      </c>
      <c r="TY89" s="3">
        <f>SUM(TY2:TY86)</f>
        <v>245482</v>
      </c>
      <c r="TZ89" s="3">
        <f>SUM(TZ2:TZ86)</f>
        <v>2281048</v>
      </c>
      <c r="UA89" s="3">
        <f>SUM(UA2:UA86)</f>
        <v>75</v>
      </c>
      <c r="UB89" s="3">
        <f>SUM(UB2:UB86)</f>
        <v>141759</v>
      </c>
      <c r="UC89" s="3">
        <f>SUM(UC2:UC86)</f>
        <v>103723</v>
      </c>
      <c r="UD89" s="3">
        <f>SUM(UD2:UD86)</f>
        <v>2452647</v>
      </c>
      <c r="UE89" s="3">
        <f>SUM(UE2:UE86)</f>
        <v>105711</v>
      </c>
      <c r="UF89" s="3">
        <f>SUM(UF2:UF86)</f>
        <v>2308824</v>
      </c>
      <c r="UG89" s="3">
        <f>SUM(UG2:UG86)</f>
        <v>249534</v>
      </c>
      <c r="UH89" s="3">
        <f>SUM(UH2:UH86)</f>
        <v>2308749</v>
      </c>
      <c r="UI89" s="3">
        <f>SUM(UI2:UI86)</f>
        <v>75</v>
      </c>
      <c r="UJ89" s="3">
        <f>SUM(UJ2:UJ86)</f>
        <v>143898</v>
      </c>
      <c r="UK89" s="3">
        <f>SUM(UK2:UK86)</f>
        <v>105636</v>
      </c>
      <c r="UL89" s="3">
        <f>SUM(UL2:UL86)</f>
        <v>1940558</v>
      </c>
      <c r="UM89" s="3">
        <f>SUM(UM2:UM86)</f>
        <v>130266</v>
      </c>
      <c r="UN89" s="3">
        <f>SUM(UN2:UN86)</f>
        <v>1842080</v>
      </c>
      <c r="UO89" s="3">
        <f>SUM(UO2:UO86)</f>
        <v>228744</v>
      </c>
      <c r="UP89" s="3">
        <f>SUM(UP2:UP86)</f>
        <v>1842080</v>
      </c>
      <c r="UQ89" s="3">
        <f>SUM(UQ2:UQ86)</f>
        <v>0</v>
      </c>
      <c r="UR89" s="3">
        <f>SUM(UR2:UR86)</f>
        <v>98478</v>
      </c>
      <c r="US89" s="3">
        <f>SUM(US2:US86)</f>
        <v>130266</v>
      </c>
      <c r="UT89" s="3">
        <f>SUM(UT2:UT86)</f>
        <v>2025596</v>
      </c>
      <c r="UU89" s="3">
        <f>SUM(UU2:UU86)</f>
        <v>135731</v>
      </c>
      <c r="UV89" s="3">
        <f>SUM(UV2:UV86)</f>
        <v>1923402</v>
      </c>
      <c r="UW89" s="3">
        <f>SUM(UW2:UW86)</f>
        <v>237925</v>
      </c>
      <c r="UX89" s="3">
        <f>SUM(UX2:UX86)</f>
        <v>1923402</v>
      </c>
      <c r="UY89" s="3">
        <f>SUM(UY2:UY86)</f>
        <v>0</v>
      </c>
      <c r="UZ89" s="3">
        <f>SUM(UZ2:UZ86)</f>
        <v>102194</v>
      </c>
      <c r="VA89" s="3">
        <f>SUM(VA2:VA86)</f>
        <v>135731</v>
      </c>
      <c r="VB89" s="3">
        <f>SUM(VB2:VB86)</f>
        <v>2092026</v>
      </c>
      <c r="VC89" s="3">
        <f>SUM(VC2:VC86)</f>
        <v>140134</v>
      </c>
      <c r="VD89" s="3">
        <f>SUM(VD2:VD86)</f>
        <v>1986960</v>
      </c>
      <c r="VE89" s="3">
        <f>SUM(VE2:VE86)</f>
        <v>245200</v>
      </c>
      <c r="VF89" s="3">
        <f>SUM(VF2:VF86)</f>
        <v>1986960</v>
      </c>
      <c r="VG89" s="3">
        <f>SUM(VG2:VG86)</f>
        <v>0</v>
      </c>
      <c r="VH89" s="3">
        <f>SUM(VH2:VH86)</f>
        <v>105066</v>
      </c>
      <c r="VI89" s="3">
        <f>SUM(VI2:VI86)</f>
        <v>140134</v>
      </c>
      <c r="VJ89" s="3">
        <f>SUM(VJ2:VJ86)</f>
        <v>2145553</v>
      </c>
      <c r="VK89" s="3">
        <f>SUM(VK2:VK86)</f>
        <v>143713</v>
      </c>
      <c r="VL89" s="3">
        <f>SUM(VL2:VL86)</f>
        <v>2038224</v>
      </c>
      <c r="VM89" s="3">
        <f>SUM(VM2:VM86)</f>
        <v>251042</v>
      </c>
      <c r="VN89" s="3">
        <f>SUM(VN2:VN86)</f>
        <v>2038224</v>
      </c>
      <c r="VO89" s="3">
        <f>SUM(VO2:VO86)</f>
        <v>0</v>
      </c>
      <c r="VP89" s="3">
        <f>SUM(VP2:VP86)</f>
        <v>107329</v>
      </c>
      <c r="VQ89" s="3">
        <f>SUM(VQ2:VQ86)</f>
        <v>143713</v>
      </c>
      <c r="VR89" s="3">
        <f>SUM(VR2:VR86)</f>
        <v>2191336</v>
      </c>
      <c r="VS89" s="3">
        <f>SUM(VS2:VS86)</f>
        <v>146763</v>
      </c>
      <c r="VT89" s="3">
        <f>SUM(VT2:VT86)</f>
        <v>2082133</v>
      </c>
      <c r="VU89" s="3">
        <f>SUM(VU2:VU86)</f>
        <v>255966</v>
      </c>
      <c r="VV89" s="3">
        <f>SUM(VV2:VV86)</f>
        <v>2082133</v>
      </c>
      <c r="VW89" s="3">
        <f>SUM(VW2:VW86)</f>
        <v>0</v>
      </c>
      <c r="VX89" s="3">
        <f>SUM(VX2:VX86)</f>
        <v>109203</v>
      </c>
      <c r="VY89" s="3">
        <f>SUM(VY2:VY86)</f>
        <v>146763</v>
      </c>
      <c r="VZ89" s="3">
        <f>SUM(VZ2:VZ86)</f>
        <v>2232195</v>
      </c>
      <c r="WA89" s="3">
        <f>SUM(WA2:WA86)</f>
        <v>149436</v>
      </c>
      <c r="WB89" s="3">
        <f>SUM(WB2:WB86)</f>
        <v>2121339</v>
      </c>
      <c r="WC89" s="3">
        <f>SUM(WC2:WC86)</f>
        <v>260292</v>
      </c>
      <c r="WD89" s="3">
        <f>SUM(WD2:WD86)</f>
        <v>2121339</v>
      </c>
      <c r="WE89" s="3">
        <f>SUM(WE2:WE86)</f>
        <v>0</v>
      </c>
      <c r="WF89" s="3">
        <f>SUM(WF2:WF86)</f>
        <v>110856</v>
      </c>
      <c r="WG89" s="3">
        <f>SUM(WG2:WG86)</f>
        <v>149436</v>
      </c>
      <c r="WH89" s="3">
        <f>SUM(WH2:WH86)</f>
        <v>2269653</v>
      </c>
      <c r="WI89" s="3">
        <f>SUM(WI2:WI86)</f>
        <v>151892</v>
      </c>
      <c r="WJ89" s="3">
        <f>SUM(WJ2:WJ86)</f>
        <v>2157248</v>
      </c>
      <c r="WK89" s="3">
        <f>SUM(WK2:WK86)</f>
        <v>264297</v>
      </c>
      <c r="WL89" s="3">
        <f>SUM(WL2:WL86)</f>
        <v>2157248</v>
      </c>
      <c r="WM89" s="3">
        <f>SUM(WM2:WM86)</f>
        <v>0</v>
      </c>
      <c r="WN89" s="3">
        <f>SUM(WN2:WN86)</f>
        <v>112405</v>
      </c>
      <c r="WO89" s="3">
        <f>SUM(WO2:WO86)</f>
        <v>151892</v>
      </c>
      <c r="WP89" s="3">
        <f>SUM(WP2:WP86)</f>
        <v>2304414</v>
      </c>
      <c r="WQ89" s="3">
        <f>SUM(WQ2:WQ86)</f>
        <v>154190</v>
      </c>
      <c r="WR89" s="3">
        <f>SUM(WR2:WR86)</f>
        <v>2190580</v>
      </c>
      <c r="WS89" s="3">
        <f>SUM(WS2:WS86)</f>
        <v>268024</v>
      </c>
      <c r="WT89" s="3">
        <f>SUM(WT2:WT86)</f>
        <v>2190580</v>
      </c>
      <c r="WU89" s="3">
        <f>SUM(WU2:WU86)</f>
        <v>0</v>
      </c>
      <c r="WV89" s="3">
        <f>SUM(WV2:WV86)</f>
        <v>113834</v>
      </c>
      <c r="WW89" s="3">
        <f>SUM(WW2:WW86)</f>
        <v>154190</v>
      </c>
      <c r="WX89" s="3">
        <f>SUM(WX2:WX86)</f>
        <v>2337227</v>
      </c>
      <c r="WY89" s="3">
        <f>SUM(WY2:WY86)</f>
        <v>156299</v>
      </c>
      <c r="WZ89" s="3">
        <f>SUM(WZ2:WZ86)</f>
        <v>2222097</v>
      </c>
      <c r="XA89" s="3">
        <f>SUM(XA2:XA86)</f>
        <v>271429</v>
      </c>
      <c r="XB89" s="3">
        <f>SUM(XB2:XB86)</f>
        <v>2222097</v>
      </c>
      <c r="XC89" s="3">
        <f>SUM(XC2:XC86)</f>
        <v>0</v>
      </c>
      <c r="XD89" s="3">
        <f>SUM(XD2:XD86)</f>
        <v>115130</v>
      </c>
      <c r="XE89" s="3">
        <f>SUM(XE2:XE86)</f>
        <v>156299</v>
      </c>
      <c r="XF89" s="3">
        <f>SUM(XF2:XF86)</f>
        <v>2368348</v>
      </c>
      <c r="XG89" s="3">
        <f>SUM(XG2:XG86)</f>
        <v>158257</v>
      </c>
      <c r="XH89" s="3">
        <f>SUM(XH2:XH86)</f>
        <v>2252002</v>
      </c>
      <c r="XI89" s="3">
        <f>SUM(XI2:XI86)</f>
        <v>274603</v>
      </c>
      <c r="XJ89" s="3">
        <f>SUM(XJ2:XJ86)</f>
        <v>2252002</v>
      </c>
      <c r="XK89" s="3">
        <f>SUM(XK2:XK86)</f>
        <v>0</v>
      </c>
      <c r="XL89" s="3">
        <f>SUM(XL2:XL86)</f>
        <v>116346</v>
      </c>
      <c r="XM89" s="3">
        <f>SUM(XM2:XM86)</f>
        <v>158257</v>
      </c>
      <c r="XN89" s="3">
        <f>SUM(XN2:XN86)</f>
        <v>2398264</v>
      </c>
      <c r="XO89" s="3">
        <f>SUM(XO2:XO86)</f>
        <v>160094</v>
      </c>
      <c r="XP89" s="3">
        <f>SUM(XP2:XP86)</f>
        <v>2280766</v>
      </c>
      <c r="XQ89" s="3">
        <f>SUM(XQ2:XQ86)</f>
        <v>277592</v>
      </c>
      <c r="XR89" s="3">
        <f>SUM(XR2:XR86)</f>
        <v>2280766</v>
      </c>
      <c r="XS89" s="3">
        <f>SUM(XS2:XS86)</f>
        <v>0</v>
      </c>
      <c r="XT89" s="3">
        <f>SUM(XT2:XT86)</f>
        <v>117498</v>
      </c>
      <c r="XU89" s="3">
        <f>SUM(XU2:XU86)</f>
        <v>160094</v>
      </c>
    </row>
    <row r="90" spans="1:645" x14ac:dyDescent="0.25">
      <c r="A90" t="s">
        <v>756</v>
      </c>
      <c r="B90">
        <v>5181330</v>
      </c>
      <c r="C90">
        <v>4296057</v>
      </c>
      <c r="D90">
        <v>94.23</v>
      </c>
      <c r="E90">
        <f t="shared" si="66"/>
        <v>0.94230000000000003</v>
      </c>
      <c r="F90">
        <v>94.072999999999993</v>
      </c>
      <c r="G90">
        <v>93.950999999999993</v>
      </c>
      <c r="H90">
        <v>93.852000000000004</v>
      </c>
      <c r="I90">
        <v>93.77</v>
      </c>
      <c r="J90">
        <v>93.694999999999993</v>
      </c>
      <c r="K90">
        <v>93.626999999999995</v>
      </c>
      <c r="L90">
        <v>93.563999999999993</v>
      </c>
      <c r="M90">
        <v>93.507000000000005</v>
      </c>
      <c r="N90">
        <v>93.451999999999998</v>
      </c>
      <c r="O90">
        <v>93.402000000000001</v>
      </c>
      <c r="P90">
        <v>97.031999999999996</v>
      </c>
      <c r="Q90">
        <f t="shared" si="67"/>
        <v>0.97031999999999996</v>
      </c>
      <c r="R90">
        <v>91.730999999999995</v>
      </c>
      <c r="S90">
        <f t="shared" si="67"/>
        <v>0.91730999999999996</v>
      </c>
      <c r="T90">
        <v>91.605999999999995</v>
      </c>
      <c r="U90">
        <v>91.515000000000001</v>
      </c>
      <c r="V90">
        <v>91.442999999999998</v>
      </c>
      <c r="W90">
        <v>91.384</v>
      </c>
      <c r="X90">
        <v>91.328999999999994</v>
      </c>
      <c r="Y90">
        <v>91.278999999999996</v>
      </c>
      <c r="Z90">
        <v>91.233999999999995</v>
      </c>
      <c r="AA90">
        <v>91.191000000000003</v>
      </c>
      <c r="AB90">
        <v>91.153000000000006</v>
      </c>
      <c r="AC90">
        <v>91.117000000000004</v>
      </c>
      <c r="AD90">
        <v>89.03</v>
      </c>
      <c r="AE90">
        <f t="shared" ref="AE90" si="88">AD90/100</f>
        <v>0.89029999999999998</v>
      </c>
      <c r="AF90">
        <v>89.106999999999999</v>
      </c>
      <c r="AG90">
        <v>89.147999999999996</v>
      </c>
      <c r="AH90">
        <v>89.174000000000007</v>
      </c>
      <c r="AI90">
        <v>89.194999999999993</v>
      </c>
      <c r="AJ90">
        <v>89.215999999999994</v>
      </c>
      <c r="AK90">
        <v>89.231999999999999</v>
      </c>
      <c r="AL90">
        <v>89.247</v>
      </c>
      <c r="AM90">
        <v>89.263000000000005</v>
      </c>
      <c r="AN90">
        <v>89.278999999999996</v>
      </c>
      <c r="AO90">
        <v>89.298000000000002</v>
      </c>
      <c r="AP90">
        <v>13.62</v>
      </c>
      <c r="AQ90">
        <v>13.59</v>
      </c>
      <c r="AR90">
        <v>13.552</v>
      </c>
      <c r="AS90">
        <v>13.523999999999999</v>
      </c>
      <c r="AT90">
        <v>13.502000000000001</v>
      </c>
      <c r="AU90">
        <v>13.474</v>
      </c>
      <c r="AV90">
        <v>13.455</v>
      </c>
      <c r="AW90">
        <v>13.436</v>
      </c>
      <c r="AX90">
        <v>13.414999999999999</v>
      </c>
      <c r="AY90">
        <v>13.393000000000001</v>
      </c>
      <c r="AZ90">
        <v>13.375</v>
      </c>
      <c r="BA90">
        <v>16.617999999999999</v>
      </c>
      <c r="BB90">
        <v>16.472999999999999</v>
      </c>
      <c r="BC90">
        <v>16.434999999999999</v>
      </c>
      <c r="BD90">
        <v>16.43</v>
      </c>
      <c r="BE90">
        <v>16.436</v>
      </c>
      <c r="BF90">
        <v>16.448</v>
      </c>
      <c r="BG90">
        <v>16.463000000000001</v>
      </c>
      <c r="BH90">
        <v>16.48</v>
      </c>
      <c r="BI90">
        <v>16.495999999999999</v>
      </c>
      <c r="BJ90">
        <v>16.512</v>
      </c>
      <c r="BK90">
        <v>16.529</v>
      </c>
      <c r="BL90">
        <v>12.231999999999999</v>
      </c>
      <c r="BM90">
        <v>12.32</v>
      </c>
      <c r="BN90">
        <v>12.374000000000001</v>
      </c>
      <c r="BO90">
        <v>12.416</v>
      </c>
      <c r="BP90">
        <v>12.46</v>
      </c>
      <c r="BQ90">
        <v>12.497</v>
      </c>
      <c r="BR90">
        <v>12.532</v>
      </c>
      <c r="BS90">
        <v>12.566000000000001</v>
      </c>
      <c r="BT90">
        <v>12.603</v>
      </c>
      <c r="BU90">
        <v>12.634</v>
      </c>
      <c r="BV90">
        <v>12.667</v>
      </c>
      <c r="BW90">
        <v>32</v>
      </c>
      <c r="BX90">
        <v>315</v>
      </c>
      <c r="BY90">
        <v>0</v>
      </c>
      <c r="BZ90">
        <v>33</v>
      </c>
      <c r="CA90">
        <v>3640</v>
      </c>
      <c r="CB90">
        <v>0</v>
      </c>
      <c r="CC90">
        <v>3592</v>
      </c>
      <c r="CD90">
        <v>321</v>
      </c>
      <c r="CE90">
        <v>0</v>
      </c>
      <c r="CF90">
        <v>0</v>
      </c>
      <c r="CG90">
        <v>0</v>
      </c>
      <c r="CH90">
        <v>0</v>
      </c>
      <c r="CI90">
        <v>70</v>
      </c>
      <c r="CJ90">
        <v>1210</v>
      </c>
      <c r="CK90">
        <v>1</v>
      </c>
      <c r="CL90">
        <v>77</v>
      </c>
      <c r="CM90">
        <v>1149</v>
      </c>
      <c r="CN90">
        <v>0</v>
      </c>
      <c r="CO90">
        <v>1224</v>
      </c>
      <c r="CP90">
        <v>1167</v>
      </c>
      <c r="CQ90">
        <v>3</v>
      </c>
      <c r="CR90">
        <v>0</v>
      </c>
      <c r="CS90">
        <v>1</v>
      </c>
      <c r="CT90">
        <v>0</v>
      </c>
      <c r="CU90">
        <v>45</v>
      </c>
      <c r="CV90">
        <v>1268</v>
      </c>
      <c r="CW90">
        <v>0</v>
      </c>
      <c r="CX90">
        <v>45</v>
      </c>
      <c r="CY90">
        <v>725</v>
      </c>
      <c r="CZ90">
        <v>0</v>
      </c>
      <c r="DA90">
        <v>786</v>
      </c>
      <c r="DB90">
        <v>1305</v>
      </c>
      <c r="DC90">
        <v>0</v>
      </c>
      <c r="DD90">
        <v>0</v>
      </c>
      <c r="DE90">
        <v>0</v>
      </c>
      <c r="DF90">
        <v>0</v>
      </c>
      <c r="DG90">
        <v>72</v>
      </c>
      <c r="DH90">
        <v>1302</v>
      </c>
      <c r="DI90">
        <v>1</v>
      </c>
      <c r="DJ90">
        <v>79</v>
      </c>
      <c r="DK90">
        <v>1229</v>
      </c>
      <c r="DL90">
        <v>0</v>
      </c>
      <c r="DM90">
        <v>1293</v>
      </c>
      <c r="DN90">
        <v>1271</v>
      </c>
      <c r="DO90">
        <v>6</v>
      </c>
      <c r="DP90">
        <v>0</v>
      </c>
      <c r="DQ90">
        <v>5</v>
      </c>
      <c r="DR90">
        <v>0</v>
      </c>
      <c r="DS90">
        <v>51</v>
      </c>
      <c r="DT90">
        <v>1397</v>
      </c>
      <c r="DU90">
        <v>0</v>
      </c>
      <c r="DV90">
        <v>50</v>
      </c>
      <c r="DW90">
        <v>824</v>
      </c>
      <c r="DX90">
        <v>0</v>
      </c>
      <c r="DY90">
        <v>879</v>
      </c>
      <c r="DZ90">
        <v>1436</v>
      </c>
      <c r="EA90">
        <v>0</v>
      </c>
      <c r="EB90">
        <v>0</v>
      </c>
      <c r="EC90">
        <v>0</v>
      </c>
      <c r="ED90">
        <v>0</v>
      </c>
      <c r="EE90">
        <v>73</v>
      </c>
      <c r="EF90">
        <v>1358</v>
      </c>
      <c r="EG90">
        <v>1</v>
      </c>
      <c r="EH90">
        <v>80</v>
      </c>
      <c r="EI90">
        <v>1277</v>
      </c>
      <c r="EJ90">
        <v>1</v>
      </c>
      <c r="EK90">
        <v>1338</v>
      </c>
      <c r="EL90">
        <v>1329</v>
      </c>
      <c r="EM90">
        <v>7</v>
      </c>
      <c r="EN90">
        <v>0</v>
      </c>
      <c r="EO90">
        <v>8</v>
      </c>
      <c r="EP90">
        <v>0</v>
      </c>
      <c r="EQ90">
        <v>54</v>
      </c>
      <c r="ER90">
        <v>1480</v>
      </c>
      <c r="ES90">
        <v>0</v>
      </c>
      <c r="ET90">
        <v>55</v>
      </c>
      <c r="EU90">
        <v>886</v>
      </c>
      <c r="EV90">
        <v>0</v>
      </c>
      <c r="EW90">
        <v>935</v>
      </c>
      <c r="EX90">
        <v>1505</v>
      </c>
      <c r="EY90">
        <v>0</v>
      </c>
      <c r="EZ90">
        <v>0</v>
      </c>
      <c r="FA90">
        <v>0</v>
      </c>
      <c r="FB90">
        <v>0</v>
      </c>
      <c r="FC90">
        <v>75</v>
      </c>
      <c r="FD90">
        <v>1383</v>
      </c>
      <c r="FE90">
        <v>1</v>
      </c>
      <c r="FF90">
        <v>82</v>
      </c>
      <c r="FG90">
        <v>1314</v>
      </c>
      <c r="FH90">
        <v>1</v>
      </c>
      <c r="FI90">
        <v>1365</v>
      </c>
      <c r="FJ90">
        <v>1378</v>
      </c>
      <c r="FK90">
        <v>8</v>
      </c>
      <c r="FL90">
        <v>1</v>
      </c>
      <c r="FM90">
        <v>9</v>
      </c>
      <c r="FN90">
        <v>0</v>
      </c>
      <c r="FO90">
        <v>55</v>
      </c>
      <c r="FP90">
        <v>1528</v>
      </c>
      <c r="FQ90">
        <v>0</v>
      </c>
      <c r="FR90">
        <v>57</v>
      </c>
      <c r="FS90">
        <v>922</v>
      </c>
      <c r="FT90">
        <v>0</v>
      </c>
      <c r="FU90">
        <v>968</v>
      </c>
      <c r="FV90">
        <v>1547</v>
      </c>
      <c r="FW90">
        <v>0</v>
      </c>
      <c r="FX90">
        <v>0</v>
      </c>
      <c r="FY90">
        <v>0</v>
      </c>
      <c r="FZ90">
        <v>0</v>
      </c>
      <c r="GA90">
        <v>77</v>
      </c>
      <c r="GB90">
        <v>1415</v>
      </c>
      <c r="GC90">
        <v>1</v>
      </c>
      <c r="GD90">
        <v>83</v>
      </c>
      <c r="GE90">
        <v>1335</v>
      </c>
      <c r="GF90">
        <v>1</v>
      </c>
      <c r="GG90">
        <v>1376</v>
      </c>
      <c r="GH90">
        <v>1405</v>
      </c>
      <c r="GI90">
        <v>8</v>
      </c>
      <c r="GJ90">
        <v>1</v>
      </c>
      <c r="GK90">
        <v>9</v>
      </c>
      <c r="GL90">
        <v>0</v>
      </c>
      <c r="GM90">
        <v>57</v>
      </c>
      <c r="GN90">
        <v>1557</v>
      </c>
      <c r="GO90">
        <v>0</v>
      </c>
      <c r="GP90">
        <v>60</v>
      </c>
      <c r="GQ90">
        <v>944</v>
      </c>
      <c r="GR90">
        <v>0</v>
      </c>
      <c r="GS90">
        <v>991</v>
      </c>
      <c r="GT90">
        <v>1575</v>
      </c>
      <c r="GU90">
        <v>0</v>
      </c>
      <c r="GV90">
        <v>0</v>
      </c>
      <c r="GW90">
        <v>0</v>
      </c>
      <c r="GX90">
        <v>0</v>
      </c>
      <c r="GY90">
        <v>78</v>
      </c>
      <c r="GZ90">
        <v>1421</v>
      </c>
      <c r="HA90">
        <v>1</v>
      </c>
      <c r="HB90">
        <v>83</v>
      </c>
      <c r="HC90">
        <v>1353</v>
      </c>
      <c r="HD90">
        <v>1</v>
      </c>
      <c r="HE90">
        <v>1389</v>
      </c>
      <c r="HF90">
        <v>1417</v>
      </c>
      <c r="HG90">
        <v>9</v>
      </c>
      <c r="HH90">
        <v>1</v>
      </c>
      <c r="HI90">
        <v>9</v>
      </c>
      <c r="HJ90">
        <v>0</v>
      </c>
      <c r="HK90">
        <v>57</v>
      </c>
      <c r="HL90">
        <v>1570</v>
      </c>
      <c r="HM90">
        <v>0</v>
      </c>
      <c r="HN90">
        <v>60</v>
      </c>
      <c r="HO90">
        <v>955</v>
      </c>
      <c r="HP90">
        <v>0</v>
      </c>
      <c r="HQ90">
        <v>1005</v>
      </c>
      <c r="HR90">
        <v>1600</v>
      </c>
      <c r="HS90">
        <v>0</v>
      </c>
      <c r="HT90">
        <v>0</v>
      </c>
      <c r="HU90">
        <v>0</v>
      </c>
      <c r="HV90">
        <v>0</v>
      </c>
      <c r="HW90">
        <v>78</v>
      </c>
      <c r="HX90">
        <v>1434</v>
      </c>
      <c r="HY90">
        <v>1</v>
      </c>
      <c r="HZ90">
        <v>83</v>
      </c>
      <c r="IA90">
        <v>1360</v>
      </c>
      <c r="IB90">
        <v>1</v>
      </c>
      <c r="IC90">
        <v>1401</v>
      </c>
      <c r="ID90">
        <v>1426</v>
      </c>
      <c r="IE90">
        <v>9</v>
      </c>
      <c r="IF90">
        <v>1</v>
      </c>
      <c r="IG90">
        <v>9</v>
      </c>
      <c r="IH90">
        <v>0</v>
      </c>
      <c r="II90">
        <v>57</v>
      </c>
      <c r="IJ90">
        <v>1584</v>
      </c>
      <c r="IK90">
        <v>0</v>
      </c>
      <c r="IL90">
        <v>60</v>
      </c>
      <c r="IM90">
        <v>973</v>
      </c>
      <c r="IN90">
        <v>0</v>
      </c>
      <c r="IO90">
        <v>1015</v>
      </c>
      <c r="IP90">
        <v>1609</v>
      </c>
      <c r="IQ90">
        <v>0</v>
      </c>
      <c r="IR90">
        <v>0</v>
      </c>
      <c r="IS90">
        <v>0</v>
      </c>
      <c r="IT90">
        <v>0</v>
      </c>
      <c r="IU90">
        <v>78</v>
      </c>
      <c r="IV90">
        <v>1440</v>
      </c>
      <c r="IW90">
        <v>1</v>
      </c>
      <c r="IX90">
        <v>84</v>
      </c>
      <c r="IY90">
        <v>1373</v>
      </c>
      <c r="IZ90">
        <v>1</v>
      </c>
      <c r="JA90">
        <v>1405</v>
      </c>
      <c r="JB90">
        <v>1436</v>
      </c>
      <c r="JC90">
        <v>9</v>
      </c>
      <c r="JD90">
        <v>1</v>
      </c>
      <c r="JE90">
        <v>9</v>
      </c>
      <c r="JF90">
        <v>0</v>
      </c>
      <c r="JG90">
        <v>59</v>
      </c>
      <c r="JH90">
        <v>1598</v>
      </c>
      <c r="JI90">
        <v>0</v>
      </c>
      <c r="JJ90">
        <v>62</v>
      </c>
      <c r="JK90">
        <v>982</v>
      </c>
      <c r="JL90">
        <v>0</v>
      </c>
      <c r="JM90">
        <v>1025</v>
      </c>
      <c r="JN90">
        <v>1619</v>
      </c>
      <c r="JO90">
        <v>0</v>
      </c>
      <c r="JP90">
        <v>0</v>
      </c>
      <c r="JQ90">
        <v>0</v>
      </c>
      <c r="JR90">
        <v>0</v>
      </c>
      <c r="JS90">
        <v>78</v>
      </c>
      <c r="JT90">
        <v>1448</v>
      </c>
      <c r="JU90">
        <v>1</v>
      </c>
      <c r="JV90">
        <v>84</v>
      </c>
      <c r="JW90">
        <v>1385</v>
      </c>
      <c r="JX90">
        <v>1</v>
      </c>
      <c r="JY90">
        <v>1409</v>
      </c>
      <c r="JZ90">
        <v>1444</v>
      </c>
      <c r="KA90">
        <v>9</v>
      </c>
      <c r="KB90">
        <v>1</v>
      </c>
      <c r="KC90">
        <v>9</v>
      </c>
      <c r="KD90">
        <v>0</v>
      </c>
      <c r="KE90">
        <v>59</v>
      </c>
      <c r="KF90">
        <v>1606</v>
      </c>
      <c r="KG90">
        <v>0</v>
      </c>
      <c r="KH90">
        <v>62</v>
      </c>
      <c r="KI90">
        <v>990</v>
      </c>
      <c r="KJ90">
        <v>0</v>
      </c>
      <c r="KK90">
        <v>1033</v>
      </c>
      <c r="KL90">
        <v>1630</v>
      </c>
      <c r="KM90">
        <v>0</v>
      </c>
      <c r="KN90">
        <v>0</v>
      </c>
      <c r="KO90">
        <v>0</v>
      </c>
      <c r="KP90">
        <v>0</v>
      </c>
      <c r="KQ90">
        <v>78</v>
      </c>
      <c r="KR90">
        <v>1454</v>
      </c>
      <c r="KS90">
        <v>1</v>
      </c>
      <c r="KT90">
        <v>85</v>
      </c>
      <c r="KU90">
        <v>1395</v>
      </c>
      <c r="KV90">
        <v>1</v>
      </c>
      <c r="KW90">
        <v>1412</v>
      </c>
      <c r="KX90">
        <v>1453</v>
      </c>
      <c r="KY90">
        <v>9</v>
      </c>
      <c r="KZ90">
        <v>1</v>
      </c>
      <c r="LA90">
        <v>9</v>
      </c>
      <c r="LB90">
        <v>0</v>
      </c>
      <c r="LC90">
        <v>60</v>
      </c>
      <c r="LD90">
        <v>1615</v>
      </c>
      <c r="LE90">
        <v>0</v>
      </c>
      <c r="LF90">
        <v>63</v>
      </c>
      <c r="LG90">
        <v>1000</v>
      </c>
      <c r="LH90">
        <v>0</v>
      </c>
      <c r="LI90">
        <v>1036</v>
      </c>
      <c r="LJ90">
        <v>1642</v>
      </c>
      <c r="LK90">
        <v>0</v>
      </c>
      <c r="LL90">
        <v>0</v>
      </c>
      <c r="LM90">
        <v>0</v>
      </c>
      <c r="LN90">
        <v>0</v>
      </c>
      <c r="LO90">
        <v>78</v>
      </c>
      <c r="LP90">
        <v>1457</v>
      </c>
      <c r="LQ90">
        <v>1</v>
      </c>
      <c r="LR90">
        <v>85</v>
      </c>
      <c r="LS90">
        <v>1397</v>
      </c>
      <c r="LT90">
        <v>1</v>
      </c>
      <c r="LU90">
        <v>1415</v>
      </c>
      <c r="LV90">
        <v>1456</v>
      </c>
      <c r="LW90">
        <v>9</v>
      </c>
      <c r="LX90">
        <v>1</v>
      </c>
      <c r="LY90">
        <v>9</v>
      </c>
      <c r="LZ90">
        <v>0</v>
      </c>
      <c r="MA90">
        <v>60</v>
      </c>
      <c r="MB90">
        <v>1623</v>
      </c>
      <c r="MC90">
        <v>0</v>
      </c>
      <c r="MD90">
        <v>63</v>
      </c>
      <c r="ME90">
        <v>1004</v>
      </c>
      <c r="MF90">
        <v>0</v>
      </c>
      <c r="MG90">
        <v>1043</v>
      </c>
      <c r="MH90">
        <v>1649</v>
      </c>
      <c r="MI90">
        <v>0</v>
      </c>
      <c r="MJ90">
        <v>0</v>
      </c>
      <c r="MK90">
        <v>0</v>
      </c>
      <c r="ML90">
        <v>0</v>
      </c>
      <c r="MM90">
        <v>4538115</v>
      </c>
      <c r="MN90">
        <v>4557667</v>
      </c>
      <c r="MO90">
        <v>4570980</v>
      </c>
      <c r="MP90">
        <v>4580924</v>
      </c>
      <c r="MQ90">
        <v>4589147</v>
      </c>
      <c r="MR90">
        <v>4596043</v>
      </c>
      <c r="MS90">
        <v>4601959</v>
      </c>
      <c r="MT90">
        <v>4607242</v>
      </c>
      <c r="MU90">
        <v>4612160</v>
      </c>
      <c r="MV90">
        <v>4616701</v>
      </c>
      <c r="MW90">
        <v>4621106</v>
      </c>
      <c r="MX90">
        <v>4168570</v>
      </c>
      <c r="MY90">
        <v>2236176</v>
      </c>
      <c r="MZ90">
        <v>2369619</v>
      </c>
      <c r="NA90">
        <v>2466251</v>
      </c>
      <c r="NB90">
        <v>2542280</v>
      </c>
      <c r="NC90">
        <v>2606542</v>
      </c>
      <c r="ND90">
        <v>2662911</v>
      </c>
      <c r="NE90">
        <v>2713907</v>
      </c>
      <c r="NF90">
        <v>2760746</v>
      </c>
      <c r="NG90">
        <v>2804404</v>
      </c>
      <c r="NH90">
        <v>2845460</v>
      </c>
      <c r="NI90">
        <v>2884533</v>
      </c>
      <c r="NJ90">
        <v>2170323</v>
      </c>
      <c r="NK90">
        <v>2304974</v>
      </c>
      <c r="NL90">
        <v>2402474</v>
      </c>
      <c r="NM90">
        <v>2479222</v>
      </c>
      <c r="NN90">
        <v>2544114</v>
      </c>
      <c r="NO90">
        <v>2601297</v>
      </c>
      <c r="NP90">
        <v>2653040</v>
      </c>
      <c r="NQ90">
        <v>2700611</v>
      </c>
      <c r="NR90">
        <v>2745092</v>
      </c>
      <c r="NS90">
        <v>2786978</v>
      </c>
      <c r="NT90">
        <v>2826939</v>
      </c>
      <c r="NU90">
        <v>2437755</v>
      </c>
      <c r="NV90">
        <v>2586741</v>
      </c>
      <c r="NW90">
        <v>2694914</v>
      </c>
      <c r="NX90">
        <v>2780194</v>
      </c>
      <c r="NY90">
        <v>2852301</v>
      </c>
      <c r="NZ90">
        <v>2915744</v>
      </c>
      <c r="OA90">
        <v>2973185</v>
      </c>
      <c r="OB90">
        <v>3026010</v>
      </c>
      <c r="OC90">
        <v>3075292</v>
      </c>
      <c r="OD90">
        <v>3121634</v>
      </c>
      <c r="OE90">
        <v>3165753</v>
      </c>
      <c r="OF90">
        <v>1918735</v>
      </c>
      <c r="OG90">
        <v>2038989</v>
      </c>
      <c r="OH90">
        <v>2126751</v>
      </c>
      <c r="OI90">
        <v>2196349</v>
      </c>
      <c r="OJ90">
        <v>2255423</v>
      </c>
      <c r="OK90">
        <v>2307604</v>
      </c>
      <c r="OL90">
        <v>2355177</v>
      </c>
      <c r="OM90">
        <v>2399050</v>
      </c>
      <c r="ON90">
        <v>2440037</v>
      </c>
      <c r="OO90">
        <v>2478658</v>
      </c>
      <c r="OP90">
        <v>2515403</v>
      </c>
      <c r="OQ90">
        <v>1918735</v>
      </c>
      <c r="OR90">
        <v>2038989</v>
      </c>
      <c r="OS90">
        <v>2126751</v>
      </c>
      <c r="OT90">
        <v>2196349</v>
      </c>
      <c r="OU90">
        <v>2255423</v>
      </c>
      <c r="OV90">
        <v>2307604</v>
      </c>
      <c r="OW90">
        <v>2355177</v>
      </c>
      <c r="OX90">
        <v>2399050</v>
      </c>
      <c r="OY90">
        <v>2440037</v>
      </c>
      <c r="OZ90">
        <v>2478658</v>
      </c>
      <c r="PA90">
        <v>2515403</v>
      </c>
      <c r="PB90">
        <v>234699</v>
      </c>
      <c r="PC90">
        <v>251211</v>
      </c>
      <c r="PD90">
        <v>263159</v>
      </c>
      <c r="PE90">
        <v>272703</v>
      </c>
      <c r="PF90">
        <v>281027</v>
      </c>
      <c r="PG90">
        <v>288392</v>
      </c>
      <c r="PH90">
        <v>295159</v>
      </c>
      <c r="PI90">
        <v>301467</v>
      </c>
      <c r="PJ90">
        <v>307508</v>
      </c>
      <c r="PK90">
        <v>313151</v>
      </c>
      <c r="PL90">
        <v>318625</v>
      </c>
      <c r="PM90">
        <v>318851</v>
      </c>
      <c r="PN90">
        <v>335885</v>
      </c>
      <c r="PO90">
        <v>349535</v>
      </c>
      <c r="PP90">
        <v>360853</v>
      </c>
      <c r="PQ90">
        <v>370704</v>
      </c>
      <c r="PR90">
        <v>379566</v>
      </c>
      <c r="PS90">
        <v>387723</v>
      </c>
      <c r="PT90">
        <v>395352</v>
      </c>
      <c r="PU90">
        <v>402504</v>
      </c>
      <c r="PV90">
        <v>409274</v>
      </c>
      <c r="PW90">
        <v>415771</v>
      </c>
      <c r="PX90">
        <v>261339</v>
      </c>
      <c r="PY90">
        <v>277092</v>
      </c>
      <c r="PZ90">
        <v>288221</v>
      </c>
      <c r="QA90">
        <v>297042</v>
      </c>
      <c r="QB90">
        <v>304521</v>
      </c>
      <c r="QC90">
        <v>310934</v>
      </c>
      <c r="QD90">
        <v>316880</v>
      </c>
      <c r="QE90">
        <v>322334</v>
      </c>
      <c r="QF90">
        <v>327338</v>
      </c>
      <c r="QG90">
        <v>331966</v>
      </c>
      <c r="QH90">
        <v>336426</v>
      </c>
      <c r="QI90">
        <v>4816015</v>
      </c>
      <c r="QJ90">
        <v>4844823</v>
      </c>
      <c r="QK90">
        <v>4865280</v>
      </c>
      <c r="QL90">
        <v>4880984</v>
      </c>
      <c r="QM90">
        <v>4894032</v>
      </c>
      <c r="QN90">
        <v>4905309</v>
      </c>
      <c r="QO90">
        <v>4915192</v>
      </c>
      <c r="QP90">
        <v>4924148</v>
      </c>
      <c r="QQ90">
        <v>4932443</v>
      </c>
      <c r="QR90">
        <v>4940164</v>
      </c>
      <c r="QS90">
        <v>4947538</v>
      </c>
      <c r="QT90">
        <v>4192758</v>
      </c>
      <c r="QU90">
        <v>2613</v>
      </c>
      <c r="QV90">
        <v>4147033</v>
      </c>
      <c r="QW90">
        <v>48338</v>
      </c>
      <c r="QX90">
        <v>4147033</v>
      </c>
      <c r="QY90">
        <v>0</v>
      </c>
      <c r="QZ90">
        <v>45725</v>
      </c>
      <c r="RA90">
        <v>2613</v>
      </c>
      <c r="RB90">
        <v>2347148</v>
      </c>
      <c r="RC90">
        <v>90607</v>
      </c>
      <c r="RD90">
        <v>2218072</v>
      </c>
      <c r="RE90">
        <v>219683</v>
      </c>
      <c r="RF90">
        <v>2216968</v>
      </c>
      <c r="RG90">
        <v>1104</v>
      </c>
      <c r="RH90">
        <v>130180</v>
      </c>
      <c r="RI90">
        <v>89503</v>
      </c>
      <c r="RJ90">
        <v>2488208</v>
      </c>
      <c r="RK90">
        <v>98533</v>
      </c>
      <c r="RL90">
        <v>2352332</v>
      </c>
      <c r="RM90">
        <v>234409</v>
      </c>
      <c r="RN90">
        <v>2350973</v>
      </c>
      <c r="RO90">
        <v>1359</v>
      </c>
      <c r="RP90">
        <v>137235</v>
      </c>
      <c r="RQ90">
        <v>97174</v>
      </c>
      <c r="RR90">
        <v>2590565</v>
      </c>
      <c r="RS90">
        <v>104349</v>
      </c>
      <c r="RT90">
        <v>2449369</v>
      </c>
      <c r="RU90">
        <v>245545</v>
      </c>
      <c r="RV90">
        <v>2447853</v>
      </c>
      <c r="RW90">
        <v>1516</v>
      </c>
      <c r="RX90">
        <v>142712</v>
      </c>
      <c r="RY90">
        <v>102833</v>
      </c>
      <c r="RZ90">
        <v>2671260</v>
      </c>
      <c r="SA90">
        <v>108934</v>
      </c>
      <c r="SB90">
        <v>2525541</v>
      </c>
      <c r="SC90">
        <v>254653</v>
      </c>
      <c r="SD90">
        <v>2523915</v>
      </c>
      <c r="SE90">
        <v>1626</v>
      </c>
      <c r="SF90">
        <v>147345</v>
      </c>
      <c r="SG90">
        <v>107308</v>
      </c>
      <c r="SH90">
        <v>2739550</v>
      </c>
      <c r="SI90">
        <v>112751</v>
      </c>
      <c r="SJ90">
        <v>2589790</v>
      </c>
      <c r="SK90">
        <v>262511</v>
      </c>
      <c r="SL90">
        <v>2588067</v>
      </c>
      <c r="SM90">
        <v>1723</v>
      </c>
      <c r="SN90">
        <v>151483</v>
      </c>
      <c r="SO90">
        <v>111028</v>
      </c>
      <c r="SP90">
        <v>2799572</v>
      </c>
      <c r="SQ90">
        <v>116172</v>
      </c>
      <c r="SR90">
        <v>2646096</v>
      </c>
      <c r="SS90">
        <v>269648</v>
      </c>
      <c r="ST90">
        <v>2644283</v>
      </c>
      <c r="SU90">
        <v>1813</v>
      </c>
      <c r="SV90">
        <v>155289</v>
      </c>
      <c r="SW90">
        <v>114359</v>
      </c>
      <c r="SX90">
        <v>2853905</v>
      </c>
      <c r="SY90">
        <v>119280</v>
      </c>
      <c r="SZ90">
        <v>2696993</v>
      </c>
      <c r="TA90">
        <v>276192</v>
      </c>
      <c r="TB90">
        <v>2695115</v>
      </c>
      <c r="TC90">
        <v>1878</v>
      </c>
      <c r="TD90">
        <v>158790</v>
      </c>
      <c r="TE90">
        <v>117402</v>
      </c>
      <c r="TF90">
        <v>2903864</v>
      </c>
      <c r="TG90">
        <v>122146</v>
      </c>
      <c r="TH90">
        <v>2743679</v>
      </c>
      <c r="TI90">
        <v>282331</v>
      </c>
      <c r="TJ90">
        <v>2741748</v>
      </c>
      <c r="TK90">
        <v>1931</v>
      </c>
      <c r="TL90">
        <v>162116</v>
      </c>
      <c r="TM90">
        <v>120215</v>
      </c>
      <c r="TN90">
        <v>2950487</v>
      </c>
      <c r="TO90">
        <v>124805</v>
      </c>
      <c r="TP90">
        <v>2787113</v>
      </c>
      <c r="TQ90">
        <v>288179</v>
      </c>
      <c r="TR90">
        <v>2785144</v>
      </c>
      <c r="TS90">
        <v>1969</v>
      </c>
      <c r="TT90">
        <v>165343</v>
      </c>
      <c r="TU90">
        <v>122836</v>
      </c>
      <c r="TV90">
        <v>2994360</v>
      </c>
      <c r="TW90">
        <v>127274</v>
      </c>
      <c r="TX90">
        <v>2827882</v>
      </c>
      <c r="TY90">
        <v>293752</v>
      </c>
      <c r="TZ90">
        <v>2825883</v>
      </c>
      <c r="UA90">
        <v>1999</v>
      </c>
      <c r="UB90">
        <v>168477</v>
      </c>
      <c r="UC90">
        <v>125275</v>
      </c>
      <c r="UD90">
        <v>3036145</v>
      </c>
      <c r="UE90">
        <v>129608</v>
      </c>
      <c r="UF90">
        <v>2866618</v>
      </c>
      <c r="UG90">
        <v>299135</v>
      </c>
      <c r="UH90">
        <v>2864598</v>
      </c>
      <c r="UI90">
        <v>2020</v>
      </c>
      <c r="UJ90">
        <v>171547</v>
      </c>
      <c r="UK90">
        <v>127588</v>
      </c>
      <c r="UL90">
        <v>2296269</v>
      </c>
      <c r="UM90">
        <v>141486</v>
      </c>
      <c r="UN90">
        <v>2185919</v>
      </c>
      <c r="UO90">
        <v>251836</v>
      </c>
      <c r="UP90">
        <v>2185919</v>
      </c>
      <c r="UQ90">
        <v>0</v>
      </c>
      <c r="UR90">
        <v>110350</v>
      </c>
      <c r="US90">
        <v>141486</v>
      </c>
      <c r="UT90">
        <v>2437638</v>
      </c>
      <c r="UU90">
        <v>149103</v>
      </c>
      <c r="UV90">
        <v>2321466</v>
      </c>
      <c r="UW90">
        <v>265275</v>
      </c>
      <c r="UX90">
        <v>2321466</v>
      </c>
      <c r="UY90">
        <v>0</v>
      </c>
      <c r="UZ90">
        <v>116172</v>
      </c>
      <c r="VA90">
        <v>149103</v>
      </c>
      <c r="VB90">
        <v>2540146</v>
      </c>
      <c r="VC90">
        <v>154768</v>
      </c>
      <c r="VD90">
        <v>2419632</v>
      </c>
      <c r="VE90">
        <v>275282</v>
      </c>
      <c r="VF90">
        <v>2419632</v>
      </c>
      <c r="VG90">
        <v>0</v>
      </c>
      <c r="VH90">
        <v>120514</v>
      </c>
      <c r="VI90">
        <v>154768</v>
      </c>
      <c r="VJ90">
        <v>2620872</v>
      </c>
      <c r="VK90">
        <v>159322</v>
      </c>
      <c r="VL90">
        <v>2496949</v>
      </c>
      <c r="VM90">
        <v>283245</v>
      </c>
      <c r="VN90">
        <v>2496949</v>
      </c>
      <c r="VO90">
        <v>0</v>
      </c>
      <c r="VP90">
        <v>123923</v>
      </c>
      <c r="VQ90">
        <v>159322</v>
      </c>
      <c r="VR90">
        <v>2689133</v>
      </c>
      <c r="VS90">
        <v>163168</v>
      </c>
      <c r="VT90">
        <v>2562323</v>
      </c>
      <c r="VU90">
        <v>289978</v>
      </c>
      <c r="VV90">
        <v>2562323</v>
      </c>
      <c r="VW90">
        <v>0</v>
      </c>
      <c r="VX90">
        <v>126810</v>
      </c>
      <c r="VY90">
        <v>163168</v>
      </c>
      <c r="VZ90">
        <v>2749250</v>
      </c>
      <c r="WA90">
        <v>166494</v>
      </c>
      <c r="WB90">
        <v>2619896</v>
      </c>
      <c r="WC90">
        <v>295848</v>
      </c>
      <c r="WD90">
        <v>2619896</v>
      </c>
      <c r="WE90">
        <v>0</v>
      </c>
      <c r="WF90">
        <v>129354</v>
      </c>
      <c r="WG90">
        <v>166494</v>
      </c>
      <c r="WH90">
        <v>2803680</v>
      </c>
      <c r="WI90">
        <v>169505</v>
      </c>
      <c r="WJ90">
        <v>2671958</v>
      </c>
      <c r="WK90">
        <v>301227</v>
      </c>
      <c r="WL90">
        <v>2671958</v>
      </c>
      <c r="WM90">
        <v>0</v>
      </c>
      <c r="WN90">
        <v>131722</v>
      </c>
      <c r="WO90">
        <v>169505</v>
      </c>
      <c r="WP90">
        <v>2853738</v>
      </c>
      <c r="WQ90">
        <v>172272</v>
      </c>
      <c r="WR90">
        <v>2719804</v>
      </c>
      <c r="WS90">
        <v>306206</v>
      </c>
      <c r="WT90">
        <v>2719804</v>
      </c>
      <c r="WU90">
        <v>0</v>
      </c>
      <c r="WV90">
        <v>133934</v>
      </c>
      <c r="WW90">
        <v>172272</v>
      </c>
      <c r="WX90">
        <v>2900488</v>
      </c>
      <c r="WY90">
        <v>174804</v>
      </c>
      <c r="WZ90">
        <v>2764547</v>
      </c>
      <c r="XA90">
        <v>310745</v>
      </c>
      <c r="XB90">
        <v>2764547</v>
      </c>
      <c r="XC90">
        <v>0</v>
      </c>
      <c r="XD90">
        <v>135941</v>
      </c>
      <c r="XE90">
        <v>174804</v>
      </c>
      <c r="XF90">
        <v>2944488</v>
      </c>
      <c r="XG90">
        <v>177146</v>
      </c>
      <c r="XH90">
        <v>2806662</v>
      </c>
      <c r="XI90">
        <v>314972</v>
      </c>
      <c r="XJ90">
        <v>2806662</v>
      </c>
      <c r="XK90">
        <v>0</v>
      </c>
      <c r="XL90">
        <v>137826</v>
      </c>
      <c r="XM90">
        <v>177146</v>
      </c>
      <c r="XN90">
        <v>2986434</v>
      </c>
      <c r="XO90">
        <v>179319</v>
      </c>
      <c r="XP90">
        <v>2846810</v>
      </c>
      <c r="XQ90">
        <v>318943</v>
      </c>
      <c r="XR90">
        <v>2846810</v>
      </c>
      <c r="XS90">
        <v>0</v>
      </c>
      <c r="XT90">
        <v>139624</v>
      </c>
      <c r="XU90">
        <v>179319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B3EF1-BEA0-48E6-9BF2-2A45F33D94B5}">
  <dimension ref="A1:U115"/>
  <sheetViews>
    <sheetView workbookViewId="0">
      <pane ySplit="1" topLeftCell="A2" activePane="bottomLeft" state="frozen"/>
      <selection pane="bottomLeft" sqref="A1:U1"/>
    </sheetView>
  </sheetViews>
  <sheetFormatPr defaultRowHeight="15" x14ac:dyDescent="0.25"/>
  <cols>
    <col min="1" max="1" width="13.85546875" bestFit="1" customWidth="1"/>
    <col min="2" max="2" width="14.140625" bestFit="1" customWidth="1"/>
    <col min="3" max="3" width="17.42578125" bestFit="1" customWidth="1"/>
    <col min="4" max="4" width="6" bestFit="1" customWidth="1"/>
    <col min="5" max="5" width="11.140625" bestFit="1" customWidth="1"/>
    <col min="6" max="6" width="11" bestFit="1" customWidth="1"/>
    <col min="7" max="7" width="13.5703125" bestFit="1" customWidth="1"/>
    <col min="8" max="8" width="16.7109375" bestFit="1" customWidth="1"/>
    <col min="9" max="9" width="6.5703125" bestFit="1" customWidth="1"/>
    <col min="10" max="10" width="10.5703125" bestFit="1" customWidth="1"/>
    <col min="11" max="11" width="10.42578125" bestFit="1" customWidth="1"/>
    <col min="12" max="12" width="15" bestFit="1" customWidth="1"/>
    <col min="13" max="13" width="18.28515625" bestFit="1" customWidth="1"/>
    <col min="14" max="14" width="6" bestFit="1" customWidth="1"/>
    <col min="15" max="15" width="12" bestFit="1" customWidth="1"/>
    <col min="16" max="16" width="11.85546875" bestFit="1" customWidth="1"/>
    <col min="17" max="17" width="15" bestFit="1" customWidth="1"/>
    <col min="18" max="18" width="18.28515625" bestFit="1" customWidth="1"/>
    <col min="19" max="19" width="6.5703125" bestFit="1" customWidth="1"/>
    <col min="20" max="20" width="12" bestFit="1" customWidth="1"/>
    <col min="21" max="21" width="11.85546875" bestFit="1" customWidth="1"/>
  </cols>
  <sheetData>
    <row r="1" spans="1:21" x14ac:dyDescent="0.25">
      <c r="A1" s="8" t="s">
        <v>780</v>
      </c>
      <c r="B1" s="8" t="s">
        <v>798</v>
      </c>
      <c r="C1" s="8" t="s">
        <v>810</v>
      </c>
      <c r="D1" s="8" t="s">
        <v>799</v>
      </c>
      <c r="E1" s="8" t="s">
        <v>800</v>
      </c>
      <c r="F1" s="8" t="s">
        <v>801</v>
      </c>
      <c r="G1" s="8" t="s">
        <v>802</v>
      </c>
      <c r="H1" s="8" t="s">
        <v>811</v>
      </c>
      <c r="I1" s="8" t="s">
        <v>799</v>
      </c>
      <c r="J1" s="8" t="s">
        <v>803</v>
      </c>
      <c r="K1" s="8" t="s">
        <v>804</v>
      </c>
      <c r="L1" s="8" t="s">
        <v>14</v>
      </c>
      <c r="M1" s="8" t="s">
        <v>812</v>
      </c>
      <c r="N1" s="8" t="s">
        <v>799</v>
      </c>
      <c r="O1" s="8" t="s">
        <v>805</v>
      </c>
      <c r="P1" s="8" t="s">
        <v>806</v>
      </c>
      <c r="Q1" s="8" t="s">
        <v>807</v>
      </c>
      <c r="R1" s="8" t="s">
        <v>813</v>
      </c>
      <c r="S1" s="8" t="s">
        <v>799</v>
      </c>
      <c r="T1" s="8" t="s">
        <v>808</v>
      </c>
      <c r="U1" s="8" t="s">
        <v>809</v>
      </c>
    </row>
    <row r="2" spans="1:21" x14ac:dyDescent="0.25">
      <c r="A2">
        <v>5</v>
      </c>
      <c r="B2">
        <v>70.671999999999997</v>
      </c>
      <c r="C2">
        <f>B2/100</f>
        <v>0.70672000000000001</v>
      </c>
      <c r="D2" s="13">
        <f>STDEV(B$2:B$115)</f>
        <v>4.3274223640316194</v>
      </c>
      <c r="E2" s="13">
        <f>B2+D2</f>
        <v>74.999422364031616</v>
      </c>
      <c r="F2" s="13">
        <f>B2-D2</f>
        <v>66.344577635968378</v>
      </c>
      <c r="G2">
        <v>77.766999999999996</v>
      </c>
      <c r="H2">
        <f>G2/100</f>
        <v>0.77766999999999997</v>
      </c>
      <c r="I2" s="13">
        <f>STDEV(G$2:G$115)</f>
        <v>5.8094496342613828</v>
      </c>
      <c r="J2" s="13">
        <f>G2+I2</f>
        <v>83.57644963426138</v>
      </c>
      <c r="K2" s="13">
        <f>G2-I2</f>
        <v>71.957550365738612</v>
      </c>
      <c r="L2">
        <v>66.727000000000004</v>
      </c>
      <c r="M2">
        <f>L2/100</f>
        <v>0.66727000000000003</v>
      </c>
      <c r="N2" s="13">
        <f>STDEV(L$2:L$115)</f>
        <v>4.6483629461960474</v>
      </c>
      <c r="O2" s="13">
        <f>L2+N2</f>
        <v>71.375362946196049</v>
      </c>
      <c r="P2" s="13">
        <f>L2-N2</f>
        <v>62.078637053803959</v>
      </c>
      <c r="Q2">
        <v>75.182000000000002</v>
      </c>
      <c r="R2">
        <f>Q2/100</f>
        <v>0.75182000000000004</v>
      </c>
      <c r="S2" s="13">
        <f>STDEV(Q$2:Q$115)</f>
        <v>5.6143852483155845</v>
      </c>
      <c r="T2" s="13">
        <f>Q2+S2</f>
        <v>80.796385248315588</v>
      </c>
      <c r="U2" s="13">
        <f>Q2-S2</f>
        <v>69.567614751684417</v>
      </c>
    </row>
    <row r="3" spans="1:21" x14ac:dyDescent="0.25">
      <c r="A3">
        <v>77</v>
      </c>
      <c r="B3">
        <v>81.051000000000002</v>
      </c>
      <c r="C3">
        <f>B3/100</f>
        <v>0.81051000000000006</v>
      </c>
      <c r="D3" s="13">
        <f>STDEV(B$2:B$115)</f>
        <v>4.3274223640316194</v>
      </c>
      <c r="E3" s="13">
        <f>B3+D3</f>
        <v>85.378422364031621</v>
      </c>
      <c r="F3" s="13">
        <f>B3-D3</f>
        <v>76.723577635968383</v>
      </c>
      <c r="G3">
        <v>74.373999999999995</v>
      </c>
      <c r="H3">
        <f>G3/100</f>
        <v>0.74373999999999996</v>
      </c>
      <c r="I3" s="13">
        <f>STDEV(G$2:G$115)</f>
        <v>5.8094496342613828</v>
      </c>
      <c r="J3" s="13">
        <f>G3+I3</f>
        <v>80.183449634261379</v>
      </c>
      <c r="K3" s="13">
        <f>G3-I3</f>
        <v>68.564550365738612</v>
      </c>
      <c r="L3">
        <v>85.325999999999993</v>
      </c>
      <c r="M3">
        <f>L3/100</f>
        <v>0.85325999999999991</v>
      </c>
      <c r="N3" s="13">
        <f>STDEV(L$2:L$115)</f>
        <v>4.6483629461960474</v>
      </c>
      <c r="O3" s="13">
        <f>L3+N3</f>
        <v>89.974362946196038</v>
      </c>
      <c r="P3" s="13">
        <f>L3-N3</f>
        <v>80.677637053803949</v>
      </c>
      <c r="Q3">
        <v>79.503</v>
      </c>
      <c r="R3">
        <f>Q3/100</f>
        <v>0.79503000000000001</v>
      </c>
      <c r="S3" s="13">
        <f>STDEV(Q$2:Q$115)</f>
        <v>5.6143852483155845</v>
      </c>
      <c r="T3" s="13">
        <f>Q3+S3</f>
        <v>85.117385248315585</v>
      </c>
      <c r="U3" s="13">
        <f>Q3-S3</f>
        <v>73.888614751684415</v>
      </c>
    </row>
    <row r="4" spans="1:21" x14ac:dyDescent="0.25">
      <c r="A4">
        <v>86</v>
      </c>
      <c r="B4">
        <v>83.224999999999994</v>
      </c>
      <c r="C4">
        <f>B4/100</f>
        <v>0.83224999999999993</v>
      </c>
      <c r="D4" s="13">
        <f>STDEV(B$2:B$115)</f>
        <v>4.3274223640316194</v>
      </c>
      <c r="E4" s="13">
        <f>B4+D4</f>
        <v>87.552422364031614</v>
      </c>
      <c r="F4" s="13">
        <f>B4-D4</f>
        <v>78.897577635968375</v>
      </c>
      <c r="G4">
        <v>87.42</v>
      </c>
      <c r="H4">
        <f>G4/100</f>
        <v>0.87419999999999998</v>
      </c>
      <c r="I4" s="13">
        <f>STDEV(G$2:G$115)</f>
        <v>5.8094496342613828</v>
      </c>
      <c r="J4" s="13">
        <f>G4+I4</f>
        <v>93.229449634261385</v>
      </c>
      <c r="K4" s="13">
        <f>G4-I4</f>
        <v>81.610550365738618</v>
      </c>
      <c r="L4">
        <v>77.066000000000003</v>
      </c>
      <c r="M4">
        <f>L4/100</f>
        <v>0.77066000000000001</v>
      </c>
      <c r="N4" s="13">
        <f>STDEV(L$2:L$115)</f>
        <v>4.6483629461960474</v>
      </c>
      <c r="O4" s="13">
        <f>L4+N4</f>
        <v>81.714362946196047</v>
      </c>
      <c r="P4" s="13">
        <f>L4-N4</f>
        <v>72.417637053803958</v>
      </c>
      <c r="Q4">
        <v>92.191999999999993</v>
      </c>
      <c r="R4">
        <f>Q4/100</f>
        <v>0.92191999999999996</v>
      </c>
      <c r="S4" s="13">
        <f>STDEV(Q$2:Q$115)</f>
        <v>5.6143852483155845</v>
      </c>
      <c r="T4" s="13">
        <f>Q4+S4</f>
        <v>97.806385248315578</v>
      </c>
      <c r="U4" s="13">
        <f>Q4-S4</f>
        <v>86.577614751684408</v>
      </c>
    </row>
    <row r="5" spans="1:21" x14ac:dyDescent="0.25">
      <c r="A5">
        <v>102</v>
      </c>
      <c r="B5">
        <v>85.7</v>
      </c>
      <c r="C5">
        <f>B5/100</f>
        <v>0.85699999999999998</v>
      </c>
      <c r="D5" s="13">
        <f>STDEV(B$2:B$115)</f>
        <v>4.3274223640316194</v>
      </c>
      <c r="E5" s="13">
        <f>B5+D5</f>
        <v>90.027422364031622</v>
      </c>
      <c r="F5" s="13">
        <f>B5-D5</f>
        <v>81.372577635968383</v>
      </c>
      <c r="G5">
        <v>89.203999999999994</v>
      </c>
      <c r="H5">
        <f>G5/100</f>
        <v>0.89203999999999994</v>
      </c>
      <c r="I5" s="13">
        <f>STDEV(G$2:G$115)</f>
        <v>5.8094496342613828</v>
      </c>
      <c r="J5" s="13">
        <f>G5+I5</f>
        <v>95.013449634261377</v>
      </c>
      <c r="K5" s="13">
        <f>G5-I5</f>
        <v>83.39455036573861</v>
      </c>
      <c r="L5">
        <v>85.650999999999996</v>
      </c>
      <c r="M5">
        <f>L5/100</f>
        <v>0.85650999999999999</v>
      </c>
      <c r="N5" s="13">
        <f>STDEV(L$2:L$115)</f>
        <v>4.6483629461960474</v>
      </c>
      <c r="O5" s="13">
        <f>L5+N5</f>
        <v>90.299362946196041</v>
      </c>
      <c r="P5" s="13">
        <f>L5-N5</f>
        <v>81.002637053803952</v>
      </c>
      <c r="Q5">
        <v>88.816000000000003</v>
      </c>
      <c r="R5">
        <f>Q5/100</f>
        <v>0.88816000000000006</v>
      </c>
      <c r="S5" s="13">
        <f>STDEV(Q$2:Q$115)</f>
        <v>5.6143852483155845</v>
      </c>
      <c r="T5" s="13">
        <f>Q5+S5</f>
        <v>94.430385248315588</v>
      </c>
      <c r="U5" s="13">
        <f>Q5-S5</f>
        <v>83.201614751684417</v>
      </c>
    </row>
    <row r="6" spans="1:21" x14ac:dyDescent="0.25">
      <c r="A6">
        <v>42</v>
      </c>
      <c r="B6">
        <v>87.105000000000004</v>
      </c>
      <c r="C6">
        <f>B6/100</f>
        <v>0.87104999999999999</v>
      </c>
      <c r="D6" s="13">
        <f>STDEV(B$2:B$115)</f>
        <v>4.3274223640316194</v>
      </c>
      <c r="E6" s="13">
        <f>B6+D6</f>
        <v>91.432422364031623</v>
      </c>
      <c r="F6" s="13">
        <f>B6-D6</f>
        <v>82.777577635968385</v>
      </c>
      <c r="G6">
        <v>96.25</v>
      </c>
      <c r="H6">
        <f>G6/100</f>
        <v>0.96250000000000002</v>
      </c>
      <c r="I6" s="13">
        <f>STDEV(G$2:G$115)</f>
        <v>5.8094496342613828</v>
      </c>
      <c r="J6" s="13">
        <f>G6+I6</f>
        <v>102.05944963426138</v>
      </c>
      <c r="K6" s="13">
        <f>G6-I6</f>
        <v>90.440550365738616</v>
      </c>
      <c r="L6">
        <v>86.263000000000005</v>
      </c>
      <c r="M6">
        <f>L6/100</f>
        <v>0.86263000000000001</v>
      </c>
      <c r="N6" s="13">
        <f>STDEV(L$2:L$115)</f>
        <v>4.6483629461960474</v>
      </c>
      <c r="O6" s="13">
        <f>L6+N6</f>
        <v>90.91136294619605</v>
      </c>
      <c r="P6" s="13">
        <f>L6-N6</f>
        <v>81.61463705380396</v>
      </c>
      <c r="Q6">
        <v>90.298000000000002</v>
      </c>
      <c r="R6">
        <f>Q6/100</f>
        <v>0.90298</v>
      </c>
      <c r="S6" s="13">
        <f>STDEV(Q$2:Q$115)</f>
        <v>5.6143852483155845</v>
      </c>
      <c r="T6" s="13">
        <f>Q6+S6</f>
        <v>95.912385248315587</v>
      </c>
      <c r="U6" s="13">
        <f>Q6-S6</f>
        <v>84.683614751684416</v>
      </c>
    </row>
    <row r="7" spans="1:21" x14ac:dyDescent="0.25">
      <c r="A7">
        <v>41</v>
      </c>
      <c r="B7">
        <v>88.162000000000006</v>
      </c>
      <c r="C7">
        <f>B7/100</f>
        <v>0.88162000000000007</v>
      </c>
      <c r="D7" s="13">
        <f>STDEV(B$2:B$115)</f>
        <v>4.3274223640316194</v>
      </c>
      <c r="E7" s="13">
        <f>B7+D7</f>
        <v>92.489422364031626</v>
      </c>
      <c r="F7" s="13">
        <f>B7-D7</f>
        <v>83.834577635968387</v>
      </c>
      <c r="G7">
        <v>91.798000000000002</v>
      </c>
      <c r="H7">
        <f>G7/100</f>
        <v>0.91798000000000002</v>
      </c>
      <c r="I7" s="13">
        <f>STDEV(G$2:G$115)</f>
        <v>5.8094496342613828</v>
      </c>
      <c r="J7" s="13">
        <f>G7+I7</f>
        <v>97.607449634261386</v>
      </c>
      <c r="K7" s="13">
        <f>G7-I7</f>
        <v>85.988550365738618</v>
      </c>
      <c r="L7">
        <v>90.287999999999997</v>
      </c>
      <c r="M7">
        <f>L7/100</f>
        <v>0.90288000000000002</v>
      </c>
      <c r="N7" s="13">
        <f>STDEV(L$2:L$115)</f>
        <v>4.6483629461960474</v>
      </c>
      <c r="O7" s="13">
        <f>L7+N7</f>
        <v>94.936362946196041</v>
      </c>
      <c r="P7" s="13">
        <f>L7-N7</f>
        <v>85.639637053803952</v>
      </c>
      <c r="Q7">
        <v>93.082999999999998</v>
      </c>
      <c r="R7">
        <f>Q7/100</f>
        <v>0.93082999999999994</v>
      </c>
      <c r="S7" s="13">
        <f>STDEV(Q$2:Q$115)</f>
        <v>5.6143852483155845</v>
      </c>
      <c r="T7" s="13">
        <f>Q7+S7</f>
        <v>98.697385248315584</v>
      </c>
      <c r="U7" s="13">
        <f>Q7-S7</f>
        <v>87.468614751684413</v>
      </c>
    </row>
    <row r="8" spans="1:21" x14ac:dyDescent="0.25">
      <c r="A8">
        <v>69</v>
      </c>
      <c r="B8">
        <v>88.766999999999996</v>
      </c>
      <c r="C8">
        <f>B8/100</f>
        <v>0.88766999999999996</v>
      </c>
      <c r="D8" s="13">
        <f>STDEV(B$2:B$115)</f>
        <v>4.3274223640316194</v>
      </c>
      <c r="E8" s="13">
        <f>B8+D8</f>
        <v>93.094422364031615</v>
      </c>
      <c r="F8" s="13">
        <f>B8-D8</f>
        <v>84.439577635968377</v>
      </c>
      <c r="G8">
        <v>82.947000000000003</v>
      </c>
      <c r="H8">
        <f>G8/100</f>
        <v>0.82947000000000004</v>
      </c>
      <c r="I8" s="13">
        <f>STDEV(G$2:G$115)</f>
        <v>5.8094496342613828</v>
      </c>
      <c r="J8" s="13">
        <f>G8+I8</f>
        <v>88.756449634261386</v>
      </c>
      <c r="K8" s="13">
        <f>G8-I8</f>
        <v>77.137550365738619</v>
      </c>
      <c r="L8">
        <v>92.866</v>
      </c>
      <c r="M8">
        <f>L8/100</f>
        <v>0.92866000000000004</v>
      </c>
      <c r="N8" s="13">
        <f>STDEV(L$2:L$115)</f>
        <v>4.6483629461960474</v>
      </c>
      <c r="O8" s="13">
        <f>L8+N8</f>
        <v>97.514362946196044</v>
      </c>
      <c r="P8" s="13">
        <f>L8-N8</f>
        <v>88.217637053803955</v>
      </c>
      <c r="Q8">
        <v>91.587000000000003</v>
      </c>
      <c r="R8">
        <f>Q8/100</f>
        <v>0.91587000000000007</v>
      </c>
      <c r="S8" s="13">
        <f>STDEV(Q$2:Q$115)</f>
        <v>5.6143852483155845</v>
      </c>
      <c r="T8" s="13">
        <f>Q8+S8</f>
        <v>97.201385248315589</v>
      </c>
      <c r="U8" s="13">
        <f>Q8-S8</f>
        <v>85.972614751684418</v>
      </c>
    </row>
    <row r="9" spans="1:21" x14ac:dyDescent="0.25">
      <c r="A9">
        <v>114</v>
      </c>
      <c r="B9">
        <v>88.840999999999994</v>
      </c>
      <c r="C9">
        <f>B9/100</f>
        <v>0.88840999999999992</v>
      </c>
      <c r="D9" s="13">
        <f>STDEV(B$2:B$115)</f>
        <v>4.3274223640316194</v>
      </c>
      <c r="E9" s="13">
        <f>B9+D9</f>
        <v>93.168422364031613</v>
      </c>
      <c r="F9" s="13">
        <f>B9-D9</f>
        <v>84.513577635968375</v>
      </c>
      <c r="G9">
        <v>88.801000000000002</v>
      </c>
      <c r="H9">
        <f>G9/100</f>
        <v>0.88800999999999997</v>
      </c>
      <c r="I9" s="13">
        <f>STDEV(G$2:G$115)</f>
        <v>5.8094496342613828</v>
      </c>
      <c r="J9" s="13">
        <f>G9+I9</f>
        <v>94.610449634261386</v>
      </c>
      <c r="K9" s="13">
        <f>G9-I9</f>
        <v>82.991550365738618</v>
      </c>
      <c r="L9">
        <v>99.007000000000005</v>
      </c>
      <c r="M9">
        <f>L9/100</f>
        <v>0.99007000000000001</v>
      </c>
      <c r="N9" s="13">
        <f>STDEV(L$2:L$115)</f>
        <v>4.6483629461960474</v>
      </c>
      <c r="O9" s="13">
        <f>L9+N9</f>
        <v>103.65536294619605</v>
      </c>
      <c r="P9" s="13">
        <f>L9-N9</f>
        <v>94.35863705380396</v>
      </c>
      <c r="Q9">
        <v>86.33</v>
      </c>
      <c r="R9">
        <f>Q9/100</f>
        <v>0.86329999999999996</v>
      </c>
      <c r="S9" s="13">
        <f>STDEV(Q$2:Q$115)</f>
        <v>5.6143852483155845</v>
      </c>
      <c r="T9" s="13">
        <f>Q9+S9</f>
        <v>91.944385248315584</v>
      </c>
      <c r="U9" s="13">
        <f>Q9-S9</f>
        <v>80.715614751684413</v>
      </c>
    </row>
    <row r="10" spans="1:21" x14ac:dyDescent="0.25">
      <c r="A10">
        <v>59</v>
      </c>
      <c r="B10">
        <v>89.084000000000003</v>
      </c>
      <c r="C10">
        <f>B10/100</f>
        <v>0.89084000000000008</v>
      </c>
      <c r="D10" s="13">
        <f>STDEV(B$2:B$115)</f>
        <v>4.3274223640316194</v>
      </c>
      <c r="E10" s="13">
        <f>B10+D10</f>
        <v>93.411422364031623</v>
      </c>
      <c r="F10" s="13">
        <f>B10-D10</f>
        <v>84.756577635968384</v>
      </c>
      <c r="G10">
        <v>89.997</v>
      </c>
      <c r="H10">
        <f>G10/100</f>
        <v>0.89997000000000005</v>
      </c>
      <c r="I10" s="13">
        <f>STDEV(G$2:G$115)</f>
        <v>5.8094496342613828</v>
      </c>
      <c r="J10" s="13">
        <f>G10+I10</f>
        <v>95.806449634261384</v>
      </c>
      <c r="K10" s="13">
        <f>G10-I10</f>
        <v>84.187550365738616</v>
      </c>
      <c r="L10">
        <v>99.99</v>
      </c>
      <c r="M10">
        <f>L10/100</f>
        <v>0.9998999999999999</v>
      </c>
      <c r="N10" s="13">
        <f>STDEV(L$2:L$115)</f>
        <v>4.6483629461960474</v>
      </c>
      <c r="O10" s="13">
        <f>L10+N10</f>
        <v>104.63836294619604</v>
      </c>
      <c r="P10" s="13">
        <f>L10-N10</f>
        <v>95.34163705380395</v>
      </c>
      <c r="Q10">
        <v>82.305000000000007</v>
      </c>
      <c r="R10">
        <f>Q10/100</f>
        <v>0.82305000000000006</v>
      </c>
      <c r="S10" s="13">
        <f>STDEV(Q$2:Q$115)</f>
        <v>5.6143852483155845</v>
      </c>
      <c r="T10" s="13">
        <f>Q10+S10</f>
        <v>87.919385248315592</v>
      </c>
      <c r="U10" s="13">
        <f>Q10-S10</f>
        <v>76.690614751684421</v>
      </c>
    </row>
    <row r="11" spans="1:21" x14ac:dyDescent="0.25">
      <c r="A11">
        <v>113</v>
      </c>
      <c r="B11">
        <v>89.122</v>
      </c>
      <c r="C11">
        <f>B11/100</f>
        <v>0.89122000000000001</v>
      </c>
      <c r="D11" s="13">
        <f>STDEV(B$2:B$115)</f>
        <v>4.3274223640316194</v>
      </c>
      <c r="E11" s="13">
        <f>B11+D11</f>
        <v>93.449422364031619</v>
      </c>
      <c r="F11" s="13">
        <f>B11-D11</f>
        <v>84.79457763596838</v>
      </c>
      <c r="G11">
        <v>82.674000000000007</v>
      </c>
      <c r="H11">
        <f>G11/100</f>
        <v>0.82674000000000003</v>
      </c>
      <c r="I11" s="13">
        <f>STDEV(G$2:G$115)</f>
        <v>5.8094496342613828</v>
      </c>
      <c r="J11" s="13">
        <f>G11+I11</f>
        <v>88.48344963426139</v>
      </c>
      <c r="K11" s="13">
        <f>G11-I11</f>
        <v>76.864550365738623</v>
      </c>
      <c r="L11">
        <v>94.616</v>
      </c>
      <c r="M11">
        <f>L11/100</f>
        <v>0.94616</v>
      </c>
      <c r="N11" s="13">
        <f>STDEV(L$2:L$115)</f>
        <v>4.6483629461960474</v>
      </c>
      <c r="O11" s="13">
        <f>L11+N11</f>
        <v>99.264362946196044</v>
      </c>
      <c r="P11" s="13">
        <f>L11-N11</f>
        <v>89.967637053803955</v>
      </c>
      <c r="Q11">
        <v>90.707999999999998</v>
      </c>
      <c r="R11">
        <f>Q11/100</f>
        <v>0.90708</v>
      </c>
      <c r="S11" s="13">
        <f>STDEV(Q$2:Q$115)</f>
        <v>5.6143852483155845</v>
      </c>
      <c r="T11" s="13">
        <f>Q11+S11</f>
        <v>96.322385248315584</v>
      </c>
      <c r="U11" s="13">
        <f>Q11-S11</f>
        <v>85.093614751684413</v>
      </c>
    </row>
    <row r="12" spans="1:21" x14ac:dyDescent="0.25">
      <c r="A12">
        <v>40</v>
      </c>
      <c r="B12">
        <v>89.843000000000004</v>
      </c>
      <c r="C12">
        <f>B12/100</f>
        <v>0.89843000000000006</v>
      </c>
      <c r="D12" s="13">
        <f>STDEV(B$2:B$115)</f>
        <v>4.3274223640316194</v>
      </c>
      <c r="E12" s="13">
        <f>B12+D12</f>
        <v>94.170422364031623</v>
      </c>
      <c r="F12" s="13">
        <f>B12-D12</f>
        <v>85.515577635968384</v>
      </c>
      <c r="G12">
        <v>86.677000000000007</v>
      </c>
      <c r="H12">
        <f>G12/100</f>
        <v>0.86677000000000004</v>
      </c>
      <c r="I12" s="13">
        <f>STDEV(G$2:G$115)</f>
        <v>5.8094496342613828</v>
      </c>
      <c r="J12" s="13">
        <f>G12+I12</f>
        <v>92.48644963426139</v>
      </c>
      <c r="K12" s="13">
        <f>G12-I12</f>
        <v>80.867550365738623</v>
      </c>
      <c r="L12">
        <v>97.358000000000004</v>
      </c>
      <c r="M12">
        <f>L12/100</f>
        <v>0.97358</v>
      </c>
      <c r="N12" s="13">
        <f>STDEV(L$2:L$115)</f>
        <v>4.6483629461960474</v>
      </c>
      <c r="O12" s="13">
        <f>L12+N12</f>
        <v>102.00636294619605</v>
      </c>
      <c r="P12" s="13">
        <f>L12-N12</f>
        <v>92.709637053803959</v>
      </c>
      <c r="Q12">
        <v>84.765000000000001</v>
      </c>
      <c r="R12">
        <f>Q12/100</f>
        <v>0.84765000000000001</v>
      </c>
      <c r="S12" s="13">
        <f>STDEV(Q$2:Q$115)</f>
        <v>5.6143852483155845</v>
      </c>
      <c r="T12" s="13">
        <f>Q12+S12</f>
        <v>90.379385248315586</v>
      </c>
      <c r="U12" s="13">
        <f>Q12-S12</f>
        <v>79.150614751684415</v>
      </c>
    </row>
    <row r="13" spans="1:21" x14ac:dyDescent="0.25">
      <c r="A13">
        <v>87</v>
      </c>
      <c r="B13">
        <v>89.876000000000005</v>
      </c>
      <c r="C13">
        <f>B13/100</f>
        <v>0.89876</v>
      </c>
      <c r="D13" s="13">
        <f>STDEV(B$2:B$115)</f>
        <v>4.3274223640316194</v>
      </c>
      <c r="E13" s="13">
        <f>B13+D13</f>
        <v>94.203422364031624</v>
      </c>
      <c r="F13" s="13">
        <f>B13-D13</f>
        <v>85.548577635968385</v>
      </c>
      <c r="G13">
        <v>81.784000000000006</v>
      </c>
      <c r="H13">
        <f>G13/100</f>
        <v>0.81784000000000001</v>
      </c>
      <c r="I13" s="13">
        <f>STDEV(G$2:G$115)</f>
        <v>5.8094496342613828</v>
      </c>
      <c r="J13" s="13">
        <f>G13+I13</f>
        <v>87.59344963426139</v>
      </c>
      <c r="K13" s="13">
        <f>G13-I13</f>
        <v>75.974550365738622</v>
      </c>
      <c r="L13">
        <v>99.991</v>
      </c>
      <c r="M13">
        <f>L13/100</f>
        <v>0.99990999999999997</v>
      </c>
      <c r="N13" s="13">
        <f>STDEV(L$2:L$115)</f>
        <v>4.6483629461960474</v>
      </c>
      <c r="O13" s="13">
        <f>L13+N13</f>
        <v>104.63936294619604</v>
      </c>
      <c r="P13" s="13">
        <f>L13-N13</f>
        <v>95.342637053803955</v>
      </c>
      <c r="Q13">
        <v>93.204999999999998</v>
      </c>
      <c r="R13">
        <f>Q13/100</f>
        <v>0.93204999999999993</v>
      </c>
      <c r="S13" s="13">
        <f>STDEV(Q$2:Q$115)</f>
        <v>5.6143852483155845</v>
      </c>
      <c r="T13" s="13">
        <f>Q13+S13</f>
        <v>98.819385248315584</v>
      </c>
      <c r="U13" s="13">
        <f>Q13-S13</f>
        <v>87.590614751684413</v>
      </c>
    </row>
    <row r="14" spans="1:21" x14ac:dyDescent="0.25">
      <c r="A14">
        <v>61</v>
      </c>
      <c r="B14">
        <v>89.988</v>
      </c>
      <c r="C14">
        <f>B14/100</f>
        <v>0.89988000000000001</v>
      </c>
      <c r="D14" s="13">
        <f>STDEV(B$2:B$115)</f>
        <v>4.3274223640316194</v>
      </c>
      <c r="E14" s="13">
        <f>B14+D14</f>
        <v>94.315422364031619</v>
      </c>
      <c r="F14" s="13">
        <f>B14-D14</f>
        <v>85.66057763596838</v>
      </c>
      <c r="G14">
        <v>92.567999999999998</v>
      </c>
      <c r="H14">
        <f>G14/100</f>
        <v>0.92567999999999995</v>
      </c>
      <c r="I14" s="13">
        <f>STDEV(G$2:G$115)</f>
        <v>5.8094496342613828</v>
      </c>
      <c r="J14" s="13">
        <f>G14+I14</f>
        <v>98.377449634261382</v>
      </c>
      <c r="K14" s="13">
        <f>G14-I14</f>
        <v>86.758550365738614</v>
      </c>
      <c r="L14">
        <v>100</v>
      </c>
      <c r="M14">
        <f>L14/100</f>
        <v>1</v>
      </c>
      <c r="N14" s="13">
        <f>STDEV(L$2:L$115)</f>
        <v>4.6483629461960474</v>
      </c>
      <c r="O14" s="13">
        <f>L14+N14</f>
        <v>104.64836294619604</v>
      </c>
      <c r="P14" s="13">
        <f>L14-N14</f>
        <v>95.351637053803955</v>
      </c>
      <c r="Q14">
        <v>85.456000000000003</v>
      </c>
      <c r="R14">
        <f>Q14/100</f>
        <v>0.85455999999999999</v>
      </c>
      <c r="S14" s="13">
        <f>STDEV(Q$2:Q$115)</f>
        <v>5.6143852483155845</v>
      </c>
      <c r="T14" s="13">
        <f>Q14+S14</f>
        <v>91.070385248315588</v>
      </c>
      <c r="U14" s="13">
        <f>Q14-S14</f>
        <v>79.841614751684418</v>
      </c>
    </row>
    <row r="15" spans="1:21" x14ac:dyDescent="0.25">
      <c r="A15">
        <v>90</v>
      </c>
      <c r="B15">
        <v>90.072999999999993</v>
      </c>
      <c r="C15">
        <f>B15/100</f>
        <v>0.90072999999999992</v>
      </c>
      <c r="D15" s="13">
        <f>STDEV(B$2:B$115)</f>
        <v>4.3274223640316194</v>
      </c>
      <c r="E15" s="13">
        <f>B15+D15</f>
        <v>94.400422364031613</v>
      </c>
      <c r="F15" s="13">
        <f>B15-D15</f>
        <v>85.745577635968374</v>
      </c>
      <c r="G15">
        <v>87.537999999999997</v>
      </c>
      <c r="H15">
        <f>G15/100</f>
        <v>0.87537999999999994</v>
      </c>
      <c r="I15" s="13">
        <f>STDEV(G$2:G$115)</f>
        <v>5.8094496342613828</v>
      </c>
      <c r="J15" s="13">
        <f>G15+I15</f>
        <v>93.34744963426138</v>
      </c>
      <c r="K15" s="13">
        <f>G15-I15</f>
        <v>81.728550365738613</v>
      </c>
      <c r="L15">
        <v>100</v>
      </c>
      <c r="M15">
        <f>L15/100</f>
        <v>1</v>
      </c>
      <c r="N15" s="13">
        <f>STDEV(L$2:L$115)</f>
        <v>4.6483629461960474</v>
      </c>
      <c r="O15" s="13">
        <f>L15+N15</f>
        <v>104.64836294619604</v>
      </c>
      <c r="P15" s="13">
        <f>L15-N15</f>
        <v>95.351637053803955</v>
      </c>
      <c r="Q15">
        <v>91.040999999999997</v>
      </c>
      <c r="R15">
        <f>Q15/100</f>
        <v>0.91040999999999994</v>
      </c>
      <c r="S15" s="13">
        <f>STDEV(Q$2:Q$115)</f>
        <v>5.6143852483155845</v>
      </c>
      <c r="T15" s="13">
        <f>Q15+S15</f>
        <v>96.655385248315582</v>
      </c>
      <c r="U15" s="13">
        <f>Q15-S15</f>
        <v>85.426614751684411</v>
      </c>
    </row>
    <row r="16" spans="1:21" x14ac:dyDescent="0.25">
      <c r="A16">
        <v>43</v>
      </c>
      <c r="B16">
        <v>90.123000000000005</v>
      </c>
      <c r="C16">
        <f>B16/100</f>
        <v>0.90123000000000009</v>
      </c>
      <c r="D16" s="13">
        <f>STDEV(B$2:B$115)</f>
        <v>4.3274223640316194</v>
      </c>
      <c r="E16" s="13">
        <f>B16+D16</f>
        <v>94.450422364031624</v>
      </c>
      <c r="F16" s="13">
        <f>B16-D16</f>
        <v>85.795577635968385</v>
      </c>
      <c r="G16">
        <v>84.287000000000006</v>
      </c>
      <c r="H16">
        <f>G16/100</f>
        <v>0.84287000000000001</v>
      </c>
      <c r="I16" s="13">
        <f>STDEV(G$2:G$115)</f>
        <v>5.8094496342613828</v>
      </c>
      <c r="J16" s="13">
        <f>G16+I16</f>
        <v>90.09644963426139</v>
      </c>
      <c r="K16" s="13">
        <f>G16-I16</f>
        <v>78.477550365738622</v>
      </c>
      <c r="L16">
        <v>92.266999999999996</v>
      </c>
      <c r="M16">
        <f>L16/100</f>
        <v>0.92266999999999999</v>
      </c>
      <c r="N16" s="13">
        <f>STDEV(L$2:L$115)</f>
        <v>4.6483629461960474</v>
      </c>
      <c r="O16" s="13">
        <f>L16+N16</f>
        <v>96.915362946196041</v>
      </c>
      <c r="P16" s="13">
        <f>L16-N16</f>
        <v>87.618637053803951</v>
      </c>
      <c r="Q16">
        <v>80.978999999999999</v>
      </c>
      <c r="R16">
        <f>Q16/100</f>
        <v>0.80979000000000001</v>
      </c>
      <c r="S16" s="13">
        <f>STDEV(Q$2:Q$115)</f>
        <v>5.6143852483155845</v>
      </c>
      <c r="T16" s="13">
        <f>Q16+S16</f>
        <v>86.593385248315585</v>
      </c>
      <c r="U16" s="13">
        <f>Q16-S16</f>
        <v>75.364614751684414</v>
      </c>
    </row>
    <row r="17" spans="1:21" x14ac:dyDescent="0.25">
      <c r="A17">
        <v>91</v>
      </c>
      <c r="B17">
        <v>90.373000000000005</v>
      </c>
      <c r="C17">
        <f>B17/100</f>
        <v>0.90373000000000003</v>
      </c>
      <c r="D17" s="13">
        <f>STDEV(B$2:B$115)</f>
        <v>4.3274223640316194</v>
      </c>
      <c r="E17" s="13">
        <f>B17+D17</f>
        <v>94.700422364031624</v>
      </c>
      <c r="F17" s="13">
        <f>B17-D17</f>
        <v>86.045577635968385</v>
      </c>
      <c r="G17">
        <v>87.661000000000001</v>
      </c>
      <c r="H17">
        <f>G17/100</f>
        <v>0.87661</v>
      </c>
      <c r="I17" s="13">
        <f>STDEV(G$2:G$115)</f>
        <v>5.8094496342613828</v>
      </c>
      <c r="J17" s="13">
        <f>G17+I17</f>
        <v>93.470449634261385</v>
      </c>
      <c r="K17" s="13">
        <f>G17-I17</f>
        <v>81.851550365738618</v>
      </c>
      <c r="L17">
        <v>99.921000000000006</v>
      </c>
      <c r="M17">
        <f>L17/100</f>
        <v>0.99921000000000004</v>
      </c>
      <c r="N17" s="13">
        <f>STDEV(L$2:L$115)</f>
        <v>4.6483629461960474</v>
      </c>
      <c r="O17" s="13">
        <f>L17+N17</f>
        <v>104.56936294619605</v>
      </c>
      <c r="P17" s="13">
        <f>L17-N17</f>
        <v>95.272637053803962</v>
      </c>
      <c r="Q17">
        <v>87.65</v>
      </c>
      <c r="R17">
        <f>Q17/100</f>
        <v>0.87650000000000006</v>
      </c>
      <c r="S17" s="13">
        <f>STDEV(Q$2:Q$115)</f>
        <v>5.6143852483155845</v>
      </c>
      <c r="T17" s="13">
        <f>Q17+S17</f>
        <v>93.264385248315591</v>
      </c>
      <c r="U17" s="13">
        <f>Q17-S17</f>
        <v>82.03561475168442</v>
      </c>
    </row>
    <row r="18" spans="1:21" x14ac:dyDescent="0.25">
      <c r="A18">
        <v>45</v>
      </c>
      <c r="B18">
        <v>90.534999999999997</v>
      </c>
      <c r="C18">
        <f>B18/100</f>
        <v>0.90534999999999999</v>
      </c>
      <c r="D18" s="13">
        <f>STDEV(B$2:B$115)</f>
        <v>4.3274223640316194</v>
      </c>
      <c r="E18" s="13">
        <f>B18+D18</f>
        <v>94.862422364031616</v>
      </c>
      <c r="F18" s="13">
        <f>B18-D18</f>
        <v>86.207577635968377</v>
      </c>
      <c r="G18">
        <v>86.781999999999996</v>
      </c>
      <c r="H18">
        <f>G18/100</f>
        <v>0.86781999999999992</v>
      </c>
      <c r="I18" s="13">
        <f>STDEV(G$2:G$115)</f>
        <v>5.8094496342613828</v>
      </c>
      <c r="J18" s="13">
        <f>G18+I18</f>
        <v>92.59144963426138</v>
      </c>
      <c r="K18" s="13">
        <f>G18-I18</f>
        <v>80.972550365738613</v>
      </c>
      <c r="L18">
        <v>99.227999999999994</v>
      </c>
      <c r="M18">
        <f>L18/100</f>
        <v>0.99227999999999994</v>
      </c>
      <c r="N18" s="13">
        <f>STDEV(L$2:L$115)</f>
        <v>4.6483629461960474</v>
      </c>
      <c r="O18" s="13">
        <f>L18+N18</f>
        <v>103.87636294619604</v>
      </c>
      <c r="P18" s="13">
        <f>L18-N18</f>
        <v>94.57963705380395</v>
      </c>
      <c r="Q18">
        <v>93.563000000000002</v>
      </c>
      <c r="R18">
        <f>Q18/100</f>
        <v>0.93563000000000007</v>
      </c>
      <c r="S18" s="13">
        <f>STDEV(Q$2:Q$115)</f>
        <v>5.6143852483155845</v>
      </c>
      <c r="T18" s="13">
        <f>Q18+S18</f>
        <v>99.177385248315588</v>
      </c>
      <c r="U18" s="13">
        <f>Q18-S18</f>
        <v>87.948614751684417</v>
      </c>
    </row>
    <row r="19" spans="1:21" x14ac:dyDescent="0.25">
      <c r="A19">
        <v>97</v>
      </c>
      <c r="B19">
        <v>90.768000000000001</v>
      </c>
      <c r="C19">
        <f>B19/100</f>
        <v>0.90768000000000004</v>
      </c>
      <c r="D19" s="13">
        <f>STDEV(B$2:B$115)</f>
        <v>4.3274223640316194</v>
      </c>
      <c r="E19" s="13">
        <f>B19+D19</f>
        <v>95.09542236403162</v>
      </c>
      <c r="F19" s="13">
        <f>B19-D19</f>
        <v>86.440577635968381</v>
      </c>
      <c r="G19">
        <v>88.665000000000006</v>
      </c>
      <c r="H19">
        <f>G19/100</f>
        <v>0.88665000000000005</v>
      </c>
      <c r="I19" s="13">
        <f>STDEV(G$2:G$115)</f>
        <v>5.8094496342613828</v>
      </c>
      <c r="J19" s="13">
        <f>G19+I19</f>
        <v>94.47444963426139</v>
      </c>
      <c r="K19" s="13">
        <f>G19-I19</f>
        <v>82.855550365738623</v>
      </c>
      <c r="L19">
        <v>99.968000000000004</v>
      </c>
      <c r="M19">
        <f>L19/100</f>
        <v>0.99968000000000001</v>
      </c>
      <c r="N19" s="13">
        <f>STDEV(L$2:L$115)</f>
        <v>4.6483629461960474</v>
      </c>
      <c r="O19" s="13">
        <f>L19+N19</f>
        <v>104.61636294619605</v>
      </c>
      <c r="P19" s="13">
        <f>L19-N19</f>
        <v>95.319637053803959</v>
      </c>
      <c r="Q19">
        <v>90.566000000000003</v>
      </c>
      <c r="R19">
        <f>Q19/100</f>
        <v>0.90566000000000002</v>
      </c>
      <c r="S19" s="13">
        <f>STDEV(Q$2:Q$115)</f>
        <v>5.6143852483155845</v>
      </c>
      <c r="T19" s="13">
        <f>Q19+S19</f>
        <v>96.180385248315588</v>
      </c>
      <c r="U19" s="13">
        <f>Q19-S19</f>
        <v>84.951614751684417</v>
      </c>
    </row>
    <row r="20" spans="1:21" x14ac:dyDescent="0.25">
      <c r="A20">
        <v>15</v>
      </c>
      <c r="B20">
        <v>90.887</v>
      </c>
      <c r="C20">
        <f>B20/100</f>
        <v>0.90886999999999996</v>
      </c>
      <c r="D20" s="13">
        <f>STDEV(B$2:B$115)</f>
        <v>4.3274223640316194</v>
      </c>
      <c r="E20" s="13">
        <f>B20+D20</f>
        <v>95.21442236403162</v>
      </c>
      <c r="F20" s="13">
        <f>B20-D20</f>
        <v>86.559577635968381</v>
      </c>
      <c r="G20">
        <v>95.906000000000006</v>
      </c>
      <c r="H20">
        <f>G20/100</f>
        <v>0.95906000000000002</v>
      </c>
      <c r="I20" s="13">
        <f>STDEV(G$2:G$115)</f>
        <v>5.8094496342613828</v>
      </c>
      <c r="J20" s="13">
        <f>G20+I20</f>
        <v>101.71544963426139</v>
      </c>
      <c r="K20" s="13">
        <f>G20-I20</f>
        <v>90.096550365738622</v>
      </c>
      <c r="L20">
        <v>96.200999999999993</v>
      </c>
      <c r="M20">
        <f>L20/100</f>
        <v>0.96200999999999992</v>
      </c>
      <c r="N20" s="13">
        <f>STDEV(L$2:L$115)</f>
        <v>4.6483629461960474</v>
      </c>
      <c r="O20" s="13">
        <f>L20+N20</f>
        <v>100.84936294619604</v>
      </c>
      <c r="P20" s="13">
        <f>L20-N20</f>
        <v>91.552637053803949</v>
      </c>
      <c r="Q20">
        <v>81.525000000000006</v>
      </c>
      <c r="R20">
        <f>Q20/100</f>
        <v>0.81525000000000003</v>
      </c>
      <c r="S20" s="13">
        <f>STDEV(Q$2:Q$115)</f>
        <v>5.6143852483155845</v>
      </c>
      <c r="T20" s="13">
        <f>Q20+S20</f>
        <v>87.139385248315591</v>
      </c>
      <c r="U20" s="13">
        <f>Q20-S20</f>
        <v>75.91061475168442</v>
      </c>
    </row>
    <row r="21" spans="1:21" x14ac:dyDescent="0.25">
      <c r="A21">
        <v>39</v>
      </c>
      <c r="B21">
        <v>91.01</v>
      </c>
      <c r="C21">
        <f>B21/100</f>
        <v>0.91010000000000002</v>
      </c>
      <c r="D21" s="13">
        <f>STDEV(B$2:B$115)</f>
        <v>4.3274223640316194</v>
      </c>
      <c r="E21" s="13">
        <f>B21+D21</f>
        <v>95.337422364031625</v>
      </c>
      <c r="F21" s="13">
        <f>B21-D21</f>
        <v>86.682577635968386</v>
      </c>
      <c r="G21">
        <v>91.388000000000005</v>
      </c>
      <c r="H21">
        <f>G21/100</f>
        <v>0.91388000000000003</v>
      </c>
      <c r="I21" s="13">
        <f>STDEV(G$2:G$115)</f>
        <v>5.8094496342613828</v>
      </c>
      <c r="J21" s="13">
        <f>G21+I21</f>
        <v>97.197449634261389</v>
      </c>
      <c r="K21" s="13">
        <f>G21-I21</f>
        <v>85.578550365738622</v>
      </c>
      <c r="L21">
        <v>91.736000000000004</v>
      </c>
      <c r="M21">
        <f>L21/100</f>
        <v>0.91736000000000006</v>
      </c>
      <c r="N21" s="13">
        <f>STDEV(L$2:L$115)</f>
        <v>4.6483629461960474</v>
      </c>
      <c r="O21" s="13">
        <f>L21+N21</f>
        <v>96.384362946196049</v>
      </c>
      <c r="P21" s="13">
        <f>L21-N21</f>
        <v>87.087637053803959</v>
      </c>
      <c r="Q21">
        <v>91.198999999999998</v>
      </c>
      <c r="R21">
        <f>Q21/100</f>
        <v>0.91198999999999997</v>
      </c>
      <c r="S21" s="13">
        <f>STDEV(Q$2:Q$115)</f>
        <v>5.6143852483155845</v>
      </c>
      <c r="T21" s="13">
        <f>Q21+S21</f>
        <v>96.813385248315583</v>
      </c>
      <c r="U21" s="13">
        <f>Q21-S21</f>
        <v>85.584614751684413</v>
      </c>
    </row>
    <row r="22" spans="1:21" x14ac:dyDescent="0.25">
      <c r="A22">
        <v>75</v>
      </c>
      <c r="B22">
        <v>91.254000000000005</v>
      </c>
      <c r="C22">
        <f>B22/100</f>
        <v>0.91254000000000002</v>
      </c>
      <c r="D22" s="13">
        <f>STDEV(B$2:B$115)</f>
        <v>4.3274223640316194</v>
      </c>
      <c r="E22" s="13">
        <f>B22+D22</f>
        <v>95.581422364031624</v>
      </c>
      <c r="F22" s="13">
        <f>B22-D22</f>
        <v>86.926577635968385</v>
      </c>
      <c r="G22">
        <v>85.941000000000003</v>
      </c>
      <c r="H22">
        <f>G22/100</f>
        <v>0.85941000000000001</v>
      </c>
      <c r="I22" s="13">
        <f>STDEV(G$2:G$115)</f>
        <v>5.8094496342613828</v>
      </c>
      <c r="J22" s="13">
        <f>G22+I22</f>
        <v>91.750449634261386</v>
      </c>
      <c r="K22" s="13">
        <f>G22-I22</f>
        <v>80.131550365738619</v>
      </c>
      <c r="L22">
        <v>95.108999999999995</v>
      </c>
      <c r="M22">
        <f>L22/100</f>
        <v>0.95108999999999999</v>
      </c>
      <c r="N22" s="13">
        <f>STDEV(L$2:L$115)</f>
        <v>4.6483629461960474</v>
      </c>
      <c r="O22" s="13">
        <f>L22+N22</f>
        <v>99.757362946196039</v>
      </c>
      <c r="P22" s="13">
        <f>L22-N22</f>
        <v>90.46063705380395</v>
      </c>
      <c r="Q22">
        <v>92.462999999999994</v>
      </c>
      <c r="R22">
        <f>Q22/100</f>
        <v>0.92462999999999995</v>
      </c>
      <c r="S22" s="13">
        <f>STDEV(Q$2:Q$115)</f>
        <v>5.6143852483155845</v>
      </c>
      <c r="T22" s="13">
        <f>Q22+S22</f>
        <v>98.077385248315579</v>
      </c>
      <c r="U22" s="13">
        <f>Q22-S22</f>
        <v>86.848614751684408</v>
      </c>
    </row>
    <row r="23" spans="1:21" x14ac:dyDescent="0.25">
      <c r="A23">
        <v>60</v>
      </c>
      <c r="B23">
        <v>91.296000000000006</v>
      </c>
      <c r="C23">
        <f>B23/100</f>
        <v>0.9129600000000001</v>
      </c>
      <c r="D23" s="13">
        <f>STDEV(B$2:B$115)</f>
        <v>4.3274223640316194</v>
      </c>
      <c r="E23" s="13">
        <f>B23+D23</f>
        <v>95.623422364031626</v>
      </c>
      <c r="F23" s="13">
        <f>B23-D23</f>
        <v>86.968577635968387</v>
      </c>
      <c r="G23">
        <v>80.91</v>
      </c>
      <c r="H23">
        <f>G23/100</f>
        <v>0.80909999999999993</v>
      </c>
      <c r="I23" s="13">
        <f>STDEV(G$2:G$115)</f>
        <v>5.8094496342613828</v>
      </c>
      <c r="J23" s="13">
        <f>G23+I23</f>
        <v>86.71944963426138</v>
      </c>
      <c r="K23" s="13">
        <f>G23-I23</f>
        <v>75.100550365738613</v>
      </c>
      <c r="L23">
        <v>99.784000000000006</v>
      </c>
      <c r="M23">
        <f>L23/100</f>
        <v>0.99784000000000006</v>
      </c>
      <c r="N23" s="13">
        <f>STDEV(L$2:L$115)</f>
        <v>4.6483629461960474</v>
      </c>
      <c r="O23" s="13">
        <f>L23+N23</f>
        <v>104.43236294619605</v>
      </c>
      <c r="P23" s="13">
        <f>L23-N23</f>
        <v>95.135637053803961</v>
      </c>
      <c r="Q23">
        <v>93.531000000000006</v>
      </c>
      <c r="R23">
        <f>Q23/100</f>
        <v>0.93531000000000009</v>
      </c>
      <c r="S23" s="13">
        <f>STDEV(Q$2:Q$115)</f>
        <v>5.6143852483155845</v>
      </c>
      <c r="T23" s="13">
        <f>Q23+S23</f>
        <v>99.145385248315591</v>
      </c>
      <c r="U23" s="13">
        <f>Q23-S23</f>
        <v>87.916614751684421</v>
      </c>
    </row>
    <row r="24" spans="1:21" x14ac:dyDescent="0.25">
      <c r="A24">
        <v>112</v>
      </c>
      <c r="B24">
        <v>91.307000000000002</v>
      </c>
      <c r="C24">
        <f>B24/100</f>
        <v>0.91307000000000005</v>
      </c>
      <c r="D24" s="13">
        <f>STDEV(B$2:B$115)</f>
        <v>4.3274223640316194</v>
      </c>
      <c r="E24" s="13">
        <f>B24+D24</f>
        <v>95.634422364031622</v>
      </c>
      <c r="F24" s="13">
        <f>B24-D24</f>
        <v>86.979577635968383</v>
      </c>
      <c r="G24">
        <v>86.317999999999998</v>
      </c>
      <c r="H24">
        <f>G24/100</f>
        <v>0.86317999999999995</v>
      </c>
      <c r="I24" s="13">
        <f>STDEV(G$2:G$115)</f>
        <v>5.8094496342613828</v>
      </c>
      <c r="J24" s="13">
        <f>G24+I24</f>
        <v>92.127449634261382</v>
      </c>
      <c r="K24" s="13">
        <f>G24-I24</f>
        <v>80.508550365738614</v>
      </c>
      <c r="L24">
        <v>96.56</v>
      </c>
      <c r="M24">
        <f>L24/100</f>
        <v>0.96560000000000001</v>
      </c>
      <c r="N24" s="13">
        <f>STDEV(L$2:L$115)</f>
        <v>4.6483629461960474</v>
      </c>
      <c r="O24" s="13">
        <f>L24+N24</f>
        <v>101.20836294619605</v>
      </c>
      <c r="P24" s="13">
        <f>L24-N24</f>
        <v>91.911637053803958</v>
      </c>
      <c r="Q24">
        <v>92.227999999999994</v>
      </c>
      <c r="R24">
        <f>Q24/100</f>
        <v>0.92227999999999999</v>
      </c>
      <c r="S24" s="13">
        <f>STDEV(Q$2:Q$115)</f>
        <v>5.6143852483155845</v>
      </c>
      <c r="T24" s="13">
        <f>Q24+S24</f>
        <v>97.84238524831558</v>
      </c>
      <c r="U24" s="13">
        <f>Q24-S24</f>
        <v>86.613614751684409</v>
      </c>
    </row>
    <row r="25" spans="1:21" x14ac:dyDescent="0.25">
      <c r="A25">
        <v>55</v>
      </c>
      <c r="B25">
        <v>91.387</v>
      </c>
      <c r="C25">
        <f>B25/100</f>
        <v>0.91386999999999996</v>
      </c>
      <c r="D25" s="13">
        <f>STDEV(B$2:B$115)</f>
        <v>4.3274223640316194</v>
      </c>
      <c r="E25" s="13">
        <f>B25+D25</f>
        <v>95.71442236403162</v>
      </c>
      <c r="F25" s="13">
        <f>B25-D25</f>
        <v>87.059577635968381</v>
      </c>
      <c r="G25">
        <v>94.953000000000003</v>
      </c>
      <c r="H25">
        <f>G25/100</f>
        <v>0.94952999999999999</v>
      </c>
      <c r="I25" s="13">
        <f>STDEV(G$2:G$115)</f>
        <v>5.8094496342613828</v>
      </c>
      <c r="J25" s="13">
        <f>G25+I25</f>
        <v>100.76244963426139</v>
      </c>
      <c r="K25" s="13">
        <f>G25-I25</f>
        <v>89.143550365738619</v>
      </c>
      <c r="L25">
        <v>91.206000000000003</v>
      </c>
      <c r="M25">
        <f>L25/100</f>
        <v>0.91205999999999998</v>
      </c>
      <c r="N25" s="13">
        <f>STDEV(L$2:L$115)</f>
        <v>4.6483629461960474</v>
      </c>
      <c r="O25" s="13">
        <f>L25+N25</f>
        <v>95.854362946196048</v>
      </c>
      <c r="P25" s="13">
        <f>L25-N25</f>
        <v>86.557637053803958</v>
      </c>
      <c r="Q25">
        <v>94.930999999999997</v>
      </c>
      <c r="R25">
        <f>Q25/100</f>
        <v>0.94930999999999999</v>
      </c>
      <c r="S25" s="13">
        <f>STDEV(Q$2:Q$115)</f>
        <v>5.6143852483155845</v>
      </c>
      <c r="T25" s="13">
        <f>Q25+S25</f>
        <v>100.54538524831558</v>
      </c>
      <c r="U25" s="13">
        <f>Q25-S25</f>
        <v>89.316614751684412</v>
      </c>
    </row>
    <row r="26" spans="1:21" x14ac:dyDescent="0.25">
      <c r="A26">
        <v>98</v>
      </c>
      <c r="B26">
        <v>91.527000000000001</v>
      </c>
      <c r="C26">
        <f>B26/100</f>
        <v>0.91527000000000003</v>
      </c>
      <c r="D26" s="13">
        <f>STDEV(B$2:B$115)</f>
        <v>4.3274223640316194</v>
      </c>
      <c r="E26" s="13">
        <f>B26+D26</f>
        <v>95.85442236403162</v>
      </c>
      <c r="F26" s="13">
        <f>B26-D26</f>
        <v>87.199577635968382</v>
      </c>
      <c r="G26">
        <v>89.468999999999994</v>
      </c>
      <c r="H26">
        <f>G26/100</f>
        <v>0.89468999999999999</v>
      </c>
      <c r="I26" s="13">
        <f>STDEV(G$2:G$115)</f>
        <v>5.8094496342613828</v>
      </c>
      <c r="J26" s="13">
        <f>G26+I26</f>
        <v>95.278449634261378</v>
      </c>
      <c r="K26" s="13">
        <f>G26-I26</f>
        <v>83.65955036573861</v>
      </c>
      <c r="L26">
        <v>100</v>
      </c>
      <c r="M26">
        <f>L26/100</f>
        <v>1</v>
      </c>
      <c r="N26" s="13">
        <f>STDEV(L$2:L$115)</f>
        <v>4.6483629461960474</v>
      </c>
      <c r="O26" s="13">
        <f>L26+N26</f>
        <v>104.64836294619604</v>
      </c>
      <c r="P26" s="13">
        <f>L26-N26</f>
        <v>95.351637053803955</v>
      </c>
      <c r="Q26">
        <v>89.287000000000006</v>
      </c>
      <c r="R26">
        <f>Q26/100</f>
        <v>0.89287000000000005</v>
      </c>
      <c r="S26" s="13">
        <f>STDEV(Q$2:Q$115)</f>
        <v>5.6143852483155845</v>
      </c>
      <c r="T26" s="13">
        <f>Q26+S26</f>
        <v>94.901385248315592</v>
      </c>
      <c r="U26" s="13">
        <f>Q26-S26</f>
        <v>83.672614751684421</v>
      </c>
    </row>
    <row r="27" spans="1:21" x14ac:dyDescent="0.25">
      <c r="A27">
        <v>81</v>
      </c>
      <c r="B27">
        <v>91.662999999999997</v>
      </c>
      <c r="C27">
        <f>B27/100</f>
        <v>0.91662999999999994</v>
      </c>
      <c r="D27" s="13">
        <f>STDEV(B$2:B$115)</f>
        <v>4.3274223640316194</v>
      </c>
      <c r="E27" s="13">
        <f>B27+D27</f>
        <v>95.990422364031616</v>
      </c>
      <c r="F27" s="13">
        <f>B27-D27</f>
        <v>87.335577635968377</v>
      </c>
      <c r="G27">
        <v>86.522999999999996</v>
      </c>
      <c r="H27">
        <f>G27/100</f>
        <v>0.86522999999999994</v>
      </c>
      <c r="I27" s="13">
        <f>STDEV(G$2:G$115)</f>
        <v>5.8094496342613828</v>
      </c>
      <c r="J27" s="13">
        <f>G27+I27</f>
        <v>92.33244963426138</v>
      </c>
      <c r="K27" s="13">
        <f>G27-I27</f>
        <v>80.713550365738612</v>
      </c>
      <c r="L27">
        <v>99.802999999999997</v>
      </c>
      <c r="M27">
        <f>L27/100</f>
        <v>0.99802999999999997</v>
      </c>
      <c r="N27" s="13">
        <f>STDEV(L$2:L$115)</f>
        <v>4.6483629461960474</v>
      </c>
      <c r="O27" s="13">
        <f>L27+N27</f>
        <v>104.45136294619604</v>
      </c>
      <c r="P27" s="13">
        <f>L27-N27</f>
        <v>95.154637053803953</v>
      </c>
      <c r="Q27">
        <v>89.396000000000001</v>
      </c>
      <c r="R27">
        <f>Q27/100</f>
        <v>0.89395999999999998</v>
      </c>
      <c r="S27" s="13">
        <f>STDEV(Q$2:Q$115)</f>
        <v>5.6143852483155845</v>
      </c>
      <c r="T27" s="13">
        <f>Q27+S27</f>
        <v>95.010385248315586</v>
      </c>
      <c r="U27" s="13">
        <f>Q27-S27</f>
        <v>83.781614751684415</v>
      </c>
    </row>
    <row r="28" spans="1:21" x14ac:dyDescent="0.25">
      <c r="A28">
        <v>54</v>
      </c>
      <c r="B28">
        <v>91.872</v>
      </c>
      <c r="C28">
        <f>B28/100</f>
        <v>0.91871999999999998</v>
      </c>
      <c r="D28" s="13">
        <f>STDEV(B$2:B$115)</f>
        <v>4.3274223640316194</v>
      </c>
      <c r="E28" s="13">
        <f>B28+D28</f>
        <v>96.199422364031619</v>
      </c>
      <c r="F28" s="13">
        <f>B28-D28</f>
        <v>87.54457763596838</v>
      </c>
      <c r="G28">
        <v>89.733000000000004</v>
      </c>
      <c r="H28">
        <f>G28/100</f>
        <v>0.89733000000000007</v>
      </c>
      <c r="I28" s="13">
        <f>STDEV(G$2:G$115)</f>
        <v>5.8094496342613828</v>
      </c>
      <c r="J28" s="13">
        <f>G28+I28</f>
        <v>95.542449634261388</v>
      </c>
      <c r="K28" s="13">
        <f>G28-I28</f>
        <v>83.92355036573862</v>
      </c>
      <c r="L28">
        <v>93.825999999999993</v>
      </c>
      <c r="M28">
        <f>L28/100</f>
        <v>0.93825999999999998</v>
      </c>
      <c r="N28" s="13">
        <f>STDEV(L$2:L$115)</f>
        <v>4.6483629461960474</v>
      </c>
      <c r="O28" s="13">
        <f>L28+N28</f>
        <v>98.474362946196038</v>
      </c>
      <c r="P28" s="13">
        <f>L28-N28</f>
        <v>89.177637053803949</v>
      </c>
      <c r="Q28">
        <v>93.945999999999998</v>
      </c>
      <c r="R28">
        <f>Q28/100</f>
        <v>0.93945999999999996</v>
      </c>
      <c r="S28" s="13">
        <f>STDEV(Q$2:Q$115)</f>
        <v>5.6143852483155845</v>
      </c>
      <c r="T28" s="13">
        <f>Q28+S28</f>
        <v>99.560385248315583</v>
      </c>
      <c r="U28" s="13">
        <f>Q28-S28</f>
        <v>88.331614751684413</v>
      </c>
    </row>
    <row r="29" spans="1:21" x14ac:dyDescent="0.25">
      <c r="A29">
        <v>4</v>
      </c>
      <c r="B29">
        <v>91.875</v>
      </c>
      <c r="C29">
        <f>B29/100</f>
        <v>0.91874999999999996</v>
      </c>
      <c r="D29" s="13">
        <f>STDEV(B$2:B$115)</f>
        <v>4.3274223640316194</v>
      </c>
      <c r="E29" s="13">
        <f>B29+D29</f>
        <v>96.202422364031619</v>
      </c>
      <c r="F29" s="13">
        <f>B29-D29</f>
        <v>87.547577635968381</v>
      </c>
      <c r="G29">
        <v>88.665999999999997</v>
      </c>
      <c r="H29">
        <f>G29/100</f>
        <v>0.88666</v>
      </c>
      <c r="I29" s="13">
        <f>STDEV(G$2:G$115)</f>
        <v>5.8094496342613828</v>
      </c>
      <c r="J29" s="13">
        <f>G29+I29</f>
        <v>94.475449634261381</v>
      </c>
      <c r="K29" s="13">
        <f>G29-I29</f>
        <v>82.856550365738613</v>
      </c>
      <c r="L29">
        <v>96.647000000000006</v>
      </c>
      <c r="M29">
        <f>L29/100</f>
        <v>0.96647000000000005</v>
      </c>
      <c r="N29" s="13">
        <f>STDEV(L$2:L$115)</f>
        <v>4.6483629461960474</v>
      </c>
      <c r="O29" s="13">
        <f>L29+N29</f>
        <v>101.29536294619605</v>
      </c>
      <c r="P29" s="13">
        <f>L29-N29</f>
        <v>91.998637053803961</v>
      </c>
      <c r="Q29">
        <v>86.23</v>
      </c>
      <c r="R29">
        <f>Q29/100</f>
        <v>0.86230000000000007</v>
      </c>
      <c r="S29" s="13">
        <f>STDEV(Q$2:Q$115)</f>
        <v>5.6143852483155845</v>
      </c>
      <c r="T29" s="13">
        <f>Q29+S29</f>
        <v>91.844385248315589</v>
      </c>
      <c r="U29" s="13">
        <f>Q29-S29</f>
        <v>80.615614751684419</v>
      </c>
    </row>
    <row r="30" spans="1:21" x14ac:dyDescent="0.25">
      <c r="A30">
        <v>53</v>
      </c>
      <c r="B30">
        <v>91.956000000000003</v>
      </c>
      <c r="C30">
        <f>B30/100</f>
        <v>0.91956000000000004</v>
      </c>
      <c r="D30" s="13">
        <f>STDEV(B$2:B$115)</f>
        <v>4.3274223640316194</v>
      </c>
      <c r="E30" s="13">
        <f>B30+D30</f>
        <v>96.283422364031622</v>
      </c>
      <c r="F30" s="13">
        <f>B30-D30</f>
        <v>87.628577635968384</v>
      </c>
      <c r="G30">
        <v>85.314999999999998</v>
      </c>
      <c r="H30">
        <f>G30/100</f>
        <v>0.85314999999999996</v>
      </c>
      <c r="I30" s="13">
        <f>STDEV(G$2:G$115)</f>
        <v>5.8094496342613828</v>
      </c>
      <c r="J30" s="13">
        <f>G30+I30</f>
        <v>91.124449634261381</v>
      </c>
      <c r="K30" s="13">
        <f>G30-I30</f>
        <v>79.505550365738614</v>
      </c>
      <c r="L30">
        <v>100</v>
      </c>
      <c r="M30">
        <f>L30/100</f>
        <v>1</v>
      </c>
      <c r="N30" s="13">
        <f>STDEV(L$2:L$115)</f>
        <v>4.6483629461960474</v>
      </c>
      <c r="O30" s="13">
        <f>L30+N30</f>
        <v>104.64836294619604</v>
      </c>
      <c r="P30" s="13">
        <f>L30-N30</f>
        <v>95.351637053803955</v>
      </c>
      <c r="Q30">
        <v>96.554000000000002</v>
      </c>
      <c r="R30">
        <f>Q30/100</f>
        <v>0.96554000000000006</v>
      </c>
      <c r="S30" s="13">
        <f>STDEV(Q$2:Q$115)</f>
        <v>5.6143852483155845</v>
      </c>
      <c r="T30" s="13">
        <f>Q30+S30</f>
        <v>102.16838524831559</v>
      </c>
      <c r="U30" s="13">
        <f>Q30-S30</f>
        <v>90.939614751684417</v>
      </c>
    </row>
    <row r="31" spans="1:21" x14ac:dyDescent="0.25">
      <c r="A31">
        <v>85</v>
      </c>
      <c r="B31">
        <v>92.043000000000006</v>
      </c>
      <c r="C31">
        <f>B31/100</f>
        <v>0.92043000000000008</v>
      </c>
      <c r="D31" s="13">
        <f>STDEV(B$2:B$115)</f>
        <v>4.3274223640316194</v>
      </c>
      <c r="E31" s="13">
        <f>B31+D31</f>
        <v>96.370422364031626</v>
      </c>
      <c r="F31" s="13">
        <f>B31-D31</f>
        <v>87.715577635968387</v>
      </c>
      <c r="G31">
        <v>87.144000000000005</v>
      </c>
      <c r="H31">
        <f>G31/100</f>
        <v>0.8714400000000001</v>
      </c>
      <c r="I31" s="13">
        <f>STDEV(G$2:G$115)</f>
        <v>5.8094496342613828</v>
      </c>
      <c r="J31" s="13">
        <f>G31+I31</f>
        <v>92.953449634261389</v>
      </c>
      <c r="K31" s="13">
        <f>G31-I31</f>
        <v>81.334550365738622</v>
      </c>
      <c r="L31">
        <v>100</v>
      </c>
      <c r="M31">
        <f>L31/100</f>
        <v>1</v>
      </c>
      <c r="N31" s="13">
        <f>STDEV(L$2:L$115)</f>
        <v>4.6483629461960474</v>
      </c>
      <c r="O31" s="13">
        <f>L31+N31</f>
        <v>104.64836294619604</v>
      </c>
      <c r="P31" s="13">
        <f>L31-N31</f>
        <v>95.351637053803955</v>
      </c>
      <c r="Q31">
        <v>93.459000000000003</v>
      </c>
      <c r="R31">
        <f>Q31/100</f>
        <v>0.93459000000000003</v>
      </c>
      <c r="S31" s="13">
        <f>STDEV(Q$2:Q$115)</f>
        <v>5.6143852483155845</v>
      </c>
      <c r="T31" s="13">
        <f>Q31+S31</f>
        <v>99.073385248315589</v>
      </c>
      <c r="U31" s="13">
        <f>Q31-S31</f>
        <v>87.844614751684418</v>
      </c>
    </row>
    <row r="32" spans="1:21" x14ac:dyDescent="0.25">
      <c r="A32">
        <v>109</v>
      </c>
      <c r="B32">
        <v>92.209000000000003</v>
      </c>
      <c r="C32">
        <f>B32/100</f>
        <v>0.92209000000000008</v>
      </c>
      <c r="D32" s="13">
        <f>STDEV(B$2:B$115)</f>
        <v>4.3274223640316194</v>
      </c>
      <c r="E32" s="13">
        <f>B32+D32</f>
        <v>96.536422364031623</v>
      </c>
      <c r="F32" s="13">
        <f>B32-D32</f>
        <v>87.881577635968384</v>
      </c>
      <c r="G32">
        <v>77.070999999999998</v>
      </c>
      <c r="H32">
        <f>G32/100</f>
        <v>0.77071000000000001</v>
      </c>
      <c r="I32" s="13">
        <f>STDEV(G$2:G$115)</f>
        <v>5.8094496342613828</v>
      </c>
      <c r="J32" s="13">
        <f>G32+I32</f>
        <v>82.880449634261382</v>
      </c>
      <c r="K32" s="13">
        <f>G32-I32</f>
        <v>71.261550365738614</v>
      </c>
      <c r="L32">
        <v>100</v>
      </c>
      <c r="M32">
        <f>L32/100</f>
        <v>1</v>
      </c>
      <c r="N32" s="13">
        <f>STDEV(L$2:L$115)</f>
        <v>4.6483629461960474</v>
      </c>
      <c r="O32" s="13">
        <f>L32+N32</f>
        <v>104.64836294619604</v>
      </c>
      <c r="P32" s="13">
        <f>L32-N32</f>
        <v>95.351637053803955</v>
      </c>
      <c r="Q32">
        <v>88.822999999999993</v>
      </c>
      <c r="R32">
        <f>Q32/100</f>
        <v>0.88822999999999996</v>
      </c>
      <c r="S32" s="13">
        <f>STDEV(Q$2:Q$115)</f>
        <v>5.6143852483155845</v>
      </c>
      <c r="T32" s="13">
        <f>Q32+S32</f>
        <v>94.437385248315579</v>
      </c>
      <c r="U32" s="13">
        <f>Q32-S32</f>
        <v>83.208614751684408</v>
      </c>
    </row>
    <row r="33" spans="1:21" x14ac:dyDescent="0.25">
      <c r="A33">
        <v>57</v>
      </c>
      <c r="B33">
        <v>92.475999999999999</v>
      </c>
      <c r="C33">
        <f>B33/100</f>
        <v>0.92476000000000003</v>
      </c>
      <c r="D33" s="13">
        <f>STDEV(B$2:B$115)</f>
        <v>4.3274223640316194</v>
      </c>
      <c r="E33" s="13">
        <f>B33+D33</f>
        <v>96.803422364031618</v>
      </c>
      <c r="F33" s="13">
        <f>B33-D33</f>
        <v>88.14857763596838</v>
      </c>
      <c r="G33">
        <v>89.918999999999997</v>
      </c>
      <c r="H33">
        <f>G33/100</f>
        <v>0.89918999999999993</v>
      </c>
      <c r="I33" s="13">
        <f>STDEV(G$2:G$115)</f>
        <v>5.8094496342613828</v>
      </c>
      <c r="J33" s="13">
        <f>G33+I33</f>
        <v>95.728449634261381</v>
      </c>
      <c r="K33" s="13">
        <f>G33-I33</f>
        <v>84.109550365738613</v>
      </c>
      <c r="L33">
        <v>99.784000000000006</v>
      </c>
      <c r="M33">
        <f>L33/100</f>
        <v>0.99784000000000006</v>
      </c>
      <c r="N33" s="13">
        <f>STDEV(L$2:L$115)</f>
        <v>4.6483629461960474</v>
      </c>
      <c r="O33" s="13">
        <f>L33+N33</f>
        <v>104.43236294619605</v>
      </c>
      <c r="P33" s="13">
        <f>L33-N33</f>
        <v>95.135637053803961</v>
      </c>
      <c r="Q33">
        <v>93.453999999999994</v>
      </c>
      <c r="R33">
        <f>Q33/100</f>
        <v>0.93453999999999993</v>
      </c>
      <c r="S33" s="13">
        <f>STDEV(Q$2:Q$115)</f>
        <v>5.6143852483155845</v>
      </c>
      <c r="T33" s="13">
        <f>Q33+S33</f>
        <v>99.068385248315579</v>
      </c>
      <c r="U33" s="13">
        <f>Q33-S33</f>
        <v>87.839614751684408</v>
      </c>
    </row>
    <row r="34" spans="1:21" x14ac:dyDescent="0.25">
      <c r="A34">
        <v>95</v>
      </c>
      <c r="B34">
        <v>92.522999999999996</v>
      </c>
      <c r="C34">
        <f>B34/100</f>
        <v>0.92523</v>
      </c>
      <c r="D34" s="13">
        <f>STDEV(B$2:B$115)</f>
        <v>4.3274223640316194</v>
      </c>
      <c r="E34" s="13">
        <f>B34+D34</f>
        <v>96.850422364031616</v>
      </c>
      <c r="F34" s="13">
        <f>B34-D34</f>
        <v>88.195577635968377</v>
      </c>
      <c r="G34">
        <v>82.811999999999998</v>
      </c>
      <c r="H34">
        <f>G34/100</f>
        <v>0.82811999999999997</v>
      </c>
      <c r="I34" s="13">
        <f>STDEV(G$2:G$115)</f>
        <v>5.8094496342613828</v>
      </c>
      <c r="J34" s="13">
        <f>G34+I34</f>
        <v>88.621449634261381</v>
      </c>
      <c r="K34" s="13">
        <f>G34-I34</f>
        <v>77.002550365738614</v>
      </c>
      <c r="L34">
        <v>91.221999999999994</v>
      </c>
      <c r="M34">
        <f>L34/100</f>
        <v>0.91221999999999992</v>
      </c>
      <c r="N34" s="13">
        <f>STDEV(L$2:L$115)</f>
        <v>4.6483629461960474</v>
      </c>
      <c r="O34" s="13">
        <f>L34+N34</f>
        <v>95.870362946196039</v>
      </c>
      <c r="P34" s="13">
        <f>L34-N34</f>
        <v>86.573637053803949</v>
      </c>
      <c r="Q34">
        <v>97.465000000000003</v>
      </c>
      <c r="R34">
        <f>Q34/100</f>
        <v>0.97465000000000002</v>
      </c>
      <c r="S34" s="13">
        <f>STDEV(Q$2:Q$115)</f>
        <v>5.6143852483155845</v>
      </c>
      <c r="T34" s="13">
        <f>Q34+S34</f>
        <v>103.07938524831559</v>
      </c>
      <c r="U34" s="13">
        <f>Q34-S34</f>
        <v>91.850614751684418</v>
      </c>
    </row>
    <row r="35" spans="1:21" x14ac:dyDescent="0.25">
      <c r="A35">
        <v>80</v>
      </c>
      <c r="B35">
        <v>92.623999999999995</v>
      </c>
      <c r="C35">
        <f>B35/100</f>
        <v>0.92623999999999995</v>
      </c>
      <c r="D35" s="13">
        <f>STDEV(B$2:B$115)</f>
        <v>4.3274223640316194</v>
      </c>
      <c r="E35" s="13">
        <f>B35+D35</f>
        <v>96.951422364031615</v>
      </c>
      <c r="F35" s="13">
        <f>B35-D35</f>
        <v>88.296577635968376</v>
      </c>
      <c r="G35">
        <v>82.117000000000004</v>
      </c>
      <c r="H35">
        <f>G35/100</f>
        <v>0.82117000000000007</v>
      </c>
      <c r="I35" s="13">
        <f>STDEV(G$2:G$115)</f>
        <v>5.8094496342613828</v>
      </c>
      <c r="J35" s="13">
        <f>G35+I35</f>
        <v>87.926449634261388</v>
      </c>
      <c r="K35" s="13">
        <f>G35-I35</f>
        <v>76.307550365738621</v>
      </c>
      <c r="L35">
        <v>99.998999999999995</v>
      </c>
      <c r="M35">
        <f>L35/100</f>
        <v>0.99998999999999993</v>
      </c>
      <c r="N35" s="13">
        <f>STDEV(L$2:L$115)</f>
        <v>4.6483629461960474</v>
      </c>
      <c r="O35" s="13">
        <f>L35+N35</f>
        <v>104.64736294619604</v>
      </c>
      <c r="P35" s="13">
        <f>L35-N35</f>
        <v>95.35063705380395</v>
      </c>
      <c r="Q35">
        <v>89.611999999999995</v>
      </c>
      <c r="R35">
        <f>Q35/100</f>
        <v>0.89611999999999992</v>
      </c>
      <c r="S35" s="13">
        <f>STDEV(Q$2:Q$115)</f>
        <v>5.6143852483155845</v>
      </c>
      <c r="T35" s="13">
        <f>Q35+S35</f>
        <v>95.22638524831558</v>
      </c>
      <c r="U35" s="13">
        <f>Q35-S35</f>
        <v>83.997614751684409</v>
      </c>
    </row>
    <row r="36" spans="1:21" x14ac:dyDescent="0.25">
      <c r="A36">
        <v>71</v>
      </c>
      <c r="B36">
        <v>92.802000000000007</v>
      </c>
      <c r="C36">
        <f>B36/100</f>
        <v>0.92802000000000007</v>
      </c>
      <c r="D36" s="13">
        <f>STDEV(B$2:B$115)</f>
        <v>4.3274223640316194</v>
      </c>
      <c r="E36" s="13">
        <f>B36+D36</f>
        <v>97.129422364031626</v>
      </c>
      <c r="F36" s="13">
        <f>B36-D36</f>
        <v>88.474577635968387</v>
      </c>
      <c r="G36">
        <v>82.971000000000004</v>
      </c>
      <c r="H36">
        <f>G36/100</f>
        <v>0.82971000000000006</v>
      </c>
      <c r="I36" s="13">
        <f>STDEV(G$2:G$115)</f>
        <v>5.8094496342613828</v>
      </c>
      <c r="J36" s="13">
        <f>G36+I36</f>
        <v>88.780449634261387</v>
      </c>
      <c r="K36" s="13">
        <f>G36-I36</f>
        <v>77.16155036573862</v>
      </c>
      <c r="L36">
        <v>95.510999999999996</v>
      </c>
      <c r="M36">
        <f>L36/100</f>
        <v>0.9551099999999999</v>
      </c>
      <c r="N36" s="13">
        <f>STDEV(L$2:L$115)</f>
        <v>4.6483629461960474</v>
      </c>
      <c r="O36" s="13">
        <f>L36+N36</f>
        <v>100.15936294619604</v>
      </c>
      <c r="P36" s="13">
        <f>L36-N36</f>
        <v>90.862637053803951</v>
      </c>
      <c r="Q36">
        <v>88.07</v>
      </c>
      <c r="R36">
        <f>Q36/100</f>
        <v>0.88069999999999993</v>
      </c>
      <c r="S36" s="13">
        <f>STDEV(Q$2:Q$115)</f>
        <v>5.6143852483155845</v>
      </c>
      <c r="T36" s="13">
        <f>Q36+S36</f>
        <v>93.684385248315579</v>
      </c>
      <c r="U36" s="13">
        <f>Q36-S36</f>
        <v>82.455614751684408</v>
      </c>
    </row>
    <row r="37" spans="1:21" x14ac:dyDescent="0.25">
      <c r="A37">
        <v>89</v>
      </c>
      <c r="B37">
        <v>92.816999999999993</v>
      </c>
      <c r="C37">
        <f>B37/100</f>
        <v>0.92816999999999994</v>
      </c>
      <c r="D37" s="13">
        <f>STDEV(B$2:B$115)</f>
        <v>4.3274223640316194</v>
      </c>
      <c r="E37" s="13">
        <f>B37+D37</f>
        <v>97.144422364031612</v>
      </c>
      <c r="F37" s="13">
        <f>B37-D37</f>
        <v>88.489577635968374</v>
      </c>
      <c r="G37">
        <v>84.384</v>
      </c>
      <c r="H37">
        <f>G37/100</f>
        <v>0.84384000000000003</v>
      </c>
      <c r="I37" s="13">
        <f>STDEV(G$2:G$115)</f>
        <v>5.8094496342613828</v>
      </c>
      <c r="J37" s="13">
        <f>G37+I37</f>
        <v>90.193449634261384</v>
      </c>
      <c r="K37" s="13">
        <f>G37-I37</f>
        <v>78.574550365738617</v>
      </c>
      <c r="L37">
        <v>96.478999999999999</v>
      </c>
      <c r="M37">
        <f>L37/100</f>
        <v>0.96479000000000004</v>
      </c>
      <c r="N37" s="13">
        <f>STDEV(L$2:L$115)</f>
        <v>4.6483629461960474</v>
      </c>
      <c r="O37" s="13">
        <f>L37+N37</f>
        <v>101.12736294619604</v>
      </c>
      <c r="P37" s="13">
        <f>L37-N37</f>
        <v>91.830637053803954</v>
      </c>
      <c r="Q37">
        <v>87.024000000000001</v>
      </c>
      <c r="R37">
        <f>Q37/100</f>
        <v>0.87024000000000001</v>
      </c>
      <c r="S37" s="13">
        <f>STDEV(Q$2:Q$115)</f>
        <v>5.6143852483155845</v>
      </c>
      <c r="T37" s="13">
        <f>Q37+S37</f>
        <v>92.638385248315586</v>
      </c>
      <c r="U37" s="13">
        <f>Q37-S37</f>
        <v>81.409614751684416</v>
      </c>
    </row>
    <row r="38" spans="1:21" x14ac:dyDescent="0.25">
      <c r="A38">
        <v>65</v>
      </c>
      <c r="B38">
        <v>92.825000000000003</v>
      </c>
      <c r="C38">
        <f>B38/100</f>
        <v>0.92825000000000002</v>
      </c>
      <c r="D38" s="13">
        <f>STDEV(B$2:B$115)</f>
        <v>4.3274223640316194</v>
      </c>
      <c r="E38" s="13">
        <f>B38+D38</f>
        <v>97.152422364031622</v>
      </c>
      <c r="F38" s="13">
        <f>B38-D38</f>
        <v>88.497577635968383</v>
      </c>
      <c r="G38">
        <v>92.942999999999998</v>
      </c>
      <c r="H38">
        <f>G38/100</f>
        <v>0.92942999999999998</v>
      </c>
      <c r="I38" s="13">
        <f>STDEV(G$2:G$115)</f>
        <v>5.8094496342613828</v>
      </c>
      <c r="J38" s="13">
        <f>G38+I38</f>
        <v>98.752449634261382</v>
      </c>
      <c r="K38" s="13">
        <f>G38-I38</f>
        <v>87.133550365738614</v>
      </c>
      <c r="L38">
        <v>99.369</v>
      </c>
      <c r="M38">
        <f>L38/100</f>
        <v>0.99368999999999996</v>
      </c>
      <c r="N38" s="13">
        <f>STDEV(L$2:L$115)</f>
        <v>4.6483629461960474</v>
      </c>
      <c r="O38" s="13">
        <f>L38+N38</f>
        <v>104.01736294619604</v>
      </c>
      <c r="P38" s="13">
        <f>L38-N38</f>
        <v>94.720637053803955</v>
      </c>
      <c r="Q38">
        <v>74.091999999999999</v>
      </c>
      <c r="R38">
        <f>Q38/100</f>
        <v>0.74092000000000002</v>
      </c>
      <c r="S38" s="13">
        <f>STDEV(Q$2:Q$115)</f>
        <v>5.6143852483155845</v>
      </c>
      <c r="T38" s="13">
        <f>Q38+S38</f>
        <v>79.706385248315584</v>
      </c>
      <c r="U38" s="13">
        <f>Q38-S38</f>
        <v>68.477614751684413</v>
      </c>
    </row>
    <row r="39" spans="1:21" x14ac:dyDescent="0.25">
      <c r="A39">
        <v>10</v>
      </c>
      <c r="B39">
        <v>93.004999999999995</v>
      </c>
      <c r="C39">
        <f>B39/100</f>
        <v>0.93004999999999993</v>
      </c>
      <c r="D39" s="13">
        <f>STDEV(B$2:B$115)</f>
        <v>4.3274223640316194</v>
      </c>
      <c r="E39" s="13">
        <f>B39+D39</f>
        <v>97.332422364031615</v>
      </c>
      <c r="F39" s="13">
        <f>B39-D39</f>
        <v>88.677577635968376</v>
      </c>
      <c r="G39">
        <v>99.442999999999998</v>
      </c>
      <c r="H39">
        <f>G39/100</f>
        <v>0.99442999999999993</v>
      </c>
      <c r="I39" s="13">
        <f>STDEV(G$2:G$115)</f>
        <v>5.8094496342613828</v>
      </c>
      <c r="J39" s="13">
        <f>G39+I39</f>
        <v>105.25244963426138</v>
      </c>
      <c r="K39" s="13">
        <f>G39-I39</f>
        <v>93.633550365738614</v>
      </c>
      <c r="L39">
        <v>93.096000000000004</v>
      </c>
      <c r="M39">
        <f>L39/100</f>
        <v>0.93096000000000001</v>
      </c>
      <c r="N39" s="13">
        <f>STDEV(L$2:L$115)</f>
        <v>4.6483629461960474</v>
      </c>
      <c r="O39" s="13">
        <f>L39+N39</f>
        <v>97.744362946196048</v>
      </c>
      <c r="P39" s="13">
        <f>L39-N39</f>
        <v>88.447637053803959</v>
      </c>
      <c r="Q39">
        <v>97.659000000000006</v>
      </c>
      <c r="R39">
        <f>Q39/100</f>
        <v>0.97659000000000007</v>
      </c>
      <c r="S39" s="13">
        <f>STDEV(Q$2:Q$115)</f>
        <v>5.6143852483155845</v>
      </c>
      <c r="T39" s="13">
        <f>Q39+S39</f>
        <v>103.27338524831559</v>
      </c>
      <c r="U39" s="13">
        <f>Q39-S39</f>
        <v>92.044614751684421</v>
      </c>
    </row>
    <row r="40" spans="1:21" x14ac:dyDescent="0.25">
      <c r="A40">
        <v>101</v>
      </c>
      <c r="B40">
        <v>93.308999999999997</v>
      </c>
      <c r="C40">
        <f>B40/100</f>
        <v>0.93308999999999997</v>
      </c>
      <c r="D40" s="13">
        <f>STDEV(B$2:B$115)</f>
        <v>4.3274223640316194</v>
      </c>
      <c r="E40" s="13">
        <f>B40+D40</f>
        <v>97.636422364031617</v>
      </c>
      <c r="F40" s="13">
        <f>B40-D40</f>
        <v>88.981577635968378</v>
      </c>
      <c r="G40">
        <v>88.176000000000002</v>
      </c>
      <c r="H40">
        <f>G40/100</f>
        <v>0.88175999999999999</v>
      </c>
      <c r="I40" s="13">
        <f>STDEV(G$2:G$115)</f>
        <v>5.8094496342613828</v>
      </c>
      <c r="J40" s="13">
        <f>G40+I40</f>
        <v>93.985449634261386</v>
      </c>
      <c r="K40" s="13">
        <f>G40-I40</f>
        <v>82.366550365738618</v>
      </c>
      <c r="L40">
        <v>97.411000000000001</v>
      </c>
      <c r="M40">
        <f>L40/100</f>
        <v>0.97411000000000003</v>
      </c>
      <c r="N40" s="13">
        <f>STDEV(L$2:L$115)</f>
        <v>4.6483629461960474</v>
      </c>
      <c r="O40" s="13">
        <f>L40+N40</f>
        <v>102.05936294619605</v>
      </c>
      <c r="P40" s="13">
        <f>L40-N40</f>
        <v>92.762637053803957</v>
      </c>
      <c r="Q40">
        <v>93.900999999999996</v>
      </c>
      <c r="R40">
        <f>Q40/100</f>
        <v>0.93901000000000001</v>
      </c>
      <c r="S40" s="13">
        <f>STDEV(Q$2:Q$115)</f>
        <v>5.6143852483155845</v>
      </c>
      <c r="T40" s="13">
        <f>Q40+S40</f>
        <v>99.515385248315582</v>
      </c>
      <c r="U40" s="13">
        <f>Q40-S40</f>
        <v>88.286614751684411</v>
      </c>
    </row>
    <row r="41" spans="1:21" x14ac:dyDescent="0.25">
      <c r="A41">
        <v>51</v>
      </c>
      <c r="B41">
        <v>93.433000000000007</v>
      </c>
      <c r="C41">
        <f>B41/100</f>
        <v>0.9343300000000001</v>
      </c>
      <c r="D41" s="13">
        <f>STDEV(B$2:B$115)</f>
        <v>4.3274223640316194</v>
      </c>
      <c r="E41" s="13">
        <f>B41+D41</f>
        <v>97.760422364031626</v>
      </c>
      <c r="F41" s="13">
        <f>B41-D41</f>
        <v>89.105577635968388</v>
      </c>
      <c r="G41">
        <v>82.941000000000003</v>
      </c>
      <c r="H41">
        <f>G41/100</f>
        <v>0.82940999999999998</v>
      </c>
      <c r="I41" s="13">
        <f>STDEV(G$2:G$115)</f>
        <v>5.8094496342613828</v>
      </c>
      <c r="J41" s="13">
        <f>G41+I41</f>
        <v>88.750449634261386</v>
      </c>
      <c r="K41" s="13">
        <f>G41-I41</f>
        <v>77.131550365738619</v>
      </c>
      <c r="L41">
        <v>98.43</v>
      </c>
      <c r="M41">
        <f>L41/100</f>
        <v>0.98430000000000006</v>
      </c>
      <c r="N41" s="13">
        <f>STDEV(L$2:L$115)</f>
        <v>4.6483629461960474</v>
      </c>
      <c r="O41" s="13">
        <f>L41+N41</f>
        <v>103.07836294619605</v>
      </c>
      <c r="P41" s="13">
        <f>L41-N41</f>
        <v>93.781637053803962</v>
      </c>
      <c r="Q41">
        <v>89.120999999999995</v>
      </c>
      <c r="R41">
        <f>Q41/100</f>
        <v>0.89120999999999995</v>
      </c>
      <c r="S41" s="13">
        <f>STDEV(Q$2:Q$115)</f>
        <v>5.6143852483155845</v>
      </c>
      <c r="T41" s="13">
        <f>Q41+S41</f>
        <v>94.73538524831558</v>
      </c>
      <c r="U41" s="13">
        <f>Q41-S41</f>
        <v>83.50661475168441</v>
      </c>
    </row>
    <row r="42" spans="1:21" x14ac:dyDescent="0.25">
      <c r="A42">
        <v>83</v>
      </c>
      <c r="B42">
        <v>93.444999999999993</v>
      </c>
      <c r="C42">
        <f>B42/100</f>
        <v>0.93444999999999989</v>
      </c>
      <c r="D42" s="13">
        <f>STDEV(B$2:B$115)</f>
        <v>4.3274223640316194</v>
      </c>
      <c r="E42" s="13">
        <f>B42+D42</f>
        <v>97.772422364031613</v>
      </c>
      <c r="F42" s="13">
        <f>B42-D42</f>
        <v>89.117577635968374</v>
      </c>
      <c r="G42">
        <v>90.858999999999995</v>
      </c>
      <c r="H42">
        <f>G42/100</f>
        <v>0.9085899999999999</v>
      </c>
      <c r="I42" s="13">
        <f>STDEV(G$2:G$115)</f>
        <v>5.8094496342613828</v>
      </c>
      <c r="J42" s="13">
        <f>G42+I42</f>
        <v>96.668449634261378</v>
      </c>
      <c r="K42" s="13">
        <f>G42-I42</f>
        <v>85.049550365738611</v>
      </c>
      <c r="L42">
        <v>100</v>
      </c>
      <c r="M42">
        <f>L42/100</f>
        <v>1</v>
      </c>
      <c r="N42" s="13">
        <f>STDEV(L$2:L$115)</f>
        <v>4.6483629461960474</v>
      </c>
      <c r="O42" s="13">
        <f>L42+N42</f>
        <v>104.64836294619604</v>
      </c>
      <c r="P42" s="13">
        <f>L42-N42</f>
        <v>95.351637053803955</v>
      </c>
      <c r="Q42">
        <v>96.03</v>
      </c>
      <c r="R42">
        <f>Q42/100</f>
        <v>0.96030000000000004</v>
      </c>
      <c r="S42" s="13">
        <f>STDEV(Q$2:Q$115)</f>
        <v>5.6143852483155845</v>
      </c>
      <c r="T42" s="13">
        <f>Q42+S42</f>
        <v>101.64438524831559</v>
      </c>
      <c r="U42" s="13">
        <f>Q42-S42</f>
        <v>90.415614751684416</v>
      </c>
    </row>
    <row r="43" spans="1:21" x14ac:dyDescent="0.25">
      <c r="A43">
        <v>62</v>
      </c>
      <c r="B43">
        <v>93.561000000000007</v>
      </c>
      <c r="C43">
        <f>B43/100</f>
        <v>0.93561000000000005</v>
      </c>
      <c r="D43" s="13">
        <f>STDEV(B$2:B$115)</f>
        <v>4.3274223640316194</v>
      </c>
      <c r="E43" s="13">
        <f>B43+D43</f>
        <v>97.888422364031626</v>
      </c>
      <c r="F43" s="13">
        <f>B43-D43</f>
        <v>89.233577635968388</v>
      </c>
      <c r="G43">
        <v>92.075999999999993</v>
      </c>
      <c r="H43">
        <f>G43/100</f>
        <v>0.92075999999999991</v>
      </c>
      <c r="I43" s="13">
        <f>STDEV(G$2:G$115)</f>
        <v>5.8094496342613828</v>
      </c>
      <c r="J43" s="13">
        <f>G43+I43</f>
        <v>97.885449634261377</v>
      </c>
      <c r="K43" s="13">
        <f>G43-I43</f>
        <v>86.26655036573861</v>
      </c>
      <c r="L43">
        <v>95.185000000000002</v>
      </c>
      <c r="M43">
        <f>L43/100</f>
        <v>0.95184999999999997</v>
      </c>
      <c r="N43" s="13">
        <f>STDEV(L$2:L$115)</f>
        <v>4.6483629461960474</v>
      </c>
      <c r="O43" s="13">
        <f>L43+N43</f>
        <v>99.833362946196047</v>
      </c>
      <c r="P43" s="13">
        <f>L43-N43</f>
        <v>90.536637053803958</v>
      </c>
      <c r="Q43">
        <v>93.093999999999994</v>
      </c>
      <c r="R43">
        <f>Q43/100</f>
        <v>0.93093999999999999</v>
      </c>
      <c r="S43" s="13">
        <f>STDEV(Q$2:Q$115)</f>
        <v>5.6143852483155845</v>
      </c>
      <c r="T43" s="13">
        <f>Q43+S43</f>
        <v>98.708385248315579</v>
      </c>
      <c r="U43" s="13">
        <f>Q43-S43</f>
        <v>87.479614751684409</v>
      </c>
    </row>
    <row r="44" spans="1:21" x14ac:dyDescent="0.25">
      <c r="A44">
        <v>26</v>
      </c>
      <c r="B44">
        <v>93.606999999999999</v>
      </c>
      <c r="C44">
        <f>B44/100</f>
        <v>0.93606999999999996</v>
      </c>
      <c r="D44" s="13">
        <f>STDEV(B$2:B$115)</f>
        <v>4.3274223640316194</v>
      </c>
      <c r="E44" s="13">
        <f>B44+D44</f>
        <v>97.934422364031619</v>
      </c>
      <c r="F44" s="13">
        <f>B44-D44</f>
        <v>89.27957763596838</v>
      </c>
      <c r="G44">
        <v>91.926000000000002</v>
      </c>
      <c r="H44">
        <f>G44/100</f>
        <v>0.91925999999999997</v>
      </c>
      <c r="I44" s="13">
        <f>STDEV(G$2:G$115)</f>
        <v>5.8094496342613828</v>
      </c>
      <c r="J44" s="13">
        <f>G44+I44</f>
        <v>97.735449634261386</v>
      </c>
      <c r="K44" s="13">
        <f>G44-I44</f>
        <v>86.116550365738618</v>
      </c>
      <c r="L44">
        <v>94.194000000000003</v>
      </c>
      <c r="M44">
        <f>L44/100</f>
        <v>0.94194</v>
      </c>
      <c r="N44" s="13">
        <f>STDEV(L$2:L$115)</f>
        <v>4.6483629461960474</v>
      </c>
      <c r="O44" s="13">
        <f>L44+N44</f>
        <v>98.842362946196047</v>
      </c>
      <c r="P44" s="13">
        <f>L44-N44</f>
        <v>89.545637053803958</v>
      </c>
      <c r="Q44">
        <v>94.105000000000004</v>
      </c>
      <c r="R44">
        <f>Q44/100</f>
        <v>0.94105000000000005</v>
      </c>
      <c r="S44" s="13">
        <f>STDEV(Q$2:Q$115)</f>
        <v>5.6143852483155845</v>
      </c>
      <c r="T44" s="13">
        <f>Q44+S44</f>
        <v>99.719385248315589</v>
      </c>
      <c r="U44" s="13">
        <f>Q44-S44</f>
        <v>88.490614751684419</v>
      </c>
    </row>
    <row r="45" spans="1:21" x14ac:dyDescent="0.25">
      <c r="A45">
        <v>56</v>
      </c>
      <c r="B45">
        <v>93.616</v>
      </c>
      <c r="C45">
        <f>B45/100</f>
        <v>0.93615999999999999</v>
      </c>
      <c r="D45" s="13">
        <f>STDEV(B$2:B$115)</f>
        <v>4.3274223640316194</v>
      </c>
      <c r="E45" s="13">
        <f>B45+D45</f>
        <v>97.943422364031619</v>
      </c>
      <c r="F45" s="13">
        <f>B45-D45</f>
        <v>89.28857763596838</v>
      </c>
      <c r="G45">
        <v>87.465999999999994</v>
      </c>
      <c r="H45">
        <f>G45/100</f>
        <v>0.87465999999999999</v>
      </c>
      <c r="I45" s="13">
        <f>STDEV(G$2:G$115)</f>
        <v>5.8094496342613828</v>
      </c>
      <c r="J45" s="13">
        <f>G45+I45</f>
        <v>93.275449634261378</v>
      </c>
      <c r="K45" s="13">
        <f>G45-I45</f>
        <v>81.65655036573861</v>
      </c>
      <c r="L45">
        <v>99.111999999999995</v>
      </c>
      <c r="M45">
        <f>L45/100</f>
        <v>0.99112</v>
      </c>
      <c r="N45" s="13">
        <f>STDEV(L$2:L$115)</f>
        <v>4.6483629461960474</v>
      </c>
      <c r="O45" s="13">
        <f>L45+N45</f>
        <v>103.76036294619604</v>
      </c>
      <c r="P45" s="13">
        <f>L45-N45</f>
        <v>94.46363705380395</v>
      </c>
      <c r="Q45">
        <v>95.911000000000001</v>
      </c>
      <c r="R45">
        <f>Q45/100</f>
        <v>0.95911000000000002</v>
      </c>
      <c r="S45" s="13">
        <f>STDEV(Q$2:Q$115)</f>
        <v>5.6143852483155845</v>
      </c>
      <c r="T45" s="13">
        <f>Q45+S45</f>
        <v>101.52538524831559</v>
      </c>
      <c r="U45" s="13">
        <f>Q45-S45</f>
        <v>90.296614751684416</v>
      </c>
    </row>
    <row r="46" spans="1:21" x14ac:dyDescent="0.25">
      <c r="A46">
        <v>99</v>
      </c>
      <c r="B46">
        <v>93.64</v>
      </c>
      <c r="C46">
        <f>B46/100</f>
        <v>0.93640000000000001</v>
      </c>
      <c r="D46" s="13">
        <f>STDEV(B$2:B$115)</f>
        <v>4.3274223640316194</v>
      </c>
      <c r="E46" s="13">
        <f>B46+D46</f>
        <v>97.96742236403162</v>
      </c>
      <c r="F46" s="13">
        <f>B46-D46</f>
        <v>89.312577635968381</v>
      </c>
      <c r="G46">
        <v>90.891000000000005</v>
      </c>
      <c r="H46">
        <f>G46/100</f>
        <v>0.90891000000000011</v>
      </c>
      <c r="I46" s="13">
        <f>STDEV(G$2:G$115)</f>
        <v>5.8094496342613828</v>
      </c>
      <c r="J46" s="13">
        <f>G46+I46</f>
        <v>96.700449634261389</v>
      </c>
      <c r="K46" s="13">
        <f>G46-I46</f>
        <v>85.081550365738622</v>
      </c>
      <c r="L46">
        <v>98.111999999999995</v>
      </c>
      <c r="M46">
        <f>L46/100</f>
        <v>0.98111999999999999</v>
      </c>
      <c r="N46" s="13">
        <f>STDEV(L$2:L$115)</f>
        <v>4.6483629461960474</v>
      </c>
      <c r="O46" s="13">
        <f>L46+N46</f>
        <v>102.76036294619604</v>
      </c>
      <c r="P46" s="13">
        <f>L46-N46</f>
        <v>93.46363705380395</v>
      </c>
      <c r="Q46">
        <v>78.004000000000005</v>
      </c>
      <c r="R46">
        <f>Q46/100</f>
        <v>0.78004000000000007</v>
      </c>
      <c r="S46" s="13">
        <f>STDEV(Q$2:Q$115)</f>
        <v>5.6143852483155845</v>
      </c>
      <c r="T46" s="13">
        <f>Q46+S46</f>
        <v>83.61838524831559</v>
      </c>
      <c r="U46" s="13">
        <f>Q46-S46</f>
        <v>72.38961475168442</v>
      </c>
    </row>
    <row r="47" spans="1:21" x14ac:dyDescent="0.25">
      <c r="A47">
        <v>74</v>
      </c>
      <c r="B47">
        <v>93.805000000000007</v>
      </c>
      <c r="C47">
        <f>B47/100</f>
        <v>0.93805000000000005</v>
      </c>
      <c r="D47" s="13">
        <f>STDEV(B$2:B$115)</f>
        <v>4.3274223640316194</v>
      </c>
      <c r="E47" s="13">
        <f>B47+D47</f>
        <v>98.132422364031626</v>
      </c>
      <c r="F47" s="13">
        <f>B47-D47</f>
        <v>89.477577635968387</v>
      </c>
      <c r="G47">
        <v>85.606999999999999</v>
      </c>
      <c r="H47">
        <f>G47/100</f>
        <v>0.85607</v>
      </c>
      <c r="I47" s="13">
        <f>STDEV(G$2:G$115)</f>
        <v>5.8094496342613828</v>
      </c>
      <c r="J47" s="13">
        <f>G47+I47</f>
        <v>91.416449634261383</v>
      </c>
      <c r="K47" s="13">
        <f>G47-I47</f>
        <v>79.797550365738616</v>
      </c>
      <c r="L47">
        <v>97.153000000000006</v>
      </c>
      <c r="M47">
        <f>L47/100</f>
        <v>0.97153</v>
      </c>
      <c r="N47" s="13">
        <f>STDEV(L$2:L$115)</f>
        <v>4.6483629461960474</v>
      </c>
      <c r="O47" s="13">
        <f>L47+N47</f>
        <v>101.80136294619605</v>
      </c>
      <c r="P47" s="13">
        <f>L47-N47</f>
        <v>92.504637053803961</v>
      </c>
      <c r="Q47">
        <v>93.509</v>
      </c>
      <c r="R47">
        <f>Q47/100</f>
        <v>0.93508999999999998</v>
      </c>
      <c r="S47" s="13">
        <f>STDEV(Q$2:Q$115)</f>
        <v>5.6143852483155845</v>
      </c>
      <c r="T47" s="13">
        <f>Q47+S47</f>
        <v>99.123385248315586</v>
      </c>
      <c r="U47" s="13">
        <f>Q47-S47</f>
        <v>87.894614751684415</v>
      </c>
    </row>
    <row r="48" spans="1:21" x14ac:dyDescent="0.25">
      <c r="A48">
        <v>63</v>
      </c>
      <c r="B48">
        <v>93.972999999999999</v>
      </c>
      <c r="C48">
        <f>B48/100</f>
        <v>0.93972999999999995</v>
      </c>
      <c r="D48" s="13">
        <f>STDEV(B$2:B$115)</f>
        <v>4.3274223640316194</v>
      </c>
      <c r="E48" s="13">
        <f>B48+D48</f>
        <v>98.300422364031618</v>
      </c>
      <c r="F48" s="13">
        <f>B48-D48</f>
        <v>89.64557763596838</v>
      </c>
      <c r="G48">
        <v>90.805999999999997</v>
      </c>
      <c r="H48">
        <f>G48/100</f>
        <v>0.90805999999999998</v>
      </c>
      <c r="I48" s="13">
        <f>STDEV(G$2:G$115)</f>
        <v>5.8094496342613828</v>
      </c>
      <c r="J48" s="13">
        <f>G48+I48</f>
        <v>96.615449634261381</v>
      </c>
      <c r="K48" s="13">
        <f>G48-I48</f>
        <v>84.996550365738614</v>
      </c>
      <c r="L48">
        <v>99.105999999999995</v>
      </c>
      <c r="M48">
        <f>L48/100</f>
        <v>0.99105999999999994</v>
      </c>
      <c r="N48" s="13">
        <f>STDEV(L$2:L$115)</f>
        <v>4.6483629461960474</v>
      </c>
      <c r="O48" s="13">
        <f>L48+N48</f>
        <v>103.75436294619604</v>
      </c>
      <c r="P48" s="13">
        <f>L48-N48</f>
        <v>94.45763705380395</v>
      </c>
      <c r="Q48">
        <v>93.409000000000006</v>
      </c>
      <c r="R48">
        <f>Q48/100</f>
        <v>0.93409000000000009</v>
      </c>
      <c r="S48" s="13">
        <f>STDEV(Q$2:Q$115)</f>
        <v>5.6143852483155845</v>
      </c>
      <c r="T48" s="13">
        <f>Q48+S48</f>
        <v>99.023385248315591</v>
      </c>
      <c r="U48" s="13">
        <f>Q48-S48</f>
        <v>87.794614751684421</v>
      </c>
    </row>
    <row r="49" spans="1:21" x14ac:dyDescent="0.25">
      <c r="A49">
        <v>32</v>
      </c>
      <c r="B49">
        <v>94.010999999999996</v>
      </c>
      <c r="C49">
        <f>B49/100</f>
        <v>0.94011</v>
      </c>
      <c r="D49" s="13">
        <f>STDEV(B$2:B$115)</f>
        <v>4.3274223640316194</v>
      </c>
      <c r="E49" s="13">
        <f>B49+D49</f>
        <v>98.338422364031615</v>
      </c>
      <c r="F49" s="13">
        <f>B49-D49</f>
        <v>89.683577635968376</v>
      </c>
      <c r="G49">
        <v>89.584000000000003</v>
      </c>
      <c r="H49">
        <f>G49/100</f>
        <v>0.89584000000000008</v>
      </c>
      <c r="I49" s="13">
        <f>STDEV(G$2:G$115)</f>
        <v>5.8094496342613828</v>
      </c>
      <c r="J49" s="13">
        <f>G49+I49</f>
        <v>95.393449634261387</v>
      </c>
      <c r="K49" s="13">
        <f>G49-I49</f>
        <v>83.774550365738619</v>
      </c>
      <c r="L49">
        <v>97.945999999999998</v>
      </c>
      <c r="M49">
        <f>L49/100</f>
        <v>0.97946</v>
      </c>
      <c r="N49" s="13">
        <f>STDEV(L$2:L$115)</f>
        <v>4.6483629461960474</v>
      </c>
      <c r="O49" s="13">
        <f>L49+N49</f>
        <v>102.59436294619604</v>
      </c>
      <c r="P49" s="13">
        <f>L49-N49</f>
        <v>93.297637053803953</v>
      </c>
      <c r="Q49">
        <v>96.218999999999994</v>
      </c>
      <c r="R49">
        <f>Q49/100</f>
        <v>0.96218999999999999</v>
      </c>
      <c r="S49" s="13">
        <f>STDEV(Q$2:Q$115)</f>
        <v>5.6143852483155845</v>
      </c>
      <c r="T49" s="13">
        <f>Q49+S49</f>
        <v>101.83338524831558</v>
      </c>
      <c r="U49" s="13">
        <f>Q49-S49</f>
        <v>90.604614751684409</v>
      </c>
    </row>
    <row r="50" spans="1:21" x14ac:dyDescent="0.25">
      <c r="A50">
        <v>35</v>
      </c>
      <c r="B50">
        <v>94.070999999999998</v>
      </c>
      <c r="C50">
        <f>B50/100</f>
        <v>0.94070999999999994</v>
      </c>
      <c r="D50" s="13">
        <f>STDEV(B$2:B$115)</f>
        <v>4.3274223640316194</v>
      </c>
      <c r="E50" s="13">
        <f>B50+D50</f>
        <v>98.398422364031617</v>
      </c>
      <c r="F50" s="13">
        <f>B50-D50</f>
        <v>89.743577635968379</v>
      </c>
      <c r="G50">
        <v>91.216999999999999</v>
      </c>
      <c r="H50">
        <f>G50/100</f>
        <v>0.91217000000000004</v>
      </c>
      <c r="I50" s="13">
        <f>STDEV(G$2:G$115)</f>
        <v>5.8094496342613828</v>
      </c>
      <c r="J50" s="13">
        <f>G50+I50</f>
        <v>97.026449634261382</v>
      </c>
      <c r="K50" s="13">
        <f>G50-I50</f>
        <v>85.407550365738615</v>
      </c>
      <c r="L50">
        <v>98.484999999999999</v>
      </c>
      <c r="M50">
        <f>L50/100</f>
        <v>0.98485</v>
      </c>
      <c r="N50" s="13">
        <f>STDEV(L$2:L$115)</f>
        <v>4.6483629461960474</v>
      </c>
      <c r="O50" s="13">
        <f>L50+N50</f>
        <v>103.13336294619604</v>
      </c>
      <c r="P50" s="13">
        <f>L50-N50</f>
        <v>93.836637053803955</v>
      </c>
      <c r="Q50">
        <v>87.917000000000002</v>
      </c>
      <c r="R50">
        <f>Q50/100</f>
        <v>0.87917000000000001</v>
      </c>
      <c r="S50" s="13">
        <f>STDEV(Q$2:Q$115)</f>
        <v>5.6143852483155845</v>
      </c>
      <c r="T50" s="13">
        <f>Q50+S50</f>
        <v>93.531385248315587</v>
      </c>
      <c r="U50" s="13">
        <f>Q50-S50</f>
        <v>82.302614751684416</v>
      </c>
    </row>
    <row r="51" spans="1:21" x14ac:dyDescent="0.25">
      <c r="A51">
        <v>37</v>
      </c>
      <c r="B51">
        <v>94.247</v>
      </c>
      <c r="C51">
        <f>B51/100</f>
        <v>0.94247000000000003</v>
      </c>
      <c r="D51" s="13">
        <f>STDEV(B$2:B$115)</f>
        <v>4.3274223640316194</v>
      </c>
      <c r="E51" s="13">
        <f>B51+D51</f>
        <v>98.574422364031619</v>
      </c>
      <c r="F51" s="13">
        <f>B51-D51</f>
        <v>89.91957763596838</v>
      </c>
      <c r="G51">
        <v>91.046999999999997</v>
      </c>
      <c r="H51">
        <f>G51/100</f>
        <v>0.91047</v>
      </c>
      <c r="I51" s="13">
        <f>STDEV(G$2:G$115)</f>
        <v>5.8094496342613828</v>
      </c>
      <c r="J51" s="13">
        <f>G51+I51</f>
        <v>96.856449634261381</v>
      </c>
      <c r="K51" s="13">
        <f>G51-I51</f>
        <v>85.237550365738613</v>
      </c>
      <c r="L51">
        <v>99.283000000000001</v>
      </c>
      <c r="M51">
        <f>L51/100</f>
        <v>0.99282999999999999</v>
      </c>
      <c r="N51" s="13">
        <f>STDEV(L$2:L$115)</f>
        <v>4.6483629461960474</v>
      </c>
      <c r="O51" s="13">
        <f>L51+N51</f>
        <v>103.93136294619605</v>
      </c>
      <c r="P51" s="13">
        <f>L51-N51</f>
        <v>94.634637053803957</v>
      </c>
      <c r="Q51">
        <v>82.903000000000006</v>
      </c>
      <c r="R51">
        <f>Q51/100</f>
        <v>0.82903000000000004</v>
      </c>
      <c r="S51" s="13">
        <f>STDEV(Q$2:Q$115)</f>
        <v>5.6143852483155845</v>
      </c>
      <c r="T51" s="13">
        <f>Q51+S51</f>
        <v>88.517385248315591</v>
      </c>
      <c r="U51" s="13">
        <f>Q51-S51</f>
        <v>77.28861475168442</v>
      </c>
    </row>
    <row r="52" spans="1:21" x14ac:dyDescent="0.25">
      <c r="A52">
        <v>107</v>
      </c>
      <c r="B52">
        <v>94.334000000000003</v>
      </c>
      <c r="C52">
        <f>B52/100</f>
        <v>0.94334000000000007</v>
      </c>
      <c r="D52" s="13">
        <f>STDEV(B$2:B$115)</f>
        <v>4.3274223640316194</v>
      </c>
      <c r="E52" s="13">
        <f>B52+D52</f>
        <v>98.661422364031623</v>
      </c>
      <c r="F52" s="13">
        <f>B52-D52</f>
        <v>90.006577635968384</v>
      </c>
      <c r="G52">
        <v>85.582999999999998</v>
      </c>
      <c r="H52">
        <f>G52/100</f>
        <v>0.85582999999999998</v>
      </c>
      <c r="I52" s="13">
        <f>STDEV(G$2:G$115)</f>
        <v>5.8094496342613828</v>
      </c>
      <c r="J52" s="13">
        <f>G52+I52</f>
        <v>91.392449634261382</v>
      </c>
      <c r="K52" s="13">
        <f>G52-I52</f>
        <v>79.773550365738615</v>
      </c>
      <c r="L52">
        <v>98.885000000000005</v>
      </c>
      <c r="M52">
        <f>L52/100</f>
        <v>0.98885000000000001</v>
      </c>
      <c r="N52" s="13">
        <f>STDEV(L$2:L$115)</f>
        <v>4.6483629461960474</v>
      </c>
      <c r="O52" s="13">
        <f>L52+N52</f>
        <v>103.53336294619605</v>
      </c>
      <c r="P52" s="13">
        <f>L52-N52</f>
        <v>94.23663705380396</v>
      </c>
      <c r="Q52">
        <v>93.037000000000006</v>
      </c>
      <c r="R52">
        <f>Q52/100</f>
        <v>0.93037000000000003</v>
      </c>
      <c r="S52" s="13">
        <f>STDEV(Q$2:Q$115)</f>
        <v>5.6143852483155845</v>
      </c>
      <c r="T52" s="13">
        <f>Q52+S52</f>
        <v>98.651385248315592</v>
      </c>
      <c r="U52" s="13">
        <f>Q52-S52</f>
        <v>87.422614751684421</v>
      </c>
    </row>
    <row r="53" spans="1:21" x14ac:dyDescent="0.25">
      <c r="A53">
        <v>92</v>
      </c>
      <c r="B53">
        <v>94.453999999999994</v>
      </c>
      <c r="C53">
        <f>B53/100</f>
        <v>0.94453999999999994</v>
      </c>
      <c r="D53" s="13">
        <f>STDEV(B$2:B$115)</f>
        <v>4.3274223640316194</v>
      </c>
      <c r="E53" s="13">
        <f>B53+D53</f>
        <v>98.781422364031613</v>
      </c>
      <c r="F53" s="13">
        <f>B53-D53</f>
        <v>90.126577635968374</v>
      </c>
      <c r="G53">
        <v>91.51</v>
      </c>
      <c r="H53">
        <f>G53/100</f>
        <v>0.91510000000000002</v>
      </c>
      <c r="I53" s="13">
        <f>STDEV(G$2:G$115)</f>
        <v>5.8094496342613828</v>
      </c>
      <c r="J53" s="13">
        <f>G53+I53</f>
        <v>97.319449634261389</v>
      </c>
      <c r="K53" s="13">
        <f>G53-I53</f>
        <v>85.700550365738621</v>
      </c>
      <c r="L53">
        <v>100</v>
      </c>
      <c r="M53">
        <f>L53/100</f>
        <v>1</v>
      </c>
      <c r="N53" s="13">
        <f>STDEV(L$2:L$115)</f>
        <v>4.6483629461960474</v>
      </c>
      <c r="O53" s="13">
        <f>L53+N53</f>
        <v>104.64836294619604</v>
      </c>
      <c r="P53" s="13">
        <f>L53-N53</f>
        <v>95.351637053803955</v>
      </c>
      <c r="Q53">
        <v>86.445999999999998</v>
      </c>
      <c r="R53">
        <f>Q53/100</f>
        <v>0.86446000000000001</v>
      </c>
      <c r="S53" s="13">
        <f>STDEV(Q$2:Q$115)</f>
        <v>5.6143852483155845</v>
      </c>
      <c r="T53" s="13">
        <f>Q53+S53</f>
        <v>92.060385248315583</v>
      </c>
      <c r="U53" s="13">
        <f>Q53-S53</f>
        <v>80.831614751684413</v>
      </c>
    </row>
    <row r="54" spans="1:21" x14ac:dyDescent="0.25">
      <c r="A54">
        <v>12</v>
      </c>
      <c r="B54">
        <v>94.594999999999999</v>
      </c>
      <c r="C54">
        <f>B54/100</f>
        <v>0.94594999999999996</v>
      </c>
      <c r="D54" s="13">
        <f>STDEV(B$2:B$115)</f>
        <v>4.3274223640316194</v>
      </c>
      <c r="E54" s="13">
        <f>B54+D54</f>
        <v>98.922422364031618</v>
      </c>
      <c r="F54" s="13">
        <f>B54-D54</f>
        <v>90.267577635968379</v>
      </c>
      <c r="G54">
        <v>93.364000000000004</v>
      </c>
      <c r="H54">
        <f>G54/100</f>
        <v>0.93364000000000003</v>
      </c>
      <c r="I54" s="13">
        <f>STDEV(G$2:G$115)</f>
        <v>5.8094496342613828</v>
      </c>
      <c r="J54" s="13">
        <f>G54+I54</f>
        <v>99.173449634261388</v>
      </c>
      <c r="K54" s="13">
        <f>G54-I54</f>
        <v>87.554550365738621</v>
      </c>
      <c r="L54">
        <v>98.25</v>
      </c>
      <c r="M54">
        <f>L54/100</f>
        <v>0.98250000000000004</v>
      </c>
      <c r="N54" s="13">
        <f>STDEV(L$2:L$115)</f>
        <v>4.6483629461960474</v>
      </c>
      <c r="O54" s="13">
        <f>L54+N54</f>
        <v>102.89836294619604</v>
      </c>
      <c r="P54" s="13">
        <f>L54-N54</f>
        <v>93.601637053803955</v>
      </c>
      <c r="Q54">
        <v>92.445999999999998</v>
      </c>
      <c r="R54">
        <f>Q54/100</f>
        <v>0.92445999999999995</v>
      </c>
      <c r="S54" s="13">
        <f>STDEV(Q$2:Q$115)</f>
        <v>5.6143852483155845</v>
      </c>
      <c r="T54" s="13">
        <f>Q54+S54</f>
        <v>98.060385248315583</v>
      </c>
      <c r="U54" s="13">
        <f>Q54-S54</f>
        <v>86.831614751684413</v>
      </c>
    </row>
    <row r="55" spans="1:21" x14ac:dyDescent="0.25">
      <c r="A55">
        <v>21</v>
      </c>
      <c r="B55">
        <v>94.73</v>
      </c>
      <c r="C55">
        <f>B55/100</f>
        <v>0.94730000000000003</v>
      </c>
      <c r="D55" s="13">
        <f>STDEV(B$2:B$115)</f>
        <v>4.3274223640316194</v>
      </c>
      <c r="E55" s="13">
        <f>B55+D55</f>
        <v>99.057422364031623</v>
      </c>
      <c r="F55" s="13">
        <f>B55-D55</f>
        <v>90.402577635968385</v>
      </c>
      <c r="G55">
        <v>97.614999999999995</v>
      </c>
      <c r="H55">
        <f>G55/100</f>
        <v>0.97614999999999996</v>
      </c>
      <c r="I55" s="13">
        <f>STDEV(G$2:G$115)</f>
        <v>5.8094496342613828</v>
      </c>
      <c r="J55" s="13">
        <f>G55+I55</f>
        <v>103.42444963426138</v>
      </c>
      <c r="K55" s="13">
        <f>G55-I55</f>
        <v>91.805550365738611</v>
      </c>
      <c r="L55">
        <v>93.697999999999993</v>
      </c>
      <c r="M55">
        <f>L55/100</f>
        <v>0.93697999999999992</v>
      </c>
      <c r="N55" s="13">
        <f>STDEV(L$2:L$115)</f>
        <v>4.6483629461960474</v>
      </c>
      <c r="O55" s="13">
        <f>L55+N55</f>
        <v>98.346362946196038</v>
      </c>
      <c r="P55" s="13">
        <f>L55-N55</f>
        <v>89.049637053803949</v>
      </c>
      <c r="Q55">
        <v>94.481999999999999</v>
      </c>
      <c r="R55">
        <f>Q55/100</f>
        <v>0.94481999999999999</v>
      </c>
      <c r="S55" s="13">
        <f>STDEV(Q$2:Q$115)</f>
        <v>5.6143852483155845</v>
      </c>
      <c r="T55" s="13">
        <f>Q55+S55</f>
        <v>100.09638524831558</v>
      </c>
      <c r="U55" s="13">
        <f>Q55-S55</f>
        <v>88.867614751684414</v>
      </c>
    </row>
    <row r="56" spans="1:21" x14ac:dyDescent="0.25">
      <c r="A56">
        <v>111</v>
      </c>
      <c r="B56">
        <v>94.933000000000007</v>
      </c>
      <c r="C56">
        <f>B56/100</f>
        <v>0.94933000000000012</v>
      </c>
      <c r="D56" s="13">
        <f>STDEV(B$2:B$115)</f>
        <v>4.3274223640316194</v>
      </c>
      <c r="E56" s="13">
        <f>B56+D56</f>
        <v>99.260422364031626</v>
      </c>
      <c r="F56" s="13">
        <f>B56-D56</f>
        <v>90.605577635968388</v>
      </c>
      <c r="G56">
        <v>76.073999999999998</v>
      </c>
      <c r="H56">
        <f>G56/100</f>
        <v>0.76073999999999997</v>
      </c>
      <c r="I56" s="13">
        <f>STDEV(G$2:G$115)</f>
        <v>5.8094496342613828</v>
      </c>
      <c r="J56" s="13">
        <f>G56+I56</f>
        <v>81.883449634261382</v>
      </c>
      <c r="K56" s="13">
        <f>G56-I56</f>
        <v>70.264550365738614</v>
      </c>
      <c r="L56">
        <v>99.424000000000007</v>
      </c>
      <c r="M56">
        <f>L56/100</f>
        <v>0.99424000000000001</v>
      </c>
      <c r="N56" s="13">
        <f>STDEV(L$2:L$115)</f>
        <v>4.6483629461960474</v>
      </c>
      <c r="O56" s="13">
        <f>L56+N56</f>
        <v>104.07236294619605</v>
      </c>
      <c r="P56" s="13">
        <f>L56-N56</f>
        <v>94.775637053803962</v>
      </c>
      <c r="Q56">
        <v>91.656000000000006</v>
      </c>
      <c r="R56">
        <f>Q56/100</f>
        <v>0.91656000000000004</v>
      </c>
      <c r="S56" s="13">
        <f>STDEV(Q$2:Q$115)</f>
        <v>5.6143852483155845</v>
      </c>
      <c r="T56" s="13">
        <f>Q56+S56</f>
        <v>97.270385248315591</v>
      </c>
      <c r="U56" s="13">
        <f>Q56-S56</f>
        <v>86.041614751684421</v>
      </c>
    </row>
    <row r="57" spans="1:21" x14ac:dyDescent="0.25">
      <c r="A57">
        <v>96</v>
      </c>
      <c r="B57">
        <v>94.944000000000003</v>
      </c>
      <c r="C57">
        <f>B57/100</f>
        <v>0.94944000000000006</v>
      </c>
      <c r="D57" s="13">
        <f>STDEV(B$2:B$115)</f>
        <v>4.3274223640316194</v>
      </c>
      <c r="E57" s="13">
        <f>B57+D57</f>
        <v>99.271422364031622</v>
      </c>
      <c r="F57" s="13">
        <f>B57-D57</f>
        <v>90.616577635968383</v>
      </c>
      <c r="G57">
        <v>85.751999999999995</v>
      </c>
      <c r="H57">
        <f>G57/100</f>
        <v>0.85751999999999995</v>
      </c>
      <c r="I57" s="13">
        <f>STDEV(G$2:G$115)</f>
        <v>5.8094496342613828</v>
      </c>
      <c r="J57" s="13">
        <f>G57+I57</f>
        <v>91.561449634261379</v>
      </c>
      <c r="K57" s="13">
        <f>G57-I57</f>
        <v>79.942550365738612</v>
      </c>
      <c r="L57">
        <v>96.391999999999996</v>
      </c>
      <c r="M57">
        <f>L57/100</f>
        <v>0.96392</v>
      </c>
      <c r="N57" s="13">
        <f>STDEV(L$2:L$115)</f>
        <v>4.6483629461960474</v>
      </c>
      <c r="O57" s="13">
        <f>L57+N57</f>
        <v>101.04036294619604</v>
      </c>
      <c r="P57" s="13">
        <f>L57-N57</f>
        <v>91.743637053803951</v>
      </c>
      <c r="Q57">
        <v>96.168999999999997</v>
      </c>
      <c r="R57">
        <f>Q57/100</f>
        <v>0.96168999999999993</v>
      </c>
      <c r="S57" s="13">
        <f>STDEV(Q$2:Q$115)</f>
        <v>5.6143852483155845</v>
      </c>
      <c r="T57" s="13">
        <f>Q57+S57</f>
        <v>101.78338524831558</v>
      </c>
      <c r="U57" s="13">
        <f>Q57-S57</f>
        <v>90.554614751684412</v>
      </c>
    </row>
    <row r="58" spans="1:21" x14ac:dyDescent="0.25">
      <c r="A58">
        <v>78</v>
      </c>
      <c r="B58">
        <v>95.031999999999996</v>
      </c>
      <c r="C58">
        <f>B58/100</f>
        <v>0.95031999999999994</v>
      </c>
      <c r="D58" s="13">
        <f>STDEV(B$2:B$115)</f>
        <v>4.3274223640316194</v>
      </c>
      <c r="E58" s="13">
        <f>B58+D58</f>
        <v>99.359422364031616</v>
      </c>
      <c r="F58" s="13">
        <f>B58-D58</f>
        <v>90.704577635968377</v>
      </c>
      <c r="G58">
        <v>90.165000000000006</v>
      </c>
      <c r="H58">
        <f>G58/100</f>
        <v>0.90165000000000006</v>
      </c>
      <c r="I58" s="13">
        <f>STDEV(G$2:G$115)</f>
        <v>5.8094496342613828</v>
      </c>
      <c r="J58" s="13">
        <f>G58+I58</f>
        <v>95.97444963426139</v>
      </c>
      <c r="K58" s="13">
        <f>G58-I58</f>
        <v>84.355550365738623</v>
      </c>
      <c r="L58">
        <v>97.805999999999997</v>
      </c>
      <c r="M58">
        <f>L58/100</f>
        <v>0.97805999999999993</v>
      </c>
      <c r="N58" s="13">
        <f>STDEV(L$2:L$115)</f>
        <v>4.6483629461960474</v>
      </c>
      <c r="O58" s="13">
        <f>L58+N58</f>
        <v>102.45436294619604</v>
      </c>
      <c r="P58" s="13">
        <f>L58-N58</f>
        <v>93.157637053803953</v>
      </c>
      <c r="Q58">
        <v>94.869</v>
      </c>
      <c r="R58">
        <f>Q58/100</f>
        <v>0.94869000000000003</v>
      </c>
      <c r="S58" s="13">
        <f>STDEV(Q$2:Q$115)</f>
        <v>5.6143852483155845</v>
      </c>
      <c r="T58" s="13">
        <f>Q58+S58</f>
        <v>100.48338524831559</v>
      </c>
      <c r="U58" s="13">
        <f>Q58-S58</f>
        <v>89.254614751684414</v>
      </c>
    </row>
    <row r="59" spans="1:21" x14ac:dyDescent="0.25">
      <c r="A59">
        <v>52</v>
      </c>
      <c r="B59">
        <v>95.037999999999997</v>
      </c>
      <c r="C59">
        <f>B59/100</f>
        <v>0.95038</v>
      </c>
      <c r="D59" s="13">
        <f>STDEV(B$2:B$115)</f>
        <v>4.3274223640316194</v>
      </c>
      <c r="E59" s="13">
        <f>B59+D59</f>
        <v>99.365422364031616</v>
      </c>
      <c r="F59" s="13">
        <f>B59-D59</f>
        <v>90.710577635968377</v>
      </c>
      <c r="G59">
        <v>93.313999999999993</v>
      </c>
      <c r="H59">
        <f>G59/100</f>
        <v>0.93313999999999997</v>
      </c>
      <c r="I59" s="13">
        <f>STDEV(G$2:G$115)</f>
        <v>5.8094496342613828</v>
      </c>
      <c r="J59" s="13">
        <f>G59+I59</f>
        <v>99.123449634261377</v>
      </c>
      <c r="K59" s="13">
        <f>G59-I59</f>
        <v>87.504550365738609</v>
      </c>
      <c r="L59">
        <v>99.536000000000001</v>
      </c>
      <c r="M59">
        <f>L59/100</f>
        <v>0.99536000000000002</v>
      </c>
      <c r="N59" s="13">
        <f>STDEV(L$2:L$115)</f>
        <v>4.6483629461960474</v>
      </c>
      <c r="O59" s="13">
        <f>L59+N59</f>
        <v>104.18436294619605</v>
      </c>
      <c r="P59" s="13">
        <f>L59-N59</f>
        <v>94.887637053803957</v>
      </c>
      <c r="Q59">
        <v>93.721999999999994</v>
      </c>
      <c r="R59">
        <f>Q59/100</f>
        <v>0.93721999999999994</v>
      </c>
      <c r="S59" s="13">
        <f>STDEV(Q$2:Q$115)</f>
        <v>5.6143852483155845</v>
      </c>
      <c r="T59" s="13">
        <f>Q59+S59</f>
        <v>99.33638524831558</v>
      </c>
      <c r="U59" s="13">
        <f>Q59-S59</f>
        <v>88.107614751684409</v>
      </c>
    </row>
    <row r="60" spans="1:21" x14ac:dyDescent="0.25">
      <c r="A60">
        <v>79</v>
      </c>
      <c r="B60">
        <v>95.188999999999993</v>
      </c>
      <c r="C60">
        <f>B60/100</f>
        <v>0.9518899999999999</v>
      </c>
      <c r="D60" s="13">
        <f>STDEV(B$2:B$115)</f>
        <v>4.3274223640316194</v>
      </c>
      <c r="E60" s="13">
        <f>B60+D60</f>
        <v>99.516422364031612</v>
      </c>
      <c r="F60" s="13">
        <f>B60-D60</f>
        <v>90.861577635968374</v>
      </c>
      <c r="G60">
        <v>85.820999999999998</v>
      </c>
      <c r="H60">
        <f>G60/100</f>
        <v>0.85821000000000003</v>
      </c>
      <c r="I60" s="13">
        <f>STDEV(G$2:G$115)</f>
        <v>5.8094496342613828</v>
      </c>
      <c r="J60" s="13">
        <f>G60+I60</f>
        <v>91.630449634261382</v>
      </c>
      <c r="K60" s="13">
        <f>G60-I60</f>
        <v>80.011550365738614</v>
      </c>
      <c r="L60">
        <v>97.144000000000005</v>
      </c>
      <c r="M60">
        <f>L60/100</f>
        <v>0.97144000000000008</v>
      </c>
      <c r="N60" s="13">
        <f>STDEV(L$2:L$115)</f>
        <v>4.6483629461960474</v>
      </c>
      <c r="O60" s="13">
        <f>L60+N60</f>
        <v>101.79236294619605</v>
      </c>
      <c r="P60" s="13">
        <f>L60-N60</f>
        <v>92.495637053803961</v>
      </c>
      <c r="Q60">
        <v>86.009</v>
      </c>
      <c r="R60">
        <f>Q60/100</f>
        <v>0.86009000000000002</v>
      </c>
      <c r="S60" s="13">
        <f>STDEV(Q$2:Q$115)</f>
        <v>5.6143852483155845</v>
      </c>
      <c r="T60" s="13">
        <f>Q60+S60</f>
        <v>91.623385248315586</v>
      </c>
      <c r="U60" s="13">
        <f>Q60-S60</f>
        <v>80.394614751684415</v>
      </c>
    </row>
    <row r="61" spans="1:21" x14ac:dyDescent="0.25">
      <c r="A61">
        <v>70</v>
      </c>
      <c r="B61">
        <v>95.209000000000003</v>
      </c>
      <c r="C61">
        <f>B61/100</f>
        <v>0.95208999999999999</v>
      </c>
      <c r="D61" s="13">
        <f>STDEV(B$2:B$115)</f>
        <v>4.3274223640316194</v>
      </c>
      <c r="E61" s="13">
        <f>B61+D61</f>
        <v>99.536422364031623</v>
      </c>
      <c r="F61" s="13">
        <f>B61-D61</f>
        <v>90.881577635968384</v>
      </c>
      <c r="G61">
        <v>91.566000000000003</v>
      </c>
      <c r="H61">
        <f>G61/100</f>
        <v>0.91566000000000003</v>
      </c>
      <c r="I61" s="13">
        <f>STDEV(G$2:G$115)</f>
        <v>5.8094496342613828</v>
      </c>
      <c r="J61" s="13">
        <f>G61+I61</f>
        <v>97.375449634261386</v>
      </c>
      <c r="K61" s="13">
        <f>G61-I61</f>
        <v>85.756550365738619</v>
      </c>
      <c r="L61">
        <v>98.882999999999996</v>
      </c>
      <c r="M61">
        <f>L61/100</f>
        <v>0.98882999999999999</v>
      </c>
      <c r="N61" s="13">
        <f>STDEV(L$2:L$115)</f>
        <v>4.6483629461960474</v>
      </c>
      <c r="O61" s="13">
        <f>L61+N61</f>
        <v>103.53136294619604</v>
      </c>
      <c r="P61" s="13">
        <f>L61-N61</f>
        <v>94.234637053803951</v>
      </c>
      <c r="Q61">
        <v>90.643000000000001</v>
      </c>
      <c r="R61">
        <f>Q61/100</f>
        <v>0.90642999999999996</v>
      </c>
      <c r="S61" s="13">
        <f>STDEV(Q$2:Q$115)</f>
        <v>5.6143852483155845</v>
      </c>
      <c r="T61" s="13">
        <f>Q61+S61</f>
        <v>96.257385248315586</v>
      </c>
      <c r="U61" s="13">
        <f>Q61-S61</f>
        <v>85.028614751684415</v>
      </c>
    </row>
    <row r="62" spans="1:21" x14ac:dyDescent="0.25">
      <c r="A62">
        <v>73</v>
      </c>
      <c r="B62">
        <v>95.305000000000007</v>
      </c>
      <c r="C62">
        <f>B62/100</f>
        <v>0.95305000000000006</v>
      </c>
      <c r="D62" s="13">
        <f>STDEV(B$2:B$115)</f>
        <v>4.3274223640316194</v>
      </c>
      <c r="E62" s="13">
        <f>B62+D62</f>
        <v>99.632422364031626</v>
      </c>
      <c r="F62" s="13">
        <f>B62-D62</f>
        <v>90.977577635968387</v>
      </c>
      <c r="G62">
        <v>95.617999999999995</v>
      </c>
      <c r="H62">
        <f>G62/100</f>
        <v>0.95617999999999992</v>
      </c>
      <c r="I62" s="13">
        <f>STDEV(G$2:G$115)</f>
        <v>5.8094496342613828</v>
      </c>
      <c r="J62" s="13">
        <f>G62+I62</f>
        <v>101.42744963426138</v>
      </c>
      <c r="K62" s="13">
        <f>G62-I62</f>
        <v>89.808550365738611</v>
      </c>
      <c r="L62">
        <v>100</v>
      </c>
      <c r="M62">
        <f>L62/100</f>
        <v>1</v>
      </c>
      <c r="N62" s="13">
        <f>STDEV(L$2:L$115)</f>
        <v>4.6483629461960474</v>
      </c>
      <c r="O62" s="13">
        <f>L62+N62</f>
        <v>104.64836294619604</v>
      </c>
      <c r="P62" s="13">
        <f>L62-N62</f>
        <v>95.351637053803955</v>
      </c>
      <c r="Q62">
        <v>92.814999999999998</v>
      </c>
      <c r="R62">
        <f>Q62/100</f>
        <v>0.92815000000000003</v>
      </c>
      <c r="S62" s="13">
        <f>STDEV(Q$2:Q$115)</f>
        <v>5.6143852483155845</v>
      </c>
      <c r="T62" s="13">
        <f>Q62+S62</f>
        <v>98.429385248315583</v>
      </c>
      <c r="U62" s="13">
        <f>Q62-S62</f>
        <v>87.200614751684412</v>
      </c>
    </row>
    <row r="63" spans="1:21" x14ac:dyDescent="0.25">
      <c r="A63">
        <v>108</v>
      </c>
      <c r="B63">
        <v>95.355000000000004</v>
      </c>
      <c r="C63">
        <f>B63/100</f>
        <v>0.95355000000000001</v>
      </c>
      <c r="D63" s="13">
        <f>STDEV(B$2:B$115)</f>
        <v>4.3274223640316194</v>
      </c>
      <c r="E63" s="13">
        <f>B63+D63</f>
        <v>99.682422364031623</v>
      </c>
      <c r="F63" s="13">
        <f>B63-D63</f>
        <v>91.027577635968385</v>
      </c>
      <c r="G63">
        <v>92.064999999999998</v>
      </c>
      <c r="H63">
        <f>G63/100</f>
        <v>0.92064999999999997</v>
      </c>
      <c r="I63" s="13">
        <f>STDEV(G$2:G$115)</f>
        <v>5.8094496342613828</v>
      </c>
      <c r="J63" s="13">
        <f>G63+I63</f>
        <v>97.874449634261381</v>
      </c>
      <c r="K63" s="13">
        <f>G63-I63</f>
        <v>86.255550365738614</v>
      </c>
      <c r="L63">
        <v>99.887</v>
      </c>
      <c r="M63">
        <f>L63/100</f>
        <v>0.99887000000000004</v>
      </c>
      <c r="N63" s="13">
        <f>STDEV(L$2:L$115)</f>
        <v>4.6483629461960474</v>
      </c>
      <c r="O63" s="13">
        <f>L63+N63</f>
        <v>104.53536294619605</v>
      </c>
      <c r="P63" s="13">
        <f>L63-N63</f>
        <v>95.238637053803956</v>
      </c>
      <c r="Q63">
        <v>91.867999999999995</v>
      </c>
      <c r="R63">
        <f>Q63/100</f>
        <v>0.91867999999999994</v>
      </c>
      <c r="S63" s="13">
        <f>STDEV(Q$2:Q$115)</f>
        <v>5.6143852483155845</v>
      </c>
      <c r="T63" s="13">
        <f>Q63+S63</f>
        <v>97.48238524831558</v>
      </c>
      <c r="U63" s="13">
        <f>Q63-S63</f>
        <v>86.25361475168441</v>
      </c>
    </row>
    <row r="64" spans="1:21" x14ac:dyDescent="0.25">
      <c r="A64">
        <v>64</v>
      </c>
      <c r="B64">
        <v>95.427999999999997</v>
      </c>
      <c r="C64">
        <f>B64/100</f>
        <v>0.95428000000000002</v>
      </c>
      <c r="D64" s="13">
        <f>STDEV(B$2:B$115)</f>
        <v>4.3274223640316194</v>
      </c>
      <c r="E64" s="13">
        <f>B64+D64</f>
        <v>99.755422364031617</v>
      </c>
      <c r="F64" s="13">
        <f>B64-D64</f>
        <v>91.100577635968378</v>
      </c>
      <c r="G64">
        <v>91.635999999999996</v>
      </c>
      <c r="H64">
        <f>G64/100</f>
        <v>0.91635999999999995</v>
      </c>
      <c r="I64" s="13">
        <f>STDEV(G$2:G$115)</f>
        <v>5.8094496342613828</v>
      </c>
      <c r="J64" s="13">
        <f>G64+I64</f>
        <v>97.445449634261379</v>
      </c>
      <c r="K64" s="13">
        <f>G64-I64</f>
        <v>85.826550365738612</v>
      </c>
      <c r="L64">
        <v>96.872</v>
      </c>
      <c r="M64">
        <f>L64/100</f>
        <v>0.96872000000000003</v>
      </c>
      <c r="N64" s="13">
        <f>STDEV(L$2:L$115)</f>
        <v>4.6483629461960474</v>
      </c>
      <c r="O64" s="13">
        <f>L64+N64</f>
        <v>101.52036294619604</v>
      </c>
      <c r="P64" s="13">
        <f>L64-N64</f>
        <v>92.223637053803955</v>
      </c>
      <c r="Q64">
        <v>93.771000000000001</v>
      </c>
      <c r="R64">
        <f>Q64/100</f>
        <v>0.93771000000000004</v>
      </c>
      <c r="S64" s="13">
        <f>STDEV(Q$2:Q$115)</f>
        <v>5.6143852483155845</v>
      </c>
      <c r="T64" s="13">
        <f>Q64+S64</f>
        <v>99.385385248315586</v>
      </c>
      <c r="U64" s="13">
        <f>Q64-S64</f>
        <v>88.156614751684415</v>
      </c>
    </row>
    <row r="65" spans="1:21" x14ac:dyDescent="0.25">
      <c r="A65">
        <v>25</v>
      </c>
      <c r="B65">
        <v>95.741</v>
      </c>
      <c r="C65">
        <f>B65/100</f>
        <v>0.95740999999999998</v>
      </c>
      <c r="D65" s="13">
        <f>STDEV(B$2:B$115)</f>
        <v>4.3274223640316194</v>
      </c>
      <c r="E65" s="13">
        <f>B65+D65</f>
        <v>100.06842236403162</v>
      </c>
      <c r="F65" s="13">
        <f>B65-D65</f>
        <v>91.41357763596838</v>
      </c>
      <c r="G65">
        <v>95.317999999999998</v>
      </c>
      <c r="H65">
        <f>G65/100</f>
        <v>0.95318000000000003</v>
      </c>
      <c r="I65" s="13">
        <f>STDEV(G$2:G$115)</f>
        <v>5.8094496342613828</v>
      </c>
      <c r="J65" s="13">
        <f>G65+I65</f>
        <v>101.12744963426138</v>
      </c>
      <c r="K65" s="13">
        <f>G65-I65</f>
        <v>89.508550365738614</v>
      </c>
      <c r="L65">
        <v>99.911000000000001</v>
      </c>
      <c r="M65">
        <f>L65/100</f>
        <v>0.99911000000000005</v>
      </c>
      <c r="N65" s="13">
        <f>STDEV(L$2:L$115)</f>
        <v>4.6483629461960474</v>
      </c>
      <c r="O65" s="13">
        <f>L65+N65</f>
        <v>104.55936294619605</v>
      </c>
      <c r="P65" s="13">
        <f>L65-N65</f>
        <v>95.262637053803957</v>
      </c>
      <c r="Q65">
        <v>95.090999999999994</v>
      </c>
      <c r="R65">
        <f>Q65/100</f>
        <v>0.95090999999999992</v>
      </c>
      <c r="S65" s="13">
        <f>STDEV(Q$2:Q$115)</f>
        <v>5.6143852483155845</v>
      </c>
      <c r="T65" s="13">
        <f>Q65+S65</f>
        <v>100.70538524831558</v>
      </c>
      <c r="U65" s="13">
        <f>Q65-S65</f>
        <v>89.476614751684409</v>
      </c>
    </row>
    <row r="66" spans="1:21" x14ac:dyDescent="0.25">
      <c r="A66">
        <v>48</v>
      </c>
      <c r="B66">
        <v>95.745999999999995</v>
      </c>
      <c r="C66">
        <f>B66/100</f>
        <v>0.95745999999999998</v>
      </c>
      <c r="D66" s="13">
        <f>STDEV(B$2:B$115)</f>
        <v>4.3274223640316194</v>
      </c>
      <c r="E66" s="13">
        <f>B66+D66</f>
        <v>100.07342236403161</v>
      </c>
      <c r="F66" s="13">
        <f>B66-D66</f>
        <v>91.418577635968376</v>
      </c>
      <c r="G66">
        <v>84.088999999999999</v>
      </c>
      <c r="H66">
        <f>G66/100</f>
        <v>0.84089000000000003</v>
      </c>
      <c r="I66" s="13">
        <f>STDEV(G$2:G$115)</f>
        <v>5.8094496342613828</v>
      </c>
      <c r="J66" s="13">
        <f>G66+I66</f>
        <v>89.898449634261382</v>
      </c>
      <c r="K66" s="13">
        <f>G66-I66</f>
        <v>78.279550365738615</v>
      </c>
      <c r="L66">
        <v>99.998000000000005</v>
      </c>
      <c r="M66">
        <f>L66/100</f>
        <v>0.99998000000000009</v>
      </c>
      <c r="N66" s="13">
        <f>STDEV(L$2:L$115)</f>
        <v>4.6483629461960474</v>
      </c>
      <c r="O66" s="13">
        <f>L66+N66</f>
        <v>104.64636294619605</v>
      </c>
      <c r="P66" s="13">
        <f>L66-N66</f>
        <v>95.34963705380396</v>
      </c>
      <c r="Q66">
        <v>87.433000000000007</v>
      </c>
      <c r="R66">
        <f>Q66/100</f>
        <v>0.87433000000000005</v>
      </c>
      <c r="S66" s="13">
        <f>STDEV(Q$2:Q$115)</f>
        <v>5.6143852483155845</v>
      </c>
      <c r="T66" s="13">
        <f>Q66+S66</f>
        <v>93.047385248315592</v>
      </c>
      <c r="U66" s="13">
        <f>Q66-S66</f>
        <v>81.818614751684422</v>
      </c>
    </row>
    <row r="67" spans="1:21" x14ac:dyDescent="0.25">
      <c r="A67">
        <v>93</v>
      </c>
      <c r="B67">
        <v>95.835999999999999</v>
      </c>
      <c r="C67">
        <f>B67/100</f>
        <v>0.95835999999999999</v>
      </c>
      <c r="D67" s="13">
        <f>STDEV(B$2:B$115)</f>
        <v>4.3274223640316194</v>
      </c>
      <c r="E67" s="13">
        <f>B67+D67</f>
        <v>100.16342236403162</v>
      </c>
      <c r="F67" s="13">
        <f>B67-D67</f>
        <v>91.508577635968379</v>
      </c>
      <c r="G67">
        <v>88.298000000000002</v>
      </c>
      <c r="H67">
        <f>G67/100</f>
        <v>0.88297999999999999</v>
      </c>
      <c r="I67" s="13">
        <f>STDEV(G$2:G$115)</f>
        <v>5.8094496342613828</v>
      </c>
      <c r="J67" s="13">
        <f>G67+I67</f>
        <v>94.107449634261386</v>
      </c>
      <c r="K67" s="13">
        <f>G67-I67</f>
        <v>82.488550365738618</v>
      </c>
      <c r="L67">
        <v>99.111000000000004</v>
      </c>
      <c r="M67">
        <f>L67/100</f>
        <v>0.99111000000000005</v>
      </c>
      <c r="N67" s="13">
        <f>STDEV(L$2:L$115)</f>
        <v>4.6483629461960474</v>
      </c>
      <c r="O67" s="13">
        <f>L67+N67</f>
        <v>103.75936294619605</v>
      </c>
      <c r="P67" s="13">
        <f>L67-N67</f>
        <v>94.462637053803959</v>
      </c>
      <c r="Q67">
        <v>96.566000000000003</v>
      </c>
      <c r="R67">
        <f>Q67/100</f>
        <v>0.96566000000000007</v>
      </c>
      <c r="S67" s="13">
        <f>STDEV(Q$2:Q$115)</f>
        <v>5.6143852483155845</v>
      </c>
      <c r="T67" s="13">
        <f>Q67+S67</f>
        <v>102.18038524831559</v>
      </c>
      <c r="U67" s="13">
        <f>Q67-S67</f>
        <v>90.951614751684417</v>
      </c>
    </row>
    <row r="68" spans="1:21" x14ac:dyDescent="0.25">
      <c r="A68">
        <v>50</v>
      </c>
      <c r="B68">
        <v>96.004000000000005</v>
      </c>
      <c r="C68">
        <f>B68/100</f>
        <v>0.96004</v>
      </c>
      <c r="D68" s="13">
        <f>STDEV(B$2:B$115)</f>
        <v>4.3274223640316194</v>
      </c>
      <c r="E68" s="13">
        <f>B68+D68</f>
        <v>100.33142236403162</v>
      </c>
      <c r="F68" s="13">
        <f>B68-D68</f>
        <v>91.676577635968385</v>
      </c>
      <c r="G68">
        <v>88.007000000000005</v>
      </c>
      <c r="H68">
        <f>G68/100</f>
        <v>0.88007000000000002</v>
      </c>
      <c r="I68" s="13">
        <f>STDEV(G$2:G$115)</f>
        <v>5.8094496342613828</v>
      </c>
      <c r="J68" s="13">
        <f>G68+I68</f>
        <v>93.816449634261389</v>
      </c>
      <c r="K68" s="13">
        <f>G68-I68</f>
        <v>82.197550365738621</v>
      </c>
      <c r="L68">
        <v>99.825999999999993</v>
      </c>
      <c r="M68">
        <f>L68/100</f>
        <v>0.99825999999999993</v>
      </c>
      <c r="N68" s="13">
        <f>STDEV(L$2:L$115)</f>
        <v>4.6483629461960474</v>
      </c>
      <c r="O68" s="13">
        <f>L68+N68</f>
        <v>104.47436294619604</v>
      </c>
      <c r="P68" s="13">
        <f>L68-N68</f>
        <v>95.177637053803949</v>
      </c>
      <c r="Q68">
        <v>92.936999999999998</v>
      </c>
      <c r="R68">
        <f>Q68/100</f>
        <v>0.92937000000000003</v>
      </c>
      <c r="S68" s="13">
        <f>STDEV(Q$2:Q$115)</f>
        <v>5.6143852483155845</v>
      </c>
      <c r="T68" s="13">
        <f>Q68+S68</f>
        <v>98.551385248315583</v>
      </c>
      <c r="U68" s="13">
        <f>Q68-S68</f>
        <v>87.322614751684412</v>
      </c>
    </row>
    <row r="69" spans="1:21" x14ac:dyDescent="0.25">
      <c r="A69">
        <v>13</v>
      </c>
      <c r="B69">
        <v>96.180999999999997</v>
      </c>
      <c r="C69">
        <f>B69/100</f>
        <v>0.96180999999999994</v>
      </c>
      <c r="D69" s="13">
        <f>STDEV(B$2:B$115)</f>
        <v>4.3274223640316194</v>
      </c>
      <c r="E69" s="13">
        <f>B69+D69</f>
        <v>100.50842236403162</v>
      </c>
      <c r="F69" s="13">
        <f>B69-D69</f>
        <v>91.853577635968378</v>
      </c>
      <c r="G69">
        <v>95.774000000000001</v>
      </c>
      <c r="H69">
        <f>G69/100</f>
        <v>0.95774000000000004</v>
      </c>
      <c r="I69" s="13">
        <f>STDEV(G$2:G$115)</f>
        <v>5.8094496342613828</v>
      </c>
      <c r="J69" s="13">
        <f>G69+I69</f>
        <v>101.58344963426138</v>
      </c>
      <c r="K69" s="13">
        <f>G69-I69</f>
        <v>89.964550365738617</v>
      </c>
      <c r="L69">
        <v>94.783000000000001</v>
      </c>
      <c r="M69">
        <f>L69/100</f>
        <v>0.94783000000000006</v>
      </c>
      <c r="N69" s="13">
        <f>STDEV(L$2:L$115)</f>
        <v>4.6483629461960474</v>
      </c>
      <c r="O69" s="13">
        <f>L69+N69</f>
        <v>99.431362946196046</v>
      </c>
      <c r="P69" s="13">
        <f>L69-N69</f>
        <v>90.134637053803957</v>
      </c>
      <c r="Q69">
        <v>99.173000000000002</v>
      </c>
      <c r="R69">
        <f>Q69/100</f>
        <v>0.99173</v>
      </c>
      <c r="S69" s="13">
        <f>STDEV(Q$2:Q$115)</f>
        <v>5.6143852483155845</v>
      </c>
      <c r="T69" s="13">
        <f>Q69+S69</f>
        <v>104.78738524831559</v>
      </c>
      <c r="U69" s="13">
        <f>Q69-S69</f>
        <v>93.558614751684416</v>
      </c>
    </row>
    <row r="70" spans="1:21" x14ac:dyDescent="0.25">
      <c r="A70">
        <v>82</v>
      </c>
      <c r="B70">
        <v>96.305999999999997</v>
      </c>
      <c r="C70">
        <f>B70/100</f>
        <v>0.96306000000000003</v>
      </c>
      <c r="D70" s="13">
        <f>STDEV(B$2:B$115)</f>
        <v>4.3274223640316194</v>
      </c>
      <c r="E70" s="13">
        <f>B70+D70</f>
        <v>100.63342236403162</v>
      </c>
      <c r="F70" s="13">
        <f>B70-D70</f>
        <v>91.978577635968378</v>
      </c>
      <c r="G70">
        <v>87.587999999999994</v>
      </c>
      <c r="H70">
        <f>G70/100</f>
        <v>0.87587999999999999</v>
      </c>
      <c r="I70" s="13">
        <f>STDEV(G$2:G$115)</f>
        <v>5.8094496342613828</v>
      </c>
      <c r="J70" s="13">
        <f>G70+I70</f>
        <v>93.397449634261378</v>
      </c>
      <c r="K70" s="13">
        <f>G70-I70</f>
        <v>81.77855036573861</v>
      </c>
      <c r="L70">
        <v>99.991</v>
      </c>
      <c r="M70">
        <f>L70/100</f>
        <v>0.99990999999999997</v>
      </c>
      <c r="N70" s="13">
        <f>STDEV(L$2:L$115)</f>
        <v>4.6483629461960474</v>
      </c>
      <c r="O70" s="13">
        <f>L70+N70</f>
        <v>104.63936294619604</v>
      </c>
      <c r="P70" s="13">
        <f>L70-N70</f>
        <v>95.342637053803955</v>
      </c>
      <c r="Q70">
        <v>95.516999999999996</v>
      </c>
      <c r="R70">
        <f>Q70/100</f>
        <v>0.95516999999999996</v>
      </c>
      <c r="S70" s="13">
        <f>STDEV(Q$2:Q$115)</f>
        <v>5.6143852483155845</v>
      </c>
      <c r="T70" s="13">
        <f>Q70+S70</f>
        <v>101.13138524831558</v>
      </c>
      <c r="U70" s="13">
        <f>Q70-S70</f>
        <v>89.902614751684411</v>
      </c>
    </row>
    <row r="71" spans="1:21" x14ac:dyDescent="0.25">
      <c r="A71">
        <v>76</v>
      </c>
      <c r="B71">
        <v>96.355000000000004</v>
      </c>
      <c r="C71">
        <f>B71/100</f>
        <v>0.96355000000000002</v>
      </c>
      <c r="D71" s="13">
        <f>STDEV(B$2:B$115)</f>
        <v>4.3274223640316194</v>
      </c>
      <c r="E71" s="13">
        <f>B71+D71</f>
        <v>100.68242236403162</v>
      </c>
      <c r="F71" s="13">
        <f>B71-D71</f>
        <v>92.027577635968385</v>
      </c>
      <c r="G71">
        <v>85.450999999999993</v>
      </c>
      <c r="H71">
        <f>G71/100</f>
        <v>0.85450999999999988</v>
      </c>
      <c r="I71" s="13">
        <f>STDEV(G$2:G$115)</f>
        <v>5.8094496342613828</v>
      </c>
      <c r="J71" s="13">
        <f>G71+I71</f>
        <v>91.260449634261377</v>
      </c>
      <c r="K71" s="13">
        <f>G71-I71</f>
        <v>79.64155036573861</v>
      </c>
      <c r="L71">
        <v>100</v>
      </c>
      <c r="M71">
        <f>L71/100</f>
        <v>1</v>
      </c>
      <c r="N71" s="13">
        <f>STDEV(L$2:L$115)</f>
        <v>4.6483629461960474</v>
      </c>
      <c r="O71" s="13">
        <f>L71+N71</f>
        <v>104.64836294619604</v>
      </c>
      <c r="P71" s="13">
        <f>L71-N71</f>
        <v>95.351637053803955</v>
      </c>
      <c r="Q71">
        <v>93.811999999999998</v>
      </c>
      <c r="R71">
        <f>Q71/100</f>
        <v>0.93811999999999995</v>
      </c>
      <c r="S71" s="13">
        <f>STDEV(Q$2:Q$115)</f>
        <v>5.6143852483155845</v>
      </c>
      <c r="T71" s="13">
        <f>Q71+S71</f>
        <v>99.426385248315583</v>
      </c>
      <c r="U71" s="13">
        <f>Q71-S71</f>
        <v>88.197614751684412</v>
      </c>
    </row>
    <row r="72" spans="1:21" x14ac:dyDescent="0.25">
      <c r="A72">
        <v>38</v>
      </c>
      <c r="B72">
        <v>96.399000000000001</v>
      </c>
      <c r="C72">
        <f>B72/100</f>
        <v>0.96399000000000001</v>
      </c>
      <c r="D72" s="13">
        <f>STDEV(B$2:B$115)</f>
        <v>4.3274223640316194</v>
      </c>
      <c r="E72" s="13">
        <f>B72+D72</f>
        <v>100.72642236403162</v>
      </c>
      <c r="F72" s="13">
        <f>B72-D72</f>
        <v>92.071577635968382</v>
      </c>
      <c r="G72">
        <v>99.322999999999993</v>
      </c>
      <c r="H72">
        <f>G72/100</f>
        <v>0.99322999999999995</v>
      </c>
      <c r="I72" s="13">
        <f>STDEV(G$2:G$115)</f>
        <v>5.8094496342613828</v>
      </c>
      <c r="J72" s="13">
        <f>G72+I72</f>
        <v>105.13244963426138</v>
      </c>
      <c r="K72" s="13">
        <f>G72-I72</f>
        <v>93.51355036573861</v>
      </c>
      <c r="L72">
        <v>96.727000000000004</v>
      </c>
      <c r="M72">
        <f>L72/100</f>
        <v>0.96727000000000007</v>
      </c>
      <c r="N72" s="13">
        <f>STDEV(L$2:L$115)</f>
        <v>4.6483629461960474</v>
      </c>
      <c r="O72" s="13">
        <f>L72+N72</f>
        <v>101.37536294619605</v>
      </c>
      <c r="P72" s="13">
        <f>L72-N72</f>
        <v>92.078637053803959</v>
      </c>
      <c r="Q72">
        <v>73.757999999999996</v>
      </c>
      <c r="R72">
        <f>Q72/100</f>
        <v>0.7375799999999999</v>
      </c>
      <c r="S72" s="13">
        <f>STDEV(Q$2:Q$115)</f>
        <v>5.6143852483155845</v>
      </c>
      <c r="T72" s="13">
        <f>Q72+S72</f>
        <v>79.372385248315581</v>
      </c>
      <c r="U72" s="13">
        <f>Q72-S72</f>
        <v>68.14361475168441</v>
      </c>
    </row>
    <row r="73" spans="1:21" x14ac:dyDescent="0.25">
      <c r="A73">
        <v>3</v>
      </c>
      <c r="B73">
        <v>96.451999999999998</v>
      </c>
      <c r="C73">
        <f>B73/100</f>
        <v>0.96451999999999993</v>
      </c>
      <c r="D73" s="13">
        <f>STDEV(B$2:B$115)</f>
        <v>4.3274223640316194</v>
      </c>
      <c r="E73" s="13">
        <f>B73+D73</f>
        <v>100.77942236403162</v>
      </c>
      <c r="F73" s="13">
        <f>B73-D73</f>
        <v>92.124577635968379</v>
      </c>
      <c r="G73">
        <v>93.65</v>
      </c>
      <c r="H73">
        <f>G73/100</f>
        <v>0.93650000000000011</v>
      </c>
      <c r="I73" s="13">
        <f>STDEV(G$2:G$115)</f>
        <v>5.8094496342613828</v>
      </c>
      <c r="J73" s="13">
        <f>G73+I73</f>
        <v>99.459449634261389</v>
      </c>
      <c r="K73" s="13">
        <f>G73-I73</f>
        <v>87.840550365738622</v>
      </c>
      <c r="L73">
        <v>99.935000000000002</v>
      </c>
      <c r="M73">
        <f>L73/100</f>
        <v>0.99935000000000007</v>
      </c>
      <c r="N73" s="13">
        <f>STDEV(L$2:L$115)</f>
        <v>4.6483629461960474</v>
      </c>
      <c r="O73" s="13">
        <f>L73+N73</f>
        <v>104.58336294619605</v>
      </c>
      <c r="P73" s="13">
        <f>L73-N73</f>
        <v>95.286637053803958</v>
      </c>
      <c r="Q73">
        <v>91.962999999999994</v>
      </c>
      <c r="R73">
        <f>Q73/100</f>
        <v>0.91962999999999995</v>
      </c>
      <c r="S73" s="13">
        <f>STDEV(Q$2:Q$115)</f>
        <v>5.6143852483155845</v>
      </c>
      <c r="T73" s="13">
        <f>Q73+S73</f>
        <v>97.577385248315579</v>
      </c>
      <c r="U73" s="13">
        <f>Q73-S73</f>
        <v>86.348614751684408</v>
      </c>
    </row>
    <row r="74" spans="1:21" x14ac:dyDescent="0.25">
      <c r="A74">
        <v>67</v>
      </c>
      <c r="B74">
        <v>96.456999999999994</v>
      </c>
      <c r="C74">
        <f>B74/100</f>
        <v>0.96456999999999993</v>
      </c>
      <c r="D74" s="13">
        <f>STDEV(B$2:B$115)</f>
        <v>4.3274223640316194</v>
      </c>
      <c r="E74" s="13">
        <f>B74+D74</f>
        <v>100.78442236403161</v>
      </c>
      <c r="F74" s="13">
        <f>B74-D74</f>
        <v>92.129577635968374</v>
      </c>
      <c r="G74">
        <v>91.328000000000003</v>
      </c>
      <c r="H74">
        <f>G74/100</f>
        <v>0.91327999999999998</v>
      </c>
      <c r="I74" s="13">
        <f>STDEV(G$2:G$115)</f>
        <v>5.8094496342613828</v>
      </c>
      <c r="J74" s="13">
        <f>G74+I74</f>
        <v>97.137449634261387</v>
      </c>
      <c r="K74" s="13">
        <f>G74-I74</f>
        <v>85.518550365738619</v>
      </c>
      <c r="L74">
        <v>97.213999999999999</v>
      </c>
      <c r="M74">
        <f>L74/100</f>
        <v>0.97214</v>
      </c>
      <c r="N74" s="13">
        <f>STDEV(L$2:L$115)</f>
        <v>4.6483629461960474</v>
      </c>
      <c r="O74" s="13">
        <f>L74+N74</f>
        <v>101.86236294619604</v>
      </c>
      <c r="P74" s="13">
        <f>L74-N74</f>
        <v>92.565637053803954</v>
      </c>
      <c r="Q74">
        <v>93.003</v>
      </c>
      <c r="R74">
        <f>Q74/100</f>
        <v>0.93003000000000002</v>
      </c>
      <c r="S74" s="13">
        <f>STDEV(Q$2:Q$115)</f>
        <v>5.6143852483155845</v>
      </c>
      <c r="T74" s="13">
        <f>Q74+S74</f>
        <v>98.617385248315585</v>
      </c>
      <c r="U74" s="13">
        <f>Q74-S74</f>
        <v>87.388614751684415</v>
      </c>
    </row>
    <row r="75" spans="1:21" x14ac:dyDescent="0.25">
      <c r="A75">
        <v>28</v>
      </c>
      <c r="B75">
        <v>96.561000000000007</v>
      </c>
      <c r="C75">
        <f>B75/100</f>
        <v>0.96561000000000008</v>
      </c>
      <c r="D75" s="13">
        <f>STDEV(B$2:B$115)</f>
        <v>4.3274223640316194</v>
      </c>
      <c r="E75" s="13">
        <f>B75+D75</f>
        <v>100.88842236403163</v>
      </c>
      <c r="F75" s="13">
        <f>B75-D75</f>
        <v>92.233577635968388</v>
      </c>
      <c r="G75">
        <v>95.22</v>
      </c>
      <c r="H75">
        <f>G75/100</f>
        <v>0.95219999999999994</v>
      </c>
      <c r="I75" s="13">
        <f>STDEV(G$2:G$115)</f>
        <v>5.8094496342613828</v>
      </c>
      <c r="J75" s="13">
        <f>G75+I75</f>
        <v>101.02944963426138</v>
      </c>
      <c r="K75" s="13">
        <f>G75-I75</f>
        <v>89.410550365738615</v>
      </c>
      <c r="L75">
        <v>96.563000000000002</v>
      </c>
      <c r="M75">
        <f>L75/100</f>
        <v>0.96562999999999999</v>
      </c>
      <c r="N75" s="13">
        <f>STDEV(L$2:L$115)</f>
        <v>4.6483629461960474</v>
      </c>
      <c r="O75" s="13">
        <f>L75+N75</f>
        <v>101.21136294619605</v>
      </c>
      <c r="P75" s="13">
        <f>L75-N75</f>
        <v>91.914637053803958</v>
      </c>
      <c r="Q75">
        <v>96.302000000000007</v>
      </c>
      <c r="R75">
        <f>Q75/100</f>
        <v>0.9630200000000001</v>
      </c>
      <c r="S75" s="13">
        <f>STDEV(Q$2:Q$115)</f>
        <v>5.6143852483155845</v>
      </c>
      <c r="T75" s="13">
        <f>Q75+S75</f>
        <v>101.91638524831559</v>
      </c>
      <c r="U75" s="13">
        <f>Q75-S75</f>
        <v>90.687614751684421</v>
      </c>
    </row>
    <row r="76" spans="1:21" x14ac:dyDescent="0.25">
      <c r="A76">
        <v>106</v>
      </c>
      <c r="B76">
        <v>96.628</v>
      </c>
      <c r="C76">
        <f>B76/100</f>
        <v>0.96628000000000003</v>
      </c>
      <c r="D76" s="13">
        <f>STDEV(B$2:B$115)</f>
        <v>4.3274223640316194</v>
      </c>
      <c r="E76" s="13">
        <f>B76+D76</f>
        <v>100.95542236403162</v>
      </c>
      <c r="F76" s="13">
        <f>B76-D76</f>
        <v>92.300577635968381</v>
      </c>
      <c r="G76">
        <v>90.730999999999995</v>
      </c>
      <c r="H76">
        <f>G76/100</f>
        <v>0.90730999999999995</v>
      </c>
      <c r="I76" s="13">
        <f>STDEV(G$2:G$115)</f>
        <v>5.8094496342613828</v>
      </c>
      <c r="J76" s="13">
        <f>G76+I76</f>
        <v>96.540449634261378</v>
      </c>
      <c r="K76" s="13">
        <f>G76-I76</f>
        <v>84.921550365738611</v>
      </c>
      <c r="L76">
        <v>99.301000000000002</v>
      </c>
      <c r="M76">
        <f>L76/100</f>
        <v>0.99301000000000006</v>
      </c>
      <c r="N76" s="13">
        <f>STDEV(L$2:L$115)</f>
        <v>4.6483629461960474</v>
      </c>
      <c r="O76" s="13">
        <f>L76+N76</f>
        <v>103.94936294619605</v>
      </c>
      <c r="P76" s="13">
        <f>L76-N76</f>
        <v>94.652637053803957</v>
      </c>
      <c r="Q76">
        <v>98.527000000000001</v>
      </c>
      <c r="R76">
        <f>Q76/100</f>
        <v>0.98526999999999998</v>
      </c>
      <c r="S76" s="13">
        <f>STDEV(Q$2:Q$115)</f>
        <v>5.6143852483155845</v>
      </c>
      <c r="T76" s="13">
        <f>Q76+S76</f>
        <v>104.14138524831559</v>
      </c>
      <c r="U76" s="13">
        <f>Q76-S76</f>
        <v>92.912614751684416</v>
      </c>
    </row>
    <row r="77" spans="1:21" x14ac:dyDescent="0.25">
      <c r="A77">
        <v>66</v>
      </c>
      <c r="B77">
        <v>96.685000000000002</v>
      </c>
      <c r="C77">
        <f>B77/100</f>
        <v>0.96684999999999999</v>
      </c>
      <c r="D77" s="13">
        <f>STDEV(B$2:B$115)</f>
        <v>4.3274223640316194</v>
      </c>
      <c r="E77" s="13">
        <f>B77+D77</f>
        <v>101.01242236403162</v>
      </c>
      <c r="F77" s="13">
        <f>B77-D77</f>
        <v>92.357577635968383</v>
      </c>
      <c r="G77">
        <v>90.424000000000007</v>
      </c>
      <c r="H77">
        <f>G77/100</f>
        <v>0.90424000000000004</v>
      </c>
      <c r="I77" s="13">
        <f>STDEV(G$2:G$115)</f>
        <v>5.8094496342613828</v>
      </c>
      <c r="J77" s="13">
        <f>G77+I77</f>
        <v>96.23344963426139</v>
      </c>
      <c r="K77" s="13">
        <f>G77-I77</f>
        <v>84.614550365738623</v>
      </c>
      <c r="L77">
        <v>98.667000000000002</v>
      </c>
      <c r="M77">
        <f>L77/100</f>
        <v>0.98667000000000005</v>
      </c>
      <c r="N77" s="13">
        <f>STDEV(L$2:L$115)</f>
        <v>4.6483629461960474</v>
      </c>
      <c r="O77" s="13">
        <f>L77+N77</f>
        <v>103.31536294619605</v>
      </c>
      <c r="P77" s="13">
        <f>L77-N77</f>
        <v>94.018637053803957</v>
      </c>
      <c r="Q77">
        <v>95.361999999999995</v>
      </c>
      <c r="R77">
        <f>Q77/100</f>
        <v>0.95361999999999991</v>
      </c>
      <c r="S77" s="13">
        <f>STDEV(Q$2:Q$115)</f>
        <v>5.6143852483155845</v>
      </c>
      <c r="T77" s="13">
        <f>Q77+S77</f>
        <v>100.97638524831558</v>
      </c>
      <c r="U77" s="13">
        <f>Q77-S77</f>
        <v>89.747614751684409</v>
      </c>
    </row>
    <row r="78" spans="1:21" x14ac:dyDescent="0.25">
      <c r="A78">
        <v>33</v>
      </c>
      <c r="B78">
        <v>96.768000000000001</v>
      </c>
      <c r="C78">
        <f>B78/100</f>
        <v>0.96767999999999998</v>
      </c>
      <c r="D78" s="13">
        <f>STDEV(B$2:B$115)</f>
        <v>4.3274223640316194</v>
      </c>
      <c r="E78" s="13">
        <f>B78+D78</f>
        <v>101.09542236403162</v>
      </c>
      <c r="F78" s="13">
        <f>B78-D78</f>
        <v>92.440577635968381</v>
      </c>
      <c r="G78">
        <v>87.828000000000003</v>
      </c>
      <c r="H78">
        <f>G78/100</f>
        <v>0.87828000000000006</v>
      </c>
      <c r="I78" s="13">
        <f>STDEV(G$2:G$115)</f>
        <v>5.8094496342613828</v>
      </c>
      <c r="J78" s="13">
        <f>G78+I78</f>
        <v>93.637449634261387</v>
      </c>
      <c r="K78" s="13">
        <f>G78-I78</f>
        <v>82.018550365738619</v>
      </c>
      <c r="L78">
        <v>99.835999999999999</v>
      </c>
      <c r="M78">
        <f>L78/100</f>
        <v>0.99836000000000003</v>
      </c>
      <c r="N78" s="13">
        <f>STDEV(L$2:L$115)</f>
        <v>4.6483629461960474</v>
      </c>
      <c r="O78" s="13">
        <f>L78+N78</f>
        <v>104.48436294619604</v>
      </c>
      <c r="P78" s="13">
        <f>L78-N78</f>
        <v>95.187637053803954</v>
      </c>
      <c r="Q78">
        <v>92.856999999999999</v>
      </c>
      <c r="R78">
        <f>Q78/100</f>
        <v>0.92857000000000001</v>
      </c>
      <c r="S78" s="13">
        <f>STDEV(Q$2:Q$115)</f>
        <v>5.6143852483155845</v>
      </c>
      <c r="T78" s="13">
        <f>Q78+S78</f>
        <v>98.471385248315585</v>
      </c>
      <c r="U78" s="13">
        <f>Q78-S78</f>
        <v>87.242614751684414</v>
      </c>
    </row>
    <row r="79" spans="1:21" x14ac:dyDescent="0.25">
      <c r="A79">
        <v>6</v>
      </c>
      <c r="B79">
        <v>97.010999999999996</v>
      </c>
      <c r="C79">
        <f>B79/100</f>
        <v>0.97010999999999992</v>
      </c>
      <c r="D79" s="13">
        <f>STDEV(B$2:B$115)</f>
        <v>4.3274223640316194</v>
      </c>
      <c r="E79" s="13">
        <f>B79+D79</f>
        <v>101.33842236403162</v>
      </c>
      <c r="F79" s="13">
        <f>B79-D79</f>
        <v>92.683577635968376</v>
      </c>
      <c r="G79">
        <v>98.734999999999999</v>
      </c>
      <c r="H79">
        <f>G79/100</f>
        <v>0.98734999999999995</v>
      </c>
      <c r="I79" s="13">
        <f>STDEV(G$2:G$115)</f>
        <v>5.8094496342613828</v>
      </c>
      <c r="J79" s="13">
        <f>G79+I79</f>
        <v>104.54444963426138</v>
      </c>
      <c r="K79" s="13">
        <f>G79-I79</f>
        <v>92.925550365738616</v>
      </c>
      <c r="L79">
        <v>97.438999999999993</v>
      </c>
      <c r="M79">
        <f>L79/100</f>
        <v>0.97438999999999998</v>
      </c>
      <c r="N79" s="13">
        <f>STDEV(L$2:L$115)</f>
        <v>4.6483629461960474</v>
      </c>
      <c r="O79" s="13">
        <f>L79+N79</f>
        <v>102.08736294619604</v>
      </c>
      <c r="P79" s="13">
        <f>L79-N79</f>
        <v>92.790637053803948</v>
      </c>
      <c r="Q79">
        <v>98.74</v>
      </c>
      <c r="R79">
        <f>Q79/100</f>
        <v>0.98739999999999994</v>
      </c>
      <c r="S79" s="13">
        <f>STDEV(Q$2:Q$115)</f>
        <v>5.6143852483155845</v>
      </c>
      <c r="T79" s="13">
        <f>Q79+S79</f>
        <v>104.35438524831558</v>
      </c>
      <c r="U79" s="13">
        <f>Q79-S79</f>
        <v>93.125614751684409</v>
      </c>
    </row>
    <row r="80" spans="1:21" x14ac:dyDescent="0.25">
      <c r="A80">
        <v>17</v>
      </c>
      <c r="B80">
        <v>97.033000000000001</v>
      </c>
      <c r="C80">
        <f>B80/100</f>
        <v>0.97033000000000003</v>
      </c>
      <c r="D80" s="13">
        <f>STDEV(B$2:B$115)</f>
        <v>4.3274223640316194</v>
      </c>
      <c r="E80" s="13">
        <f>B80+D80</f>
        <v>101.36042236403162</v>
      </c>
      <c r="F80" s="13">
        <f>B80-D80</f>
        <v>92.705577635968382</v>
      </c>
      <c r="G80">
        <v>97.977000000000004</v>
      </c>
      <c r="H80">
        <f>G80/100</f>
        <v>0.97977000000000003</v>
      </c>
      <c r="I80" s="13">
        <f>STDEV(G$2:G$115)</f>
        <v>5.8094496342613828</v>
      </c>
      <c r="J80" s="13">
        <f>G80+I80</f>
        <v>103.78644963426139</v>
      </c>
      <c r="K80" s="13">
        <f>G80-I80</f>
        <v>92.16755036573862</v>
      </c>
      <c r="L80">
        <v>96.95</v>
      </c>
      <c r="M80">
        <f>L80/100</f>
        <v>0.96950000000000003</v>
      </c>
      <c r="N80" s="13">
        <f>STDEV(L$2:L$115)</f>
        <v>4.6483629461960474</v>
      </c>
      <c r="O80" s="13">
        <f>L80+N80</f>
        <v>101.59836294619605</v>
      </c>
      <c r="P80" s="13">
        <f>L80-N80</f>
        <v>92.301637053803958</v>
      </c>
      <c r="Q80">
        <v>97.433000000000007</v>
      </c>
      <c r="R80">
        <f>Q80/100</f>
        <v>0.97433000000000003</v>
      </c>
      <c r="S80" s="13">
        <f>STDEV(Q$2:Q$115)</f>
        <v>5.6143852483155845</v>
      </c>
      <c r="T80" s="13">
        <f>Q80+S80</f>
        <v>103.04738524831559</v>
      </c>
      <c r="U80" s="13">
        <f>Q80-S80</f>
        <v>91.818614751684422</v>
      </c>
    </row>
    <row r="81" spans="1:21" x14ac:dyDescent="0.25">
      <c r="A81">
        <v>84</v>
      </c>
      <c r="B81">
        <v>97.099000000000004</v>
      </c>
      <c r="C81">
        <f>B81/100</f>
        <v>0.97099000000000002</v>
      </c>
      <c r="D81" s="13">
        <f>STDEV(B$2:B$115)</f>
        <v>4.3274223640316194</v>
      </c>
      <c r="E81" s="13">
        <f>B81+D81</f>
        <v>101.42642236403162</v>
      </c>
      <c r="F81" s="13">
        <f>B81-D81</f>
        <v>92.771577635968384</v>
      </c>
      <c r="G81">
        <v>81.497</v>
      </c>
      <c r="H81">
        <f>G81/100</f>
        <v>0.81496999999999997</v>
      </c>
      <c r="I81" s="13">
        <f>STDEV(G$2:G$115)</f>
        <v>5.8094496342613828</v>
      </c>
      <c r="J81" s="13">
        <f>G81+I81</f>
        <v>87.306449634261384</v>
      </c>
      <c r="K81" s="13">
        <f>G81-I81</f>
        <v>75.687550365738616</v>
      </c>
      <c r="L81">
        <v>99.858000000000004</v>
      </c>
      <c r="M81">
        <f>L81/100</f>
        <v>0.99858000000000002</v>
      </c>
      <c r="N81" s="13">
        <f>STDEV(L$2:L$115)</f>
        <v>4.6483629461960474</v>
      </c>
      <c r="O81" s="13">
        <f>L81+N81</f>
        <v>104.50636294619605</v>
      </c>
      <c r="P81" s="13">
        <f>L81-N81</f>
        <v>95.209637053803959</v>
      </c>
      <c r="Q81">
        <v>91.495000000000005</v>
      </c>
      <c r="R81">
        <f>Q81/100</f>
        <v>0.91495000000000004</v>
      </c>
      <c r="S81" s="13">
        <f>STDEV(Q$2:Q$115)</f>
        <v>5.6143852483155845</v>
      </c>
      <c r="T81" s="13">
        <f>Q81+S81</f>
        <v>97.10938524831559</v>
      </c>
      <c r="U81" s="13">
        <f>Q81-S81</f>
        <v>85.880614751684419</v>
      </c>
    </row>
    <row r="82" spans="1:21" x14ac:dyDescent="0.25">
      <c r="A82">
        <v>8</v>
      </c>
      <c r="B82">
        <v>97.132999999999996</v>
      </c>
      <c r="C82">
        <f>B82/100</f>
        <v>0.97132999999999992</v>
      </c>
      <c r="D82" s="13">
        <f>STDEV(B$2:B$115)</f>
        <v>4.3274223640316194</v>
      </c>
      <c r="E82" s="13">
        <f>B82+D82</f>
        <v>101.46042236403161</v>
      </c>
      <c r="F82" s="13">
        <f>B82-D82</f>
        <v>92.805577635968376</v>
      </c>
      <c r="G82">
        <v>92.896000000000001</v>
      </c>
      <c r="H82">
        <f>G82/100</f>
        <v>0.92896000000000001</v>
      </c>
      <c r="I82" s="13">
        <f>STDEV(G$2:G$115)</f>
        <v>5.8094496342613828</v>
      </c>
      <c r="J82" s="13">
        <f>G82+I82</f>
        <v>98.705449634261385</v>
      </c>
      <c r="K82" s="13">
        <f>G82-I82</f>
        <v>87.086550365738617</v>
      </c>
      <c r="L82">
        <v>98.415000000000006</v>
      </c>
      <c r="M82">
        <f>L82/100</f>
        <v>0.98415000000000008</v>
      </c>
      <c r="N82" s="13">
        <f>STDEV(L$2:L$115)</f>
        <v>4.6483629461960474</v>
      </c>
      <c r="O82" s="13">
        <f>L82+N82</f>
        <v>103.06336294619605</v>
      </c>
      <c r="P82" s="13">
        <f>L82-N82</f>
        <v>93.766637053803962</v>
      </c>
      <c r="Q82">
        <v>90.287000000000006</v>
      </c>
      <c r="R82">
        <f>Q82/100</f>
        <v>0.90287000000000006</v>
      </c>
      <c r="S82" s="13">
        <f>STDEV(Q$2:Q$115)</f>
        <v>5.6143852483155845</v>
      </c>
      <c r="T82" s="13">
        <f>Q82+S82</f>
        <v>95.901385248315592</v>
      </c>
      <c r="U82" s="13">
        <f>Q82-S82</f>
        <v>84.672614751684421</v>
      </c>
    </row>
    <row r="83" spans="1:21" x14ac:dyDescent="0.25">
      <c r="A83">
        <v>2</v>
      </c>
      <c r="B83">
        <v>97.204999999999998</v>
      </c>
      <c r="C83">
        <f>B83/100</f>
        <v>0.97204999999999997</v>
      </c>
      <c r="D83" s="13">
        <f>STDEV(B$2:B$115)</f>
        <v>4.3274223640316194</v>
      </c>
      <c r="E83" s="13">
        <f>B83+D83</f>
        <v>101.53242236403162</v>
      </c>
      <c r="F83" s="13">
        <f>B83-D83</f>
        <v>92.877577635968379</v>
      </c>
      <c r="G83">
        <v>95.414000000000001</v>
      </c>
      <c r="H83">
        <f>G83/100</f>
        <v>0.95413999999999999</v>
      </c>
      <c r="I83" s="13">
        <f>STDEV(G$2:G$115)</f>
        <v>5.8094496342613828</v>
      </c>
      <c r="J83" s="13">
        <f>G83+I83</f>
        <v>101.22344963426139</v>
      </c>
      <c r="K83" s="13">
        <f>G83-I83</f>
        <v>89.604550365738618</v>
      </c>
      <c r="L83">
        <v>99.63</v>
      </c>
      <c r="M83">
        <f>L83/100</f>
        <v>0.99629999999999996</v>
      </c>
      <c r="N83" s="13">
        <f>STDEV(L$2:L$115)</f>
        <v>4.6483629461960474</v>
      </c>
      <c r="O83" s="13">
        <f>L83+N83</f>
        <v>104.27836294619604</v>
      </c>
      <c r="P83" s="13">
        <f>L83-N83</f>
        <v>94.981637053803951</v>
      </c>
      <c r="Q83">
        <v>93.018000000000001</v>
      </c>
      <c r="R83">
        <f>Q83/100</f>
        <v>0.93018000000000001</v>
      </c>
      <c r="S83" s="13">
        <f>STDEV(Q$2:Q$115)</f>
        <v>5.6143852483155845</v>
      </c>
      <c r="T83" s="13">
        <f>Q83+S83</f>
        <v>98.632385248315586</v>
      </c>
      <c r="U83" s="13">
        <f>Q83-S83</f>
        <v>87.403614751684415</v>
      </c>
    </row>
    <row r="84" spans="1:21" x14ac:dyDescent="0.25">
      <c r="A84">
        <v>68</v>
      </c>
      <c r="B84">
        <v>97.259</v>
      </c>
      <c r="C84">
        <f>B84/100</f>
        <v>0.97258999999999995</v>
      </c>
      <c r="D84" s="13">
        <f>STDEV(B$2:B$115)</f>
        <v>4.3274223640316194</v>
      </c>
      <c r="E84" s="13">
        <f>B84+D84</f>
        <v>101.58642236403162</v>
      </c>
      <c r="F84" s="13">
        <f>B84-D84</f>
        <v>92.931577635968381</v>
      </c>
      <c r="G84">
        <v>93.474000000000004</v>
      </c>
      <c r="H84">
        <f>G84/100</f>
        <v>0.93474000000000002</v>
      </c>
      <c r="I84" s="13">
        <f>STDEV(G$2:G$115)</f>
        <v>5.8094496342613828</v>
      </c>
      <c r="J84" s="13">
        <f>G84+I84</f>
        <v>99.283449634261387</v>
      </c>
      <c r="K84" s="13">
        <f>G84-I84</f>
        <v>87.66455036573862</v>
      </c>
      <c r="L84">
        <v>99.906999999999996</v>
      </c>
      <c r="M84">
        <f>L84/100</f>
        <v>0.99907000000000001</v>
      </c>
      <c r="N84" s="13">
        <f>STDEV(L$2:L$115)</f>
        <v>4.6483629461960474</v>
      </c>
      <c r="O84" s="13">
        <f>L84+N84</f>
        <v>104.55536294619604</v>
      </c>
      <c r="P84" s="13">
        <f>L84-N84</f>
        <v>95.258637053803952</v>
      </c>
      <c r="Q84">
        <v>89.647000000000006</v>
      </c>
      <c r="R84">
        <f>Q84/100</f>
        <v>0.8964700000000001</v>
      </c>
      <c r="S84" s="13">
        <f>STDEV(Q$2:Q$115)</f>
        <v>5.6143852483155845</v>
      </c>
      <c r="T84" s="13">
        <f>Q84+S84</f>
        <v>95.261385248315591</v>
      </c>
      <c r="U84" s="13">
        <f>Q84-S84</f>
        <v>84.03261475168442</v>
      </c>
    </row>
    <row r="85" spans="1:21" x14ac:dyDescent="0.25">
      <c r="A85">
        <v>36</v>
      </c>
      <c r="B85">
        <v>97.554000000000002</v>
      </c>
      <c r="C85">
        <f>B85/100</f>
        <v>0.97554000000000007</v>
      </c>
      <c r="D85" s="13">
        <f>STDEV(B$2:B$115)</f>
        <v>4.3274223640316194</v>
      </c>
      <c r="E85" s="13">
        <f>B85+D85</f>
        <v>101.88142236403162</v>
      </c>
      <c r="F85" s="13">
        <f>B85-D85</f>
        <v>93.226577635968383</v>
      </c>
      <c r="G85">
        <v>86.222999999999999</v>
      </c>
      <c r="H85">
        <f>G85/100</f>
        <v>0.86222999999999994</v>
      </c>
      <c r="I85" s="13">
        <f>STDEV(G$2:G$115)</f>
        <v>5.8094496342613828</v>
      </c>
      <c r="J85" s="13">
        <f>G85+I85</f>
        <v>92.032449634261383</v>
      </c>
      <c r="K85" s="13">
        <f>G85-I85</f>
        <v>80.413550365738615</v>
      </c>
      <c r="L85">
        <v>99.918999999999997</v>
      </c>
      <c r="M85">
        <f>L85/100</f>
        <v>0.99919000000000002</v>
      </c>
      <c r="N85" s="13">
        <f>STDEV(L$2:L$115)</f>
        <v>4.6483629461960474</v>
      </c>
      <c r="O85" s="13">
        <f>L85+N85</f>
        <v>104.56736294619604</v>
      </c>
      <c r="P85" s="13">
        <f>L85-N85</f>
        <v>95.270637053803952</v>
      </c>
      <c r="Q85">
        <v>91.334999999999994</v>
      </c>
      <c r="R85">
        <f>Q85/100</f>
        <v>0.91334999999999988</v>
      </c>
      <c r="S85" s="13">
        <f>STDEV(Q$2:Q$115)</f>
        <v>5.6143852483155845</v>
      </c>
      <c r="T85" s="13">
        <f>Q85+S85</f>
        <v>96.949385248315579</v>
      </c>
      <c r="U85" s="13">
        <f>Q85-S85</f>
        <v>85.720614751684408</v>
      </c>
    </row>
    <row r="86" spans="1:21" x14ac:dyDescent="0.25">
      <c r="A86">
        <v>31</v>
      </c>
      <c r="B86">
        <v>97.671000000000006</v>
      </c>
      <c r="C86">
        <f>B86/100</f>
        <v>0.97671000000000008</v>
      </c>
      <c r="D86" s="13">
        <f>STDEV(B$2:B$115)</f>
        <v>4.3274223640316194</v>
      </c>
      <c r="E86" s="13">
        <f>B86+D86</f>
        <v>101.99842236403163</v>
      </c>
      <c r="F86" s="13">
        <f>B86-D86</f>
        <v>93.343577635968387</v>
      </c>
      <c r="G86">
        <v>93.76</v>
      </c>
      <c r="H86">
        <f>G86/100</f>
        <v>0.9376000000000001</v>
      </c>
      <c r="I86" s="13">
        <f>STDEV(G$2:G$115)</f>
        <v>5.8094496342613828</v>
      </c>
      <c r="J86" s="13">
        <f>G86+I86</f>
        <v>99.569449634261389</v>
      </c>
      <c r="K86" s="13">
        <f>G86-I86</f>
        <v>87.950550365738621</v>
      </c>
      <c r="L86">
        <v>99.864999999999995</v>
      </c>
      <c r="M86">
        <f>L86/100</f>
        <v>0.99864999999999993</v>
      </c>
      <c r="N86" s="13">
        <f>STDEV(L$2:L$115)</f>
        <v>4.6483629461960474</v>
      </c>
      <c r="O86" s="13">
        <f>L86+N86</f>
        <v>104.51336294619604</v>
      </c>
      <c r="P86" s="13">
        <f>L86-N86</f>
        <v>95.21663705380395</v>
      </c>
      <c r="Q86">
        <v>97.671999999999997</v>
      </c>
      <c r="R86">
        <f>Q86/100</f>
        <v>0.97671999999999992</v>
      </c>
      <c r="S86" s="13">
        <f>STDEV(Q$2:Q$115)</f>
        <v>5.6143852483155845</v>
      </c>
      <c r="T86" s="13">
        <f>Q86+S86</f>
        <v>103.28638524831558</v>
      </c>
      <c r="U86" s="13">
        <f>Q86-S86</f>
        <v>92.057614751684412</v>
      </c>
    </row>
    <row r="87" spans="1:21" x14ac:dyDescent="0.25">
      <c r="A87">
        <v>49</v>
      </c>
      <c r="B87">
        <v>97.725999999999999</v>
      </c>
      <c r="C87">
        <f>B87/100</f>
        <v>0.97726000000000002</v>
      </c>
      <c r="D87" s="13">
        <f>STDEV(B$2:B$115)</f>
        <v>4.3274223640316194</v>
      </c>
      <c r="E87" s="13">
        <f>B87+D87</f>
        <v>102.05342236403162</v>
      </c>
      <c r="F87" s="13">
        <f>B87-D87</f>
        <v>93.39857763596838</v>
      </c>
      <c r="G87">
        <v>82.668999999999997</v>
      </c>
      <c r="H87">
        <f>G87/100</f>
        <v>0.82668999999999992</v>
      </c>
      <c r="I87" s="13">
        <f>STDEV(G$2:G$115)</f>
        <v>5.8094496342613828</v>
      </c>
      <c r="J87" s="13">
        <f>G87+I87</f>
        <v>88.478449634261381</v>
      </c>
      <c r="K87" s="13">
        <f>G87-I87</f>
        <v>76.859550365738613</v>
      </c>
      <c r="L87">
        <v>99.995999999999995</v>
      </c>
      <c r="M87">
        <f>L87/100</f>
        <v>0.99995999999999996</v>
      </c>
      <c r="N87" s="13">
        <f>STDEV(L$2:L$115)</f>
        <v>4.6483629461960474</v>
      </c>
      <c r="O87" s="13">
        <f>L87+N87</f>
        <v>104.64436294619604</v>
      </c>
      <c r="P87" s="13">
        <f>L87-N87</f>
        <v>95.34763705380395</v>
      </c>
      <c r="Q87">
        <v>93.009</v>
      </c>
      <c r="R87">
        <f>Q87/100</f>
        <v>0.93008999999999997</v>
      </c>
      <c r="S87" s="13">
        <f>STDEV(Q$2:Q$115)</f>
        <v>5.6143852483155845</v>
      </c>
      <c r="T87" s="13">
        <f>Q87+S87</f>
        <v>98.623385248315586</v>
      </c>
      <c r="U87" s="13">
        <f>Q87-S87</f>
        <v>87.394614751684415</v>
      </c>
    </row>
    <row r="88" spans="1:21" x14ac:dyDescent="0.25">
      <c r="A88">
        <v>44</v>
      </c>
      <c r="B88">
        <v>97.822999999999993</v>
      </c>
      <c r="C88">
        <f>B88/100</f>
        <v>0.97822999999999993</v>
      </c>
      <c r="D88" s="13">
        <f>STDEV(B$2:B$115)</f>
        <v>4.3274223640316194</v>
      </c>
      <c r="E88" s="13">
        <f>B88+D88</f>
        <v>102.15042236403161</v>
      </c>
      <c r="F88" s="13">
        <f>B88-D88</f>
        <v>93.495577635968374</v>
      </c>
      <c r="G88">
        <v>90.608000000000004</v>
      </c>
      <c r="H88">
        <f>G88/100</f>
        <v>0.90608</v>
      </c>
      <c r="I88" s="13">
        <f>STDEV(G$2:G$115)</f>
        <v>5.8094496342613828</v>
      </c>
      <c r="J88" s="13">
        <f>G88+I88</f>
        <v>96.417449634261388</v>
      </c>
      <c r="K88" s="13">
        <f>G88-I88</f>
        <v>84.79855036573862</v>
      </c>
      <c r="L88">
        <v>99.962999999999994</v>
      </c>
      <c r="M88">
        <f>L88/100</f>
        <v>0.99962999999999991</v>
      </c>
      <c r="N88" s="13">
        <f>STDEV(L$2:L$115)</f>
        <v>4.6483629461960474</v>
      </c>
      <c r="O88" s="13">
        <f>L88+N88</f>
        <v>104.61136294619604</v>
      </c>
      <c r="P88" s="13">
        <f>L88-N88</f>
        <v>95.314637053803949</v>
      </c>
      <c r="Q88">
        <v>96.956999999999994</v>
      </c>
      <c r="R88">
        <f>Q88/100</f>
        <v>0.96956999999999993</v>
      </c>
      <c r="S88" s="13">
        <f>STDEV(Q$2:Q$115)</f>
        <v>5.6143852483155845</v>
      </c>
      <c r="T88" s="13">
        <f>Q88+S88</f>
        <v>102.57138524831558</v>
      </c>
      <c r="U88" s="13">
        <f>Q88-S88</f>
        <v>91.342614751684408</v>
      </c>
    </row>
    <row r="89" spans="1:21" x14ac:dyDescent="0.25">
      <c r="A89">
        <v>100</v>
      </c>
      <c r="B89">
        <v>97.986000000000004</v>
      </c>
      <c r="C89">
        <f>B89/100</f>
        <v>0.97986000000000006</v>
      </c>
      <c r="D89" s="13">
        <f>STDEV(B$2:B$115)</f>
        <v>4.3274223640316194</v>
      </c>
      <c r="E89" s="13">
        <f>B89+D89</f>
        <v>102.31342236403162</v>
      </c>
      <c r="F89" s="13">
        <f>B89-D89</f>
        <v>93.658577635968385</v>
      </c>
      <c r="G89">
        <v>90.808999999999997</v>
      </c>
      <c r="H89">
        <f>G89/100</f>
        <v>0.90808999999999995</v>
      </c>
      <c r="I89" s="13">
        <f>STDEV(G$2:G$115)</f>
        <v>5.8094496342613828</v>
      </c>
      <c r="J89" s="13">
        <f>G89+I89</f>
        <v>96.618449634261381</v>
      </c>
      <c r="K89" s="13">
        <f>G89-I89</f>
        <v>84.999550365738614</v>
      </c>
      <c r="L89">
        <v>99.971000000000004</v>
      </c>
      <c r="M89">
        <f>L89/100</f>
        <v>0.99970999999999999</v>
      </c>
      <c r="N89" s="13">
        <f>STDEV(L$2:L$115)</f>
        <v>4.6483629461960474</v>
      </c>
      <c r="O89" s="13">
        <f>L89+N89</f>
        <v>104.61936294619605</v>
      </c>
      <c r="P89" s="13">
        <f>L89-N89</f>
        <v>95.322637053803959</v>
      </c>
      <c r="Q89">
        <v>93.894999999999996</v>
      </c>
      <c r="R89">
        <f>Q89/100</f>
        <v>0.93894999999999995</v>
      </c>
      <c r="S89" s="13">
        <f>STDEV(Q$2:Q$115)</f>
        <v>5.6143852483155845</v>
      </c>
      <c r="T89" s="13">
        <f>Q89+S89</f>
        <v>99.509385248315581</v>
      </c>
      <c r="U89" s="13">
        <f>Q89-S89</f>
        <v>88.280614751684411</v>
      </c>
    </row>
    <row r="90" spans="1:21" x14ac:dyDescent="0.25">
      <c r="A90">
        <v>9</v>
      </c>
      <c r="B90">
        <v>98.15</v>
      </c>
      <c r="C90">
        <f>B90/100</f>
        <v>0.98150000000000004</v>
      </c>
      <c r="D90" s="13">
        <f>STDEV(B$2:B$115)</f>
        <v>4.3274223640316194</v>
      </c>
      <c r="E90" s="13">
        <f>B90+D90</f>
        <v>102.47742236403163</v>
      </c>
      <c r="F90" s="13">
        <f>B90-D90</f>
        <v>93.822577635968386</v>
      </c>
      <c r="G90">
        <v>99.790999999999997</v>
      </c>
      <c r="H90">
        <f>G90/100</f>
        <v>0.99790999999999996</v>
      </c>
      <c r="I90" s="13">
        <f>STDEV(G$2:G$115)</f>
        <v>5.8094496342613828</v>
      </c>
      <c r="J90" s="13">
        <f>G90+I90</f>
        <v>105.60044963426138</v>
      </c>
      <c r="K90" s="13">
        <f>G90-I90</f>
        <v>93.981550365738613</v>
      </c>
      <c r="L90">
        <v>97.418000000000006</v>
      </c>
      <c r="M90">
        <f>L90/100</f>
        <v>0.97418000000000005</v>
      </c>
      <c r="N90" s="13">
        <f>STDEV(L$2:L$115)</f>
        <v>4.6483629461960474</v>
      </c>
      <c r="O90" s="13">
        <f>L90+N90</f>
        <v>102.06636294619605</v>
      </c>
      <c r="P90" s="13">
        <f>L90-N90</f>
        <v>92.769637053803962</v>
      </c>
      <c r="Q90">
        <v>99.748000000000005</v>
      </c>
      <c r="R90">
        <f>Q90/100</f>
        <v>0.99748000000000003</v>
      </c>
      <c r="S90" s="13">
        <f>STDEV(Q$2:Q$115)</f>
        <v>5.6143852483155845</v>
      </c>
      <c r="T90" s="13">
        <f>Q90+S90</f>
        <v>105.36238524831559</v>
      </c>
      <c r="U90" s="13">
        <f>Q90-S90</f>
        <v>94.133614751684419</v>
      </c>
    </row>
    <row r="91" spans="1:21" x14ac:dyDescent="0.25">
      <c r="A91">
        <v>23</v>
      </c>
      <c r="B91">
        <v>98.153999999999996</v>
      </c>
      <c r="C91">
        <f>B91/100</f>
        <v>0.98153999999999997</v>
      </c>
      <c r="D91" s="13">
        <f>STDEV(B$2:B$115)</f>
        <v>4.3274223640316194</v>
      </c>
      <c r="E91" s="13">
        <f>B91+D91</f>
        <v>102.48142236403162</v>
      </c>
      <c r="F91" s="13">
        <f>B91-D91</f>
        <v>93.826577635968377</v>
      </c>
      <c r="G91">
        <v>100</v>
      </c>
      <c r="H91">
        <f>G91/100</f>
        <v>1</v>
      </c>
      <c r="I91" s="13">
        <f>STDEV(G$2:G$115)</f>
        <v>5.8094496342613828</v>
      </c>
      <c r="J91" s="13">
        <f>G91+I91</f>
        <v>105.80944963426138</v>
      </c>
      <c r="K91" s="13">
        <f>G91-I91</f>
        <v>94.190550365738616</v>
      </c>
      <c r="L91">
        <v>97.864000000000004</v>
      </c>
      <c r="M91">
        <f>L91/100</f>
        <v>0.97864000000000007</v>
      </c>
      <c r="N91" s="13">
        <f>STDEV(L$2:L$115)</f>
        <v>4.6483629461960474</v>
      </c>
      <c r="O91" s="13">
        <f>L91+N91</f>
        <v>102.51236294619605</v>
      </c>
      <c r="P91" s="13">
        <f>L91-N91</f>
        <v>93.21563705380396</v>
      </c>
      <c r="Q91">
        <v>100</v>
      </c>
      <c r="R91">
        <f>Q91/100</f>
        <v>1</v>
      </c>
      <c r="S91" s="13">
        <f>STDEV(Q$2:Q$115)</f>
        <v>5.6143852483155845</v>
      </c>
      <c r="T91" s="13">
        <f>Q91+S91</f>
        <v>105.61438524831559</v>
      </c>
      <c r="U91" s="13">
        <f>Q91-S91</f>
        <v>94.385614751684415</v>
      </c>
    </row>
    <row r="92" spans="1:21" x14ac:dyDescent="0.25">
      <c r="A92">
        <v>103</v>
      </c>
      <c r="B92">
        <v>98.176000000000002</v>
      </c>
      <c r="C92">
        <f>B92/100</f>
        <v>0.98175999999999997</v>
      </c>
      <c r="D92" s="13">
        <f>STDEV(B$2:B$115)</f>
        <v>4.3274223640316194</v>
      </c>
      <c r="E92" s="13">
        <f>B92+D92</f>
        <v>102.50342236403162</v>
      </c>
      <c r="F92" s="13">
        <f>B92-D92</f>
        <v>93.848577635968383</v>
      </c>
      <c r="G92">
        <v>88.588999999999999</v>
      </c>
      <c r="H92">
        <f>G92/100</f>
        <v>0.88588999999999996</v>
      </c>
      <c r="I92" s="13">
        <f>STDEV(G$2:G$115)</f>
        <v>5.8094496342613828</v>
      </c>
      <c r="J92" s="13">
        <f>G92+I92</f>
        <v>94.398449634261382</v>
      </c>
      <c r="K92" s="13">
        <f>G92-I92</f>
        <v>82.779550365738615</v>
      </c>
      <c r="L92">
        <v>99.843000000000004</v>
      </c>
      <c r="M92">
        <f>L92/100</f>
        <v>0.99843000000000004</v>
      </c>
      <c r="N92" s="13">
        <f>STDEV(L$2:L$115)</f>
        <v>4.6483629461960474</v>
      </c>
      <c r="O92" s="13">
        <f>L92+N92</f>
        <v>104.49136294619605</v>
      </c>
      <c r="P92" s="13">
        <f>L92-N92</f>
        <v>95.194637053803959</v>
      </c>
      <c r="Q92">
        <v>95.671000000000006</v>
      </c>
      <c r="R92">
        <f>Q92/100</f>
        <v>0.95671000000000006</v>
      </c>
      <c r="S92" s="13">
        <f>STDEV(Q$2:Q$115)</f>
        <v>5.6143852483155845</v>
      </c>
      <c r="T92" s="13">
        <f>Q92+S92</f>
        <v>101.28538524831559</v>
      </c>
      <c r="U92" s="13">
        <f>Q92-S92</f>
        <v>90.056614751684421</v>
      </c>
    </row>
    <row r="93" spans="1:21" x14ac:dyDescent="0.25">
      <c r="A93">
        <v>34</v>
      </c>
      <c r="B93">
        <v>98.197000000000003</v>
      </c>
      <c r="C93">
        <f>B93/100</f>
        <v>0.98197000000000001</v>
      </c>
      <c r="D93" s="13">
        <f>STDEV(B$2:B$115)</f>
        <v>4.3274223640316194</v>
      </c>
      <c r="E93" s="13">
        <f>B93+D93</f>
        <v>102.52442236403162</v>
      </c>
      <c r="F93" s="13">
        <f>B93-D93</f>
        <v>93.869577635968383</v>
      </c>
      <c r="G93">
        <v>91.932000000000002</v>
      </c>
      <c r="H93">
        <f>G93/100</f>
        <v>0.91932000000000003</v>
      </c>
      <c r="I93" s="13">
        <f>STDEV(G$2:G$115)</f>
        <v>5.8094496342613828</v>
      </c>
      <c r="J93" s="13">
        <f>G93+I93</f>
        <v>97.741449634261386</v>
      </c>
      <c r="K93" s="13">
        <f>G93-I93</f>
        <v>86.122550365738618</v>
      </c>
      <c r="L93">
        <v>99.816000000000003</v>
      </c>
      <c r="M93">
        <f>L93/100</f>
        <v>0.99816000000000005</v>
      </c>
      <c r="N93" s="13">
        <f>STDEV(L$2:L$115)</f>
        <v>4.6483629461960474</v>
      </c>
      <c r="O93" s="13">
        <f>L93+N93</f>
        <v>104.46436294619605</v>
      </c>
      <c r="P93" s="13">
        <f>L93-N93</f>
        <v>95.167637053803958</v>
      </c>
      <c r="Q93">
        <v>96.481999999999999</v>
      </c>
      <c r="R93">
        <f>Q93/100</f>
        <v>0.96482000000000001</v>
      </c>
      <c r="S93" s="13">
        <f>STDEV(Q$2:Q$115)</f>
        <v>5.6143852483155845</v>
      </c>
      <c r="T93" s="13">
        <f>Q93+S93</f>
        <v>102.09638524831558</v>
      </c>
      <c r="U93" s="13">
        <f>Q93-S93</f>
        <v>90.867614751684414</v>
      </c>
    </row>
    <row r="94" spans="1:21" x14ac:dyDescent="0.25">
      <c r="A94">
        <v>105</v>
      </c>
      <c r="B94">
        <v>98.203000000000003</v>
      </c>
      <c r="C94">
        <f>B94/100</f>
        <v>0.98203000000000007</v>
      </c>
      <c r="D94" s="13">
        <f>STDEV(B$2:B$115)</f>
        <v>4.3274223640316194</v>
      </c>
      <c r="E94" s="13">
        <f>B94+D94</f>
        <v>102.53042236403162</v>
      </c>
      <c r="F94" s="13">
        <f>B94-D94</f>
        <v>93.875577635968384</v>
      </c>
      <c r="G94">
        <v>89.93</v>
      </c>
      <c r="H94">
        <f>G94/100</f>
        <v>0.8993000000000001</v>
      </c>
      <c r="I94" s="13">
        <f>STDEV(G$2:G$115)</f>
        <v>5.8094496342613828</v>
      </c>
      <c r="J94" s="13">
        <f>G94+I94</f>
        <v>95.739449634261391</v>
      </c>
      <c r="K94" s="13">
        <f>G94-I94</f>
        <v>84.120550365738623</v>
      </c>
      <c r="L94">
        <v>99.287999999999997</v>
      </c>
      <c r="M94">
        <f>L94/100</f>
        <v>0.99287999999999998</v>
      </c>
      <c r="N94" s="13">
        <f>STDEV(L$2:L$115)</f>
        <v>4.6483629461960474</v>
      </c>
      <c r="O94" s="13">
        <f>L94+N94</f>
        <v>103.93636294619604</v>
      </c>
      <c r="P94" s="13">
        <f>L94-N94</f>
        <v>94.639637053803952</v>
      </c>
      <c r="Q94">
        <v>98.599000000000004</v>
      </c>
      <c r="R94">
        <f>Q94/100</f>
        <v>0.98599000000000003</v>
      </c>
      <c r="S94" s="13">
        <f>STDEV(Q$2:Q$115)</f>
        <v>5.6143852483155845</v>
      </c>
      <c r="T94" s="13">
        <f>Q94+S94</f>
        <v>104.21338524831559</v>
      </c>
      <c r="U94" s="13">
        <f>Q94-S94</f>
        <v>92.984614751684418</v>
      </c>
    </row>
    <row r="95" spans="1:21" x14ac:dyDescent="0.25">
      <c r="A95">
        <v>104</v>
      </c>
      <c r="B95">
        <v>98.468999999999994</v>
      </c>
      <c r="C95">
        <f>B95/100</f>
        <v>0.98468999999999995</v>
      </c>
      <c r="D95" s="13">
        <f>STDEV(B$2:B$115)</f>
        <v>4.3274223640316194</v>
      </c>
      <c r="E95" s="13">
        <f>B95+D95</f>
        <v>102.79642236403161</v>
      </c>
      <c r="F95" s="13">
        <f>B95-D95</f>
        <v>94.141577635968375</v>
      </c>
      <c r="G95">
        <v>84.850999999999999</v>
      </c>
      <c r="H95">
        <f>G95/100</f>
        <v>0.84850999999999999</v>
      </c>
      <c r="I95" s="13">
        <f>STDEV(G$2:G$115)</f>
        <v>5.8094496342613828</v>
      </c>
      <c r="J95" s="13">
        <f>G95+I95</f>
        <v>90.660449634261383</v>
      </c>
      <c r="K95" s="13">
        <f>G95-I95</f>
        <v>79.041550365738615</v>
      </c>
      <c r="L95">
        <v>99.712999999999994</v>
      </c>
      <c r="M95">
        <f>L95/100</f>
        <v>0.99712999999999996</v>
      </c>
      <c r="N95" s="13">
        <f>STDEV(L$2:L$115)</f>
        <v>4.6483629461960474</v>
      </c>
      <c r="O95" s="13">
        <f>L95+N95</f>
        <v>104.36136294619604</v>
      </c>
      <c r="P95" s="13">
        <f>L95-N95</f>
        <v>95.064637053803949</v>
      </c>
      <c r="Q95">
        <v>93.944000000000003</v>
      </c>
      <c r="R95">
        <f>Q95/100</f>
        <v>0.93944000000000005</v>
      </c>
      <c r="S95" s="13">
        <f>STDEV(Q$2:Q$115)</f>
        <v>5.6143852483155845</v>
      </c>
      <c r="T95" s="13">
        <f>Q95+S95</f>
        <v>99.558385248315588</v>
      </c>
      <c r="U95" s="13">
        <f>Q95-S95</f>
        <v>88.329614751684417</v>
      </c>
    </row>
    <row r="96" spans="1:21" x14ac:dyDescent="0.25">
      <c r="A96">
        <v>20</v>
      </c>
      <c r="B96">
        <v>98.524000000000001</v>
      </c>
      <c r="C96">
        <f>B96/100</f>
        <v>0.98524</v>
      </c>
      <c r="D96" s="13">
        <f>STDEV(B$2:B$115)</f>
        <v>4.3274223640316194</v>
      </c>
      <c r="E96" s="13">
        <f>B96+D96</f>
        <v>102.85142236403162</v>
      </c>
      <c r="F96" s="13">
        <f>B96-D96</f>
        <v>94.196577635968382</v>
      </c>
      <c r="G96">
        <v>94.242999999999995</v>
      </c>
      <c r="H96">
        <f>G96/100</f>
        <v>0.94242999999999999</v>
      </c>
      <c r="I96" s="13">
        <f>STDEV(G$2:G$115)</f>
        <v>5.8094496342613828</v>
      </c>
      <c r="J96" s="13">
        <f>G96+I96</f>
        <v>100.05244963426138</v>
      </c>
      <c r="K96" s="13">
        <f>G96-I96</f>
        <v>88.433550365738611</v>
      </c>
      <c r="L96">
        <v>99.081999999999994</v>
      </c>
      <c r="M96">
        <f>L96/100</f>
        <v>0.99081999999999992</v>
      </c>
      <c r="N96" s="13">
        <f>STDEV(L$2:L$115)</f>
        <v>4.6483629461960474</v>
      </c>
      <c r="O96" s="13">
        <f>L96+N96</f>
        <v>103.73036294619604</v>
      </c>
      <c r="P96" s="13">
        <f>L96-N96</f>
        <v>94.433637053803949</v>
      </c>
      <c r="Q96">
        <v>88.941000000000003</v>
      </c>
      <c r="R96">
        <f>Q96/100</f>
        <v>0.88941000000000003</v>
      </c>
      <c r="S96" s="13">
        <f>STDEV(Q$2:Q$115)</f>
        <v>5.6143852483155845</v>
      </c>
      <c r="T96" s="13">
        <f>Q96+S96</f>
        <v>94.555385248315588</v>
      </c>
      <c r="U96" s="13">
        <f>Q96-S96</f>
        <v>83.326614751684417</v>
      </c>
    </row>
    <row r="97" spans="1:21" x14ac:dyDescent="0.25">
      <c r="A97">
        <v>1</v>
      </c>
      <c r="B97">
        <v>98.525999999999996</v>
      </c>
      <c r="C97">
        <f>B97/100</f>
        <v>0.98525999999999991</v>
      </c>
      <c r="D97" s="13">
        <f>STDEV(B$2:B$115)</f>
        <v>4.3274223640316194</v>
      </c>
      <c r="E97" s="13">
        <f>B97+D97</f>
        <v>102.85342236403162</v>
      </c>
      <c r="F97" s="13">
        <f>B97-D97</f>
        <v>94.198577635968377</v>
      </c>
      <c r="G97">
        <v>98.037000000000006</v>
      </c>
      <c r="H97">
        <f>G97/100</f>
        <v>0.98037000000000007</v>
      </c>
      <c r="I97" s="13">
        <f>STDEV(G$2:G$115)</f>
        <v>5.8094496342613828</v>
      </c>
      <c r="J97" s="13">
        <f>G97+I97</f>
        <v>103.84644963426139</v>
      </c>
      <c r="K97" s="13">
        <f>G97-I97</f>
        <v>92.227550365738622</v>
      </c>
      <c r="L97">
        <v>99.703000000000003</v>
      </c>
      <c r="M97">
        <f>L97/100</f>
        <v>0.99703000000000008</v>
      </c>
      <c r="N97" s="13">
        <f>STDEV(L$2:L$115)</f>
        <v>4.6483629461960474</v>
      </c>
      <c r="O97" s="13">
        <f>L97+N97</f>
        <v>104.35136294619605</v>
      </c>
      <c r="P97" s="13">
        <f>L97-N97</f>
        <v>95.054637053803958</v>
      </c>
      <c r="Q97">
        <v>98.936999999999998</v>
      </c>
      <c r="R97">
        <f>Q97/100</f>
        <v>0.98936999999999997</v>
      </c>
      <c r="S97" s="13">
        <f>STDEV(Q$2:Q$115)</f>
        <v>5.6143852483155845</v>
      </c>
      <c r="T97" s="13">
        <f>Q97+S97</f>
        <v>104.55138524831558</v>
      </c>
      <c r="U97" s="13">
        <f>Q97-S97</f>
        <v>93.322614751684412</v>
      </c>
    </row>
    <row r="98" spans="1:21" x14ac:dyDescent="0.25">
      <c r="A98">
        <v>110</v>
      </c>
      <c r="B98">
        <v>98.65</v>
      </c>
      <c r="C98">
        <f>B98/100</f>
        <v>0.98650000000000004</v>
      </c>
      <c r="D98" s="13">
        <f>STDEV(B$2:B$115)</f>
        <v>4.3274223640316194</v>
      </c>
      <c r="E98" s="13">
        <f>B98+D98</f>
        <v>102.97742236403163</v>
      </c>
      <c r="F98" s="13">
        <f>B98-D98</f>
        <v>94.322577635968386</v>
      </c>
      <c r="G98">
        <v>98.156999999999996</v>
      </c>
      <c r="H98">
        <f>G98/100</f>
        <v>0.98156999999999994</v>
      </c>
      <c r="I98" s="13">
        <f>STDEV(G$2:G$115)</f>
        <v>5.8094496342613828</v>
      </c>
      <c r="J98" s="13">
        <f>G98+I98</f>
        <v>103.96644963426138</v>
      </c>
      <c r="K98" s="13">
        <f>G98-I98</f>
        <v>92.347550365738613</v>
      </c>
      <c r="L98">
        <v>99.960999999999999</v>
      </c>
      <c r="M98">
        <f>L98/100</f>
        <v>0.99961</v>
      </c>
      <c r="N98" s="13">
        <f>STDEV(L$2:L$115)</f>
        <v>4.6483629461960474</v>
      </c>
      <c r="O98" s="13">
        <f>L98+N98</f>
        <v>104.60936294619604</v>
      </c>
      <c r="P98" s="13">
        <f>L98-N98</f>
        <v>95.312637053803954</v>
      </c>
      <c r="Q98">
        <v>95.974999999999994</v>
      </c>
      <c r="R98">
        <f>Q98/100</f>
        <v>0.95974999999999999</v>
      </c>
      <c r="S98" s="13">
        <f>STDEV(Q$2:Q$115)</f>
        <v>5.6143852483155845</v>
      </c>
      <c r="T98" s="13">
        <f>Q98+S98</f>
        <v>101.58938524831558</v>
      </c>
      <c r="U98" s="13">
        <f>Q98-S98</f>
        <v>90.360614751684409</v>
      </c>
    </row>
    <row r="99" spans="1:21" x14ac:dyDescent="0.25">
      <c r="A99">
        <v>46</v>
      </c>
      <c r="B99">
        <v>98.691000000000003</v>
      </c>
      <c r="C99">
        <f>B99/100</f>
        <v>0.98691000000000006</v>
      </c>
      <c r="D99" s="13">
        <f>STDEV(B$2:B$115)</f>
        <v>4.3274223640316194</v>
      </c>
      <c r="E99" s="13">
        <f>B99+D99</f>
        <v>103.01842236403162</v>
      </c>
      <c r="F99" s="13">
        <f>B99-D99</f>
        <v>94.363577635968383</v>
      </c>
      <c r="G99">
        <v>95.521000000000001</v>
      </c>
      <c r="H99">
        <f>G99/100</f>
        <v>0.95521</v>
      </c>
      <c r="I99" s="13">
        <f>STDEV(G$2:G$115)</f>
        <v>5.8094496342613828</v>
      </c>
      <c r="J99" s="13">
        <f>G99+I99</f>
        <v>101.33044963426138</v>
      </c>
      <c r="K99" s="13">
        <f>G99-I99</f>
        <v>89.711550365738617</v>
      </c>
      <c r="L99">
        <v>99.462999999999994</v>
      </c>
      <c r="M99">
        <f>L99/100</f>
        <v>0.9946299999999999</v>
      </c>
      <c r="N99" s="13">
        <f>STDEV(L$2:L$115)</f>
        <v>4.6483629461960474</v>
      </c>
      <c r="O99" s="13">
        <f>L99+N99</f>
        <v>104.11136294619604</v>
      </c>
      <c r="P99" s="13">
        <f>L99-N99</f>
        <v>94.814637053803949</v>
      </c>
      <c r="Q99">
        <v>91.93</v>
      </c>
      <c r="R99">
        <f>Q99/100</f>
        <v>0.91930000000000012</v>
      </c>
      <c r="S99" s="13">
        <f>STDEV(Q$2:Q$115)</f>
        <v>5.6143852483155845</v>
      </c>
      <c r="T99" s="13">
        <f>Q99+S99</f>
        <v>97.544385248315592</v>
      </c>
      <c r="U99" s="13">
        <f>Q99-S99</f>
        <v>86.315614751684421</v>
      </c>
    </row>
    <row r="100" spans="1:21" x14ac:dyDescent="0.25">
      <c r="A100">
        <v>115</v>
      </c>
      <c r="B100">
        <v>98.715000000000003</v>
      </c>
      <c r="C100">
        <f>B100/100</f>
        <v>0.98715000000000008</v>
      </c>
      <c r="D100" s="13">
        <f>STDEV(B$2:B$115)</f>
        <v>4.3274223640316194</v>
      </c>
      <c r="E100" s="13">
        <f>B100+D100</f>
        <v>103.04242236403162</v>
      </c>
      <c r="F100" s="13">
        <f>B100-D100</f>
        <v>94.387577635968384</v>
      </c>
      <c r="G100">
        <v>91.909000000000006</v>
      </c>
      <c r="H100">
        <f>G100/100</f>
        <v>0.91909000000000007</v>
      </c>
      <c r="I100" s="13">
        <f>STDEV(G$2:G$115)</f>
        <v>5.8094496342613828</v>
      </c>
      <c r="J100" s="13">
        <f>G100+I100</f>
        <v>97.71844963426139</v>
      </c>
      <c r="K100" s="13">
        <f>G100-I100</f>
        <v>86.099550365738622</v>
      </c>
      <c r="L100">
        <v>99.948999999999998</v>
      </c>
      <c r="M100">
        <f>L100/100</f>
        <v>0.99948999999999999</v>
      </c>
      <c r="N100" s="13">
        <f>STDEV(L$2:L$115)</f>
        <v>4.6483629461960474</v>
      </c>
      <c r="O100" s="13">
        <f>L100+N100</f>
        <v>104.59736294619604</v>
      </c>
      <c r="P100" s="13">
        <f>L100-N100</f>
        <v>95.300637053803953</v>
      </c>
      <c r="Q100">
        <v>97.430999999999997</v>
      </c>
      <c r="R100">
        <f>Q100/100</f>
        <v>0.97431000000000001</v>
      </c>
      <c r="S100" s="13">
        <f>STDEV(Q$2:Q$115)</f>
        <v>5.6143852483155845</v>
      </c>
      <c r="T100" s="13">
        <f>Q100+S100</f>
        <v>103.04538524831558</v>
      </c>
      <c r="U100" s="13">
        <f>Q100-S100</f>
        <v>91.816614751684412</v>
      </c>
    </row>
    <row r="101" spans="1:21" x14ac:dyDescent="0.25">
      <c r="A101">
        <v>58</v>
      </c>
      <c r="B101">
        <v>98.731999999999999</v>
      </c>
      <c r="C101">
        <f>B101/100</f>
        <v>0.98731999999999998</v>
      </c>
      <c r="D101" s="13">
        <f>STDEV(B$2:B$115)</f>
        <v>4.3274223640316194</v>
      </c>
      <c r="E101" s="13">
        <f>B101+D101</f>
        <v>103.05942236403162</v>
      </c>
      <c r="F101" s="13">
        <f>B101-D101</f>
        <v>94.40457763596838</v>
      </c>
      <c r="G101">
        <v>88.102000000000004</v>
      </c>
      <c r="H101">
        <f>G101/100</f>
        <v>0.88102000000000003</v>
      </c>
      <c r="I101" s="13">
        <f>STDEV(G$2:G$115)</f>
        <v>5.8094496342613828</v>
      </c>
      <c r="J101" s="13">
        <f>G101+I101</f>
        <v>93.911449634261388</v>
      </c>
      <c r="K101" s="13">
        <f>G101-I101</f>
        <v>82.29255036573862</v>
      </c>
      <c r="L101">
        <v>99.882000000000005</v>
      </c>
      <c r="M101">
        <f>L101/100</f>
        <v>0.99882000000000004</v>
      </c>
      <c r="N101" s="13">
        <f>STDEV(L$2:L$115)</f>
        <v>4.6483629461960474</v>
      </c>
      <c r="O101" s="13">
        <f>L101+N101</f>
        <v>104.53036294619605</v>
      </c>
      <c r="P101" s="13">
        <f>L101-N101</f>
        <v>95.23363705380396</v>
      </c>
      <c r="Q101">
        <v>93.302000000000007</v>
      </c>
      <c r="R101">
        <f>Q101/100</f>
        <v>0.93302000000000007</v>
      </c>
      <c r="S101" s="13">
        <f>STDEV(Q$2:Q$115)</f>
        <v>5.6143852483155845</v>
      </c>
      <c r="T101" s="13">
        <f>Q101+S101</f>
        <v>98.916385248315592</v>
      </c>
      <c r="U101" s="13">
        <f>Q101-S101</f>
        <v>87.687614751684421</v>
      </c>
    </row>
    <row r="102" spans="1:21" x14ac:dyDescent="0.25">
      <c r="A102">
        <v>27</v>
      </c>
      <c r="B102">
        <v>98.745000000000005</v>
      </c>
      <c r="C102">
        <f>B102/100</f>
        <v>0.98745000000000005</v>
      </c>
      <c r="D102" s="13">
        <f>STDEV(B$2:B$115)</f>
        <v>4.3274223640316194</v>
      </c>
      <c r="E102" s="13">
        <f>B102+D102</f>
        <v>103.07242236403162</v>
      </c>
      <c r="F102" s="13">
        <f>B102-D102</f>
        <v>94.417577635968385</v>
      </c>
      <c r="G102">
        <v>99.096000000000004</v>
      </c>
      <c r="H102">
        <f>G102/100</f>
        <v>0.99096000000000006</v>
      </c>
      <c r="I102" s="13">
        <f>STDEV(G$2:G$115)</f>
        <v>5.8094496342613828</v>
      </c>
      <c r="J102" s="13">
        <f>G102+I102</f>
        <v>104.90544963426139</v>
      </c>
      <c r="K102" s="13">
        <f>G102-I102</f>
        <v>93.28655036573862</v>
      </c>
      <c r="L102">
        <v>99.054000000000002</v>
      </c>
      <c r="M102">
        <f>L102/100</f>
        <v>0.99053999999999998</v>
      </c>
      <c r="N102" s="13">
        <f>STDEV(L$2:L$115)</f>
        <v>4.6483629461960474</v>
      </c>
      <c r="O102" s="13">
        <f>L102+N102</f>
        <v>103.70236294619605</v>
      </c>
      <c r="P102" s="13">
        <f>L102-N102</f>
        <v>94.405637053803957</v>
      </c>
      <c r="Q102">
        <v>99.644000000000005</v>
      </c>
      <c r="R102">
        <f>Q102/100</f>
        <v>0.9964400000000001</v>
      </c>
      <c r="S102" s="13">
        <f>STDEV(Q$2:Q$115)</f>
        <v>5.6143852483155845</v>
      </c>
      <c r="T102" s="13">
        <f>Q102+S102</f>
        <v>105.25838524831559</v>
      </c>
      <c r="U102" s="13">
        <f>Q102-S102</f>
        <v>94.02961475168442</v>
      </c>
    </row>
    <row r="103" spans="1:21" x14ac:dyDescent="0.25">
      <c r="A103">
        <v>11</v>
      </c>
      <c r="B103">
        <v>99.052000000000007</v>
      </c>
      <c r="C103">
        <f>B103/100</f>
        <v>0.99052000000000007</v>
      </c>
      <c r="D103" s="13">
        <f>STDEV(B$2:B$115)</f>
        <v>4.3274223640316194</v>
      </c>
      <c r="E103" s="13">
        <f>B103+D103</f>
        <v>103.37942236403163</v>
      </c>
      <c r="F103" s="13">
        <f>B103-D103</f>
        <v>94.724577635968387</v>
      </c>
      <c r="G103">
        <v>99.599000000000004</v>
      </c>
      <c r="H103">
        <f>G103/100</f>
        <v>0.99599000000000004</v>
      </c>
      <c r="I103" s="13">
        <f>STDEV(G$2:G$115)</f>
        <v>5.8094496342613828</v>
      </c>
      <c r="J103" s="13">
        <f>G103+I103</f>
        <v>105.40844963426139</v>
      </c>
      <c r="K103" s="13">
        <f>G103-I103</f>
        <v>93.78955036573862</v>
      </c>
      <c r="L103">
        <v>99.135000000000005</v>
      </c>
      <c r="M103">
        <f>L103/100</f>
        <v>0.99135000000000006</v>
      </c>
      <c r="N103" s="13">
        <f>STDEV(L$2:L$115)</f>
        <v>4.6483629461960474</v>
      </c>
      <c r="O103" s="13">
        <f>L103+N103</f>
        <v>103.78336294619605</v>
      </c>
      <c r="P103" s="13">
        <f>L103-N103</f>
        <v>94.48663705380396</v>
      </c>
      <c r="Q103">
        <v>100</v>
      </c>
      <c r="R103">
        <f>Q103/100</f>
        <v>1</v>
      </c>
      <c r="S103" s="13">
        <f>STDEV(Q$2:Q$115)</f>
        <v>5.6143852483155845</v>
      </c>
      <c r="T103" s="13">
        <f>Q103+S103</f>
        <v>105.61438524831559</v>
      </c>
      <c r="U103" s="13">
        <f>Q103-S103</f>
        <v>94.385614751684415</v>
      </c>
    </row>
    <row r="104" spans="1:21" x14ac:dyDescent="0.25">
      <c r="A104">
        <v>88</v>
      </c>
      <c r="B104">
        <v>99.128</v>
      </c>
      <c r="C104">
        <f>B104/100</f>
        <v>0.99128000000000005</v>
      </c>
      <c r="D104" s="13">
        <f>STDEV(B$2:B$115)</f>
        <v>4.3274223640316194</v>
      </c>
      <c r="E104" s="13">
        <f>B104+D104</f>
        <v>103.45542236403162</v>
      </c>
      <c r="F104" s="13">
        <f>B104-D104</f>
        <v>94.800577635968381</v>
      </c>
      <c r="G104">
        <v>91.293999999999997</v>
      </c>
      <c r="H104">
        <f>G104/100</f>
        <v>0.91293999999999997</v>
      </c>
      <c r="I104" s="13">
        <f>STDEV(G$2:G$115)</f>
        <v>5.8094496342613828</v>
      </c>
      <c r="J104" s="13">
        <f>G104+I104</f>
        <v>97.103449634261381</v>
      </c>
      <c r="K104" s="13">
        <f>G104-I104</f>
        <v>85.484550365738613</v>
      </c>
      <c r="L104">
        <v>99.992000000000004</v>
      </c>
      <c r="M104">
        <f>L104/100</f>
        <v>0.99992000000000003</v>
      </c>
      <c r="N104" s="13">
        <f>STDEV(L$2:L$115)</f>
        <v>4.6483629461960474</v>
      </c>
      <c r="O104" s="13">
        <f>L104+N104</f>
        <v>104.64036294619605</v>
      </c>
      <c r="P104" s="13">
        <f>L104-N104</f>
        <v>95.34363705380396</v>
      </c>
      <c r="Q104">
        <v>98.015000000000001</v>
      </c>
      <c r="R104">
        <f>Q104/100</f>
        <v>0.98014999999999997</v>
      </c>
      <c r="S104" s="13">
        <f>STDEV(Q$2:Q$115)</f>
        <v>5.6143852483155845</v>
      </c>
      <c r="T104" s="13">
        <f>Q104+S104</f>
        <v>103.62938524831559</v>
      </c>
      <c r="U104" s="13">
        <f>Q104-S104</f>
        <v>92.400614751684415</v>
      </c>
    </row>
    <row r="105" spans="1:21" x14ac:dyDescent="0.25">
      <c r="A105">
        <v>47</v>
      </c>
      <c r="B105">
        <v>99.132999999999996</v>
      </c>
      <c r="C105">
        <f>B105/100</f>
        <v>0.99132999999999993</v>
      </c>
      <c r="D105" s="13">
        <f>STDEV(B$2:B$115)</f>
        <v>4.3274223640316194</v>
      </c>
      <c r="E105" s="13">
        <f>B105+D105</f>
        <v>103.46042236403161</v>
      </c>
      <c r="F105" s="13">
        <f>B105-D105</f>
        <v>94.805577635968376</v>
      </c>
      <c r="G105">
        <v>85.036000000000001</v>
      </c>
      <c r="H105">
        <f>G105/100</f>
        <v>0.85036</v>
      </c>
      <c r="I105" s="13">
        <f>STDEV(G$2:G$115)</f>
        <v>5.8094496342613828</v>
      </c>
      <c r="J105" s="13">
        <f>G105+I105</f>
        <v>90.845449634261385</v>
      </c>
      <c r="K105" s="13">
        <f>G105-I105</f>
        <v>79.226550365738618</v>
      </c>
      <c r="L105">
        <v>99.866</v>
      </c>
      <c r="M105">
        <f>L105/100</f>
        <v>0.99865999999999999</v>
      </c>
      <c r="N105" s="13">
        <f>STDEV(L$2:L$115)</f>
        <v>4.6483629461960474</v>
      </c>
      <c r="O105" s="13">
        <f>L105+N105</f>
        <v>104.51436294619604</v>
      </c>
      <c r="P105" s="13">
        <f>L105-N105</f>
        <v>95.217637053803955</v>
      </c>
      <c r="Q105">
        <v>88.284000000000006</v>
      </c>
      <c r="R105">
        <f>Q105/100</f>
        <v>0.88284000000000007</v>
      </c>
      <c r="S105" s="13">
        <f>STDEV(Q$2:Q$115)</f>
        <v>5.6143852483155845</v>
      </c>
      <c r="T105" s="13">
        <f>Q105+S105</f>
        <v>93.898385248315591</v>
      </c>
      <c r="U105" s="13">
        <f>Q105-S105</f>
        <v>82.669614751684421</v>
      </c>
    </row>
    <row r="106" spans="1:21" x14ac:dyDescent="0.25">
      <c r="A106">
        <v>16</v>
      </c>
      <c r="B106">
        <v>99.177000000000007</v>
      </c>
      <c r="C106">
        <f>B106/100</f>
        <v>0.99177000000000004</v>
      </c>
      <c r="D106" s="13">
        <f>STDEV(B$2:B$115)</f>
        <v>4.3274223640316194</v>
      </c>
      <c r="E106" s="13">
        <f>B106+D106</f>
        <v>103.50442236403163</v>
      </c>
      <c r="F106" s="13">
        <f>B106-D106</f>
        <v>94.849577635968387</v>
      </c>
      <c r="G106">
        <v>99.575999999999993</v>
      </c>
      <c r="H106">
        <f>G106/100</f>
        <v>0.99575999999999998</v>
      </c>
      <c r="I106" s="13">
        <f>STDEV(G$2:G$115)</f>
        <v>5.8094496342613828</v>
      </c>
      <c r="J106" s="13">
        <f>G106+I106</f>
        <v>105.38544963426138</v>
      </c>
      <c r="K106" s="13">
        <f>G106-I106</f>
        <v>93.76655036573861</v>
      </c>
      <c r="L106">
        <v>99.132999999999996</v>
      </c>
      <c r="M106">
        <f>L106/100</f>
        <v>0.99132999999999993</v>
      </c>
      <c r="N106" s="13">
        <f>STDEV(L$2:L$115)</f>
        <v>4.6483629461960474</v>
      </c>
      <c r="O106" s="13">
        <f>L106+N106</f>
        <v>103.78136294619604</v>
      </c>
      <c r="P106" s="13">
        <f>L106-N106</f>
        <v>94.484637053803951</v>
      </c>
      <c r="Q106">
        <v>100</v>
      </c>
      <c r="R106">
        <f>Q106/100</f>
        <v>1</v>
      </c>
      <c r="S106" s="13">
        <f>STDEV(Q$2:Q$115)</f>
        <v>5.6143852483155845</v>
      </c>
      <c r="T106" s="13">
        <f>Q106+S106</f>
        <v>105.61438524831559</v>
      </c>
      <c r="U106" s="13">
        <f>Q106-S106</f>
        <v>94.385614751684415</v>
      </c>
    </row>
    <row r="107" spans="1:21" x14ac:dyDescent="0.25">
      <c r="A107">
        <v>72</v>
      </c>
      <c r="B107">
        <v>99.251999999999995</v>
      </c>
      <c r="C107">
        <f>B107/100</f>
        <v>0.99251999999999996</v>
      </c>
      <c r="D107" s="13">
        <f>STDEV(B$2:B$115)</f>
        <v>4.3274223640316194</v>
      </c>
      <c r="E107" s="13">
        <f>B107+D107</f>
        <v>103.57942236403161</v>
      </c>
      <c r="F107" s="13">
        <f>B107-D107</f>
        <v>94.924577635968376</v>
      </c>
      <c r="G107">
        <v>96.010999999999996</v>
      </c>
      <c r="H107">
        <f>G107/100</f>
        <v>0.96010999999999991</v>
      </c>
      <c r="I107" s="13">
        <f>STDEV(G$2:G$115)</f>
        <v>5.8094496342613828</v>
      </c>
      <c r="J107" s="13">
        <f>G107+I107</f>
        <v>101.82044963426138</v>
      </c>
      <c r="K107" s="13">
        <f>G107-I107</f>
        <v>90.201550365738612</v>
      </c>
      <c r="L107">
        <v>99.93</v>
      </c>
      <c r="M107">
        <f>L107/100</f>
        <v>0.99930000000000008</v>
      </c>
      <c r="N107" s="13">
        <f>STDEV(L$2:L$115)</f>
        <v>4.6483629461960474</v>
      </c>
      <c r="O107" s="13">
        <f>L107+N107</f>
        <v>104.57836294619605</v>
      </c>
      <c r="P107" s="13">
        <f>L107-N107</f>
        <v>95.281637053803962</v>
      </c>
      <c r="Q107">
        <v>96.805000000000007</v>
      </c>
      <c r="R107">
        <f>Q107/100</f>
        <v>0.96805000000000008</v>
      </c>
      <c r="S107" s="13">
        <f>STDEV(Q$2:Q$115)</f>
        <v>5.6143852483155845</v>
      </c>
      <c r="T107" s="13">
        <f>Q107+S107</f>
        <v>102.41938524831559</v>
      </c>
      <c r="U107" s="13">
        <f>Q107-S107</f>
        <v>91.190614751684421</v>
      </c>
    </row>
    <row r="108" spans="1:21" x14ac:dyDescent="0.25">
      <c r="A108">
        <v>94</v>
      </c>
      <c r="B108">
        <v>99.251999999999995</v>
      </c>
      <c r="C108">
        <f>B108/100</f>
        <v>0.99251999999999996</v>
      </c>
      <c r="D108" s="13">
        <f>STDEV(B$2:B$115)</f>
        <v>4.3274223640316194</v>
      </c>
      <c r="E108" s="13">
        <f>B108+D108</f>
        <v>103.57942236403161</v>
      </c>
      <c r="F108" s="13">
        <f>B108-D108</f>
        <v>94.924577635968376</v>
      </c>
      <c r="G108">
        <v>93.808000000000007</v>
      </c>
      <c r="H108">
        <f>G108/100</f>
        <v>0.93808000000000002</v>
      </c>
      <c r="I108" s="13">
        <f>STDEV(G$2:G$115)</f>
        <v>5.8094496342613828</v>
      </c>
      <c r="J108" s="13">
        <f>G108+I108</f>
        <v>99.617449634261391</v>
      </c>
      <c r="K108" s="13">
        <f>G108-I108</f>
        <v>87.998550365738623</v>
      </c>
      <c r="L108">
        <v>99.872</v>
      </c>
      <c r="M108">
        <f>L108/100</f>
        <v>0.99872000000000005</v>
      </c>
      <c r="N108" s="13">
        <f>STDEV(L$2:L$115)</f>
        <v>4.6483629461960474</v>
      </c>
      <c r="O108" s="13">
        <f>L108+N108</f>
        <v>104.52036294619604</v>
      </c>
      <c r="P108" s="13">
        <f>L108-N108</f>
        <v>95.223637053803955</v>
      </c>
      <c r="Q108">
        <v>92.328000000000003</v>
      </c>
      <c r="R108">
        <f>Q108/100</f>
        <v>0.92327999999999999</v>
      </c>
      <c r="S108" s="13">
        <f>STDEV(Q$2:Q$115)</f>
        <v>5.6143852483155845</v>
      </c>
      <c r="T108" s="13">
        <f>Q108+S108</f>
        <v>97.942385248315588</v>
      </c>
      <c r="U108" s="13">
        <f>Q108-S108</f>
        <v>86.713614751684418</v>
      </c>
    </row>
    <row r="109" spans="1:21" x14ac:dyDescent="0.25">
      <c r="A109">
        <v>22</v>
      </c>
      <c r="B109">
        <v>99.316999999999993</v>
      </c>
      <c r="C109">
        <f>B109/100</f>
        <v>0.99316999999999989</v>
      </c>
      <c r="D109" s="13">
        <f>STDEV(B$2:B$115)</f>
        <v>4.3274223640316194</v>
      </c>
      <c r="E109" s="13">
        <f>B109+D109</f>
        <v>103.64442236403161</v>
      </c>
      <c r="F109" s="13">
        <f>B109-D109</f>
        <v>94.989577635968374</v>
      </c>
      <c r="G109">
        <v>99.694000000000003</v>
      </c>
      <c r="H109">
        <f>G109/100</f>
        <v>0.99694000000000005</v>
      </c>
      <c r="I109" s="13">
        <f>STDEV(G$2:G$115)</f>
        <v>5.8094496342613828</v>
      </c>
      <c r="J109" s="13">
        <f>G109+I109</f>
        <v>105.50344963426139</v>
      </c>
      <c r="K109" s="13">
        <f>G109-I109</f>
        <v>93.884550365738619</v>
      </c>
      <c r="L109">
        <v>99.536000000000001</v>
      </c>
      <c r="M109">
        <f>L109/100</f>
        <v>0.99536000000000002</v>
      </c>
      <c r="N109" s="13">
        <f>STDEV(L$2:L$115)</f>
        <v>4.6483629461960474</v>
      </c>
      <c r="O109" s="13">
        <f>L109+N109</f>
        <v>104.18436294619605</v>
      </c>
      <c r="P109" s="13">
        <f>L109-N109</f>
        <v>94.887637053803957</v>
      </c>
      <c r="Q109">
        <v>99.63</v>
      </c>
      <c r="R109">
        <f>Q109/100</f>
        <v>0.99629999999999996</v>
      </c>
      <c r="S109" s="13">
        <f>STDEV(Q$2:Q$115)</f>
        <v>5.6143852483155845</v>
      </c>
      <c r="T109" s="13">
        <f>Q109+S109</f>
        <v>105.24438524831558</v>
      </c>
      <c r="U109" s="13">
        <f>Q109-S109</f>
        <v>94.01561475168441</v>
      </c>
    </row>
    <row r="110" spans="1:21" x14ac:dyDescent="0.25">
      <c r="A110">
        <v>30</v>
      </c>
      <c r="B110">
        <v>99.316999999999993</v>
      </c>
      <c r="C110">
        <f>B110/100</f>
        <v>0.99316999999999989</v>
      </c>
      <c r="D110" s="13">
        <f>STDEV(B$2:B$115)</f>
        <v>4.3274223640316194</v>
      </c>
      <c r="E110" s="13">
        <f>B110+D110</f>
        <v>103.64442236403161</v>
      </c>
      <c r="F110" s="13">
        <f>B110-D110</f>
        <v>94.989577635968374</v>
      </c>
      <c r="G110">
        <v>99.716999999999999</v>
      </c>
      <c r="H110">
        <f>G110/100</f>
        <v>0.99717</v>
      </c>
      <c r="I110" s="13">
        <f>STDEV(G$2:G$115)</f>
        <v>5.8094496342613828</v>
      </c>
      <c r="J110" s="13">
        <f>G110+I110</f>
        <v>105.52644963426138</v>
      </c>
      <c r="K110" s="13">
        <f>G110-I110</f>
        <v>93.907550365738615</v>
      </c>
      <c r="L110">
        <v>99.600999999999999</v>
      </c>
      <c r="M110">
        <f>L110/100</f>
        <v>0.99600999999999995</v>
      </c>
      <c r="N110" s="13">
        <f>STDEV(L$2:L$115)</f>
        <v>4.6483629461960474</v>
      </c>
      <c r="O110" s="13">
        <f>L110+N110</f>
        <v>104.24936294619604</v>
      </c>
      <c r="P110" s="13">
        <f>L110-N110</f>
        <v>94.952637053803954</v>
      </c>
      <c r="Q110">
        <v>99.798000000000002</v>
      </c>
      <c r="R110">
        <f>Q110/100</f>
        <v>0.99797999999999998</v>
      </c>
      <c r="S110" s="13">
        <f>STDEV(Q$2:Q$115)</f>
        <v>5.6143852483155845</v>
      </c>
      <c r="T110" s="13">
        <f>Q110+S110</f>
        <v>105.41238524831559</v>
      </c>
      <c r="U110" s="13">
        <f>Q110-S110</f>
        <v>94.183614751684416</v>
      </c>
    </row>
    <row r="111" spans="1:21" x14ac:dyDescent="0.25">
      <c r="A111">
        <v>29</v>
      </c>
      <c r="B111">
        <v>99.325000000000003</v>
      </c>
      <c r="C111">
        <f>B111/100</f>
        <v>0.99325000000000008</v>
      </c>
      <c r="D111" s="13">
        <f>STDEV(B$2:B$115)</f>
        <v>4.3274223640316194</v>
      </c>
      <c r="E111" s="13">
        <f>B111+D111</f>
        <v>103.65242236403162</v>
      </c>
      <c r="F111" s="13">
        <f>B111-D111</f>
        <v>94.997577635968383</v>
      </c>
      <c r="G111">
        <v>99.701999999999998</v>
      </c>
      <c r="H111">
        <f>G111/100</f>
        <v>0.99702000000000002</v>
      </c>
      <c r="I111" s="13">
        <f>STDEV(G$2:G$115)</f>
        <v>5.8094496342613828</v>
      </c>
      <c r="J111" s="13">
        <f>G111+I111</f>
        <v>105.51144963426138</v>
      </c>
      <c r="K111" s="13">
        <f>G111-I111</f>
        <v>93.892550365738614</v>
      </c>
      <c r="L111">
        <v>99.953999999999994</v>
      </c>
      <c r="M111">
        <f>L111/100</f>
        <v>0.99953999999999998</v>
      </c>
      <c r="N111" s="13">
        <f>STDEV(L$2:L$115)</f>
        <v>4.6483629461960474</v>
      </c>
      <c r="O111" s="13">
        <f>L111+N111</f>
        <v>104.60236294619604</v>
      </c>
      <c r="P111" s="13">
        <f>L111-N111</f>
        <v>95.305637053803949</v>
      </c>
      <c r="Q111">
        <v>98.45</v>
      </c>
      <c r="R111">
        <f>Q111/100</f>
        <v>0.98450000000000004</v>
      </c>
      <c r="S111" s="13">
        <f>STDEV(Q$2:Q$115)</f>
        <v>5.6143852483155845</v>
      </c>
      <c r="T111" s="13">
        <f>Q111+S111</f>
        <v>104.06438524831559</v>
      </c>
      <c r="U111" s="13">
        <f>Q111-S111</f>
        <v>92.835614751684417</v>
      </c>
    </row>
    <row r="112" spans="1:21" x14ac:dyDescent="0.25">
      <c r="A112">
        <v>19</v>
      </c>
      <c r="B112">
        <v>99.385000000000005</v>
      </c>
      <c r="C112">
        <f>B112/100</f>
        <v>0.99385000000000001</v>
      </c>
      <c r="D112" s="13">
        <f>STDEV(B$2:B$115)</f>
        <v>4.3274223640316194</v>
      </c>
      <c r="E112" s="13">
        <f>B112+D112</f>
        <v>103.71242236403162</v>
      </c>
      <c r="F112" s="13">
        <f>B112-D112</f>
        <v>95.057577635968386</v>
      </c>
      <c r="G112">
        <v>98.796999999999997</v>
      </c>
      <c r="H112">
        <f>G112/100</f>
        <v>0.98797000000000001</v>
      </c>
      <c r="I112" s="13">
        <f>STDEV(G$2:G$115)</f>
        <v>5.8094496342613828</v>
      </c>
      <c r="J112" s="13">
        <f>G112+I112</f>
        <v>104.60644963426138</v>
      </c>
      <c r="K112" s="13">
        <f>G112-I112</f>
        <v>92.987550365738613</v>
      </c>
      <c r="L112">
        <v>99.962999999999994</v>
      </c>
      <c r="M112">
        <f>L112/100</f>
        <v>0.99962999999999991</v>
      </c>
      <c r="N112" s="13">
        <f>STDEV(L$2:L$115)</f>
        <v>4.6483629461960474</v>
      </c>
      <c r="O112" s="13">
        <f>L112+N112</f>
        <v>104.61136294619604</v>
      </c>
      <c r="P112" s="13">
        <f>L112-N112</f>
        <v>95.314637053803949</v>
      </c>
      <c r="Q112">
        <v>99.79</v>
      </c>
      <c r="R112">
        <f>Q112/100</f>
        <v>0.99790000000000001</v>
      </c>
      <c r="S112" s="13">
        <f>STDEV(Q$2:Q$115)</f>
        <v>5.6143852483155845</v>
      </c>
      <c r="T112" s="13">
        <f>Q112+S112</f>
        <v>105.40438524831559</v>
      </c>
      <c r="U112" s="13">
        <f>Q112-S112</f>
        <v>94.175614751684421</v>
      </c>
    </row>
    <row r="113" spans="1:21" x14ac:dyDescent="0.25">
      <c r="A113">
        <v>18</v>
      </c>
      <c r="B113">
        <v>99.543999999999997</v>
      </c>
      <c r="C113">
        <f>B113/100</f>
        <v>0.99543999999999999</v>
      </c>
      <c r="D113" s="13">
        <f>STDEV(B$2:B$115)</f>
        <v>4.3274223640316194</v>
      </c>
      <c r="E113" s="13">
        <f>B113+D113</f>
        <v>103.87142236403162</v>
      </c>
      <c r="F113" s="13">
        <f>B113-D113</f>
        <v>95.216577635968378</v>
      </c>
      <c r="G113">
        <v>99.274000000000001</v>
      </c>
      <c r="H113">
        <f>G113/100</f>
        <v>0.99273999999999996</v>
      </c>
      <c r="I113" s="13">
        <f>STDEV(G$2:G$115)</f>
        <v>5.8094496342613828</v>
      </c>
      <c r="J113" s="13">
        <f>G113+I113</f>
        <v>105.08344963426138</v>
      </c>
      <c r="K113" s="13">
        <f>G113-I113</f>
        <v>93.464550365738617</v>
      </c>
      <c r="L113">
        <v>99.906999999999996</v>
      </c>
      <c r="M113">
        <f>L113/100</f>
        <v>0.99907000000000001</v>
      </c>
      <c r="N113" s="13">
        <f>STDEV(L$2:L$115)</f>
        <v>4.6483629461960474</v>
      </c>
      <c r="O113" s="13">
        <f>L113+N113</f>
        <v>104.55536294619604</v>
      </c>
      <c r="P113" s="13">
        <f>L113-N113</f>
        <v>95.258637053803952</v>
      </c>
      <c r="Q113">
        <v>100</v>
      </c>
      <c r="R113">
        <f>Q113/100</f>
        <v>1</v>
      </c>
      <c r="S113" s="13">
        <f>STDEV(Q$2:Q$115)</f>
        <v>5.6143852483155845</v>
      </c>
      <c r="T113" s="13">
        <f>Q113+S113</f>
        <v>105.61438524831559</v>
      </c>
      <c r="U113" s="13">
        <f>Q113-S113</f>
        <v>94.385614751684415</v>
      </c>
    </row>
    <row r="114" spans="1:21" x14ac:dyDescent="0.25">
      <c r="A114">
        <v>14</v>
      </c>
      <c r="B114">
        <v>99.647000000000006</v>
      </c>
      <c r="C114">
        <f>B114/100</f>
        <v>0.99647000000000008</v>
      </c>
      <c r="D114" s="13">
        <f>STDEV(B$2:B$115)</f>
        <v>4.3274223640316194</v>
      </c>
      <c r="E114" s="13">
        <f>B114+D114</f>
        <v>103.97442236403162</v>
      </c>
      <c r="F114" s="13">
        <f>B114-D114</f>
        <v>95.319577635968386</v>
      </c>
      <c r="G114">
        <v>99.869</v>
      </c>
      <c r="H114">
        <f>G114/100</f>
        <v>0.99868999999999997</v>
      </c>
      <c r="I114" s="13">
        <f>STDEV(G$2:G$115)</f>
        <v>5.8094496342613828</v>
      </c>
      <c r="J114" s="13">
        <f>G114+I114</f>
        <v>105.67844963426138</v>
      </c>
      <c r="K114" s="13">
        <f>G114-I114</f>
        <v>94.059550365738616</v>
      </c>
      <c r="L114">
        <v>99.793000000000006</v>
      </c>
      <c r="M114">
        <f>L114/100</f>
        <v>0.99793000000000009</v>
      </c>
      <c r="N114" s="13">
        <f>STDEV(L$2:L$115)</f>
        <v>4.6483629461960474</v>
      </c>
      <c r="O114" s="13">
        <f>L114+N114</f>
        <v>104.44136294619605</v>
      </c>
      <c r="P114" s="13">
        <f>L114-N114</f>
        <v>95.144637053803962</v>
      </c>
      <c r="Q114">
        <v>99.763999999999996</v>
      </c>
      <c r="R114">
        <f>Q114/100</f>
        <v>0.99763999999999997</v>
      </c>
      <c r="S114" s="13">
        <f>STDEV(Q$2:Q$115)</f>
        <v>5.6143852483155845</v>
      </c>
      <c r="T114" s="13">
        <f>Q114+S114</f>
        <v>105.37838524831558</v>
      </c>
      <c r="U114" s="13">
        <f>Q114-S114</f>
        <v>94.14961475168441</v>
      </c>
    </row>
    <row r="115" spans="1:21" x14ac:dyDescent="0.25">
      <c r="A115">
        <v>7</v>
      </c>
      <c r="B115">
        <v>99.664000000000001</v>
      </c>
      <c r="C115">
        <f>B115/100</f>
        <v>0.99663999999999997</v>
      </c>
      <c r="D115" s="13">
        <f>STDEV(B$2:B$115)</f>
        <v>4.3274223640316194</v>
      </c>
      <c r="E115" s="13">
        <f>B115+D115</f>
        <v>103.99142236403162</v>
      </c>
      <c r="F115" s="13">
        <f>B115-D115</f>
        <v>95.336577635968382</v>
      </c>
      <c r="G115">
        <v>99.736000000000004</v>
      </c>
      <c r="H115">
        <f>G115/100</f>
        <v>0.99736000000000002</v>
      </c>
      <c r="I115" s="13">
        <f>STDEV(G$2:G$115)</f>
        <v>5.8094496342613828</v>
      </c>
      <c r="J115" s="13">
        <f>G115+I115</f>
        <v>105.54544963426139</v>
      </c>
      <c r="K115" s="13">
        <f>G115-I115</f>
        <v>93.92655036573862</v>
      </c>
      <c r="L115">
        <v>99.94</v>
      </c>
      <c r="M115">
        <f>L115/100</f>
        <v>0.99939999999999996</v>
      </c>
      <c r="N115" s="13">
        <f>STDEV(L$2:L$115)</f>
        <v>4.6483629461960474</v>
      </c>
      <c r="O115" s="13">
        <f>L115+N115</f>
        <v>104.58836294619604</v>
      </c>
      <c r="P115" s="13">
        <f>L115-N115</f>
        <v>95.291637053803953</v>
      </c>
      <c r="Q115">
        <v>99.926000000000002</v>
      </c>
      <c r="R115">
        <f>Q115/100</f>
        <v>0.99926000000000004</v>
      </c>
      <c r="S115" s="13">
        <f>STDEV(Q$2:Q$115)</f>
        <v>5.6143852483155845</v>
      </c>
      <c r="T115" s="13">
        <f>Q115+S115</f>
        <v>105.54038524831559</v>
      </c>
      <c r="U115" s="13">
        <f>Q115-S115</f>
        <v>94.311614751684417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8E451-3734-4E05-9225-9501CC77C25B}">
  <dimension ref="A1:U116"/>
  <sheetViews>
    <sheetView workbookViewId="0">
      <pane ySplit="1" topLeftCell="A2" activePane="bottomLeft" state="frozen"/>
      <selection pane="bottomLeft" activeCell="Q32" sqref="Q32"/>
    </sheetView>
  </sheetViews>
  <sheetFormatPr defaultRowHeight="15" x14ac:dyDescent="0.25"/>
  <cols>
    <col min="1" max="1" width="13.85546875" bestFit="1" customWidth="1"/>
    <col min="2" max="2" width="14.140625" bestFit="1" customWidth="1"/>
    <col min="3" max="3" width="17.42578125" bestFit="1" customWidth="1"/>
    <col min="4" max="4" width="6" bestFit="1" customWidth="1"/>
    <col min="5" max="5" width="11.140625" bestFit="1" customWidth="1"/>
    <col min="6" max="6" width="11" bestFit="1" customWidth="1"/>
    <col min="7" max="7" width="13.5703125" bestFit="1" customWidth="1"/>
    <col min="8" max="8" width="16.7109375" bestFit="1" customWidth="1"/>
    <col min="9" max="9" width="6.5703125" bestFit="1" customWidth="1"/>
    <col min="10" max="10" width="10.5703125" bestFit="1" customWidth="1"/>
    <col min="11" max="11" width="10.42578125" bestFit="1" customWidth="1"/>
    <col min="12" max="12" width="15" bestFit="1" customWidth="1"/>
    <col min="13" max="13" width="18.28515625" bestFit="1" customWidth="1"/>
    <col min="14" max="14" width="6" bestFit="1" customWidth="1"/>
    <col min="15" max="15" width="12" bestFit="1" customWidth="1"/>
    <col min="16" max="16" width="11.85546875" bestFit="1" customWidth="1"/>
    <col min="17" max="17" width="15" bestFit="1" customWidth="1"/>
    <col min="18" max="18" width="18.28515625" bestFit="1" customWidth="1"/>
    <col min="19" max="19" width="6.5703125" bestFit="1" customWidth="1"/>
    <col min="20" max="20" width="12" bestFit="1" customWidth="1"/>
    <col min="21" max="21" width="11.85546875" bestFit="1" customWidth="1"/>
  </cols>
  <sheetData>
    <row r="1" spans="1:21" x14ac:dyDescent="0.25">
      <c r="A1" s="8" t="s">
        <v>780</v>
      </c>
      <c r="B1" s="8" t="s">
        <v>798</v>
      </c>
      <c r="C1" s="8" t="s">
        <v>810</v>
      </c>
      <c r="D1" s="8" t="s">
        <v>799</v>
      </c>
      <c r="E1" s="8" t="s">
        <v>800</v>
      </c>
      <c r="F1" s="8" t="s">
        <v>801</v>
      </c>
      <c r="G1" s="8" t="s">
        <v>802</v>
      </c>
      <c r="H1" s="8" t="s">
        <v>811</v>
      </c>
      <c r="I1" s="8" t="s">
        <v>799</v>
      </c>
      <c r="J1" s="8" t="s">
        <v>803</v>
      </c>
      <c r="K1" s="8" t="s">
        <v>804</v>
      </c>
      <c r="L1" s="8" t="s">
        <v>14</v>
      </c>
      <c r="M1" s="8" t="s">
        <v>812</v>
      </c>
      <c r="N1" s="8" t="s">
        <v>799</v>
      </c>
      <c r="O1" s="8" t="s">
        <v>805</v>
      </c>
      <c r="P1" s="8" t="s">
        <v>806</v>
      </c>
      <c r="Q1" s="8" t="s">
        <v>807</v>
      </c>
      <c r="R1" s="8" t="s">
        <v>813</v>
      </c>
      <c r="S1" s="8" t="s">
        <v>799</v>
      </c>
      <c r="T1" s="8" t="s">
        <v>808</v>
      </c>
      <c r="U1" s="8" t="s">
        <v>809</v>
      </c>
    </row>
    <row r="2" spans="1:21" x14ac:dyDescent="0.25">
      <c r="A2" s="14">
        <v>24</v>
      </c>
      <c r="B2" s="14">
        <v>57.9</v>
      </c>
      <c r="C2" s="14">
        <f>B2/100</f>
        <v>0.57899999999999996</v>
      </c>
      <c r="D2" s="15">
        <f>STDEV(B$2:B$116)</f>
        <v>5.4911819979031922</v>
      </c>
      <c r="E2" s="15">
        <f>B2+D2</f>
        <v>63.391181997903189</v>
      </c>
      <c r="F2" s="15">
        <f>B2-D2</f>
        <v>52.408818002096808</v>
      </c>
      <c r="G2" s="14">
        <v>-10.986000000000001</v>
      </c>
      <c r="H2" s="14">
        <f>G2/100</f>
        <v>-0.10986000000000001</v>
      </c>
      <c r="I2" s="15">
        <f>STDEV(G$2:G$116)</f>
        <v>11.08847599396776</v>
      </c>
      <c r="J2" s="15">
        <f>G2+I2</f>
        <v>0.10247599396775975</v>
      </c>
      <c r="K2" s="15">
        <f>G2-I2</f>
        <v>-22.074475993967759</v>
      </c>
      <c r="L2" s="14">
        <v>89.736000000000004</v>
      </c>
      <c r="M2" s="14">
        <f>L2/100</f>
        <v>0.89736000000000005</v>
      </c>
      <c r="N2" s="15">
        <f>STDEV(L$2:L$116)</f>
        <v>4.6842817926923006</v>
      </c>
      <c r="O2" s="15">
        <f>L2+N2</f>
        <v>94.420281792692307</v>
      </c>
      <c r="P2" s="15">
        <f>L2-N2</f>
        <v>85.051718207307701</v>
      </c>
      <c r="Q2" s="14">
        <v>-7.968</v>
      </c>
      <c r="R2" s="14">
        <f>Q2/100</f>
        <v>-7.9680000000000001E-2</v>
      </c>
      <c r="S2" s="15">
        <f>STDEV(Q$2:Q$116)</f>
        <v>10.905576259053586</v>
      </c>
      <c r="T2" s="15">
        <f>Q2+S2</f>
        <v>2.9375762590535857</v>
      </c>
      <c r="U2" s="15">
        <f>Q2-S2</f>
        <v>-18.873576259053586</v>
      </c>
    </row>
    <row r="3" spans="1:21" x14ac:dyDescent="0.25">
      <c r="A3">
        <v>5</v>
      </c>
      <c r="B3">
        <v>70.671999999999997</v>
      </c>
      <c r="C3">
        <f>B3/100</f>
        <v>0.70672000000000001</v>
      </c>
      <c r="D3" s="13">
        <f>STDEV(B$2:B$116)</f>
        <v>5.4911819979031922</v>
      </c>
      <c r="E3" s="13">
        <f>B3+D3</f>
        <v>76.163181997903195</v>
      </c>
      <c r="F3" s="13">
        <f>B3-D3</f>
        <v>65.1808180020968</v>
      </c>
      <c r="G3">
        <v>77.766999999999996</v>
      </c>
      <c r="H3">
        <f>G3/100</f>
        <v>0.77766999999999997</v>
      </c>
      <c r="I3" s="13">
        <f>STDEV(G$2:G$116)</f>
        <v>11.08847599396776</v>
      </c>
      <c r="J3" s="13">
        <f>G3+I3</f>
        <v>88.855475993967758</v>
      </c>
      <c r="K3" s="13">
        <f>G3-I3</f>
        <v>66.678524006032234</v>
      </c>
      <c r="L3">
        <v>66.727000000000004</v>
      </c>
      <c r="M3">
        <f>L3/100</f>
        <v>0.66727000000000003</v>
      </c>
      <c r="N3" s="13">
        <f>STDEV(L$2:L$116)</f>
        <v>4.6842817926923006</v>
      </c>
      <c r="O3" s="13">
        <f>L3+N3</f>
        <v>71.411281792692307</v>
      </c>
      <c r="P3" s="13">
        <f>L3-N3</f>
        <v>62.042718207307701</v>
      </c>
      <c r="Q3">
        <v>75.182000000000002</v>
      </c>
      <c r="R3">
        <f>Q3/100</f>
        <v>0.75182000000000004</v>
      </c>
      <c r="S3" s="13">
        <f>STDEV(Q$2:Q$116)</f>
        <v>10.905576259053586</v>
      </c>
      <c r="T3" s="13">
        <f>Q3+S3</f>
        <v>86.087576259053591</v>
      </c>
      <c r="U3" s="13">
        <f>Q3-S3</f>
        <v>64.276423740946413</v>
      </c>
    </row>
    <row r="4" spans="1:21" x14ac:dyDescent="0.25">
      <c r="A4">
        <v>77</v>
      </c>
      <c r="B4">
        <v>81.051000000000002</v>
      </c>
      <c r="C4">
        <f>B4/100</f>
        <v>0.81051000000000006</v>
      </c>
      <c r="D4" s="13">
        <f>STDEV(B$2:B$116)</f>
        <v>5.4911819979031922</v>
      </c>
      <c r="E4" s="13">
        <f>B4+D4</f>
        <v>86.542181997903199</v>
      </c>
      <c r="F4" s="13">
        <f>B4-D4</f>
        <v>75.559818002096804</v>
      </c>
      <c r="G4">
        <v>74.373999999999995</v>
      </c>
      <c r="H4">
        <f>G4/100</f>
        <v>0.74373999999999996</v>
      </c>
      <c r="I4" s="13">
        <f>STDEV(G$2:G$116)</f>
        <v>11.08847599396776</v>
      </c>
      <c r="J4" s="13">
        <f>G4+I4</f>
        <v>85.462475993967757</v>
      </c>
      <c r="K4" s="13">
        <f>G4-I4</f>
        <v>63.285524006032233</v>
      </c>
      <c r="L4">
        <v>85.325999999999993</v>
      </c>
      <c r="M4">
        <f>L4/100</f>
        <v>0.85325999999999991</v>
      </c>
      <c r="N4" s="13">
        <f>STDEV(L$2:L$116)</f>
        <v>4.6842817926923006</v>
      </c>
      <c r="O4" s="13">
        <f>L4+N4</f>
        <v>90.010281792692297</v>
      </c>
      <c r="P4" s="13">
        <f>L4-N4</f>
        <v>80.64171820730769</v>
      </c>
      <c r="Q4">
        <v>79.503</v>
      </c>
      <c r="R4">
        <f>Q4/100</f>
        <v>0.79503000000000001</v>
      </c>
      <c r="S4" s="13">
        <f>STDEV(Q$2:Q$116)</f>
        <v>10.905576259053586</v>
      </c>
      <c r="T4" s="13">
        <f>Q4+S4</f>
        <v>90.408576259053589</v>
      </c>
      <c r="U4" s="13">
        <f>Q4-S4</f>
        <v>68.597423740946411</v>
      </c>
    </row>
    <row r="5" spans="1:21" x14ac:dyDescent="0.25">
      <c r="A5">
        <v>86</v>
      </c>
      <c r="B5">
        <v>83.224999999999994</v>
      </c>
      <c r="C5">
        <f>B5/100</f>
        <v>0.83224999999999993</v>
      </c>
      <c r="D5" s="13">
        <f>STDEV(B$2:B$116)</f>
        <v>5.4911819979031922</v>
      </c>
      <c r="E5" s="13">
        <f>B5+D5</f>
        <v>88.716181997903192</v>
      </c>
      <c r="F5" s="13">
        <f>B5-D5</f>
        <v>77.733818002096797</v>
      </c>
      <c r="G5">
        <v>87.42</v>
      </c>
      <c r="H5">
        <f>G5/100</f>
        <v>0.87419999999999998</v>
      </c>
      <c r="I5" s="13">
        <f>STDEV(G$2:G$116)</f>
        <v>11.08847599396776</v>
      </c>
      <c r="J5" s="13">
        <f>G5+I5</f>
        <v>98.508475993967764</v>
      </c>
      <c r="K5" s="13">
        <f>G5-I5</f>
        <v>76.33152400603224</v>
      </c>
      <c r="L5">
        <v>77.066000000000003</v>
      </c>
      <c r="M5">
        <f>L5/100</f>
        <v>0.77066000000000001</v>
      </c>
      <c r="N5" s="13">
        <f>STDEV(L$2:L$116)</f>
        <v>4.6842817926923006</v>
      </c>
      <c r="O5" s="13">
        <f>L5+N5</f>
        <v>81.750281792692306</v>
      </c>
      <c r="P5" s="13">
        <f>L5-N5</f>
        <v>72.381718207307699</v>
      </c>
      <c r="Q5">
        <v>92.191999999999993</v>
      </c>
      <c r="R5">
        <f>Q5/100</f>
        <v>0.92191999999999996</v>
      </c>
      <c r="S5" s="13">
        <f>STDEV(Q$2:Q$116)</f>
        <v>10.905576259053586</v>
      </c>
      <c r="T5" s="13">
        <f>Q5+S5</f>
        <v>103.09757625905358</v>
      </c>
      <c r="U5" s="13">
        <f>Q5-S5</f>
        <v>81.286423740946404</v>
      </c>
    </row>
    <row r="6" spans="1:21" x14ac:dyDescent="0.25">
      <c r="A6">
        <v>102</v>
      </c>
      <c r="B6">
        <v>85.7</v>
      </c>
      <c r="C6">
        <f>B6/100</f>
        <v>0.85699999999999998</v>
      </c>
      <c r="D6" s="13">
        <f>STDEV(B$2:B$116)</f>
        <v>5.4911819979031922</v>
      </c>
      <c r="E6" s="13">
        <f>B6+D6</f>
        <v>91.1911819979032</v>
      </c>
      <c r="F6" s="13">
        <f>B6-D6</f>
        <v>80.208818002096805</v>
      </c>
      <c r="G6">
        <v>89.203999999999994</v>
      </c>
      <c r="H6">
        <f>G6/100</f>
        <v>0.89203999999999994</v>
      </c>
      <c r="I6" s="13">
        <f>STDEV(G$2:G$116)</f>
        <v>11.08847599396776</v>
      </c>
      <c r="J6" s="13">
        <f>G6+I6</f>
        <v>100.29247599396776</v>
      </c>
      <c r="K6" s="13">
        <f>G6-I6</f>
        <v>78.115524006032231</v>
      </c>
      <c r="L6">
        <v>85.650999999999996</v>
      </c>
      <c r="M6">
        <f>L6/100</f>
        <v>0.85650999999999999</v>
      </c>
      <c r="N6" s="13">
        <f>STDEV(L$2:L$116)</f>
        <v>4.6842817926923006</v>
      </c>
      <c r="O6" s="13">
        <f>L6+N6</f>
        <v>90.3352817926923</v>
      </c>
      <c r="P6" s="13">
        <f>L6-N6</f>
        <v>80.966718207307693</v>
      </c>
      <c r="Q6">
        <v>88.816000000000003</v>
      </c>
      <c r="R6">
        <f>Q6/100</f>
        <v>0.88816000000000006</v>
      </c>
      <c r="S6" s="13">
        <f>STDEV(Q$2:Q$116)</f>
        <v>10.905576259053586</v>
      </c>
      <c r="T6" s="13">
        <f>Q6+S6</f>
        <v>99.721576259053592</v>
      </c>
      <c r="U6" s="13">
        <f>Q6-S6</f>
        <v>77.910423740946413</v>
      </c>
    </row>
    <row r="7" spans="1:21" x14ac:dyDescent="0.25">
      <c r="A7">
        <v>42</v>
      </c>
      <c r="B7">
        <v>87.105000000000004</v>
      </c>
      <c r="C7">
        <f>B7/100</f>
        <v>0.87104999999999999</v>
      </c>
      <c r="D7" s="13">
        <f>STDEV(B$2:B$116)</f>
        <v>5.4911819979031922</v>
      </c>
      <c r="E7" s="13">
        <f>B7+D7</f>
        <v>92.596181997903201</v>
      </c>
      <c r="F7" s="13">
        <f>B7-D7</f>
        <v>81.613818002096806</v>
      </c>
      <c r="G7">
        <v>96.25</v>
      </c>
      <c r="H7">
        <f>G7/100</f>
        <v>0.96250000000000002</v>
      </c>
      <c r="I7" s="13">
        <f>STDEV(G$2:G$116)</f>
        <v>11.08847599396776</v>
      </c>
      <c r="J7" s="13">
        <f>G7+I7</f>
        <v>107.33847599396776</v>
      </c>
      <c r="K7" s="13">
        <f>G7-I7</f>
        <v>85.161524006032238</v>
      </c>
      <c r="L7">
        <v>86.263000000000005</v>
      </c>
      <c r="M7">
        <f>L7/100</f>
        <v>0.86263000000000001</v>
      </c>
      <c r="N7" s="13">
        <f>STDEV(L$2:L$116)</f>
        <v>4.6842817926923006</v>
      </c>
      <c r="O7" s="13">
        <f>L7+N7</f>
        <v>90.947281792692308</v>
      </c>
      <c r="P7" s="13">
        <f>L7-N7</f>
        <v>81.578718207307702</v>
      </c>
      <c r="Q7">
        <v>90.298000000000002</v>
      </c>
      <c r="R7">
        <f>Q7/100</f>
        <v>0.90298</v>
      </c>
      <c r="S7" s="13">
        <f>STDEV(Q$2:Q$116)</f>
        <v>10.905576259053586</v>
      </c>
      <c r="T7" s="13">
        <f>Q7+S7</f>
        <v>101.20357625905359</v>
      </c>
      <c r="U7" s="13">
        <f>Q7-S7</f>
        <v>79.392423740946413</v>
      </c>
    </row>
    <row r="8" spans="1:21" x14ac:dyDescent="0.25">
      <c r="A8">
        <v>41</v>
      </c>
      <c r="B8">
        <v>88.162000000000006</v>
      </c>
      <c r="C8">
        <f>B8/100</f>
        <v>0.88162000000000007</v>
      </c>
      <c r="D8" s="13">
        <f>STDEV(B$2:B$116)</f>
        <v>5.4911819979031922</v>
      </c>
      <c r="E8" s="13">
        <f>B8+D8</f>
        <v>93.653181997903204</v>
      </c>
      <c r="F8" s="13">
        <f>B8-D8</f>
        <v>82.670818002096809</v>
      </c>
      <c r="G8">
        <v>91.798000000000002</v>
      </c>
      <c r="H8">
        <f>G8/100</f>
        <v>0.91798000000000002</v>
      </c>
      <c r="I8" s="13">
        <f>STDEV(G$2:G$116)</f>
        <v>11.08847599396776</v>
      </c>
      <c r="J8" s="13">
        <f>G8+I8</f>
        <v>102.88647599396776</v>
      </c>
      <c r="K8" s="13">
        <f>G8-I8</f>
        <v>80.70952400603224</v>
      </c>
      <c r="L8">
        <v>90.287999999999997</v>
      </c>
      <c r="M8">
        <f>L8/100</f>
        <v>0.90288000000000002</v>
      </c>
      <c r="N8" s="13">
        <f>STDEV(L$2:L$116)</f>
        <v>4.6842817926923006</v>
      </c>
      <c r="O8" s="13">
        <f>L8+N8</f>
        <v>94.9722817926923</v>
      </c>
      <c r="P8" s="13">
        <f>L8-N8</f>
        <v>85.603718207307693</v>
      </c>
      <c r="Q8">
        <v>93.082999999999998</v>
      </c>
      <c r="R8">
        <f>Q8/100</f>
        <v>0.93082999999999994</v>
      </c>
      <c r="S8" s="13">
        <f>STDEV(Q$2:Q$116)</f>
        <v>10.905576259053586</v>
      </c>
      <c r="T8" s="13">
        <f>Q8+S8</f>
        <v>103.98857625905359</v>
      </c>
      <c r="U8" s="13">
        <f>Q8-S8</f>
        <v>82.177423740946409</v>
      </c>
    </row>
    <row r="9" spans="1:21" x14ac:dyDescent="0.25">
      <c r="A9">
        <v>69</v>
      </c>
      <c r="B9">
        <v>88.766999999999996</v>
      </c>
      <c r="C9">
        <f>B9/100</f>
        <v>0.88766999999999996</v>
      </c>
      <c r="D9" s="13">
        <f>STDEV(B$2:B$116)</f>
        <v>5.4911819979031922</v>
      </c>
      <c r="E9" s="13">
        <f>B9+D9</f>
        <v>94.258181997903193</v>
      </c>
      <c r="F9" s="13">
        <f>B9-D9</f>
        <v>83.275818002096798</v>
      </c>
      <c r="G9">
        <v>82.947000000000003</v>
      </c>
      <c r="H9">
        <f>G9/100</f>
        <v>0.82947000000000004</v>
      </c>
      <c r="I9" s="13">
        <f>STDEV(G$2:G$116)</f>
        <v>11.08847599396776</v>
      </c>
      <c r="J9" s="13">
        <f>G9+I9</f>
        <v>94.035475993967765</v>
      </c>
      <c r="K9" s="13">
        <f>G9-I9</f>
        <v>71.858524006032241</v>
      </c>
      <c r="L9">
        <v>92.866</v>
      </c>
      <c r="M9">
        <f>L9/100</f>
        <v>0.92866000000000004</v>
      </c>
      <c r="N9" s="13">
        <f>STDEV(L$2:L$116)</f>
        <v>4.6842817926923006</v>
      </c>
      <c r="O9" s="13">
        <f>L9+N9</f>
        <v>97.550281792692303</v>
      </c>
      <c r="P9" s="13">
        <f>L9-N9</f>
        <v>88.181718207307696</v>
      </c>
      <c r="Q9">
        <v>91.587000000000003</v>
      </c>
      <c r="R9">
        <f>Q9/100</f>
        <v>0.91587000000000007</v>
      </c>
      <c r="S9" s="13">
        <f>STDEV(Q$2:Q$116)</f>
        <v>10.905576259053586</v>
      </c>
      <c r="T9" s="13">
        <f>Q9+S9</f>
        <v>102.49257625905359</v>
      </c>
      <c r="U9" s="13">
        <f>Q9-S9</f>
        <v>80.681423740946414</v>
      </c>
    </row>
    <row r="10" spans="1:21" x14ac:dyDescent="0.25">
      <c r="A10">
        <v>114</v>
      </c>
      <c r="B10">
        <v>88.840999999999994</v>
      </c>
      <c r="C10">
        <f>B10/100</f>
        <v>0.88840999999999992</v>
      </c>
      <c r="D10" s="13">
        <f>STDEV(B$2:B$116)</f>
        <v>5.4911819979031922</v>
      </c>
      <c r="E10" s="13">
        <f>B10+D10</f>
        <v>94.332181997903191</v>
      </c>
      <c r="F10" s="13">
        <f>B10-D10</f>
        <v>83.349818002096796</v>
      </c>
      <c r="G10">
        <v>88.801000000000002</v>
      </c>
      <c r="H10">
        <f>G10/100</f>
        <v>0.88800999999999997</v>
      </c>
      <c r="I10" s="13">
        <f>STDEV(G$2:G$116)</f>
        <v>11.08847599396776</v>
      </c>
      <c r="J10" s="13">
        <f>G10+I10</f>
        <v>99.889475993967764</v>
      </c>
      <c r="K10" s="13">
        <f>G10-I10</f>
        <v>77.71252400603224</v>
      </c>
      <c r="L10">
        <v>99.007000000000005</v>
      </c>
      <c r="M10">
        <f>L10/100</f>
        <v>0.99007000000000001</v>
      </c>
      <c r="N10" s="13">
        <f>STDEV(L$2:L$116)</f>
        <v>4.6842817926923006</v>
      </c>
      <c r="O10" s="13">
        <f>L10+N10</f>
        <v>103.69128179269231</v>
      </c>
      <c r="P10" s="13">
        <f>L10-N10</f>
        <v>94.322718207307702</v>
      </c>
      <c r="Q10">
        <v>86.33</v>
      </c>
      <c r="R10">
        <f>Q10/100</f>
        <v>0.86329999999999996</v>
      </c>
      <c r="S10" s="13">
        <f>STDEV(Q$2:Q$116)</f>
        <v>10.905576259053586</v>
      </c>
      <c r="T10" s="13">
        <f>Q10+S10</f>
        <v>97.235576259053587</v>
      </c>
      <c r="U10" s="13">
        <f>Q10-S10</f>
        <v>75.424423740946409</v>
      </c>
    </row>
    <row r="11" spans="1:21" x14ac:dyDescent="0.25">
      <c r="A11">
        <v>59</v>
      </c>
      <c r="B11">
        <v>89.084000000000003</v>
      </c>
      <c r="C11">
        <f>B11/100</f>
        <v>0.89084000000000008</v>
      </c>
      <c r="D11" s="13">
        <f>STDEV(B$2:B$116)</f>
        <v>5.4911819979031922</v>
      </c>
      <c r="E11" s="13">
        <f>B11+D11</f>
        <v>94.575181997903201</v>
      </c>
      <c r="F11" s="13">
        <f>B11-D11</f>
        <v>83.592818002096806</v>
      </c>
      <c r="G11">
        <v>89.997</v>
      </c>
      <c r="H11">
        <f>G11/100</f>
        <v>0.89997000000000005</v>
      </c>
      <c r="I11" s="13">
        <f>STDEV(G$2:G$116)</f>
        <v>11.08847599396776</v>
      </c>
      <c r="J11" s="13">
        <f>G11+I11</f>
        <v>101.08547599396776</v>
      </c>
      <c r="K11" s="13">
        <f>G11-I11</f>
        <v>78.908524006032238</v>
      </c>
      <c r="L11">
        <v>99.99</v>
      </c>
      <c r="M11">
        <f>L11/100</f>
        <v>0.9998999999999999</v>
      </c>
      <c r="N11" s="13">
        <f>STDEV(L$2:L$116)</f>
        <v>4.6842817926923006</v>
      </c>
      <c r="O11" s="13">
        <f>L11+N11</f>
        <v>104.6742817926923</v>
      </c>
      <c r="P11" s="13">
        <f>L11-N11</f>
        <v>95.305718207307692</v>
      </c>
      <c r="Q11">
        <v>82.305000000000007</v>
      </c>
      <c r="R11">
        <f>Q11/100</f>
        <v>0.82305000000000006</v>
      </c>
      <c r="S11" s="13">
        <f>STDEV(Q$2:Q$116)</f>
        <v>10.905576259053586</v>
      </c>
      <c r="T11" s="13">
        <f>Q11+S11</f>
        <v>93.210576259053596</v>
      </c>
      <c r="U11" s="13">
        <f>Q11-S11</f>
        <v>71.399423740946418</v>
      </c>
    </row>
    <row r="12" spans="1:21" x14ac:dyDescent="0.25">
      <c r="A12">
        <v>113</v>
      </c>
      <c r="B12">
        <v>89.122</v>
      </c>
      <c r="C12">
        <f>B12/100</f>
        <v>0.89122000000000001</v>
      </c>
      <c r="D12" s="13">
        <f>STDEV(B$2:B$116)</f>
        <v>5.4911819979031922</v>
      </c>
      <c r="E12" s="13">
        <f>B12+D12</f>
        <v>94.613181997903197</v>
      </c>
      <c r="F12" s="13">
        <f>B12-D12</f>
        <v>83.630818002096802</v>
      </c>
      <c r="G12">
        <v>82.674000000000007</v>
      </c>
      <c r="H12">
        <f>G12/100</f>
        <v>0.82674000000000003</v>
      </c>
      <c r="I12" s="13">
        <f>STDEV(G$2:G$116)</f>
        <v>11.08847599396776</v>
      </c>
      <c r="J12" s="13">
        <f>G12+I12</f>
        <v>93.762475993967769</v>
      </c>
      <c r="K12" s="13">
        <f>G12-I12</f>
        <v>71.585524006032244</v>
      </c>
      <c r="L12">
        <v>94.616</v>
      </c>
      <c r="M12">
        <f>L12/100</f>
        <v>0.94616</v>
      </c>
      <c r="N12" s="13">
        <f>STDEV(L$2:L$116)</f>
        <v>4.6842817926923006</v>
      </c>
      <c r="O12" s="13">
        <f>L12+N12</f>
        <v>99.300281792692303</v>
      </c>
      <c r="P12" s="13">
        <f>L12-N12</f>
        <v>89.931718207307696</v>
      </c>
      <c r="Q12">
        <v>90.707999999999998</v>
      </c>
      <c r="R12">
        <f>Q12/100</f>
        <v>0.90708</v>
      </c>
      <c r="S12" s="13">
        <f>STDEV(Q$2:Q$116)</f>
        <v>10.905576259053586</v>
      </c>
      <c r="T12" s="13">
        <f>Q12+S12</f>
        <v>101.61357625905359</v>
      </c>
      <c r="U12" s="13">
        <f>Q12-S12</f>
        <v>79.802423740946409</v>
      </c>
    </row>
    <row r="13" spans="1:21" x14ac:dyDescent="0.25">
      <c r="A13">
        <v>40</v>
      </c>
      <c r="B13">
        <v>89.843000000000004</v>
      </c>
      <c r="C13">
        <f>B13/100</f>
        <v>0.89843000000000006</v>
      </c>
      <c r="D13" s="13">
        <f>STDEV(B$2:B$116)</f>
        <v>5.4911819979031922</v>
      </c>
      <c r="E13" s="13">
        <f>B13+D13</f>
        <v>95.334181997903201</v>
      </c>
      <c r="F13" s="13">
        <f>B13-D13</f>
        <v>84.351818002096806</v>
      </c>
      <c r="G13">
        <v>86.677000000000007</v>
      </c>
      <c r="H13">
        <f>G13/100</f>
        <v>0.86677000000000004</v>
      </c>
      <c r="I13" s="13">
        <f>STDEV(G$2:G$116)</f>
        <v>11.08847599396776</v>
      </c>
      <c r="J13" s="13">
        <f>G13+I13</f>
        <v>97.765475993967769</v>
      </c>
      <c r="K13" s="13">
        <f>G13-I13</f>
        <v>75.588524006032245</v>
      </c>
      <c r="L13">
        <v>97.358000000000004</v>
      </c>
      <c r="M13">
        <f>L13/100</f>
        <v>0.97358</v>
      </c>
      <c r="N13" s="13">
        <f>STDEV(L$2:L$116)</f>
        <v>4.6842817926923006</v>
      </c>
      <c r="O13" s="13">
        <f>L13+N13</f>
        <v>102.04228179269231</v>
      </c>
      <c r="P13" s="13">
        <f>L13-N13</f>
        <v>92.673718207307701</v>
      </c>
      <c r="Q13">
        <v>84.765000000000001</v>
      </c>
      <c r="R13">
        <f>Q13/100</f>
        <v>0.84765000000000001</v>
      </c>
      <c r="S13" s="13">
        <f>STDEV(Q$2:Q$116)</f>
        <v>10.905576259053586</v>
      </c>
      <c r="T13" s="13">
        <f>Q13+S13</f>
        <v>95.67057625905359</v>
      </c>
      <c r="U13" s="13">
        <f>Q13-S13</f>
        <v>73.859423740946411</v>
      </c>
    </row>
    <row r="14" spans="1:21" x14ac:dyDescent="0.25">
      <c r="A14">
        <v>87</v>
      </c>
      <c r="B14">
        <v>89.876000000000005</v>
      </c>
      <c r="C14">
        <f>B14/100</f>
        <v>0.89876</v>
      </c>
      <c r="D14" s="13">
        <f>STDEV(B$2:B$116)</f>
        <v>5.4911819979031922</v>
      </c>
      <c r="E14" s="13">
        <f>B14+D14</f>
        <v>95.367181997903202</v>
      </c>
      <c r="F14" s="13">
        <f>B14-D14</f>
        <v>84.384818002096807</v>
      </c>
      <c r="G14">
        <v>81.784000000000006</v>
      </c>
      <c r="H14">
        <f>G14/100</f>
        <v>0.81784000000000001</v>
      </c>
      <c r="I14" s="13">
        <f>STDEV(G$2:G$116)</f>
        <v>11.08847599396776</v>
      </c>
      <c r="J14" s="13">
        <f>G14+I14</f>
        <v>92.872475993967768</v>
      </c>
      <c r="K14" s="13">
        <f>G14-I14</f>
        <v>70.695524006032244</v>
      </c>
      <c r="L14">
        <v>99.991</v>
      </c>
      <c r="M14">
        <f>L14/100</f>
        <v>0.99990999999999997</v>
      </c>
      <c r="N14" s="13">
        <f>STDEV(L$2:L$116)</f>
        <v>4.6842817926923006</v>
      </c>
      <c r="O14" s="13">
        <f>L14+N14</f>
        <v>104.6752817926923</v>
      </c>
      <c r="P14" s="13">
        <f>L14-N14</f>
        <v>95.306718207307696</v>
      </c>
      <c r="Q14">
        <v>93.204999999999998</v>
      </c>
      <c r="R14">
        <f>Q14/100</f>
        <v>0.93204999999999993</v>
      </c>
      <c r="S14" s="13">
        <f>STDEV(Q$2:Q$116)</f>
        <v>10.905576259053586</v>
      </c>
      <c r="T14" s="13">
        <f>Q14+S14</f>
        <v>104.11057625905359</v>
      </c>
      <c r="U14" s="13">
        <f>Q14-S14</f>
        <v>82.299423740946409</v>
      </c>
    </row>
    <row r="15" spans="1:21" x14ac:dyDescent="0.25">
      <c r="A15">
        <v>61</v>
      </c>
      <c r="B15">
        <v>89.988</v>
      </c>
      <c r="C15">
        <f>B15/100</f>
        <v>0.89988000000000001</v>
      </c>
      <c r="D15" s="13">
        <f>STDEV(B$2:B$116)</f>
        <v>5.4911819979031922</v>
      </c>
      <c r="E15" s="13">
        <f>B15+D15</f>
        <v>95.479181997903197</v>
      </c>
      <c r="F15" s="13">
        <f>B15-D15</f>
        <v>84.496818002096802</v>
      </c>
      <c r="G15">
        <v>92.567999999999998</v>
      </c>
      <c r="H15">
        <f>G15/100</f>
        <v>0.92567999999999995</v>
      </c>
      <c r="I15" s="13">
        <f>STDEV(G$2:G$116)</f>
        <v>11.08847599396776</v>
      </c>
      <c r="J15" s="13">
        <f>G15+I15</f>
        <v>103.65647599396776</v>
      </c>
      <c r="K15" s="13">
        <f>G15-I15</f>
        <v>81.479524006032236</v>
      </c>
      <c r="L15">
        <v>100</v>
      </c>
      <c r="M15">
        <f>L15/100</f>
        <v>1</v>
      </c>
      <c r="N15" s="13">
        <f>STDEV(L$2:L$116)</f>
        <v>4.6842817926923006</v>
      </c>
      <c r="O15" s="13">
        <f>L15+N15</f>
        <v>104.6842817926923</v>
      </c>
      <c r="P15" s="13">
        <f>L15-N15</f>
        <v>95.315718207307697</v>
      </c>
      <c r="Q15">
        <v>85.456000000000003</v>
      </c>
      <c r="R15">
        <f>Q15/100</f>
        <v>0.85455999999999999</v>
      </c>
      <c r="S15" s="13">
        <f>STDEV(Q$2:Q$116)</f>
        <v>10.905576259053586</v>
      </c>
      <c r="T15" s="13">
        <f>Q15+S15</f>
        <v>96.361576259053592</v>
      </c>
      <c r="U15" s="13">
        <f>Q15-S15</f>
        <v>74.550423740946414</v>
      </c>
    </row>
    <row r="16" spans="1:21" x14ac:dyDescent="0.25">
      <c r="A16">
        <v>90</v>
      </c>
      <c r="B16">
        <v>90.072999999999993</v>
      </c>
      <c r="C16">
        <f>B16/100</f>
        <v>0.90072999999999992</v>
      </c>
      <c r="D16" s="13">
        <f>STDEV(B$2:B$116)</f>
        <v>5.4911819979031922</v>
      </c>
      <c r="E16" s="13">
        <f>B16+D16</f>
        <v>95.564181997903191</v>
      </c>
      <c r="F16" s="13">
        <f>B16-D16</f>
        <v>84.581818002096796</v>
      </c>
      <c r="G16">
        <v>87.537999999999997</v>
      </c>
      <c r="H16">
        <f>G16/100</f>
        <v>0.87537999999999994</v>
      </c>
      <c r="I16" s="13">
        <f>STDEV(G$2:G$116)</f>
        <v>11.08847599396776</v>
      </c>
      <c r="J16" s="13">
        <f>G16+I16</f>
        <v>98.626475993967759</v>
      </c>
      <c r="K16" s="13">
        <f>G16-I16</f>
        <v>76.449524006032235</v>
      </c>
      <c r="L16">
        <v>100</v>
      </c>
      <c r="M16">
        <f>L16/100</f>
        <v>1</v>
      </c>
      <c r="N16" s="13">
        <f>STDEV(L$2:L$116)</f>
        <v>4.6842817926923006</v>
      </c>
      <c r="O16" s="13">
        <f>L16+N16</f>
        <v>104.6842817926923</v>
      </c>
      <c r="P16" s="13">
        <f>L16-N16</f>
        <v>95.315718207307697</v>
      </c>
      <c r="Q16">
        <v>91.040999999999997</v>
      </c>
      <c r="R16">
        <f>Q16/100</f>
        <v>0.91040999999999994</v>
      </c>
      <c r="S16" s="13">
        <f>STDEV(Q$2:Q$116)</f>
        <v>10.905576259053586</v>
      </c>
      <c r="T16" s="13">
        <f>Q16+S16</f>
        <v>101.94657625905359</v>
      </c>
      <c r="U16" s="13">
        <f>Q16-S16</f>
        <v>80.135423740946408</v>
      </c>
    </row>
    <row r="17" spans="1:21" x14ac:dyDescent="0.25">
      <c r="A17">
        <v>43</v>
      </c>
      <c r="B17">
        <v>90.123000000000005</v>
      </c>
      <c r="C17">
        <f>B17/100</f>
        <v>0.90123000000000009</v>
      </c>
      <c r="D17" s="13">
        <f>STDEV(B$2:B$116)</f>
        <v>5.4911819979031922</v>
      </c>
      <c r="E17" s="13">
        <f>B17+D17</f>
        <v>95.614181997903202</v>
      </c>
      <c r="F17" s="13">
        <f>B17-D17</f>
        <v>84.631818002096807</v>
      </c>
      <c r="G17">
        <v>84.287000000000006</v>
      </c>
      <c r="H17">
        <f>G17/100</f>
        <v>0.84287000000000001</v>
      </c>
      <c r="I17" s="13">
        <f>STDEV(G$2:G$116)</f>
        <v>11.08847599396776</v>
      </c>
      <c r="J17" s="13">
        <f>G17+I17</f>
        <v>95.375475993967768</v>
      </c>
      <c r="K17" s="13">
        <f>G17-I17</f>
        <v>73.198524006032244</v>
      </c>
      <c r="L17">
        <v>92.266999999999996</v>
      </c>
      <c r="M17">
        <f>L17/100</f>
        <v>0.92266999999999999</v>
      </c>
      <c r="N17" s="13">
        <f>STDEV(L$2:L$116)</f>
        <v>4.6842817926923006</v>
      </c>
      <c r="O17" s="13">
        <f>L17+N17</f>
        <v>96.951281792692299</v>
      </c>
      <c r="P17" s="13">
        <f>L17-N17</f>
        <v>87.582718207307693</v>
      </c>
      <c r="Q17">
        <v>80.978999999999999</v>
      </c>
      <c r="R17">
        <f>Q17/100</f>
        <v>0.80979000000000001</v>
      </c>
      <c r="S17" s="13">
        <f>STDEV(Q$2:Q$116)</f>
        <v>10.905576259053586</v>
      </c>
      <c r="T17" s="13">
        <f>Q17+S17</f>
        <v>91.884576259053588</v>
      </c>
      <c r="U17" s="13">
        <f>Q17-S17</f>
        <v>70.07342374094641</v>
      </c>
    </row>
    <row r="18" spans="1:21" x14ac:dyDescent="0.25">
      <c r="A18">
        <v>91</v>
      </c>
      <c r="B18">
        <v>90.373000000000005</v>
      </c>
      <c r="C18">
        <f>B18/100</f>
        <v>0.90373000000000003</v>
      </c>
      <c r="D18" s="13">
        <f>STDEV(B$2:B$116)</f>
        <v>5.4911819979031922</v>
      </c>
      <c r="E18" s="13">
        <f>B18+D18</f>
        <v>95.864181997903202</v>
      </c>
      <c r="F18" s="13">
        <f>B18-D18</f>
        <v>84.881818002096807</v>
      </c>
      <c r="G18">
        <v>87.661000000000001</v>
      </c>
      <c r="H18">
        <f>G18/100</f>
        <v>0.87661</v>
      </c>
      <c r="I18" s="13">
        <f>STDEV(G$2:G$116)</f>
        <v>11.08847599396776</v>
      </c>
      <c r="J18" s="13">
        <f>G18+I18</f>
        <v>98.749475993967764</v>
      </c>
      <c r="K18" s="13">
        <f>G18-I18</f>
        <v>76.572524006032239</v>
      </c>
      <c r="L18">
        <v>99.921000000000006</v>
      </c>
      <c r="M18">
        <f>L18/100</f>
        <v>0.99921000000000004</v>
      </c>
      <c r="N18" s="13">
        <f>STDEV(L$2:L$116)</f>
        <v>4.6842817926923006</v>
      </c>
      <c r="O18" s="13">
        <f>L18+N18</f>
        <v>104.60528179269231</v>
      </c>
      <c r="P18" s="13">
        <f>L18-N18</f>
        <v>95.236718207307703</v>
      </c>
      <c r="Q18">
        <v>87.65</v>
      </c>
      <c r="R18">
        <f>Q18/100</f>
        <v>0.87650000000000006</v>
      </c>
      <c r="S18" s="13">
        <f>STDEV(Q$2:Q$116)</f>
        <v>10.905576259053586</v>
      </c>
      <c r="T18" s="13">
        <f>Q18+S18</f>
        <v>98.555576259053595</v>
      </c>
      <c r="U18" s="13">
        <f>Q18-S18</f>
        <v>76.744423740946417</v>
      </c>
    </row>
    <row r="19" spans="1:21" x14ac:dyDescent="0.25">
      <c r="A19">
        <v>45</v>
      </c>
      <c r="B19">
        <v>90.534999999999997</v>
      </c>
      <c r="C19">
        <f>B19/100</f>
        <v>0.90534999999999999</v>
      </c>
      <c r="D19" s="13">
        <f>STDEV(B$2:B$116)</f>
        <v>5.4911819979031922</v>
      </c>
      <c r="E19" s="13">
        <f>B19+D19</f>
        <v>96.026181997903194</v>
      </c>
      <c r="F19" s="13">
        <f>B19-D19</f>
        <v>85.043818002096799</v>
      </c>
      <c r="G19">
        <v>86.781999999999996</v>
      </c>
      <c r="H19">
        <f>G19/100</f>
        <v>0.86781999999999992</v>
      </c>
      <c r="I19" s="13">
        <f>STDEV(G$2:G$116)</f>
        <v>11.08847599396776</v>
      </c>
      <c r="J19" s="13">
        <f>G19+I19</f>
        <v>97.870475993967759</v>
      </c>
      <c r="K19" s="13">
        <f>G19-I19</f>
        <v>75.693524006032234</v>
      </c>
      <c r="L19">
        <v>99.227999999999994</v>
      </c>
      <c r="M19">
        <f>L19/100</f>
        <v>0.99227999999999994</v>
      </c>
      <c r="N19" s="13">
        <f>STDEV(L$2:L$116)</f>
        <v>4.6842817926923006</v>
      </c>
      <c r="O19" s="13">
        <f>L19+N19</f>
        <v>103.9122817926923</v>
      </c>
      <c r="P19" s="13">
        <f>L19-N19</f>
        <v>94.543718207307691</v>
      </c>
      <c r="Q19">
        <v>93.563000000000002</v>
      </c>
      <c r="R19">
        <f>Q19/100</f>
        <v>0.93563000000000007</v>
      </c>
      <c r="S19" s="13">
        <f>STDEV(Q$2:Q$116)</f>
        <v>10.905576259053586</v>
      </c>
      <c r="T19" s="13">
        <f>Q19+S19</f>
        <v>104.46857625905359</v>
      </c>
      <c r="U19" s="13">
        <f>Q19-S19</f>
        <v>82.657423740946413</v>
      </c>
    </row>
    <row r="20" spans="1:21" x14ac:dyDescent="0.25">
      <c r="A20">
        <v>97</v>
      </c>
      <c r="B20">
        <v>90.768000000000001</v>
      </c>
      <c r="C20">
        <f>B20/100</f>
        <v>0.90768000000000004</v>
      </c>
      <c r="D20" s="13">
        <f>STDEV(B$2:B$116)</f>
        <v>5.4911819979031922</v>
      </c>
      <c r="E20" s="13">
        <f>B20+D20</f>
        <v>96.259181997903198</v>
      </c>
      <c r="F20" s="13">
        <f>B20-D20</f>
        <v>85.276818002096803</v>
      </c>
      <c r="G20">
        <v>88.665000000000006</v>
      </c>
      <c r="H20">
        <f>G20/100</f>
        <v>0.88665000000000005</v>
      </c>
      <c r="I20" s="13">
        <f>STDEV(G$2:G$116)</f>
        <v>11.08847599396776</v>
      </c>
      <c r="J20" s="13">
        <f>G20+I20</f>
        <v>99.753475993967768</v>
      </c>
      <c r="K20" s="13">
        <f>G20-I20</f>
        <v>77.576524006032244</v>
      </c>
      <c r="L20">
        <v>99.968000000000004</v>
      </c>
      <c r="M20">
        <f>L20/100</f>
        <v>0.99968000000000001</v>
      </c>
      <c r="N20" s="13">
        <f>STDEV(L$2:L$116)</f>
        <v>4.6842817926923006</v>
      </c>
      <c r="O20" s="13">
        <f>L20+N20</f>
        <v>104.65228179269231</v>
      </c>
      <c r="P20" s="13">
        <f>L20-N20</f>
        <v>95.2837182073077</v>
      </c>
      <c r="Q20">
        <v>90.566000000000003</v>
      </c>
      <c r="R20">
        <f>Q20/100</f>
        <v>0.90566000000000002</v>
      </c>
      <c r="S20" s="13">
        <f>STDEV(Q$2:Q$116)</f>
        <v>10.905576259053586</v>
      </c>
      <c r="T20" s="13">
        <f>Q20+S20</f>
        <v>101.47157625905359</v>
      </c>
      <c r="U20" s="13">
        <f>Q20-S20</f>
        <v>79.660423740946413</v>
      </c>
    </row>
    <row r="21" spans="1:21" x14ac:dyDescent="0.25">
      <c r="A21">
        <v>15</v>
      </c>
      <c r="B21">
        <v>90.887</v>
      </c>
      <c r="C21">
        <f>B21/100</f>
        <v>0.90886999999999996</v>
      </c>
      <c r="D21" s="13">
        <f>STDEV(B$2:B$116)</f>
        <v>5.4911819979031922</v>
      </c>
      <c r="E21" s="13">
        <f>B21+D21</f>
        <v>96.378181997903198</v>
      </c>
      <c r="F21" s="13">
        <f>B21-D21</f>
        <v>85.395818002096803</v>
      </c>
      <c r="G21">
        <v>95.906000000000006</v>
      </c>
      <c r="H21">
        <f>G21/100</f>
        <v>0.95906000000000002</v>
      </c>
      <c r="I21" s="13">
        <f>STDEV(G$2:G$116)</f>
        <v>11.08847599396776</v>
      </c>
      <c r="J21" s="13">
        <f>G21+I21</f>
        <v>106.99447599396777</v>
      </c>
      <c r="K21" s="13">
        <f>G21-I21</f>
        <v>84.817524006032244</v>
      </c>
      <c r="L21">
        <v>96.200999999999993</v>
      </c>
      <c r="M21">
        <f>L21/100</f>
        <v>0.96200999999999992</v>
      </c>
      <c r="N21" s="13">
        <f>STDEV(L$2:L$116)</f>
        <v>4.6842817926923006</v>
      </c>
      <c r="O21" s="13">
        <f>L21+N21</f>
        <v>100.8852817926923</v>
      </c>
      <c r="P21" s="13">
        <f>L21-N21</f>
        <v>91.51671820730769</v>
      </c>
      <c r="Q21">
        <v>81.525000000000006</v>
      </c>
      <c r="R21">
        <f>Q21/100</f>
        <v>0.81525000000000003</v>
      </c>
      <c r="S21" s="13">
        <f>STDEV(Q$2:Q$116)</f>
        <v>10.905576259053586</v>
      </c>
      <c r="T21" s="13">
        <f>Q21+S21</f>
        <v>92.430576259053595</v>
      </c>
      <c r="U21" s="13">
        <f>Q21-S21</f>
        <v>70.619423740946417</v>
      </c>
    </row>
    <row r="22" spans="1:21" x14ac:dyDescent="0.25">
      <c r="A22">
        <v>39</v>
      </c>
      <c r="B22">
        <v>91.01</v>
      </c>
      <c r="C22">
        <f>B22/100</f>
        <v>0.91010000000000002</v>
      </c>
      <c r="D22" s="13">
        <f>STDEV(B$2:B$116)</f>
        <v>5.4911819979031922</v>
      </c>
      <c r="E22" s="13">
        <f>B22+D22</f>
        <v>96.501181997903203</v>
      </c>
      <c r="F22" s="13">
        <f>B22-D22</f>
        <v>85.518818002096808</v>
      </c>
      <c r="G22">
        <v>91.388000000000005</v>
      </c>
      <c r="H22">
        <f>G22/100</f>
        <v>0.91388000000000003</v>
      </c>
      <c r="I22" s="13">
        <f>STDEV(G$2:G$116)</f>
        <v>11.08847599396776</v>
      </c>
      <c r="J22" s="13">
        <f>G22+I22</f>
        <v>102.47647599396777</v>
      </c>
      <c r="K22" s="13">
        <f>G22-I22</f>
        <v>80.299524006032243</v>
      </c>
      <c r="L22">
        <v>91.736000000000004</v>
      </c>
      <c r="M22">
        <f>L22/100</f>
        <v>0.91736000000000006</v>
      </c>
      <c r="N22" s="13">
        <f>STDEV(L$2:L$116)</f>
        <v>4.6842817926923006</v>
      </c>
      <c r="O22" s="13">
        <f>L22+N22</f>
        <v>96.420281792692307</v>
      </c>
      <c r="P22" s="13">
        <f>L22-N22</f>
        <v>87.051718207307701</v>
      </c>
      <c r="Q22">
        <v>91.198999999999998</v>
      </c>
      <c r="R22">
        <f>Q22/100</f>
        <v>0.91198999999999997</v>
      </c>
      <c r="S22" s="13">
        <f>STDEV(Q$2:Q$116)</f>
        <v>10.905576259053586</v>
      </c>
      <c r="T22" s="13">
        <f>Q22+S22</f>
        <v>102.10457625905359</v>
      </c>
      <c r="U22" s="13">
        <f>Q22-S22</f>
        <v>80.293423740946409</v>
      </c>
    </row>
    <row r="23" spans="1:21" x14ac:dyDescent="0.25">
      <c r="A23">
        <v>75</v>
      </c>
      <c r="B23">
        <v>91.254000000000005</v>
      </c>
      <c r="C23">
        <f>B23/100</f>
        <v>0.91254000000000002</v>
      </c>
      <c r="D23" s="13">
        <f>STDEV(B$2:B$116)</f>
        <v>5.4911819979031922</v>
      </c>
      <c r="E23" s="13">
        <f>B23+D23</f>
        <v>96.745181997903202</v>
      </c>
      <c r="F23" s="13">
        <f>B23-D23</f>
        <v>85.762818002096807</v>
      </c>
      <c r="G23">
        <v>85.941000000000003</v>
      </c>
      <c r="H23">
        <f>G23/100</f>
        <v>0.85941000000000001</v>
      </c>
      <c r="I23" s="13">
        <f>STDEV(G$2:G$116)</f>
        <v>11.08847599396776</v>
      </c>
      <c r="J23" s="13">
        <f>G23+I23</f>
        <v>97.029475993967765</v>
      </c>
      <c r="K23" s="13">
        <f>G23-I23</f>
        <v>74.85252400603224</v>
      </c>
      <c r="L23">
        <v>95.108999999999995</v>
      </c>
      <c r="M23">
        <f>L23/100</f>
        <v>0.95108999999999999</v>
      </c>
      <c r="N23" s="13">
        <f>STDEV(L$2:L$116)</f>
        <v>4.6842817926923006</v>
      </c>
      <c r="O23" s="13">
        <f>L23+N23</f>
        <v>99.793281792692298</v>
      </c>
      <c r="P23" s="13">
        <f>L23-N23</f>
        <v>90.424718207307691</v>
      </c>
      <c r="Q23">
        <v>92.462999999999994</v>
      </c>
      <c r="R23">
        <f>Q23/100</f>
        <v>0.92462999999999995</v>
      </c>
      <c r="S23" s="13">
        <f>STDEV(Q$2:Q$116)</f>
        <v>10.905576259053586</v>
      </c>
      <c r="T23" s="13">
        <f>Q23+S23</f>
        <v>103.36857625905358</v>
      </c>
      <c r="U23" s="13">
        <f>Q23-S23</f>
        <v>81.557423740946405</v>
      </c>
    </row>
    <row r="24" spans="1:21" x14ac:dyDescent="0.25">
      <c r="A24">
        <v>60</v>
      </c>
      <c r="B24">
        <v>91.296000000000006</v>
      </c>
      <c r="C24">
        <f>B24/100</f>
        <v>0.9129600000000001</v>
      </c>
      <c r="D24" s="13">
        <f>STDEV(B$2:B$116)</f>
        <v>5.4911819979031922</v>
      </c>
      <c r="E24" s="13">
        <f>B24+D24</f>
        <v>96.787181997903204</v>
      </c>
      <c r="F24" s="13">
        <f>B24-D24</f>
        <v>85.804818002096809</v>
      </c>
      <c r="G24">
        <v>80.91</v>
      </c>
      <c r="H24">
        <f>G24/100</f>
        <v>0.80909999999999993</v>
      </c>
      <c r="I24" s="13">
        <f>STDEV(G$2:G$116)</f>
        <v>11.08847599396776</v>
      </c>
      <c r="J24" s="13">
        <f>G24+I24</f>
        <v>91.998475993967759</v>
      </c>
      <c r="K24" s="13">
        <f>G24-I24</f>
        <v>69.821524006032234</v>
      </c>
      <c r="L24">
        <v>99.784000000000006</v>
      </c>
      <c r="M24">
        <f>L24/100</f>
        <v>0.99784000000000006</v>
      </c>
      <c r="N24" s="13">
        <f>STDEV(L$2:L$116)</f>
        <v>4.6842817926923006</v>
      </c>
      <c r="O24" s="13">
        <f>L24+N24</f>
        <v>104.46828179269231</v>
      </c>
      <c r="P24" s="13">
        <f>L24-N24</f>
        <v>95.099718207307703</v>
      </c>
      <c r="Q24">
        <v>93.531000000000006</v>
      </c>
      <c r="R24">
        <f>Q24/100</f>
        <v>0.93531000000000009</v>
      </c>
      <c r="S24" s="13">
        <f>STDEV(Q$2:Q$116)</f>
        <v>10.905576259053586</v>
      </c>
      <c r="T24" s="13">
        <f>Q24+S24</f>
        <v>104.4365762590536</v>
      </c>
      <c r="U24" s="13">
        <f>Q24-S24</f>
        <v>82.625423740946417</v>
      </c>
    </row>
    <row r="25" spans="1:21" x14ac:dyDescent="0.25">
      <c r="A25">
        <v>112</v>
      </c>
      <c r="B25">
        <v>91.307000000000002</v>
      </c>
      <c r="C25">
        <f>B25/100</f>
        <v>0.91307000000000005</v>
      </c>
      <c r="D25" s="13">
        <f>STDEV(B$2:B$116)</f>
        <v>5.4911819979031922</v>
      </c>
      <c r="E25" s="13">
        <f>B25+D25</f>
        <v>96.7981819979032</v>
      </c>
      <c r="F25" s="13">
        <f>B25-D25</f>
        <v>85.815818002096805</v>
      </c>
      <c r="G25">
        <v>86.317999999999998</v>
      </c>
      <c r="H25">
        <f>G25/100</f>
        <v>0.86317999999999995</v>
      </c>
      <c r="I25" s="13">
        <f>STDEV(G$2:G$116)</f>
        <v>11.08847599396776</v>
      </c>
      <c r="J25" s="13">
        <f>G25+I25</f>
        <v>97.40647599396776</v>
      </c>
      <c r="K25" s="13">
        <f>G25-I25</f>
        <v>75.229524006032236</v>
      </c>
      <c r="L25">
        <v>96.56</v>
      </c>
      <c r="M25">
        <f>L25/100</f>
        <v>0.96560000000000001</v>
      </c>
      <c r="N25" s="13">
        <f>STDEV(L$2:L$116)</f>
        <v>4.6842817926923006</v>
      </c>
      <c r="O25" s="13">
        <f>L25+N25</f>
        <v>101.24428179269231</v>
      </c>
      <c r="P25" s="13">
        <f>L25-N25</f>
        <v>91.875718207307699</v>
      </c>
      <c r="Q25">
        <v>92.227999999999994</v>
      </c>
      <c r="R25">
        <f>Q25/100</f>
        <v>0.92227999999999999</v>
      </c>
      <c r="S25" s="13">
        <f>STDEV(Q$2:Q$116)</f>
        <v>10.905576259053586</v>
      </c>
      <c r="T25" s="13">
        <f>Q25+S25</f>
        <v>103.13357625905358</v>
      </c>
      <c r="U25" s="13">
        <f>Q25-S25</f>
        <v>81.322423740946405</v>
      </c>
    </row>
    <row r="26" spans="1:21" x14ac:dyDescent="0.25">
      <c r="A26">
        <v>55</v>
      </c>
      <c r="B26">
        <v>91.387</v>
      </c>
      <c r="C26">
        <f>B26/100</f>
        <v>0.91386999999999996</v>
      </c>
      <c r="D26" s="13">
        <f>STDEV(B$2:B$116)</f>
        <v>5.4911819979031922</v>
      </c>
      <c r="E26" s="13">
        <f>B26+D26</f>
        <v>96.878181997903198</v>
      </c>
      <c r="F26" s="13">
        <f>B26-D26</f>
        <v>85.895818002096803</v>
      </c>
      <c r="G26">
        <v>94.953000000000003</v>
      </c>
      <c r="H26">
        <f>G26/100</f>
        <v>0.94952999999999999</v>
      </c>
      <c r="I26" s="13">
        <f>STDEV(G$2:G$116)</f>
        <v>11.08847599396776</v>
      </c>
      <c r="J26" s="13">
        <f>G26+I26</f>
        <v>106.04147599396777</v>
      </c>
      <c r="K26" s="13">
        <f>G26-I26</f>
        <v>83.864524006032241</v>
      </c>
      <c r="L26">
        <v>91.206000000000003</v>
      </c>
      <c r="M26">
        <f>L26/100</f>
        <v>0.91205999999999998</v>
      </c>
      <c r="N26" s="13">
        <f>STDEV(L$2:L$116)</f>
        <v>4.6842817926923006</v>
      </c>
      <c r="O26" s="13">
        <f>L26+N26</f>
        <v>95.890281792692306</v>
      </c>
      <c r="P26" s="13">
        <f>L26-N26</f>
        <v>86.5217182073077</v>
      </c>
      <c r="Q26">
        <v>94.930999999999997</v>
      </c>
      <c r="R26">
        <f>Q26/100</f>
        <v>0.94930999999999999</v>
      </c>
      <c r="S26" s="13">
        <f>STDEV(Q$2:Q$116)</f>
        <v>10.905576259053586</v>
      </c>
      <c r="T26" s="13">
        <f>Q26+S26</f>
        <v>105.83657625905359</v>
      </c>
      <c r="U26" s="13">
        <f>Q26-S26</f>
        <v>84.025423740946408</v>
      </c>
    </row>
    <row r="27" spans="1:21" x14ac:dyDescent="0.25">
      <c r="A27">
        <v>98</v>
      </c>
      <c r="B27">
        <v>91.527000000000001</v>
      </c>
      <c r="C27">
        <f>B27/100</f>
        <v>0.91527000000000003</v>
      </c>
      <c r="D27" s="13">
        <f>STDEV(B$2:B$116)</f>
        <v>5.4911819979031922</v>
      </c>
      <c r="E27" s="13">
        <f>B27+D27</f>
        <v>97.018181997903199</v>
      </c>
      <c r="F27" s="13">
        <f>B27-D27</f>
        <v>86.035818002096804</v>
      </c>
      <c r="G27">
        <v>89.468999999999994</v>
      </c>
      <c r="H27">
        <f>G27/100</f>
        <v>0.89468999999999999</v>
      </c>
      <c r="I27" s="13">
        <f>STDEV(G$2:G$116)</f>
        <v>11.08847599396776</v>
      </c>
      <c r="J27" s="13">
        <f>G27+I27</f>
        <v>100.55747599396776</v>
      </c>
      <c r="K27" s="13">
        <f>G27-I27</f>
        <v>78.380524006032232</v>
      </c>
      <c r="L27">
        <v>100</v>
      </c>
      <c r="M27">
        <f>L27/100</f>
        <v>1</v>
      </c>
      <c r="N27" s="13">
        <f>STDEV(L$2:L$116)</f>
        <v>4.6842817926923006</v>
      </c>
      <c r="O27" s="13">
        <f>L27+N27</f>
        <v>104.6842817926923</v>
      </c>
      <c r="P27" s="13">
        <f>L27-N27</f>
        <v>95.315718207307697</v>
      </c>
      <c r="Q27">
        <v>89.287000000000006</v>
      </c>
      <c r="R27">
        <f>Q27/100</f>
        <v>0.89287000000000005</v>
      </c>
      <c r="S27" s="13">
        <f>STDEV(Q$2:Q$116)</f>
        <v>10.905576259053586</v>
      </c>
      <c r="T27" s="13">
        <f>Q27+S27</f>
        <v>100.1925762590536</v>
      </c>
      <c r="U27" s="13">
        <f>Q27-S27</f>
        <v>78.381423740946417</v>
      </c>
    </row>
    <row r="28" spans="1:21" x14ac:dyDescent="0.25">
      <c r="A28">
        <v>81</v>
      </c>
      <c r="B28">
        <v>91.662999999999997</v>
      </c>
      <c r="C28">
        <f>B28/100</f>
        <v>0.91662999999999994</v>
      </c>
      <c r="D28" s="13">
        <f>STDEV(B$2:B$116)</f>
        <v>5.4911819979031922</v>
      </c>
      <c r="E28" s="13">
        <f>B28+D28</f>
        <v>97.154181997903194</v>
      </c>
      <c r="F28" s="13">
        <f>B28-D28</f>
        <v>86.171818002096799</v>
      </c>
      <c r="G28">
        <v>86.522999999999996</v>
      </c>
      <c r="H28">
        <f>G28/100</f>
        <v>0.86522999999999994</v>
      </c>
      <c r="I28" s="13">
        <f>STDEV(G$2:G$116)</f>
        <v>11.08847599396776</v>
      </c>
      <c r="J28" s="13">
        <f>G28+I28</f>
        <v>97.611475993967758</v>
      </c>
      <c r="K28" s="13">
        <f>G28-I28</f>
        <v>75.434524006032234</v>
      </c>
      <c r="L28">
        <v>99.802999999999997</v>
      </c>
      <c r="M28">
        <f>L28/100</f>
        <v>0.99802999999999997</v>
      </c>
      <c r="N28" s="13">
        <f>STDEV(L$2:L$116)</f>
        <v>4.6842817926923006</v>
      </c>
      <c r="O28" s="13">
        <f>L28+N28</f>
        <v>104.4872817926923</v>
      </c>
      <c r="P28" s="13">
        <f>L28-N28</f>
        <v>95.118718207307694</v>
      </c>
      <c r="Q28">
        <v>89.396000000000001</v>
      </c>
      <c r="R28">
        <f>Q28/100</f>
        <v>0.89395999999999998</v>
      </c>
      <c r="S28" s="13">
        <f>STDEV(Q$2:Q$116)</f>
        <v>10.905576259053586</v>
      </c>
      <c r="T28" s="13">
        <f>Q28+S28</f>
        <v>100.30157625905359</v>
      </c>
      <c r="U28" s="13">
        <f>Q28-S28</f>
        <v>78.490423740946412</v>
      </c>
    </row>
    <row r="29" spans="1:21" x14ac:dyDescent="0.25">
      <c r="A29">
        <v>54</v>
      </c>
      <c r="B29">
        <v>91.872</v>
      </c>
      <c r="C29">
        <f>B29/100</f>
        <v>0.91871999999999998</v>
      </c>
      <c r="D29" s="13">
        <f>STDEV(B$2:B$116)</f>
        <v>5.4911819979031922</v>
      </c>
      <c r="E29" s="13">
        <f>B29+D29</f>
        <v>97.363181997903197</v>
      </c>
      <c r="F29" s="13">
        <f>B29-D29</f>
        <v>86.380818002096802</v>
      </c>
      <c r="G29">
        <v>89.733000000000004</v>
      </c>
      <c r="H29">
        <f>G29/100</f>
        <v>0.89733000000000007</v>
      </c>
      <c r="I29" s="13">
        <f>STDEV(G$2:G$116)</f>
        <v>11.08847599396776</v>
      </c>
      <c r="J29" s="13">
        <f>G29+I29</f>
        <v>100.82147599396777</v>
      </c>
      <c r="K29" s="13">
        <f>G29-I29</f>
        <v>78.644524006032242</v>
      </c>
      <c r="L29">
        <v>93.825999999999993</v>
      </c>
      <c r="M29">
        <f>L29/100</f>
        <v>0.93825999999999998</v>
      </c>
      <c r="N29" s="13">
        <f>STDEV(L$2:L$116)</f>
        <v>4.6842817926923006</v>
      </c>
      <c r="O29" s="13">
        <f>L29+N29</f>
        <v>98.510281792692297</v>
      </c>
      <c r="P29" s="13">
        <f>L29-N29</f>
        <v>89.14171820730769</v>
      </c>
      <c r="Q29">
        <v>93.945999999999998</v>
      </c>
      <c r="R29">
        <f>Q29/100</f>
        <v>0.93945999999999996</v>
      </c>
      <c r="S29" s="13">
        <f>STDEV(Q$2:Q$116)</f>
        <v>10.905576259053586</v>
      </c>
      <c r="T29" s="13">
        <f>Q29+S29</f>
        <v>104.85157625905359</v>
      </c>
      <c r="U29" s="13">
        <f>Q29-S29</f>
        <v>83.040423740946409</v>
      </c>
    </row>
    <row r="30" spans="1:21" x14ac:dyDescent="0.25">
      <c r="A30">
        <v>4</v>
      </c>
      <c r="B30">
        <v>91.875</v>
      </c>
      <c r="C30">
        <f>B30/100</f>
        <v>0.91874999999999996</v>
      </c>
      <c r="D30" s="13">
        <f>STDEV(B$2:B$116)</f>
        <v>5.4911819979031922</v>
      </c>
      <c r="E30" s="13">
        <f>B30+D30</f>
        <v>97.366181997903197</v>
      </c>
      <c r="F30" s="13">
        <f>B30-D30</f>
        <v>86.383818002096803</v>
      </c>
      <c r="G30">
        <v>88.665999999999997</v>
      </c>
      <c r="H30">
        <f>G30/100</f>
        <v>0.88666</v>
      </c>
      <c r="I30" s="13">
        <f>STDEV(G$2:G$116)</f>
        <v>11.08847599396776</v>
      </c>
      <c r="J30" s="13">
        <f>G30+I30</f>
        <v>99.754475993967759</v>
      </c>
      <c r="K30" s="13">
        <f>G30-I30</f>
        <v>77.577524006032235</v>
      </c>
      <c r="L30">
        <v>96.647000000000006</v>
      </c>
      <c r="M30">
        <f>L30/100</f>
        <v>0.96647000000000005</v>
      </c>
      <c r="N30" s="13">
        <f>STDEV(L$2:L$116)</f>
        <v>4.6842817926923006</v>
      </c>
      <c r="O30" s="13">
        <f>L30+N30</f>
        <v>101.33128179269231</v>
      </c>
      <c r="P30" s="13">
        <f>L30-N30</f>
        <v>91.962718207307702</v>
      </c>
      <c r="Q30">
        <v>86.23</v>
      </c>
      <c r="R30">
        <f>Q30/100</f>
        <v>0.86230000000000007</v>
      </c>
      <c r="S30" s="13">
        <f>STDEV(Q$2:Q$116)</f>
        <v>10.905576259053586</v>
      </c>
      <c r="T30" s="13">
        <f>Q30+S30</f>
        <v>97.135576259053593</v>
      </c>
      <c r="U30" s="13">
        <f>Q30-S30</f>
        <v>75.324423740946415</v>
      </c>
    </row>
    <row r="31" spans="1:21" x14ac:dyDescent="0.25">
      <c r="A31">
        <v>53</v>
      </c>
      <c r="B31">
        <v>91.956000000000003</v>
      </c>
      <c r="C31">
        <f>B31/100</f>
        <v>0.91956000000000004</v>
      </c>
      <c r="D31" s="13">
        <f>STDEV(B$2:B$116)</f>
        <v>5.4911819979031922</v>
      </c>
      <c r="E31" s="13">
        <f>B31+D31</f>
        <v>97.447181997903201</v>
      </c>
      <c r="F31" s="13">
        <f>B31-D31</f>
        <v>86.464818002096806</v>
      </c>
      <c r="G31">
        <v>85.314999999999998</v>
      </c>
      <c r="H31">
        <f>G31/100</f>
        <v>0.85314999999999996</v>
      </c>
      <c r="I31" s="13">
        <f>STDEV(G$2:G$116)</f>
        <v>11.08847599396776</v>
      </c>
      <c r="J31" s="13">
        <f>G31+I31</f>
        <v>96.40347599396776</v>
      </c>
      <c r="K31" s="13">
        <f>G31-I31</f>
        <v>74.226524006032236</v>
      </c>
      <c r="L31">
        <v>100</v>
      </c>
      <c r="M31">
        <f>L31/100</f>
        <v>1</v>
      </c>
      <c r="N31" s="13">
        <f>STDEV(L$2:L$116)</f>
        <v>4.6842817926923006</v>
      </c>
      <c r="O31" s="13">
        <f>L31+N31</f>
        <v>104.6842817926923</v>
      </c>
      <c r="P31" s="13">
        <f>L31-N31</f>
        <v>95.315718207307697</v>
      </c>
      <c r="Q31">
        <v>96.554000000000002</v>
      </c>
      <c r="R31">
        <f>Q31/100</f>
        <v>0.96554000000000006</v>
      </c>
      <c r="S31" s="13">
        <f>STDEV(Q$2:Q$116)</f>
        <v>10.905576259053586</v>
      </c>
      <c r="T31" s="13">
        <f>Q31+S31</f>
        <v>107.45957625905359</v>
      </c>
      <c r="U31" s="13">
        <f>Q31-S31</f>
        <v>85.648423740946413</v>
      </c>
    </row>
    <row r="32" spans="1:21" x14ac:dyDescent="0.25">
      <c r="A32">
        <v>85</v>
      </c>
      <c r="B32">
        <v>92.043000000000006</v>
      </c>
      <c r="C32">
        <f>B32/100</f>
        <v>0.92043000000000008</v>
      </c>
      <c r="D32" s="13">
        <f>STDEV(B$2:B$116)</f>
        <v>5.4911819979031922</v>
      </c>
      <c r="E32" s="13">
        <f>B32+D32</f>
        <v>97.534181997903204</v>
      </c>
      <c r="F32" s="13">
        <f>B32-D32</f>
        <v>86.551818002096809</v>
      </c>
      <c r="G32">
        <v>87.144000000000005</v>
      </c>
      <c r="H32">
        <f>G32/100</f>
        <v>0.8714400000000001</v>
      </c>
      <c r="I32" s="13">
        <f>STDEV(G$2:G$116)</f>
        <v>11.08847599396776</v>
      </c>
      <c r="J32" s="13">
        <f>G32+I32</f>
        <v>98.232475993967768</v>
      </c>
      <c r="K32" s="13">
        <f>G32-I32</f>
        <v>76.055524006032243</v>
      </c>
      <c r="L32">
        <v>100</v>
      </c>
      <c r="M32">
        <f>L32/100</f>
        <v>1</v>
      </c>
      <c r="N32" s="13">
        <f>STDEV(L$2:L$116)</f>
        <v>4.6842817926923006</v>
      </c>
      <c r="O32" s="13">
        <f>L32+N32</f>
        <v>104.6842817926923</v>
      </c>
      <c r="P32" s="13">
        <f>L32-N32</f>
        <v>95.315718207307697</v>
      </c>
      <c r="Q32">
        <v>93.459000000000003</v>
      </c>
      <c r="R32">
        <f>Q32/100</f>
        <v>0.93459000000000003</v>
      </c>
      <c r="S32" s="13">
        <f>STDEV(Q$2:Q$116)</f>
        <v>10.905576259053586</v>
      </c>
      <c r="T32" s="13">
        <f>Q32+S32</f>
        <v>104.36457625905359</v>
      </c>
      <c r="U32" s="13">
        <f>Q32-S32</f>
        <v>82.553423740946414</v>
      </c>
    </row>
    <row r="33" spans="1:21" x14ac:dyDescent="0.25">
      <c r="A33">
        <v>109</v>
      </c>
      <c r="B33">
        <v>92.209000000000003</v>
      </c>
      <c r="C33">
        <f>B33/100</f>
        <v>0.92209000000000008</v>
      </c>
      <c r="D33" s="13">
        <f>STDEV(B$2:B$116)</f>
        <v>5.4911819979031922</v>
      </c>
      <c r="E33" s="13">
        <f>B33+D33</f>
        <v>97.700181997903201</v>
      </c>
      <c r="F33" s="13">
        <f>B33-D33</f>
        <v>86.717818002096806</v>
      </c>
      <c r="G33">
        <v>77.070999999999998</v>
      </c>
      <c r="H33">
        <f>G33/100</f>
        <v>0.77071000000000001</v>
      </c>
      <c r="I33" s="13">
        <f>STDEV(G$2:G$116)</f>
        <v>11.08847599396776</v>
      </c>
      <c r="J33" s="13">
        <f>G33+I33</f>
        <v>88.15947599396776</v>
      </c>
      <c r="K33" s="13">
        <f>G33-I33</f>
        <v>65.982524006032236</v>
      </c>
      <c r="L33">
        <v>100</v>
      </c>
      <c r="M33">
        <f>L33/100</f>
        <v>1</v>
      </c>
      <c r="N33" s="13">
        <f>STDEV(L$2:L$116)</f>
        <v>4.6842817926923006</v>
      </c>
      <c r="O33" s="13">
        <f>L33+N33</f>
        <v>104.6842817926923</v>
      </c>
      <c r="P33" s="13">
        <f>L33-N33</f>
        <v>95.315718207307697</v>
      </c>
      <c r="Q33">
        <v>88.822999999999993</v>
      </c>
      <c r="R33">
        <f>Q33/100</f>
        <v>0.88822999999999996</v>
      </c>
      <c r="S33" s="13">
        <f>STDEV(Q$2:Q$116)</f>
        <v>10.905576259053586</v>
      </c>
      <c r="T33" s="13">
        <f>Q33+S33</f>
        <v>99.728576259053582</v>
      </c>
      <c r="U33" s="13">
        <f>Q33-S33</f>
        <v>77.917423740946404</v>
      </c>
    </row>
    <row r="34" spans="1:21" x14ac:dyDescent="0.25">
      <c r="A34">
        <v>57</v>
      </c>
      <c r="B34">
        <v>92.475999999999999</v>
      </c>
      <c r="C34">
        <f>B34/100</f>
        <v>0.92476000000000003</v>
      </c>
      <c r="D34" s="13">
        <f>STDEV(B$2:B$116)</f>
        <v>5.4911819979031922</v>
      </c>
      <c r="E34" s="13">
        <f>B34+D34</f>
        <v>97.967181997903197</v>
      </c>
      <c r="F34" s="13">
        <f>B34-D34</f>
        <v>86.984818002096802</v>
      </c>
      <c r="G34">
        <v>89.918999999999997</v>
      </c>
      <c r="H34">
        <f>G34/100</f>
        <v>0.89918999999999993</v>
      </c>
      <c r="I34" s="13">
        <f>STDEV(G$2:G$116)</f>
        <v>11.08847599396776</v>
      </c>
      <c r="J34" s="13">
        <f>G34+I34</f>
        <v>101.00747599396776</v>
      </c>
      <c r="K34" s="13">
        <f>G34-I34</f>
        <v>78.830524006032235</v>
      </c>
      <c r="L34">
        <v>99.784000000000006</v>
      </c>
      <c r="M34">
        <f>L34/100</f>
        <v>0.99784000000000006</v>
      </c>
      <c r="N34" s="13">
        <f>STDEV(L$2:L$116)</f>
        <v>4.6842817926923006</v>
      </c>
      <c r="O34" s="13">
        <f>L34+N34</f>
        <v>104.46828179269231</v>
      </c>
      <c r="P34" s="13">
        <f>L34-N34</f>
        <v>95.099718207307703</v>
      </c>
      <c r="Q34">
        <v>93.453999999999994</v>
      </c>
      <c r="R34">
        <f>Q34/100</f>
        <v>0.93453999999999993</v>
      </c>
      <c r="S34" s="13">
        <f>STDEV(Q$2:Q$116)</f>
        <v>10.905576259053586</v>
      </c>
      <c r="T34" s="13">
        <f>Q34+S34</f>
        <v>104.35957625905358</v>
      </c>
      <c r="U34" s="13">
        <f>Q34-S34</f>
        <v>82.548423740946404</v>
      </c>
    </row>
    <row r="35" spans="1:21" x14ac:dyDescent="0.25">
      <c r="A35">
        <v>95</v>
      </c>
      <c r="B35">
        <v>92.522999999999996</v>
      </c>
      <c r="C35">
        <f>B35/100</f>
        <v>0.92523</v>
      </c>
      <c r="D35" s="13">
        <f>STDEV(B$2:B$116)</f>
        <v>5.4911819979031922</v>
      </c>
      <c r="E35" s="13">
        <f>B35+D35</f>
        <v>98.014181997903194</v>
      </c>
      <c r="F35" s="13">
        <f>B35-D35</f>
        <v>87.031818002096799</v>
      </c>
      <c r="G35">
        <v>82.811999999999998</v>
      </c>
      <c r="H35">
        <f>G35/100</f>
        <v>0.82811999999999997</v>
      </c>
      <c r="I35" s="13">
        <f>STDEV(G$2:G$116)</f>
        <v>11.08847599396776</v>
      </c>
      <c r="J35" s="13">
        <f>G35+I35</f>
        <v>93.90047599396776</v>
      </c>
      <c r="K35" s="13">
        <f>G35-I35</f>
        <v>71.723524006032235</v>
      </c>
      <c r="L35">
        <v>91.221999999999994</v>
      </c>
      <c r="M35">
        <f>L35/100</f>
        <v>0.91221999999999992</v>
      </c>
      <c r="N35" s="13">
        <f>STDEV(L$2:L$116)</f>
        <v>4.6842817926923006</v>
      </c>
      <c r="O35" s="13">
        <f>L35+N35</f>
        <v>95.906281792692297</v>
      </c>
      <c r="P35" s="13">
        <f>L35-N35</f>
        <v>86.537718207307691</v>
      </c>
      <c r="Q35">
        <v>97.465000000000003</v>
      </c>
      <c r="R35">
        <f>Q35/100</f>
        <v>0.97465000000000002</v>
      </c>
      <c r="S35" s="13">
        <f>STDEV(Q$2:Q$116)</f>
        <v>10.905576259053586</v>
      </c>
      <c r="T35" s="13">
        <f>Q35+S35</f>
        <v>108.37057625905359</v>
      </c>
      <c r="U35" s="13">
        <f>Q35-S35</f>
        <v>86.559423740946414</v>
      </c>
    </row>
    <row r="36" spans="1:21" x14ac:dyDescent="0.25">
      <c r="A36">
        <v>80</v>
      </c>
      <c r="B36">
        <v>92.623999999999995</v>
      </c>
      <c r="C36">
        <f>B36/100</f>
        <v>0.92623999999999995</v>
      </c>
      <c r="D36" s="13">
        <f>STDEV(B$2:B$116)</f>
        <v>5.4911819979031922</v>
      </c>
      <c r="E36" s="13">
        <f>B36+D36</f>
        <v>98.115181997903193</v>
      </c>
      <c r="F36" s="13">
        <f>B36-D36</f>
        <v>87.132818002096798</v>
      </c>
      <c r="G36">
        <v>82.117000000000004</v>
      </c>
      <c r="H36">
        <f>G36/100</f>
        <v>0.82117000000000007</v>
      </c>
      <c r="I36" s="13">
        <f>STDEV(G$2:G$116)</f>
        <v>11.08847599396776</v>
      </c>
      <c r="J36" s="13">
        <f>G36+I36</f>
        <v>93.205475993967767</v>
      </c>
      <c r="K36" s="13">
        <f>G36-I36</f>
        <v>71.028524006032242</v>
      </c>
      <c r="L36">
        <v>99.998999999999995</v>
      </c>
      <c r="M36">
        <f>L36/100</f>
        <v>0.99998999999999993</v>
      </c>
      <c r="N36" s="13">
        <f>STDEV(L$2:L$116)</f>
        <v>4.6842817926923006</v>
      </c>
      <c r="O36" s="13">
        <f>L36+N36</f>
        <v>104.6832817926923</v>
      </c>
      <c r="P36" s="13">
        <f>L36-N36</f>
        <v>95.314718207307692</v>
      </c>
      <c r="Q36">
        <v>89.611999999999995</v>
      </c>
      <c r="R36">
        <f>Q36/100</f>
        <v>0.89611999999999992</v>
      </c>
      <c r="S36" s="13">
        <f>STDEV(Q$2:Q$116)</f>
        <v>10.905576259053586</v>
      </c>
      <c r="T36" s="13">
        <f>Q36+S36</f>
        <v>100.51757625905358</v>
      </c>
      <c r="U36" s="13">
        <f>Q36-S36</f>
        <v>78.706423740946406</v>
      </c>
    </row>
    <row r="37" spans="1:21" x14ac:dyDescent="0.25">
      <c r="A37">
        <v>71</v>
      </c>
      <c r="B37">
        <v>92.802000000000007</v>
      </c>
      <c r="C37">
        <f>B37/100</f>
        <v>0.92802000000000007</v>
      </c>
      <c r="D37" s="13">
        <f>STDEV(B$2:B$116)</f>
        <v>5.4911819979031922</v>
      </c>
      <c r="E37" s="13">
        <f>B37+D37</f>
        <v>98.293181997903204</v>
      </c>
      <c r="F37" s="13">
        <f>B37-D37</f>
        <v>87.310818002096809</v>
      </c>
      <c r="G37">
        <v>82.971000000000004</v>
      </c>
      <c r="H37">
        <f>G37/100</f>
        <v>0.82971000000000006</v>
      </c>
      <c r="I37" s="13">
        <f>STDEV(G$2:G$116)</f>
        <v>11.08847599396776</v>
      </c>
      <c r="J37" s="13">
        <f>G37+I37</f>
        <v>94.059475993967766</v>
      </c>
      <c r="K37" s="13">
        <f>G37-I37</f>
        <v>71.882524006032241</v>
      </c>
      <c r="L37">
        <v>95.510999999999996</v>
      </c>
      <c r="M37">
        <f>L37/100</f>
        <v>0.9551099999999999</v>
      </c>
      <c r="N37" s="13">
        <f>STDEV(L$2:L$116)</f>
        <v>4.6842817926923006</v>
      </c>
      <c r="O37" s="13">
        <f>L37+N37</f>
        <v>100.1952817926923</v>
      </c>
      <c r="P37" s="13">
        <f>L37-N37</f>
        <v>90.826718207307692</v>
      </c>
      <c r="Q37">
        <v>88.07</v>
      </c>
      <c r="R37">
        <f>Q37/100</f>
        <v>0.88069999999999993</v>
      </c>
      <c r="S37" s="13">
        <f>STDEV(Q$2:Q$116)</f>
        <v>10.905576259053586</v>
      </c>
      <c r="T37" s="13">
        <f>Q37+S37</f>
        <v>98.975576259053582</v>
      </c>
      <c r="U37" s="13">
        <f>Q37-S37</f>
        <v>77.164423740946404</v>
      </c>
    </row>
    <row r="38" spans="1:21" x14ac:dyDescent="0.25">
      <c r="A38">
        <v>89</v>
      </c>
      <c r="B38">
        <v>92.816999999999993</v>
      </c>
      <c r="C38">
        <f>B38/100</f>
        <v>0.92816999999999994</v>
      </c>
      <c r="D38" s="13">
        <f>STDEV(B$2:B$116)</f>
        <v>5.4911819979031922</v>
      </c>
      <c r="E38" s="13">
        <f>B38+D38</f>
        <v>98.308181997903191</v>
      </c>
      <c r="F38" s="13">
        <f>B38-D38</f>
        <v>87.325818002096796</v>
      </c>
      <c r="G38">
        <v>84.384</v>
      </c>
      <c r="H38">
        <f>G38/100</f>
        <v>0.84384000000000003</v>
      </c>
      <c r="I38" s="13">
        <f>STDEV(G$2:G$116)</f>
        <v>11.08847599396776</v>
      </c>
      <c r="J38" s="13">
        <f>G38+I38</f>
        <v>95.472475993967763</v>
      </c>
      <c r="K38" s="13">
        <f>G38-I38</f>
        <v>73.295524006032238</v>
      </c>
      <c r="L38">
        <v>96.478999999999999</v>
      </c>
      <c r="M38">
        <f>L38/100</f>
        <v>0.96479000000000004</v>
      </c>
      <c r="N38" s="13">
        <f>STDEV(L$2:L$116)</f>
        <v>4.6842817926923006</v>
      </c>
      <c r="O38" s="13">
        <f>L38+N38</f>
        <v>101.1632817926923</v>
      </c>
      <c r="P38" s="13">
        <f>L38-N38</f>
        <v>91.794718207307696</v>
      </c>
      <c r="Q38">
        <v>87.024000000000001</v>
      </c>
      <c r="R38">
        <f>Q38/100</f>
        <v>0.87024000000000001</v>
      </c>
      <c r="S38" s="13">
        <f>STDEV(Q$2:Q$116)</f>
        <v>10.905576259053586</v>
      </c>
      <c r="T38" s="13">
        <f>Q38+S38</f>
        <v>97.92957625905359</v>
      </c>
      <c r="U38" s="13">
        <f>Q38-S38</f>
        <v>76.118423740946412</v>
      </c>
    </row>
    <row r="39" spans="1:21" x14ac:dyDescent="0.25">
      <c r="A39">
        <v>65</v>
      </c>
      <c r="B39">
        <v>92.825000000000003</v>
      </c>
      <c r="C39">
        <f>B39/100</f>
        <v>0.92825000000000002</v>
      </c>
      <c r="D39" s="13">
        <f>STDEV(B$2:B$116)</f>
        <v>5.4911819979031922</v>
      </c>
      <c r="E39" s="13">
        <f>B39+D39</f>
        <v>98.3161819979032</v>
      </c>
      <c r="F39" s="13">
        <f>B39-D39</f>
        <v>87.333818002096805</v>
      </c>
      <c r="G39">
        <v>92.942999999999998</v>
      </c>
      <c r="H39">
        <f>G39/100</f>
        <v>0.92942999999999998</v>
      </c>
      <c r="I39" s="13">
        <f>STDEV(G$2:G$116)</f>
        <v>11.08847599396776</v>
      </c>
      <c r="J39" s="13">
        <f>G39+I39</f>
        <v>104.03147599396776</v>
      </c>
      <c r="K39" s="13">
        <f>G39-I39</f>
        <v>81.854524006032236</v>
      </c>
      <c r="L39">
        <v>99.369</v>
      </c>
      <c r="M39">
        <f>L39/100</f>
        <v>0.99368999999999996</v>
      </c>
      <c r="N39" s="13">
        <f>STDEV(L$2:L$116)</f>
        <v>4.6842817926923006</v>
      </c>
      <c r="O39" s="13">
        <f>L39+N39</f>
        <v>104.0532817926923</v>
      </c>
      <c r="P39" s="13">
        <f>L39-N39</f>
        <v>94.684718207307697</v>
      </c>
      <c r="Q39">
        <v>74.091999999999999</v>
      </c>
      <c r="R39">
        <f>Q39/100</f>
        <v>0.74092000000000002</v>
      </c>
      <c r="S39" s="13">
        <f>STDEV(Q$2:Q$116)</f>
        <v>10.905576259053586</v>
      </c>
      <c r="T39" s="13">
        <f>Q39+S39</f>
        <v>84.997576259053588</v>
      </c>
      <c r="U39" s="13">
        <f>Q39-S39</f>
        <v>63.18642374094641</v>
      </c>
    </row>
    <row r="40" spans="1:21" x14ac:dyDescent="0.25">
      <c r="A40">
        <v>10</v>
      </c>
      <c r="B40">
        <v>93.004999999999995</v>
      </c>
      <c r="C40">
        <f>B40/100</f>
        <v>0.93004999999999993</v>
      </c>
      <c r="D40" s="13">
        <f>STDEV(B$2:B$116)</f>
        <v>5.4911819979031922</v>
      </c>
      <c r="E40" s="13">
        <f>B40+D40</f>
        <v>98.496181997903193</v>
      </c>
      <c r="F40" s="13">
        <f>B40-D40</f>
        <v>87.513818002096798</v>
      </c>
      <c r="G40">
        <v>99.442999999999998</v>
      </c>
      <c r="H40">
        <f>G40/100</f>
        <v>0.99442999999999993</v>
      </c>
      <c r="I40" s="13">
        <f>STDEV(G$2:G$116)</f>
        <v>11.08847599396776</v>
      </c>
      <c r="J40" s="13">
        <f>G40+I40</f>
        <v>110.53147599396776</v>
      </c>
      <c r="K40" s="13">
        <f>G40-I40</f>
        <v>88.354524006032236</v>
      </c>
      <c r="L40">
        <v>93.096000000000004</v>
      </c>
      <c r="M40">
        <f>L40/100</f>
        <v>0.93096000000000001</v>
      </c>
      <c r="N40" s="13">
        <f>STDEV(L$2:L$116)</f>
        <v>4.6842817926923006</v>
      </c>
      <c r="O40" s="13">
        <f>L40+N40</f>
        <v>97.780281792692307</v>
      </c>
      <c r="P40" s="13">
        <f>L40-N40</f>
        <v>88.4117182073077</v>
      </c>
      <c r="Q40">
        <v>97.659000000000006</v>
      </c>
      <c r="R40">
        <f>Q40/100</f>
        <v>0.97659000000000007</v>
      </c>
      <c r="S40" s="13">
        <f>STDEV(Q$2:Q$116)</f>
        <v>10.905576259053586</v>
      </c>
      <c r="T40" s="13">
        <f>Q40+S40</f>
        <v>108.5645762590536</v>
      </c>
      <c r="U40" s="13">
        <f>Q40-S40</f>
        <v>86.753423740946417</v>
      </c>
    </row>
    <row r="41" spans="1:21" x14ac:dyDescent="0.25">
      <c r="A41">
        <v>101</v>
      </c>
      <c r="B41">
        <v>93.308999999999997</v>
      </c>
      <c r="C41">
        <f>B41/100</f>
        <v>0.93308999999999997</v>
      </c>
      <c r="D41" s="13">
        <f>STDEV(B$2:B$116)</f>
        <v>5.4911819979031922</v>
      </c>
      <c r="E41" s="13">
        <f>B41+D41</f>
        <v>98.800181997903195</v>
      </c>
      <c r="F41" s="13">
        <f>B41-D41</f>
        <v>87.8178180020968</v>
      </c>
      <c r="G41">
        <v>88.176000000000002</v>
      </c>
      <c r="H41">
        <f>G41/100</f>
        <v>0.88175999999999999</v>
      </c>
      <c r="I41" s="13">
        <f>STDEV(G$2:G$116)</f>
        <v>11.08847599396776</v>
      </c>
      <c r="J41" s="13">
        <f>G41+I41</f>
        <v>99.264475993967764</v>
      </c>
      <c r="K41" s="13">
        <f>G41-I41</f>
        <v>77.08752400603224</v>
      </c>
      <c r="L41">
        <v>97.411000000000001</v>
      </c>
      <c r="M41">
        <f>L41/100</f>
        <v>0.97411000000000003</v>
      </c>
      <c r="N41" s="13">
        <f>STDEV(L$2:L$116)</f>
        <v>4.6842817926923006</v>
      </c>
      <c r="O41" s="13">
        <f>L41+N41</f>
        <v>102.0952817926923</v>
      </c>
      <c r="P41" s="13">
        <f>L41-N41</f>
        <v>92.726718207307698</v>
      </c>
      <c r="Q41">
        <v>93.900999999999996</v>
      </c>
      <c r="R41">
        <f>Q41/100</f>
        <v>0.93901000000000001</v>
      </c>
      <c r="S41" s="13">
        <f>STDEV(Q$2:Q$116)</f>
        <v>10.905576259053586</v>
      </c>
      <c r="T41" s="13">
        <f>Q41+S41</f>
        <v>104.80657625905359</v>
      </c>
      <c r="U41" s="13">
        <f>Q41-S41</f>
        <v>82.995423740946407</v>
      </c>
    </row>
    <row r="42" spans="1:21" x14ac:dyDescent="0.25">
      <c r="A42">
        <v>51</v>
      </c>
      <c r="B42">
        <v>93.433000000000007</v>
      </c>
      <c r="C42">
        <f>B42/100</f>
        <v>0.9343300000000001</v>
      </c>
      <c r="D42" s="13">
        <f>STDEV(B$2:B$116)</f>
        <v>5.4911819979031922</v>
      </c>
      <c r="E42" s="13">
        <f>B42+D42</f>
        <v>98.924181997903204</v>
      </c>
      <c r="F42" s="13">
        <f>B42-D42</f>
        <v>87.941818002096809</v>
      </c>
      <c r="G42">
        <v>82.941000000000003</v>
      </c>
      <c r="H42">
        <f>G42/100</f>
        <v>0.82940999999999998</v>
      </c>
      <c r="I42" s="13">
        <f>STDEV(G$2:G$116)</f>
        <v>11.08847599396776</v>
      </c>
      <c r="J42" s="13">
        <f>G42+I42</f>
        <v>94.029475993967765</v>
      </c>
      <c r="K42" s="13">
        <f>G42-I42</f>
        <v>71.85252400603224</v>
      </c>
      <c r="L42">
        <v>98.43</v>
      </c>
      <c r="M42">
        <f>L42/100</f>
        <v>0.98430000000000006</v>
      </c>
      <c r="N42" s="13">
        <f>STDEV(L$2:L$116)</f>
        <v>4.6842817926923006</v>
      </c>
      <c r="O42" s="13">
        <f>L42+N42</f>
        <v>103.11428179269231</v>
      </c>
      <c r="P42" s="13">
        <f>L42-N42</f>
        <v>93.745718207307704</v>
      </c>
      <c r="Q42">
        <v>89.120999999999995</v>
      </c>
      <c r="R42">
        <f>Q42/100</f>
        <v>0.89120999999999995</v>
      </c>
      <c r="S42" s="13">
        <f>STDEV(Q$2:Q$116)</f>
        <v>10.905576259053586</v>
      </c>
      <c r="T42" s="13">
        <f>Q42+S42</f>
        <v>100.02657625905358</v>
      </c>
      <c r="U42" s="13">
        <f>Q42-S42</f>
        <v>78.215423740946406</v>
      </c>
    </row>
    <row r="43" spans="1:21" x14ac:dyDescent="0.25">
      <c r="A43">
        <v>83</v>
      </c>
      <c r="B43">
        <v>93.444999999999993</v>
      </c>
      <c r="C43">
        <f>B43/100</f>
        <v>0.93444999999999989</v>
      </c>
      <c r="D43" s="13">
        <f>STDEV(B$2:B$116)</f>
        <v>5.4911819979031922</v>
      </c>
      <c r="E43" s="13">
        <f>B43+D43</f>
        <v>98.936181997903191</v>
      </c>
      <c r="F43" s="13">
        <f>B43-D43</f>
        <v>87.953818002096796</v>
      </c>
      <c r="G43">
        <v>90.858999999999995</v>
      </c>
      <c r="H43">
        <f>G43/100</f>
        <v>0.9085899999999999</v>
      </c>
      <c r="I43" s="13">
        <f>STDEV(G$2:G$116)</f>
        <v>11.08847599396776</v>
      </c>
      <c r="J43" s="13">
        <f>G43+I43</f>
        <v>101.94747599396776</v>
      </c>
      <c r="K43" s="13">
        <f>G43-I43</f>
        <v>79.770524006032232</v>
      </c>
      <c r="L43">
        <v>100</v>
      </c>
      <c r="M43">
        <f>L43/100</f>
        <v>1</v>
      </c>
      <c r="N43" s="13">
        <f>STDEV(L$2:L$116)</f>
        <v>4.6842817926923006</v>
      </c>
      <c r="O43" s="13">
        <f>L43+N43</f>
        <v>104.6842817926923</v>
      </c>
      <c r="P43" s="13">
        <f>L43-N43</f>
        <v>95.315718207307697</v>
      </c>
      <c r="Q43">
        <v>96.03</v>
      </c>
      <c r="R43">
        <f>Q43/100</f>
        <v>0.96030000000000004</v>
      </c>
      <c r="S43" s="13">
        <f>STDEV(Q$2:Q$116)</f>
        <v>10.905576259053586</v>
      </c>
      <c r="T43" s="13">
        <f>Q43+S43</f>
        <v>106.93557625905359</v>
      </c>
      <c r="U43" s="13">
        <f>Q43-S43</f>
        <v>85.124423740946412</v>
      </c>
    </row>
    <row r="44" spans="1:21" x14ac:dyDescent="0.25">
      <c r="A44">
        <v>62</v>
      </c>
      <c r="B44">
        <v>93.561000000000007</v>
      </c>
      <c r="C44">
        <f>B44/100</f>
        <v>0.93561000000000005</v>
      </c>
      <c r="D44" s="13">
        <f>STDEV(B$2:B$116)</f>
        <v>5.4911819979031922</v>
      </c>
      <c r="E44" s="13">
        <f>B44+D44</f>
        <v>99.052181997903205</v>
      </c>
      <c r="F44" s="13">
        <f>B44-D44</f>
        <v>88.06981800209681</v>
      </c>
      <c r="G44">
        <v>92.075999999999993</v>
      </c>
      <c r="H44">
        <f>G44/100</f>
        <v>0.92075999999999991</v>
      </c>
      <c r="I44" s="13">
        <f>STDEV(G$2:G$116)</f>
        <v>11.08847599396776</v>
      </c>
      <c r="J44" s="13">
        <f>G44+I44</f>
        <v>103.16447599396776</v>
      </c>
      <c r="K44" s="13">
        <f>G44-I44</f>
        <v>80.987524006032231</v>
      </c>
      <c r="L44">
        <v>95.185000000000002</v>
      </c>
      <c r="M44">
        <f>L44/100</f>
        <v>0.95184999999999997</v>
      </c>
      <c r="N44" s="13">
        <f>STDEV(L$2:L$116)</f>
        <v>4.6842817926923006</v>
      </c>
      <c r="O44" s="13">
        <f>L44+N44</f>
        <v>99.869281792692306</v>
      </c>
      <c r="P44" s="13">
        <f>L44-N44</f>
        <v>90.500718207307699</v>
      </c>
      <c r="Q44">
        <v>93.093999999999994</v>
      </c>
      <c r="R44">
        <f>Q44/100</f>
        <v>0.93093999999999999</v>
      </c>
      <c r="S44" s="13">
        <f>STDEV(Q$2:Q$116)</f>
        <v>10.905576259053586</v>
      </c>
      <c r="T44" s="13">
        <f>Q44+S44</f>
        <v>103.99957625905358</v>
      </c>
      <c r="U44" s="13">
        <f>Q44-S44</f>
        <v>82.188423740946405</v>
      </c>
    </row>
    <row r="45" spans="1:21" x14ac:dyDescent="0.25">
      <c r="A45">
        <v>26</v>
      </c>
      <c r="B45">
        <v>93.606999999999999</v>
      </c>
      <c r="C45">
        <f>B45/100</f>
        <v>0.93606999999999996</v>
      </c>
      <c r="D45" s="13">
        <f>STDEV(B$2:B$116)</f>
        <v>5.4911819979031922</v>
      </c>
      <c r="E45" s="13">
        <f>B45+D45</f>
        <v>99.098181997903197</v>
      </c>
      <c r="F45" s="13">
        <f>B45-D45</f>
        <v>88.115818002096802</v>
      </c>
      <c r="G45">
        <v>91.926000000000002</v>
      </c>
      <c r="H45">
        <f>G45/100</f>
        <v>0.91925999999999997</v>
      </c>
      <c r="I45" s="13">
        <f>STDEV(G$2:G$116)</f>
        <v>11.08847599396776</v>
      </c>
      <c r="J45" s="13">
        <f>G45+I45</f>
        <v>103.01447599396776</v>
      </c>
      <c r="K45" s="13">
        <f>G45-I45</f>
        <v>80.83752400603224</v>
      </c>
      <c r="L45">
        <v>94.194000000000003</v>
      </c>
      <c r="M45">
        <f>L45/100</f>
        <v>0.94194</v>
      </c>
      <c r="N45" s="13">
        <f>STDEV(L$2:L$116)</f>
        <v>4.6842817926923006</v>
      </c>
      <c r="O45" s="13">
        <f>L45+N45</f>
        <v>98.878281792692306</v>
      </c>
      <c r="P45" s="13">
        <f>L45-N45</f>
        <v>89.509718207307699</v>
      </c>
      <c r="Q45">
        <v>94.105000000000004</v>
      </c>
      <c r="R45">
        <f>Q45/100</f>
        <v>0.94105000000000005</v>
      </c>
      <c r="S45" s="13">
        <f>STDEV(Q$2:Q$116)</f>
        <v>10.905576259053586</v>
      </c>
      <c r="T45" s="13">
        <f>Q45+S45</f>
        <v>105.01057625905359</v>
      </c>
      <c r="U45" s="13">
        <f>Q45-S45</f>
        <v>83.199423740946415</v>
      </c>
    </row>
    <row r="46" spans="1:21" x14ac:dyDescent="0.25">
      <c r="A46">
        <v>56</v>
      </c>
      <c r="B46">
        <v>93.616</v>
      </c>
      <c r="C46">
        <f>B46/100</f>
        <v>0.93615999999999999</v>
      </c>
      <c r="D46" s="13">
        <f>STDEV(B$2:B$116)</f>
        <v>5.4911819979031922</v>
      </c>
      <c r="E46" s="13">
        <f>B46+D46</f>
        <v>99.107181997903197</v>
      </c>
      <c r="F46" s="13">
        <f>B46-D46</f>
        <v>88.124818002096802</v>
      </c>
      <c r="G46">
        <v>87.465999999999994</v>
      </c>
      <c r="H46">
        <f>G46/100</f>
        <v>0.87465999999999999</v>
      </c>
      <c r="I46" s="13">
        <f>STDEV(G$2:G$116)</f>
        <v>11.08847599396776</v>
      </c>
      <c r="J46" s="13">
        <f>G46+I46</f>
        <v>98.554475993967756</v>
      </c>
      <c r="K46" s="13">
        <f>G46-I46</f>
        <v>76.377524006032232</v>
      </c>
      <c r="L46">
        <v>99.111999999999995</v>
      </c>
      <c r="M46">
        <f>L46/100</f>
        <v>0.99112</v>
      </c>
      <c r="N46" s="13">
        <f>STDEV(L$2:L$116)</f>
        <v>4.6842817926923006</v>
      </c>
      <c r="O46" s="13">
        <f>L46+N46</f>
        <v>103.7962817926923</v>
      </c>
      <c r="P46" s="13">
        <f>L46-N46</f>
        <v>94.427718207307692</v>
      </c>
      <c r="Q46">
        <v>95.911000000000001</v>
      </c>
      <c r="R46">
        <f>Q46/100</f>
        <v>0.95911000000000002</v>
      </c>
      <c r="S46" s="13">
        <f>STDEV(Q$2:Q$116)</f>
        <v>10.905576259053586</v>
      </c>
      <c r="T46" s="13">
        <f>Q46+S46</f>
        <v>106.81657625905359</v>
      </c>
      <c r="U46" s="13">
        <f>Q46-S46</f>
        <v>85.005423740946412</v>
      </c>
    </row>
    <row r="47" spans="1:21" x14ac:dyDescent="0.25">
      <c r="A47">
        <v>99</v>
      </c>
      <c r="B47">
        <v>93.64</v>
      </c>
      <c r="C47">
        <f>B47/100</f>
        <v>0.93640000000000001</v>
      </c>
      <c r="D47" s="13">
        <f>STDEV(B$2:B$116)</f>
        <v>5.4911819979031922</v>
      </c>
      <c r="E47" s="13">
        <f>B47+D47</f>
        <v>99.131181997903198</v>
      </c>
      <c r="F47" s="13">
        <f>B47-D47</f>
        <v>88.148818002096803</v>
      </c>
      <c r="G47">
        <v>90.891000000000005</v>
      </c>
      <c r="H47">
        <f>G47/100</f>
        <v>0.90891000000000011</v>
      </c>
      <c r="I47" s="13">
        <f>STDEV(G$2:G$116)</f>
        <v>11.08847599396776</v>
      </c>
      <c r="J47" s="13">
        <f>G47+I47</f>
        <v>101.97947599396777</v>
      </c>
      <c r="K47" s="13">
        <f>G47-I47</f>
        <v>79.802524006032243</v>
      </c>
      <c r="L47">
        <v>98.111999999999995</v>
      </c>
      <c r="M47">
        <f>L47/100</f>
        <v>0.98111999999999999</v>
      </c>
      <c r="N47" s="13">
        <f>STDEV(L$2:L$116)</f>
        <v>4.6842817926923006</v>
      </c>
      <c r="O47" s="13">
        <f>L47+N47</f>
        <v>102.7962817926923</v>
      </c>
      <c r="P47" s="13">
        <f>L47-N47</f>
        <v>93.427718207307692</v>
      </c>
      <c r="Q47">
        <v>78.004000000000005</v>
      </c>
      <c r="R47">
        <f>Q47/100</f>
        <v>0.78004000000000007</v>
      </c>
      <c r="S47" s="13">
        <f>STDEV(Q$2:Q$116)</f>
        <v>10.905576259053586</v>
      </c>
      <c r="T47" s="13">
        <f>Q47+S47</f>
        <v>88.909576259053594</v>
      </c>
      <c r="U47" s="13">
        <f>Q47-S47</f>
        <v>67.098423740946416</v>
      </c>
    </row>
    <row r="48" spans="1:21" x14ac:dyDescent="0.25">
      <c r="A48">
        <v>74</v>
      </c>
      <c r="B48">
        <v>93.805000000000007</v>
      </c>
      <c r="C48">
        <f>B48/100</f>
        <v>0.93805000000000005</v>
      </c>
      <c r="D48" s="13">
        <f>STDEV(B$2:B$116)</f>
        <v>5.4911819979031922</v>
      </c>
      <c r="E48" s="13">
        <f>B48+D48</f>
        <v>99.296181997903204</v>
      </c>
      <c r="F48" s="13">
        <f>B48-D48</f>
        <v>88.313818002096809</v>
      </c>
      <c r="G48">
        <v>85.606999999999999</v>
      </c>
      <c r="H48">
        <f>G48/100</f>
        <v>0.85607</v>
      </c>
      <c r="I48" s="13">
        <f>STDEV(G$2:G$116)</f>
        <v>11.08847599396776</v>
      </c>
      <c r="J48" s="13">
        <f>G48+I48</f>
        <v>96.695475993967761</v>
      </c>
      <c r="K48" s="13">
        <f>G48-I48</f>
        <v>74.518524006032237</v>
      </c>
      <c r="L48">
        <v>97.153000000000006</v>
      </c>
      <c r="M48">
        <f>L48/100</f>
        <v>0.97153</v>
      </c>
      <c r="N48" s="13">
        <f>STDEV(L$2:L$116)</f>
        <v>4.6842817926923006</v>
      </c>
      <c r="O48" s="13">
        <f>L48+N48</f>
        <v>101.83728179269231</v>
      </c>
      <c r="P48" s="13">
        <f>L48-N48</f>
        <v>92.468718207307703</v>
      </c>
      <c r="Q48">
        <v>93.509</v>
      </c>
      <c r="R48">
        <f>Q48/100</f>
        <v>0.93508999999999998</v>
      </c>
      <c r="S48" s="13">
        <f>STDEV(Q$2:Q$116)</f>
        <v>10.905576259053586</v>
      </c>
      <c r="T48" s="13">
        <f>Q48+S48</f>
        <v>104.41457625905359</v>
      </c>
      <c r="U48" s="13">
        <f>Q48-S48</f>
        <v>82.603423740946411</v>
      </c>
    </row>
    <row r="49" spans="1:21" x14ac:dyDescent="0.25">
      <c r="A49">
        <v>63</v>
      </c>
      <c r="B49">
        <v>93.972999999999999</v>
      </c>
      <c r="C49">
        <f>B49/100</f>
        <v>0.93972999999999995</v>
      </c>
      <c r="D49" s="13">
        <f>STDEV(B$2:B$116)</f>
        <v>5.4911819979031922</v>
      </c>
      <c r="E49" s="13">
        <f>B49+D49</f>
        <v>99.464181997903196</v>
      </c>
      <c r="F49" s="13">
        <f>B49-D49</f>
        <v>88.481818002096801</v>
      </c>
      <c r="G49">
        <v>90.805999999999997</v>
      </c>
      <c r="H49">
        <f>G49/100</f>
        <v>0.90805999999999998</v>
      </c>
      <c r="I49" s="13">
        <f>STDEV(G$2:G$116)</f>
        <v>11.08847599396776</v>
      </c>
      <c r="J49" s="13">
        <f>G49+I49</f>
        <v>101.89447599396776</v>
      </c>
      <c r="K49" s="13">
        <f>G49-I49</f>
        <v>79.717524006032235</v>
      </c>
      <c r="L49">
        <v>99.105999999999995</v>
      </c>
      <c r="M49">
        <f>L49/100</f>
        <v>0.99105999999999994</v>
      </c>
      <c r="N49" s="13">
        <f>STDEV(L$2:L$116)</f>
        <v>4.6842817926923006</v>
      </c>
      <c r="O49" s="13">
        <f>L49+N49</f>
        <v>103.7902817926923</v>
      </c>
      <c r="P49" s="13">
        <f>L49-N49</f>
        <v>94.421718207307691</v>
      </c>
      <c r="Q49">
        <v>93.409000000000006</v>
      </c>
      <c r="R49">
        <f>Q49/100</f>
        <v>0.93409000000000009</v>
      </c>
      <c r="S49" s="13">
        <f>STDEV(Q$2:Q$116)</f>
        <v>10.905576259053586</v>
      </c>
      <c r="T49" s="13">
        <f>Q49+S49</f>
        <v>104.3145762590536</v>
      </c>
      <c r="U49" s="13">
        <f>Q49-S49</f>
        <v>82.503423740946417</v>
      </c>
    </row>
    <row r="50" spans="1:21" x14ac:dyDescent="0.25">
      <c r="A50">
        <v>32</v>
      </c>
      <c r="B50">
        <v>94.010999999999996</v>
      </c>
      <c r="C50">
        <f>B50/100</f>
        <v>0.94011</v>
      </c>
      <c r="D50" s="13">
        <f>STDEV(B$2:B$116)</f>
        <v>5.4911819979031922</v>
      </c>
      <c r="E50" s="13">
        <f>B50+D50</f>
        <v>99.502181997903193</v>
      </c>
      <c r="F50" s="13">
        <f>B50-D50</f>
        <v>88.519818002096798</v>
      </c>
      <c r="G50">
        <v>89.584000000000003</v>
      </c>
      <c r="H50">
        <f>G50/100</f>
        <v>0.89584000000000008</v>
      </c>
      <c r="I50" s="13">
        <f>STDEV(G$2:G$116)</f>
        <v>11.08847599396776</v>
      </c>
      <c r="J50" s="13">
        <f>G50+I50</f>
        <v>100.67247599396777</v>
      </c>
      <c r="K50" s="13">
        <f>G50-I50</f>
        <v>78.495524006032241</v>
      </c>
      <c r="L50">
        <v>97.945999999999998</v>
      </c>
      <c r="M50">
        <f>L50/100</f>
        <v>0.97946</v>
      </c>
      <c r="N50" s="13">
        <f>STDEV(L$2:L$116)</f>
        <v>4.6842817926923006</v>
      </c>
      <c r="O50" s="13">
        <f>L50+N50</f>
        <v>102.6302817926923</v>
      </c>
      <c r="P50" s="13">
        <f>L50-N50</f>
        <v>93.261718207307695</v>
      </c>
      <c r="Q50">
        <v>96.218999999999994</v>
      </c>
      <c r="R50">
        <f>Q50/100</f>
        <v>0.96218999999999999</v>
      </c>
      <c r="S50" s="13">
        <f>STDEV(Q$2:Q$116)</f>
        <v>10.905576259053586</v>
      </c>
      <c r="T50" s="13">
        <f>Q50+S50</f>
        <v>107.12457625905358</v>
      </c>
      <c r="U50" s="13">
        <f>Q50-S50</f>
        <v>85.313423740946405</v>
      </c>
    </row>
    <row r="51" spans="1:21" x14ac:dyDescent="0.25">
      <c r="A51">
        <v>35</v>
      </c>
      <c r="B51">
        <v>94.070999999999998</v>
      </c>
      <c r="C51">
        <f>B51/100</f>
        <v>0.94070999999999994</v>
      </c>
      <c r="D51" s="13">
        <f>STDEV(B$2:B$116)</f>
        <v>5.4911819979031922</v>
      </c>
      <c r="E51" s="13">
        <f>B51+D51</f>
        <v>99.562181997903195</v>
      </c>
      <c r="F51" s="13">
        <f>B51-D51</f>
        <v>88.5798180020968</v>
      </c>
      <c r="G51">
        <v>91.216999999999999</v>
      </c>
      <c r="H51">
        <f>G51/100</f>
        <v>0.91217000000000004</v>
      </c>
      <c r="I51" s="13">
        <f>STDEV(G$2:G$116)</f>
        <v>11.08847599396776</v>
      </c>
      <c r="J51" s="13">
        <f>G51+I51</f>
        <v>102.30547599396776</v>
      </c>
      <c r="K51" s="13">
        <f>G51-I51</f>
        <v>80.128524006032237</v>
      </c>
      <c r="L51">
        <v>98.484999999999999</v>
      </c>
      <c r="M51">
        <f>L51/100</f>
        <v>0.98485</v>
      </c>
      <c r="N51" s="13">
        <f>STDEV(L$2:L$116)</f>
        <v>4.6842817926923006</v>
      </c>
      <c r="O51" s="13">
        <f>L51+N51</f>
        <v>103.1692817926923</v>
      </c>
      <c r="P51" s="13">
        <f>L51-N51</f>
        <v>93.800718207307696</v>
      </c>
      <c r="Q51">
        <v>87.917000000000002</v>
      </c>
      <c r="R51">
        <f>Q51/100</f>
        <v>0.87917000000000001</v>
      </c>
      <c r="S51" s="13">
        <f>STDEV(Q$2:Q$116)</f>
        <v>10.905576259053586</v>
      </c>
      <c r="T51" s="13">
        <f>Q51+S51</f>
        <v>98.822576259053591</v>
      </c>
      <c r="U51" s="13">
        <f>Q51-S51</f>
        <v>77.011423740946412</v>
      </c>
    </row>
    <row r="52" spans="1:21" x14ac:dyDescent="0.25">
      <c r="A52">
        <v>37</v>
      </c>
      <c r="B52">
        <v>94.247</v>
      </c>
      <c r="C52">
        <f>B52/100</f>
        <v>0.94247000000000003</v>
      </c>
      <c r="D52" s="13">
        <f>STDEV(B$2:B$116)</f>
        <v>5.4911819979031922</v>
      </c>
      <c r="E52" s="13">
        <f>B52+D52</f>
        <v>99.738181997903197</v>
      </c>
      <c r="F52" s="13">
        <f>B52-D52</f>
        <v>88.755818002096802</v>
      </c>
      <c r="G52">
        <v>91.046999999999997</v>
      </c>
      <c r="H52">
        <f>G52/100</f>
        <v>0.91047</v>
      </c>
      <c r="I52" s="13">
        <f>STDEV(G$2:G$116)</f>
        <v>11.08847599396776</v>
      </c>
      <c r="J52" s="13">
        <f>G52+I52</f>
        <v>102.13547599396776</v>
      </c>
      <c r="K52" s="13">
        <f>G52-I52</f>
        <v>79.958524006032235</v>
      </c>
      <c r="L52">
        <v>99.283000000000001</v>
      </c>
      <c r="M52">
        <f>L52/100</f>
        <v>0.99282999999999999</v>
      </c>
      <c r="N52" s="13">
        <f>STDEV(L$2:L$116)</f>
        <v>4.6842817926923006</v>
      </c>
      <c r="O52" s="13">
        <f>L52+N52</f>
        <v>103.9672817926923</v>
      </c>
      <c r="P52" s="13">
        <f>L52-N52</f>
        <v>94.598718207307698</v>
      </c>
      <c r="Q52">
        <v>82.903000000000006</v>
      </c>
      <c r="R52">
        <f>Q52/100</f>
        <v>0.82903000000000004</v>
      </c>
      <c r="S52" s="13">
        <f>STDEV(Q$2:Q$116)</f>
        <v>10.905576259053586</v>
      </c>
      <c r="T52" s="13">
        <f>Q52+S52</f>
        <v>93.808576259053595</v>
      </c>
      <c r="U52" s="13">
        <f>Q52-S52</f>
        <v>71.997423740946417</v>
      </c>
    </row>
    <row r="53" spans="1:21" x14ac:dyDescent="0.25">
      <c r="A53">
        <v>107</v>
      </c>
      <c r="B53">
        <v>94.334000000000003</v>
      </c>
      <c r="C53">
        <f>B53/100</f>
        <v>0.94334000000000007</v>
      </c>
      <c r="D53" s="13">
        <f>STDEV(B$2:B$116)</f>
        <v>5.4911819979031922</v>
      </c>
      <c r="E53" s="13">
        <f>B53+D53</f>
        <v>99.825181997903201</v>
      </c>
      <c r="F53" s="13">
        <f>B53-D53</f>
        <v>88.842818002096806</v>
      </c>
      <c r="G53">
        <v>85.582999999999998</v>
      </c>
      <c r="H53">
        <f>G53/100</f>
        <v>0.85582999999999998</v>
      </c>
      <c r="I53" s="13">
        <f>STDEV(G$2:G$116)</f>
        <v>11.08847599396776</v>
      </c>
      <c r="J53" s="13">
        <f>G53+I53</f>
        <v>96.671475993967761</v>
      </c>
      <c r="K53" s="13">
        <f>G53-I53</f>
        <v>74.494524006032236</v>
      </c>
      <c r="L53">
        <v>98.885000000000005</v>
      </c>
      <c r="M53">
        <f>L53/100</f>
        <v>0.98885000000000001</v>
      </c>
      <c r="N53" s="13">
        <f>STDEV(L$2:L$116)</f>
        <v>4.6842817926923006</v>
      </c>
      <c r="O53" s="13">
        <f>L53+N53</f>
        <v>103.56928179269231</v>
      </c>
      <c r="P53" s="13">
        <f>L53-N53</f>
        <v>94.200718207307702</v>
      </c>
      <c r="Q53">
        <v>93.037000000000006</v>
      </c>
      <c r="R53">
        <f>Q53/100</f>
        <v>0.93037000000000003</v>
      </c>
      <c r="S53" s="13">
        <f>STDEV(Q$2:Q$116)</f>
        <v>10.905576259053586</v>
      </c>
      <c r="T53" s="13">
        <f>Q53+S53</f>
        <v>103.9425762590536</v>
      </c>
      <c r="U53" s="13">
        <f>Q53-S53</f>
        <v>82.131423740946417</v>
      </c>
    </row>
    <row r="54" spans="1:21" x14ac:dyDescent="0.25">
      <c r="A54">
        <v>92</v>
      </c>
      <c r="B54">
        <v>94.453999999999994</v>
      </c>
      <c r="C54">
        <f>B54/100</f>
        <v>0.94453999999999994</v>
      </c>
      <c r="D54" s="13">
        <f>STDEV(B$2:B$116)</f>
        <v>5.4911819979031922</v>
      </c>
      <c r="E54" s="13">
        <f>B54+D54</f>
        <v>99.945181997903191</v>
      </c>
      <c r="F54" s="13">
        <f>B54-D54</f>
        <v>88.962818002096796</v>
      </c>
      <c r="G54">
        <v>91.51</v>
      </c>
      <c r="H54">
        <f>G54/100</f>
        <v>0.91510000000000002</v>
      </c>
      <c r="I54" s="13">
        <f>STDEV(G$2:G$116)</f>
        <v>11.08847599396776</v>
      </c>
      <c r="J54" s="13">
        <f>G54+I54</f>
        <v>102.59847599396777</v>
      </c>
      <c r="K54" s="13">
        <f>G54-I54</f>
        <v>80.421524006032243</v>
      </c>
      <c r="L54">
        <v>100</v>
      </c>
      <c r="M54">
        <f>L54/100</f>
        <v>1</v>
      </c>
      <c r="N54" s="13">
        <f>STDEV(L$2:L$116)</f>
        <v>4.6842817926923006</v>
      </c>
      <c r="O54" s="13">
        <f>L54+N54</f>
        <v>104.6842817926923</v>
      </c>
      <c r="P54" s="13">
        <f>L54-N54</f>
        <v>95.315718207307697</v>
      </c>
      <c r="Q54">
        <v>86.445999999999998</v>
      </c>
      <c r="R54">
        <f>Q54/100</f>
        <v>0.86446000000000001</v>
      </c>
      <c r="S54" s="13">
        <f>STDEV(Q$2:Q$116)</f>
        <v>10.905576259053586</v>
      </c>
      <c r="T54" s="13">
        <f>Q54+S54</f>
        <v>97.351576259053587</v>
      </c>
      <c r="U54" s="13">
        <f>Q54-S54</f>
        <v>75.540423740946409</v>
      </c>
    </row>
    <row r="55" spans="1:21" x14ac:dyDescent="0.25">
      <c r="A55">
        <v>12</v>
      </c>
      <c r="B55">
        <v>94.594999999999999</v>
      </c>
      <c r="C55">
        <f>B55/100</f>
        <v>0.94594999999999996</v>
      </c>
      <c r="D55" s="13">
        <f>STDEV(B$2:B$116)</f>
        <v>5.4911819979031922</v>
      </c>
      <c r="E55" s="13">
        <f>B55+D55</f>
        <v>100.0861819979032</v>
      </c>
      <c r="F55" s="13">
        <f>B55-D55</f>
        <v>89.103818002096801</v>
      </c>
      <c r="G55">
        <v>93.364000000000004</v>
      </c>
      <c r="H55">
        <f>G55/100</f>
        <v>0.93364000000000003</v>
      </c>
      <c r="I55" s="13">
        <f>STDEV(G$2:G$116)</f>
        <v>11.08847599396776</v>
      </c>
      <c r="J55" s="13">
        <f>G55+I55</f>
        <v>104.45247599396777</v>
      </c>
      <c r="K55" s="13">
        <f>G55-I55</f>
        <v>82.275524006032242</v>
      </c>
      <c r="L55">
        <v>98.25</v>
      </c>
      <c r="M55">
        <f>L55/100</f>
        <v>0.98250000000000004</v>
      </c>
      <c r="N55" s="13">
        <f>STDEV(L$2:L$116)</f>
        <v>4.6842817926923006</v>
      </c>
      <c r="O55" s="13">
        <f>L55+N55</f>
        <v>102.9342817926923</v>
      </c>
      <c r="P55" s="13">
        <f>L55-N55</f>
        <v>93.565718207307697</v>
      </c>
      <c r="Q55">
        <v>92.445999999999998</v>
      </c>
      <c r="R55">
        <f>Q55/100</f>
        <v>0.92445999999999995</v>
      </c>
      <c r="S55" s="13">
        <f>STDEV(Q$2:Q$116)</f>
        <v>10.905576259053586</v>
      </c>
      <c r="T55" s="13">
        <f>Q55+S55</f>
        <v>103.35157625905359</v>
      </c>
      <c r="U55" s="13">
        <f>Q55-S55</f>
        <v>81.540423740946409</v>
      </c>
    </row>
    <row r="56" spans="1:21" x14ac:dyDescent="0.25">
      <c r="A56">
        <v>21</v>
      </c>
      <c r="B56">
        <v>94.73</v>
      </c>
      <c r="C56">
        <f>B56/100</f>
        <v>0.94730000000000003</v>
      </c>
      <c r="D56" s="13">
        <f>STDEV(B$2:B$116)</f>
        <v>5.4911819979031922</v>
      </c>
      <c r="E56" s="13">
        <f>B56+D56</f>
        <v>100.2211819979032</v>
      </c>
      <c r="F56" s="13">
        <f>B56-D56</f>
        <v>89.238818002096806</v>
      </c>
      <c r="G56">
        <v>97.614999999999995</v>
      </c>
      <c r="H56">
        <f>G56/100</f>
        <v>0.97614999999999996</v>
      </c>
      <c r="I56" s="13">
        <f>STDEV(G$2:G$116)</f>
        <v>11.08847599396776</v>
      </c>
      <c r="J56" s="13">
        <f>G56+I56</f>
        <v>108.70347599396776</v>
      </c>
      <c r="K56" s="13">
        <f>G56-I56</f>
        <v>86.526524006032233</v>
      </c>
      <c r="L56">
        <v>93.697999999999993</v>
      </c>
      <c r="M56">
        <f>L56/100</f>
        <v>0.93697999999999992</v>
      </c>
      <c r="N56" s="13">
        <f>STDEV(L$2:L$116)</f>
        <v>4.6842817926923006</v>
      </c>
      <c r="O56" s="13">
        <f>L56+N56</f>
        <v>98.382281792692297</v>
      </c>
      <c r="P56" s="13">
        <f>L56-N56</f>
        <v>89.01371820730769</v>
      </c>
      <c r="Q56">
        <v>94.481999999999999</v>
      </c>
      <c r="R56">
        <f>Q56/100</f>
        <v>0.94481999999999999</v>
      </c>
      <c r="S56" s="13">
        <f>STDEV(Q$2:Q$116)</f>
        <v>10.905576259053586</v>
      </c>
      <c r="T56" s="13">
        <f>Q56+S56</f>
        <v>105.38757625905359</v>
      </c>
      <c r="U56" s="13">
        <f>Q56-S56</f>
        <v>83.57642374094641</v>
      </c>
    </row>
    <row r="57" spans="1:21" x14ac:dyDescent="0.25">
      <c r="A57">
        <v>111</v>
      </c>
      <c r="B57">
        <v>94.933000000000007</v>
      </c>
      <c r="C57">
        <f>B57/100</f>
        <v>0.94933000000000012</v>
      </c>
      <c r="D57" s="13">
        <f>STDEV(B$2:B$116)</f>
        <v>5.4911819979031922</v>
      </c>
      <c r="E57" s="13">
        <f>B57+D57</f>
        <v>100.4241819979032</v>
      </c>
      <c r="F57" s="13">
        <f>B57-D57</f>
        <v>89.441818002096809</v>
      </c>
      <c r="G57">
        <v>76.073999999999998</v>
      </c>
      <c r="H57">
        <f>G57/100</f>
        <v>0.76073999999999997</v>
      </c>
      <c r="I57" s="13">
        <f>STDEV(G$2:G$116)</f>
        <v>11.08847599396776</v>
      </c>
      <c r="J57" s="13">
        <f>G57+I57</f>
        <v>87.16247599396776</v>
      </c>
      <c r="K57" s="13">
        <f>G57-I57</f>
        <v>64.985524006032236</v>
      </c>
      <c r="L57">
        <v>99.424000000000007</v>
      </c>
      <c r="M57">
        <f>L57/100</f>
        <v>0.99424000000000001</v>
      </c>
      <c r="N57" s="13">
        <f>STDEV(L$2:L$116)</f>
        <v>4.6842817926923006</v>
      </c>
      <c r="O57" s="13">
        <f>L57+N57</f>
        <v>104.10828179269231</v>
      </c>
      <c r="P57" s="13">
        <f>L57-N57</f>
        <v>94.739718207307703</v>
      </c>
      <c r="Q57">
        <v>91.656000000000006</v>
      </c>
      <c r="R57">
        <f>Q57/100</f>
        <v>0.91656000000000004</v>
      </c>
      <c r="S57" s="13">
        <f>STDEV(Q$2:Q$116)</f>
        <v>10.905576259053586</v>
      </c>
      <c r="T57" s="13">
        <f>Q57+S57</f>
        <v>102.5615762590536</v>
      </c>
      <c r="U57" s="13">
        <f>Q57-S57</f>
        <v>80.750423740946417</v>
      </c>
    </row>
    <row r="58" spans="1:21" x14ac:dyDescent="0.25">
      <c r="A58">
        <v>96</v>
      </c>
      <c r="B58">
        <v>94.944000000000003</v>
      </c>
      <c r="C58">
        <f>B58/100</f>
        <v>0.94944000000000006</v>
      </c>
      <c r="D58" s="13">
        <f>STDEV(B$2:B$116)</f>
        <v>5.4911819979031922</v>
      </c>
      <c r="E58" s="13">
        <f>B58+D58</f>
        <v>100.4351819979032</v>
      </c>
      <c r="F58" s="13">
        <f>B58-D58</f>
        <v>89.452818002096805</v>
      </c>
      <c r="G58">
        <v>85.751999999999995</v>
      </c>
      <c r="H58">
        <f>G58/100</f>
        <v>0.85751999999999995</v>
      </c>
      <c r="I58" s="13">
        <f>STDEV(G$2:G$116)</f>
        <v>11.08847599396776</v>
      </c>
      <c r="J58" s="13">
        <f>G58+I58</f>
        <v>96.840475993967758</v>
      </c>
      <c r="K58" s="13">
        <f>G58-I58</f>
        <v>74.663524006032233</v>
      </c>
      <c r="L58">
        <v>96.391999999999996</v>
      </c>
      <c r="M58">
        <f>L58/100</f>
        <v>0.96392</v>
      </c>
      <c r="N58" s="13">
        <f>STDEV(L$2:L$116)</f>
        <v>4.6842817926923006</v>
      </c>
      <c r="O58" s="13">
        <f>L58+N58</f>
        <v>101.0762817926923</v>
      </c>
      <c r="P58" s="13">
        <f>L58-N58</f>
        <v>91.707718207307693</v>
      </c>
      <c r="Q58">
        <v>96.168999999999997</v>
      </c>
      <c r="R58">
        <f>Q58/100</f>
        <v>0.96168999999999993</v>
      </c>
      <c r="S58" s="13">
        <f>STDEV(Q$2:Q$116)</f>
        <v>10.905576259053586</v>
      </c>
      <c r="T58" s="13">
        <f>Q58+S58</f>
        <v>107.07457625905359</v>
      </c>
      <c r="U58" s="13">
        <f>Q58-S58</f>
        <v>85.263423740946408</v>
      </c>
    </row>
    <row r="59" spans="1:21" x14ac:dyDescent="0.25">
      <c r="A59">
        <v>78</v>
      </c>
      <c r="B59">
        <v>95.031999999999996</v>
      </c>
      <c r="C59">
        <f>B59/100</f>
        <v>0.95031999999999994</v>
      </c>
      <c r="D59" s="13">
        <f>STDEV(B$2:B$116)</f>
        <v>5.4911819979031922</v>
      </c>
      <c r="E59" s="13">
        <f>B59+D59</f>
        <v>100.52318199790319</v>
      </c>
      <c r="F59" s="13">
        <f>B59-D59</f>
        <v>89.540818002096799</v>
      </c>
      <c r="G59">
        <v>90.165000000000006</v>
      </c>
      <c r="H59">
        <f>G59/100</f>
        <v>0.90165000000000006</v>
      </c>
      <c r="I59" s="13">
        <f>STDEV(G$2:G$116)</f>
        <v>11.08847599396776</v>
      </c>
      <c r="J59" s="13">
        <f>G59+I59</f>
        <v>101.25347599396777</v>
      </c>
      <c r="K59" s="13">
        <f>G59-I59</f>
        <v>79.076524006032244</v>
      </c>
      <c r="L59">
        <v>97.805999999999997</v>
      </c>
      <c r="M59">
        <f>L59/100</f>
        <v>0.97805999999999993</v>
      </c>
      <c r="N59" s="13">
        <f>STDEV(L$2:L$116)</f>
        <v>4.6842817926923006</v>
      </c>
      <c r="O59" s="13">
        <f>L59+N59</f>
        <v>102.4902817926923</v>
      </c>
      <c r="P59" s="13">
        <f>L59-N59</f>
        <v>93.121718207307694</v>
      </c>
      <c r="Q59">
        <v>94.869</v>
      </c>
      <c r="R59">
        <f>Q59/100</f>
        <v>0.94869000000000003</v>
      </c>
      <c r="S59" s="13">
        <f>STDEV(Q$2:Q$116)</f>
        <v>10.905576259053586</v>
      </c>
      <c r="T59" s="13">
        <f>Q59+S59</f>
        <v>105.77457625905359</v>
      </c>
      <c r="U59" s="13">
        <f>Q59-S59</f>
        <v>83.963423740946411</v>
      </c>
    </row>
    <row r="60" spans="1:21" x14ac:dyDescent="0.25">
      <c r="A60">
        <v>52</v>
      </c>
      <c r="B60">
        <v>95.037999999999997</v>
      </c>
      <c r="C60">
        <f>B60/100</f>
        <v>0.95038</v>
      </c>
      <c r="D60" s="13">
        <f>STDEV(B$2:B$116)</f>
        <v>5.4911819979031922</v>
      </c>
      <c r="E60" s="13">
        <f>B60+D60</f>
        <v>100.52918199790319</v>
      </c>
      <c r="F60" s="13">
        <f>B60-D60</f>
        <v>89.546818002096799</v>
      </c>
      <c r="G60">
        <v>93.313999999999993</v>
      </c>
      <c r="H60">
        <f>G60/100</f>
        <v>0.93313999999999997</v>
      </c>
      <c r="I60" s="13">
        <f>STDEV(G$2:G$116)</f>
        <v>11.08847599396776</v>
      </c>
      <c r="J60" s="13">
        <f>G60+I60</f>
        <v>104.40247599396776</v>
      </c>
      <c r="K60" s="13">
        <f>G60-I60</f>
        <v>82.225524006032231</v>
      </c>
      <c r="L60">
        <v>99.536000000000001</v>
      </c>
      <c r="M60">
        <f>L60/100</f>
        <v>0.99536000000000002</v>
      </c>
      <c r="N60" s="13">
        <f>STDEV(L$2:L$116)</f>
        <v>4.6842817926923006</v>
      </c>
      <c r="O60" s="13">
        <f>L60+N60</f>
        <v>104.2202817926923</v>
      </c>
      <c r="P60" s="13">
        <f>L60-N60</f>
        <v>94.851718207307698</v>
      </c>
      <c r="Q60">
        <v>93.721999999999994</v>
      </c>
      <c r="R60">
        <f>Q60/100</f>
        <v>0.93721999999999994</v>
      </c>
      <c r="S60" s="13">
        <f>STDEV(Q$2:Q$116)</f>
        <v>10.905576259053586</v>
      </c>
      <c r="T60" s="13">
        <f>Q60+S60</f>
        <v>104.62757625905358</v>
      </c>
      <c r="U60" s="13">
        <f>Q60-S60</f>
        <v>82.816423740946405</v>
      </c>
    </row>
    <row r="61" spans="1:21" x14ac:dyDescent="0.25">
      <c r="A61">
        <v>79</v>
      </c>
      <c r="B61">
        <v>95.188999999999993</v>
      </c>
      <c r="C61">
        <f>B61/100</f>
        <v>0.9518899999999999</v>
      </c>
      <c r="D61" s="13">
        <f>STDEV(B$2:B$116)</f>
        <v>5.4911819979031922</v>
      </c>
      <c r="E61" s="13">
        <f>B61+D61</f>
        <v>100.68018199790319</v>
      </c>
      <c r="F61" s="13">
        <f>B61-D61</f>
        <v>89.697818002096795</v>
      </c>
      <c r="G61">
        <v>85.820999999999998</v>
      </c>
      <c r="H61">
        <f>G61/100</f>
        <v>0.85821000000000003</v>
      </c>
      <c r="I61" s="13">
        <f>STDEV(G$2:G$116)</f>
        <v>11.08847599396776</v>
      </c>
      <c r="J61" s="13">
        <f>G61+I61</f>
        <v>96.90947599396776</v>
      </c>
      <c r="K61" s="13">
        <f>G61-I61</f>
        <v>74.732524006032236</v>
      </c>
      <c r="L61">
        <v>97.144000000000005</v>
      </c>
      <c r="M61">
        <f>L61/100</f>
        <v>0.97144000000000008</v>
      </c>
      <c r="N61" s="13">
        <f>STDEV(L$2:L$116)</f>
        <v>4.6842817926923006</v>
      </c>
      <c r="O61" s="13">
        <f>L61+N61</f>
        <v>101.82828179269231</v>
      </c>
      <c r="P61" s="13">
        <f>L61-N61</f>
        <v>92.459718207307702</v>
      </c>
      <c r="Q61">
        <v>86.009</v>
      </c>
      <c r="R61">
        <f>Q61/100</f>
        <v>0.86009000000000002</v>
      </c>
      <c r="S61" s="13">
        <f>STDEV(Q$2:Q$116)</f>
        <v>10.905576259053586</v>
      </c>
      <c r="T61" s="13">
        <f>Q61+S61</f>
        <v>96.91457625905359</v>
      </c>
      <c r="U61" s="13">
        <f>Q61-S61</f>
        <v>75.103423740946411</v>
      </c>
    </row>
    <row r="62" spans="1:21" x14ac:dyDescent="0.25">
      <c r="A62">
        <v>70</v>
      </c>
      <c r="B62">
        <v>95.209000000000003</v>
      </c>
      <c r="C62">
        <f>B62/100</f>
        <v>0.95208999999999999</v>
      </c>
      <c r="D62" s="13">
        <f>STDEV(B$2:B$116)</f>
        <v>5.4911819979031922</v>
      </c>
      <c r="E62" s="13">
        <f>B62+D62</f>
        <v>100.7001819979032</v>
      </c>
      <c r="F62" s="13">
        <f>B62-D62</f>
        <v>89.717818002096806</v>
      </c>
      <c r="G62">
        <v>91.566000000000003</v>
      </c>
      <c r="H62">
        <f>G62/100</f>
        <v>0.91566000000000003</v>
      </c>
      <c r="I62" s="13">
        <f>STDEV(G$2:G$116)</f>
        <v>11.08847599396776</v>
      </c>
      <c r="J62" s="13">
        <f>G62+I62</f>
        <v>102.65447599396776</v>
      </c>
      <c r="K62" s="13">
        <f>G62-I62</f>
        <v>80.47752400603224</v>
      </c>
      <c r="L62">
        <v>98.882999999999996</v>
      </c>
      <c r="M62">
        <f>L62/100</f>
        <v>0.98882999999999999</v>
      </c>
      <c r="N62" s="13">
        <f>STDEV(L$2:L$116)</f>
        <v>4.6842817926923006</v>
      </c>
      <c r="O62" s="13">
        <f>L62+N62</f>
        <v>103.5672817926923</v>
      </c>
      <c r="P62" s="13">
        <f>L62-N62</f>
        <v>94.198718207307692</v>
      </c>
      <c r="Q62">
        <v>90.643000000000001</v>
      </c>
      <c r="R62">
        <f>Q62/100</f>
        <v>0.90642999999999996</v>
      </c>
      <c r="S62" s="13">
        <f>STDEV(Q$2:Q$116)</f>
        <v>10.905576259053586</v>
      </c>
      <c r="T62" s="13">
        <f>Q62+S62</f>
        <v>101.54857625905359</v>
      </c>
      <c r="U62" s="13">
        <f>Q62-S62</f>
        <v>79.737423740946411</v>
      </c>
    </row>
    <row r="63" spans="1:21" x14ac:dyDescent="0.25">
      <c r="A63">
        <v>73</v>
      </c>
      <c r="B63">
        <v>95.305000000000007</v>
      </c>
      <c r="C63">
        <f>B63/100</f>
        <v>0.95305000000000006</v>
      </c>
      <c r="D63" s="13">
        <f>STDEV(B$2:B$116)</f>
        <v>5.4911819979031922</v>
      </c>
      <c r="E63" s="13">
        <f>B63+D63</f>
        <v>100.7961819979032</v>
      </c>
      <c r="F63" s="13">
        <f>B63-D63</f>
        <v>89.813818002096809</v>
      </c>
      <c r="G63">
        <v>95.617999999999995</v>
      </c>
      <c r="H63">
        <f>G63/100</f>
        <v>0.95617999999999992</v>
      </c>
      <c r="I63" s="13">
        <f>STDEV(G$2:G$116)</f>
        <v>11.08847599396776</v>
      </c>
      <c r="J63" s="13">
        <f>G63+I63</f>
        <v>106.70647599396776</v>
      </c>
      <c r="K63" s="13">
        <f>G63-I63</f>
        <v>84.529524006032233</v>
      </c>
      <c r="L63">
        <v>100</v>
      </c>
      <c r="M63">
        <f>L63/100</f>
        <v>1</v>
      </c>
      <c r="N63" s="13">
        <f>STDEV(L$2:L$116)</f>
        <v>4.6842817926923006</v>
      </c>
      <c r="O63" s="13">
        <f>L63+N63</f>
        <v>104.6842817926923</v>
      </c>
      <c r="P63" s="13">
        <f>L63-N63</f>
        <v>95.315718207307697</v>
      </c>
      <c r="Q63">
        <v>92.814999999999998</v>
      </c>
      <c r="R63">
        <f>Q63/100</f>
        <v>0.92815000000000003</v>
      </c>
      <c r="S63" s="13">
        <f>STDEV(Q$2:Q$116)</f>
        <v>10.905576259053586</v>
      </c>
      <c r="T63" s="13">
        <f>Q63+S63</f>
        <v>103.72057625905359</v>
      </c>
      <c r="U63" s="13">
        <f>Q63-S63</f>
        <v>81.909423740946409</v>
      </c>
    </row>
    <row r="64" spans="1:21" x14ac:dyDescent="0.25">
      <c r="A64">
        <v>108</v>
      </c>
      <c r="B64">
        <v>95.355000000000004</v>
      </c>
      <c r="C64">
        <f>B64/100</f>
        <v>0.95355000000000001</v>
      </c>
      <c r="D64" s="13">
        <f>STDEV(B$2:B$116)</f>
        <v>5.4911819979031922</v>
      </c>
      <c r="E64" s="13">
        <f>B64+D64</f>
        <v>100.8461819979032</v>
      </c>
      <c r="F64" s="13">
        <f>B64-D64</f>
        <v>89.863818002096806</v>
      </c>
      <c r="G64">
        <v>92.064999999999998</v>
      </c>
      <c r="H64">
        <f>G64/100</f>
        <v>0.92064999999999997</v>
      </c>
      <c r="I64" s="13">
        <f>STDEV(G$2:G$116)</f>
        <v>11.08847599396776</v>
      </c>
      <c r="J64" s="13">
        <f>G64+I64</f>
        <v>103.15347599396776</v>
      </c>
      <c r="K64" s="13">
        <f>G64-I64</f>
        <v>80.976524006032236</v>
      </c>
      <c r="L64">
        <v>99.887</v>
      </c>
      <c r="M64">
        <f>L64/100</f>
        <v>0.99887000000000004</v>
      </c>
      <c r="N64" s="13">
        <f>STDEV(L$2:L$116)</f>
        <v>4.6842817926923006</v>
      </c>
      <c r="O64" s="13">
        <f>L64+N64</f>
        <v>104.5712817926923</v>
      </c>
      <c r="P64" s="13">
        <f>L64-N64</f>
        <v>95.202718207307697</v>
      </c>
      <c r="Q64">
        <v>91.867999999999995</v>
      </c>
      <c r="R64">
        <f>Q64/100</f>
        <v>0.91867999999999994</v>
      </c>
      <c r="S64" s="13">
        <f>STDEV(Q$2:Q$116)</f>
        <v>10.905576259053586</v>
      </c>
      <c r="T64" s="13">
        <f>Q64+S64</f>
        <v>102.77357625905358</v>
      </c>
      <c r="U64" s="13">
        <f>Q64-S64</f>
        <v>80.962423740946406</v>
      </c>
    </row>
    <row r="65" spans="1:21" x14ac:dyDescent="0.25">
      <c r="A65">
        <v>64</v>
      </c>
      <c r="B65">
        <v>95.427999999999997</v>
      </c>
      <c r="C65">
        <f>B65/100</f>
        <v>0.95428000000000002</v>
      </c>
      <c r="D65" s="13">
        <f>STDEV(B$2:B$116)</f>
        <v>5.4911819979031922</v>
      </c>
      <c r="E65" s="13">
        <f>B65+D65</f>
        <v>100.91918199790319</v>
      </c>
      <c r="F65" s="13">
        <f>B65-D65</f>
        <v>89.9368180020968</v>
      </c>
      <c r="G65">
        <v>91.635999999999996</v>
      </c>
      <c r="H65">
        <f>G65/100</f>
        <v>0.91635999999999995</v>
      </c>
      <c r="I65" s="13">
        <f>STDEV(G$2:G$116)</f>
        <v>11.08847599396776</v>
      </c>
      <c r="J65" s="13">
        <f>G65+I65</f>
        <v>102.72447599396776</v>
      </c>
      <c r="K65" s="13">
        <f>G65-I65</f>
        <v>80.547524006032234</v>
      </c>
      <c r="L65">
        <v>96.872</v>
      </c>
      <c r="M65">
        <f>L65/100</f>
        <v>0.96872000000000003</v>
      </c>
      <c r="N65" s="13">
        <f>STDEV(L$2:L$116)</f>
        <v>4.6842817926923006</v>
      </c>
      <c r="O65" s="13">
        <f>L65+N65</f>
        <v>101.5562817926923</v>
      </c>
      <c r="P65" s="13">
        <f>L65-N65</f>
        <v>92.187718207307697</v>
      </c>
      <c r="Q65">
        <v>93.771000000000001</v>
      </c>
      <c r="R65">
        <f>Q65/100</f>
        <v>0.93771000000000004</v>
      </c>
      <c r="S65" s="13">
        <f>STDEV(Q$2:Q$116)</f>
        <v>10.905576259053586</v>
      </c>
      <c r="T65" s="13">
        <f>Q65+S65</f>
        <v>104.67657625905359</v>
      </c>
      <c r="U65" s="13">
        <f>Q65-S65</f>
        <v>82.865423740946412</v>
      </c>
    </row>
    <row r="66" spans="1:21" x14ac:dyDescent="0.25">
      <c r="A66">
        <v>25</v>
      </c>
      <c r="B66">
        <v>95.741</v>
      </c>
      <c r="C66">
        <f>B66/100</f>
        <v>0.95740999999999998</v>
      </c>
      <c r="D66" s="13">
        <f>STDEV(B$2:B$116)</f>
        <v>5.4911819979031922</v>
      </c>
      <c r="E66" s="13">
        <f>B66+D66</f>
        <v>101.2321819979032</v>
      </c>
      <c r="F66" s="13">
        <f>B66-D66</f>
        <v>90.249818002096802</v>
      </c>
      <c r="G66">
        <v>95.317999999999998</v>
      </c>
      <c r="H66">
        <f>G66/100</f>
        <v>0.95318000000000003</v>
      </c>
      <c r="I66" s="13">
        <f>STDEV(G$2:G$116)</f>
        <v>11.08847599396776</v>
      </c>
      <c r="J66" s="13">
        <f>G66+I66</f>
        <v>106.40647599396776</v>
      </c>
      <c r="K66" s="13">
        <f>G66-I66</f>
        <v>84.229524006032236</v>
      </c>
      <c r="L66">
        <v>99.911000000000001</v>
      </c>
      <c r="M66">
        <f>L66/100</f>
        <v>0.99911000000000005</v>
      </c>
      <c r="N66" s="13">
        <f>STDEV(L$2:L$116)</f>
        <v>4.6842817926923006</v>
      </c>
      <c r="O66" s="13">
        <f>L66+N66</f>
        <v>104.5952817926923</v>
      </c>
      <c r="P66" s="13">
        <f>L66-N66</f>
        <v>95.226718207307698</v>
      </c>
      <c r="Q66">
        <v>95.090999999999994</v>
      </c>
      <c r="R66">
        <f>Q66/100</f>
        <v>0.95090999999999992</v>
      </c>
      <c r="S66" s="13">
        <f>STDEV(Q$2:Q$116)</f>
        <v>10.905576259053586</v>
      </c>
      <c r="T66" s="13">
        <f>Q66+S66</f>
        <v>105.99657625905358</v>
      </c>
      <c r="U66" s="13">
        <f>Q66-S66</f>
        <v>84.185423740946405</v>
      </c>
    </row>
    <row r="67" spans="1:21" x14ac:dyDescent="0.25">
      <c r="A67">
        <v>48</v>
      </c>
      <c r="B67">
        <v>95.745999999999995</v>
      </c>
      <c r="C67">
        <f>B67/100</f>
        <v>0.95745999999999998</v>
      </c>
      <c r="D67" s="13">
        <f>STDEV(B$2:B$116)</f>
        <v>5.4911819979031922</v>
      </c>
      <c r="E67" s="13">
        <f>B67+D67</f>
        <v>101.23718199790319</v>
      </c>
      <c r="F67" s="13">
        <f>B67-D67</f>
        <v>90.254818002096798</v>
      </c>
      <c r="G67">
        <v>84.088999999999999</v>
      </c>
      <c r="H67">
        <f>G67/100</f>
        <v>0.84089000000000003</v>
      </c>
      <c r="I67" s="13">
        <f>STDEV(G$2:G$116)</f>
        <v>11.08847599396776</v>
      </c>
      <c r="J67" s="13">
        <f>G67+I67</f>
        <v>95.177475993967761</v>
      </c>
      <c r="K67" s="13">
        <f>G67-I67</f>
        <v>73.000524006032236</v>
      </c>
      <c r="L67">
        <v>99.998000000000005</v>
      </c>
      <c r="M67">
        <f>L67/100</f>
        <v>0.99998000000000009</v>
      </c>
      <c r="N67" s="13">
        <f>STDEV(L$2:L$116)</f>
        <v>4.6842817926923006</v>
      </c>
      <c r="O67" s="13">
        <f>L67+N67</f>
        <v>104.68228179269231</v>
      </c>
      <c r="P67" s="13">
        <f>L67-N67</f>
        <v>95.313718207307701</v>
      </c>
      <c r="Q67">
        <v>87.433000000000007</v>
      </c>
      <c r="R67">
        <f>Q67/100</f>
        <v>0.87433000000000005</v>
      </c>
      <c r="S67" s="13">
        <f>STDEV(Q$2:Q$116)</f>
        <v>10.905576259053586</v>
      </c>
      <c r="T67" s="13">
        <f>Q67+S67</f>
        <v>98.338576259053596</v>
      </c>
      <c r="U67" s="13">
        <f>Q67-S67</f>
        <v>76.527423740946418</v>
      </c>
    </row>
    <row r="68" spans="1:21" x14ac:dyDescent="0.25">
      <c r="A68">
        <v>93</v>
      </c>
      <c r="B68">
        <v>95.835999999999999</v>
      </c>
      <c r="C68">
        <f>B68/100</f>
        <v>0.95835999999999999</v>
      </c>
      <c r="D68" s="13">
        <f>STDEV(B$2:B$116)</f>
        <v>5.4911819979031922</v>
      </c>
      <c r="E68" s="13">
        <f>B68+D68</f>
        <v>101.3271819979032</v>
      </c>
      <c r="F68" s="13">
        <f>B68-D68</f>
        <v>90.344818002096801</v>
      </c>
      <c r="G68">
        <v>88.298000000000002</v>
      </c>
      <c r="H68">
        <f>G68/100</f>
        <v>0.88297999999999999</v>
      </c>
      <c r="I68" s="13">
        <f>STDEV(G$2:G$116)</f>
        <v>11.08847599396776</v>
      </c>
      <c r="J68" s="13">
        <f>G68+I68</f>
        <v>99.386475993967764</v>
      </c>
      <c r="K68" s="13">
        <f>G68-I68</f>
        <v>77.20952400603224</v>
      </c>
      <c r="L68">
        <v>99.111000000000004</v>
      </c>
      <c r="M68">
        <f>L68/100</f>
        <v>0.99111000000000005</v>
      </c>
      <c r="N68" s="13">
        <f>STDEV(L$2:L$116)</f>
        <v>4.6842817926923006</v>
      </c>
      <c r="O68" s="13">
        <f>L68+N68</f>
        <v>103.79528179269231</v>
      </c>
      <c r="P68" s="13">
        <f>L68-N68</f>
        <v>94.426718207307701</v>
      </c>
      <c r="Q68">
        <v>96.566000000000003</v>
      </c>
      <c r="R68">
        <f>Q68/100</f>
        <v>0.96566000000000007</v>
      </c>
      <c r="S68" s="13">
        <f>STDEV(Q$2:Q$116)</f>
        <v>10.905576259053586</v>
      </c>
      <c r="T68" s="13">
        <f>Q68+S68</f>
        <v>107.47157625905359</v>
      </c>
      <c r="U68" s="13">
        <f>Q68-S68</f>
        <v>85.660423740946413</v>
      </c>
    </row>
    <row r="69" spans="1:21" x14ac:dyDescent="0.25">
      <c r="A69">
        <v>50</v>
      </c>
      <c r="B69">
        <v>96.004000000000005</v>
      </c>
      <c r="C69">
        <f>B69/100</f>
        <v>0.96004</v>
      </c>
      <c r="D69" s="13">
        <f>STDEV(B$2:B$116)</f>
        <v>5.4911819979031922</v>
      </c>
      <c r="E69" s="13">
        <f>B69+D69</f>
        <v>101.4951819979032</v>
      </c>
      <c r="F69" s="13">
        <f>B69-D69</f>
        <v>90.512818002096807</v>
      </c>
      <c r="G69">
        <v>88.007000000000005</v>
      </c>
      <c r="H69">
        <f>G69/100</f>
        <v>0.88007000000000002</v>
      </c>
      <c r="I69" s="13">
        <f>STDEV(G$2:G$116)</f>
        <v>11.08847599396776</v>
      </c>
      <c r="J69" s="13">
        <f>G69+I69</f>
        <v>99.095475993967767</v>
      </c>
      <c r="K69" s="13">
        <f>G69-I69</f>
        <v>76.918524006032243</v>
      </c>
      <c r="L69">
        <v>99.825999999999993</v>
      </c>
      <c r="M69">
        <f>L69/100</f>
        <v>0.99825999999999993</v>
      </c>
      <c r="N69" s="13">
        <f>STDEV(L$2:L$116)</f>
        <v>4.6842817926923006</v>
      </c>
      <c r="O69" s="13">
        <f>L69+N69</f>
        <v>104.5102817926923</v>
      </c>
      <c r="P69" s="13">
        <f>L69-N69</f>
        <v>95.14171820730769</v>
      </c>
      <c r="Q69">
        <v>92.936999999999998</v>
      </c>
      <c r="R69">
        <f>Q69/100</f>
        <v>0.92937000000000003</v>
      </c>
      <c r="S69" s="13">
        <f>STDEV(Q$2:Q$116)</f>
        <v>10.905576259053586</v>
      </c>
      <c r="T69" s="13">
        <f>Q69+S69</f>
        <v>103.84257625905359</v>
      </c>
      <c r="U69" s="13">
        <f>Q69-S69</f>
        <v>82.031423740946408</v>
      </c>
    </row>
    <row r="70" spans="1:21" x14ac:dyDescent="0.25">
      <c r="A70">
        <v>13</v>
      </c>
      <c r="B70">
        <v>96.180999999999997</v>
      </c>
      <c r="C70">
        <f>B70/100</f>
        <v>0.96180999999999994</v>
      </c>
      <c r="D70" s="13">
        <f>STDEV(B$2:B$116)</f>
        <v>5.4911819979031922</v>
      </c>
      <c r="E70" s="13">
        <f>B70+D70</f>
        <v>101.67218199790319</v>
      </c>
      <c r="F70" s="13">
        <f>B70-D70</f>
        <v>90.6898180020968</v>
      </c>
      <c r="G70">
        <v>95.774000000000001</v>
      </c>
      <c r="H70">
        <f>G70/100</f>
        <v>0.95774000000000004</v>
      </c>
      <c r="I70" s="13">
        <f>STDEV(G$2:G$116)</f>
        <v>11.08847599396776</v>
      </c>
      <c r="J70" s="13">
        <f>G70+I70</f>
        <v>106.86247599396776</v>
      </c>
      <c r="K70" s="13">
        <f>G70-I70</f>
        <v>84.685524006032239</v>
      </c>
      <c r="L70">
        <v>94.783000000000001</v>
      </c>
      <c r="M70">
        <f>L70/100</f>
        <v>0.94783000000000006</v>
      </c>
      <c r="N70" s="13">
        <f>STDEV(L$2:L$116)</f>
        <v>4.6842817926923006</v>
      </c>
      <c r="O70" s="13">
        <f>L70+N70</f>
        <v>99.467281792692305</v>
      </c>
      <c r="P70" s="13">
        <f>L70-N70</f>
        <v>90.098718207307698</v>
      </c>
      <c r="Q70">
        <v>99.173000000000002</v>
      </c>
      <c r="R70">
        <f>Q70/100</f>
        <v>0.99173</v>
      </c>
      <c r="S70" s="13">
        <f>STDEV(Q$2:Q$116)</f>
        <v>10.905576259053586</v>
      </c>
      <c r="T70" s="13">
        <f>Q70+S70</f>
        <v>110.07857625905359</v>
      </c>
      <c r="U70" s="13">
        <f>Q70-S70</f>
        <v>88.267423740946413</v>
      </c>
    </row>
    <row r="71" spans="1:21" x14ac:dyDescent="0.25">
      <c r="A71">
        <v>82</v>
      </c>
      <c r="B71">
        <v>96.305999999999997</v>
      </c>
      <c r="C71">
        <f>B71/100</f>
        <v>0.96306000000000003</v>
      </c>
      <c r="D71" s="13">
        <f>STDEV(B$2:B$116)</f>
        <v>5.4911819979031922</v>
      </c>
      <c r="E71" s="13">
        <f>B71+D71</f>
        <v>101.79718199790319</v>
      </c>
      <c r="F71" s="13">
        <f>B71-D71</f>
        <v>90.8148180020968</v>
      </c>
      <c r="G71">
        <v>87.587999999999994</v>
      </c>
      <c r="H71">
        <f>G71/100</f>
        <v>0.87587999999999999</v>
      </c>
      <c r="I71" s="13">
        <f>STDEV(G$2:G$116)</f>
        <v>11.08847599396776</v>
      </c>
      <c r="J71" s="13">
        <f>G71+I71</f>
        <v>98.676475993967756</v>
      </c>
      <c r="K71" s="13">
        <f>G71-I71</f>
        <v>76.499524006032232</v>
      </c>
      <c r="L71">
        <v>99.991</v>
      </c>
      <c r="M71">
        <f>L71/100</f>
        <v>0.99990999999999997</v>
      </c>
      <c r="N71" s="13">
        <f>STDEV(L$2:L$116)</f>
        <v>4.6842817926923006</v>
      </c>
      <c r="O71" s="13">
        <f>L71+N71</f>
        <v>104.6752817926923</v>
      </c>
      <c r="P71" s="13">
        <f>L71-N71</f>
        <v>95.306718207307696</v>
      </c>
      <c r="Q71">
        <v>95.516999999999996</v>
      </c>
      <c r="R71">
        <f>Q71/100</f>
        <v>0.95516999999999996</v>
      </c>
      <c r="S71" s="13">
        <f>STDEV(Q$2:Q$116)</f>
        <v>10.905576259053586</v>
      </c>
      <c r="T71" s="13">
        <f>Q71+S71</f>
        <v>106.42257625905359</v>
      </c>
      <c r="U71" s="13">
        <f>Q71-S71</f>
        <v>84.611423740946407</v>
      </c>
    </row>
    <row r="72" spans="1:21" x14ac:dyDescent="0.25">
      <c r="A72">
        <v>76</v>
      </c>
      <c r="B72">
        <v>96.355000000000004</v>
      </c>
      <c r="C72">
        <f>B72/100</f>
        <v>0.96355000000000002</v>
      </c>
      <c r="D72" s="13">
        <f>STDEV(B$2:B$116)</f>
        <v>5.4911819979031922</v>
      </c>
      <c r="E72" s="13">
        <f>B72+D72</f>
        <v>101.8461819979032</v>
      </c>
      <c r="F72" s="13">
        <f>B72-D72</f>
        <v>90.863818002096806</v>
      </c>
      <c r="G72">
        <v>85.450999999999993</v>
      </c>
      <c r="H72">
        <f>G72/100</f>
        <v>0.85450999999999988</v>
      </c>
      <c r="I72" s="13">
        <f>STDEV(G$2:G$116)</f>
        <v>11.08847599396776</v>
      </c>
      <c r="J72" s="13">
        <f>G72+I72</f>
        <v>96.539475993967756</v>
      </c>
      <c r="K72" s="13">
        <f>G72-I72</f>
        <v>74.362524006032231</v>
      </c>
      <c r="L72">
        <v>100</v>
      </c>
      <c r="M72">
        <f>L72/100</f>
        <v>1</v>
      </c>
      <c r="N72" s="13">
        <f>STDEV(L$2:L$116)</f>
        <v>4.6842817926923006</v>
      </c>
      <c r="O72" s="13">
        <f>L72+N72</f>
        <v>104.6842817926923</v>
      </c>
      <c r="P72" s="13">
        <f>L72-N72</f>
        <v>95.315718207307697</v>
      </c>
      <c r="Q72">
        <v>93.811999999999998</v>
      </c>
      <c r="R72">
        <f>Q72/100</f>
        <v>0.93811999999999995</v>
      </c>
      <c r="S72" s="13">
        <f>STDEV(Q$2:Q$116)</f>
        <v>10.905576259053586</v>
      </c>
      <c r="T72" s="13">
        <f>Q72+S72</f>
        <v>104.71757625905359</v>
      </c>
      <c r="U72" s="13">
        <f>Q72-S72</f>
        <v>82.906423740946408</v>
      </c>
    </row>
    <row r="73" spans="1:21" x14ac:dyDescent="0.25">
      <c r="A73">
        <v>38</v>
      </c>
      <c r="B73">
        <v>96.399000000000001</v>
      </c>
      <c r="C73">
        <f>B73/100</f>
        <v>0.96399000000000001</v>
      </c>
      <c r="D73" s="13">
        <f>STDEV(B$2:B$116)</f>
        <v>5.4911819979031922</v>
      </c>
      <c r="E73" s="13">
        <f>B73+D73</f>
        <v>101.8901819979032</v>
      </c>
      <c r="F73" s="13">
        <f>B73-D73</f>
        <v>90.907818002096803</v>
      </c>
      <c r="G73">
        <v>99.322999999999993</v>
      </c>
      <c r="H73">
        <f>G73/100</f>
        <v>0.99322999999999995</v>
      </c>
      <c r="I73" s="13">
        <f>STDEV(G$2:G$116)</f>
        <v>11.08847599396776</v>
      </c>
      <c r="J73" s="13">
        <f>G73+I73</f>
        <v>110.41147599396776</v>
      </c>
      <c r="K73" s="13">
        <f>G73-I73</f>
        <v>88.234524006032231</v>
      </c>
      <c r="L73">
        <v>96.727000000000004</v>
      </c>
      <c r="M73">
        <f>L73/100</f>
        <v>0.96727000000000007</v>
      </c>
      <c r="N73" s="13">
        <f>STDEV(L$2:L$116)</f>
        <v>4.6842817926923006</v>
      </c>
      <c r="O73" s="13">
        <f>L73+N73</f>
        <v>101.41128179269231</v>
      </c>
      <c r="P73" s="13">
        <f>L73-N73</f>
        <v>92.042718207307701</v>
      </c>
      <c r="Q73">
        <v>73.757999999999996</v>
      </c>
      <c r="R73">
        <f>Q73/100</f>
        <v>0.7375799999999999</v>
      </c>
      <c r="S73" s="13">
        <f>STDEV(Q$2:Q$116)</f>
        <v>10.905576259053586</v>
      </c>
      <c r="T73" s="13">
        <f>Q73+S73</f>
        <v>84.663576259053585</v>
      </c>
      <c r="U73" s="13">
        <f>Q73-S73</f>
        <v>62.852423740946406</v>
      </c>
    </row>
    <row r="74" spans="1:21" x14ac:dyDescent="0.25">
      <c r="A74">
        <v>3</v>
      </c>
      <c r="B74">
        <v>96.451999999999998</v>
      </c>
      <c r="C74">
        <f>B74/100</f>
        <v>0.96451999999999993</v>
      </c>
      <c r="D74" s="13">
        <f>STDEV(B$2:B$116)</f>
        <v>5.4911819979031922</v>
      </c>
      <c r="E74" s="13">
        <f>B74+D74</f>
        <v>101.9431819979032</v>
      </c>
      <c r="F74" s="13">
        <f>B74-D74</f>
        <v>90.960818002096801</v>
      </c>
      <c r="G74">
        <v>93.65</v>
      </c>
      <c r="H74">
        <f>G74/100</f>
        <v>0.93650000000000011</v>
      </c>
      <c r="I74" s="13">
        <f>STDEV(G$2:G$116)</f>
        <v>11.08847599396776</v>
      </c>
      <c r="J74" s="13">
        <f>G74+I74</f>
        <v>104.73847599396777</v>
      </c>
      <c r="K74" s="13">
        <f>G74-I74</f>
        <v>82.561524006032244</v>
      </c>
      <c r="L74">
        <v>99.935000000000002</v>
      </c>
      <c r="M74">
        <f>L74/100</f>
        <v>0.99935000000000007</v>
      </c>
      <c r="N74" s="13">
        <f>STDEV(L$2:L$116)</f>
        <v>4.6842817926923006</v>
      </c>
      <c r="O74" s="13">
        <f>L74+N74</f>
        <v>104.61928179269231</v>
      </c>
      <c r="P74" s="13">
        <f>L74-N74</f>
        <v>95.250718207307699</v>
      </c>
      <c r="Q74">
        <v>91.962999999999994</v>
      </c>
      <c r="R74">
        <f>Q74/100</f>
        <v>0.91962999999999995</v>
      </c>
      <c r="S74" s="13">
        <f>STDEV(Q$2:Q$116)</f>
        <v>10.905576259053586</v>
      </c>
      <c r="T74" s="13">
        <f>Q74+S74</f>
        <v>102.86857625905358</v>
      </c>
      <c r="U74" s="13">
        <f>Q74-S74</f>
        <v>81.057423740946405</v>
      </c>
    </row>
    <row r="75" spans="1:21" x14ac:dyDescent="0.25">
      <c r="A75">
        <v>67</v>
      </c>
      <c r="B75">
        <v>96.456999999999994</v>
      </c>
      <c r="C75">
        <f>B75/100</f>
        <v>0.96456999999999993</v>
      </c>
      <c r="D75" s="13">
        <f>STDEV(B$2:B$116)</f>
        <v>5.4911819979031922</v>
      </c>
      <c r="E75" s="13">
        <f>B75+D75</f>
        <v>101.94818199790319</v>
      </c>
      <c r="F75" s="13">
        <f>B75-D75</f>
        <v>90.965818002096796</v>
      </c>
      <c r="G75">
        <v>91.328000000000003</v>
      </c>
      <c r="H75">
        <f>G75/100</f>
        <v>0.91327999999999998</v>
      </c>
      <c r="I75" s="13">
        <f>STDEV(G$2:G$116)</f>
        <v>11.08847599396776</v>
      </c>
      <c r="J75" s="13">
        <f>G75+I75</f>
        <v>102.41647599396777</v>
      </c>
      <c r="K75" s="13">
        <f>G75-I75</f>
        <v>80.239524006032241</v>
      </c>
      <c r="L75">
        <v>97.213999999999999</v>
      </c>
      <c r="M75">
        <f>L75/100</f>
        <v>0.97214</v>
      </c>
      <c r="N75" s="13">
        <f>STDEV(L$2:L$116)</f>
        <v>4.6842817926923006</v>
      </c>
      <c r="O75" s="13">
        <f>L75+N75</f>
        <v>101.8982817926923</v>
      </c>
      <c r="P75" s="13">
        <f>L75-N75</f>
        <v>92.529718207307695</v>
      </c>
      <c r="Q75">
        <v>93.003</v>
      </c>
      <c r="R75">
        <f>Q75/100</f>
        <v>0.93003000000000002</v>
      </c>
      <c r="S75" s="13">
        <f>STDEV(Q$2:Q$116)</f>
        <v>10.905576259053586</v>
      </c>
      <c r="T75" s="13">
        <f>Q75+S75</f>
        <v>103.90857625905359</v>
      </c>
      <c r="U75" s="13">
        <f>Q75-S75</f>
        <v>82.097423740946411</v>
      </c>
    </row>
    <row r="76" spans="1:21" x14ac:dyDescent="0.25">
      <c r="A76">
        <v>28</v>
      </c>
      <c r="B76">
        <v>96.561000000000007</v>
      </c>
      <c r="C76">
        <f>B76/100</f>
        <v>0.96561000000000008</v>
      </c>
      <c r="D76" s="13">
        <f>STDEV(B$2:B$116)</f>
        <v>5.4911819979031922</v>
      </c>
      <c r="E76" s="13">
        <f>B76+D76</f>
        <v>102.0521819979032</v>
      </c>
      <c r="F76" s="13">
        <f>B76-D76</f>
        <v>91.06981800209681</v>
      </c>
      <c r="G76">
        <v>95.22</v>
      </c>
      <c r="H76">
        <f>G76/100</f>
        <v>0.95219999999999994</v>
      </c>
      <c r="I76" s="13">
        <f>STDEV(G$2:G$116)</f>
        <v>11.08847599396776</v>
      </c>
      <c r="J76" s="13">
        <f>G76+I76</f>
        <v>106.30847599396776</v>
      </c>
      <c r="K76" s="13">
        <f>G76-I76</f>
        <v>84.131524006032237</v>
      </c>
      <c r="L76">
        <v>96.563000000000002</v>
      </c>
      <c r="M76">
        <f>L76/100</f>
        <v>0.96562999999999999</v>
      </c>
      <c r="N76" s="13">
        <f>STDEV(L$2:L$116)</f>
        <v>4.6842817926923006</v>
      </c>
      <c r="O76" s="13">
        <f>L76+N76</f>
        <v>101.24728179269231</v>
      </c>
      <c r="P76" s="13">
        <f>L76-N76</f>
        <v>91.878718207307699</v>
      </c>
      <c r="Q76">
        <v>96.302000000000007</v>
      </c>
      <c r="R76">
        <f>Q76/100</f>
        <v>0.9630200000000001</v>
      </c>
      <c r="S76" s="13">
        <f>STDEV(Q$2:Q$116)</f>
        <v>10.905576259053586</v>
      </c>
      <c r="T76" s="13">
        <f>Q76+S76</f>
        <v>107.2075762590536</v>
      </c>
      <c r="U76" s="13">
        <f>Q76-S76</f>
        <v>85.396423740946418</v>
      </c>
    </row>
    <row r="77" spans="1:21" x14ac:dyDescent="0.25">
      <c r="A77">
        <v>106</v>
      </c>
      <c r="B77">
        <v>96.628</v>
      </c>
      <c r="C77">
        <f>B77/100</f>
        <v>0.96628000000000003</v>
      </c>
      <c r="D77" s="13">
        <f>STDEV(B$2:B$116)</f>
        <v>5.4911819979031922</v>
      </c>
      <c r="E77" s="13">
        <f>B77+D77</f>
        <v>102.1191819979032</v>
      </c>
      <c r="F77" s="13">
        <f>B77-D77</f>
        <v>91.136818002096803</v>
      </c>
      <c r="G77">
        <v>90.730999999999995</v>
      </c>
      <c r="H77">
        <f>G77/100</f>
        <v>0.90730999999999995</v>
      </c>
      <c r="I77" s="13">
        <f>STDEV(G$2:G$116)</f>
        <v>11.08847599396776</v>
      </c>
      <c r="J77" s="13">
        <f>G77+I77</f>
        <v>101.81947599396776</v>
      </c>
      <c r="K77" s="13">
        <f>G77-I77</f>
        <v>79.642524006032232</v>
      </c>
      <c r="L77">
        <v>99.301000000000002</v>
      </c>
      <c r="M77">
        <f>L77/100</f>
        <v>0.99301000000000006</v>
      </c>
      <c r="N77" s="13">
        <f>STDEV(L$2:L$116)</f>
        <v>4.6842817926923006</v>
      </c>
      <c r="O77" s="13">
        <f>L77+N77</f>
        <v>103.98528179269231</v>
      </c>
      <c r="P77" s="13">
        <f>L77-N77</f>
        <v>94.616718207307699</v>
      </c>
      <c r="Q77">
        <v>98.527000000000001</v>
      </c>
      <c r="R77">
        <f>Q77/100</f>
        <v>0.98526999999999998</v>
      </c>
      <c r="S77" s="13">
        <f>STDEV(Q$2:Q$116)</f>
        <v>10.905576259053586</v>
      </c>
      <c r="T77" s="13">
        <f>Q77+S77</f>
        <v>109.43257625905359</v>
      </c>
      <c r="U77" s="13">
        <f>Q77-S77</f>
        <v>87.621423740946412</v>
      </c>
    </row>
    <row r="78" spans="1:21" x14ac:dyDescent="0.25">
      <c r="A78">
        <v>66</v>
      </c>
      <c r="B78">
        <v>96.685000000000002</v>
      </c>
      <c r="C78">
        <f>B78/100</f>
        <v>0.96684999999999999</v>
      </c>
      <c r="D78" s="13">
        <f>STDEV(B$2:B$116)</f>
        <v>5.4911819979031922</v>
      </c>
      <c r="E78" s="13">
        <f>B78+D78</f>
        <v>102.1761819979032</v>
      </c>
      <c r="F78" s="13">
        <f>B78-D78</f>
        <v>91.193818002096805</v>
      </c>
      <c r="G78">
        <v>90.424000000000007</v>
      </c>
      <c r="H78">
        <f>G78/100</f>
        <v>0.90424000000000004</v>
      </c>
      <c r="I78" s="13">
        <f>STDEV(G$2:G$116)</f>
        <v>11.08847599396776</v>
      </c>
      <c r="J78" s="13">
        <f>G78+I78</f>
        <v>101.51247599396777</v>
      </c>
      <c r="K78" s="13">
        <f>G78-I78</f>
        <v>79.335524006032244</v>
      </c>
      <c r="L78">
        <v>98.667000000000002</v>
      </c>
      <c r="M78">
        <f>L78/100</f>
        <v>0.98667000000000005</v>
      </c>
      <c r="N78" s="13">
        <f>STDEV(L$2:L$116)</f>
        <v>4.6842817926923006</v>
      </c>
      <c r="O78" s="13">
        <f>L78+N78</f>
        <v>103.3512817926923</v>
      </c>
      <c r="P78" s="13">
        <f>L78-N78</f>
        <v>93.982718207307698</v>
      </c>
      <c r="Q78">
        <v>95.361999999999995</v>
      </c>
      <c r="R78">
        <f>Q78/100</f>
        <v>0.95361999999999991</v>
      </c>
      <c r="S78" s="13">
        <f>STDEV(Q$2:Q$116)</f>
        <v>10.905576259053586</v>
      </c>
      <c r="T78" s="13">
        <f>Q78+S78</f>
        <v>106.26757625905358</v>
      </c>
      <c r="U78" s="13">
        <f>Q78-S78</f>
        <v>84.456423740946406</v>
      </c>
    </row>
    <row r="79" spans="1:21" x14ac:dyDescent="0.25">
      <c r="A79">
        <v>33</v>
      </c>
      <c r="B79">
        <v>96.768000000000001</v>
      </c>
      <c r="C79">
        <f>B79/100</f>
        <v>0.96767999999999998</v>
      </c>
      <c r="D79" s="13">
        <f>STDEV(B$2:B$116)</f>
        <v>5.4911819979031922</v>
      </c>
      <c r="E79" s="13">
        <f>B79+D79</f>
        <v>102.2591819979032</v>
      </c>
      <c r="F79" s="13">
        <f>B79-D79</f>
        <v>91.276818002096803</v>
      </c>
      <c r="G79">
        <v>87.828000000000003</v>
      </c>
      <c r="H79">
        <f>G79/100</f>
        <v>0.87828000000000006</v>
      </c>
      <c r="I79" s="13">
        <f>STDEV(G$2:G$116)</f>
        <v>11.08847599396776</v>
      </c>
      <c r="J79" s="13">
        <f>G79+I79</f>
        <v>98.916475993967765</v>
      </c>
      <c r="K79" s="13">
        <f>G79-I79</f>
        <v>76.739524006032241</v>
      </c>
      <c r="L79">
        <v>99.835999999999999</v>
      </c>
      <c r="M79">
        <f>L79/100</f>
        <v>0.99836000000000003</v>
      </c>
      <c r="N79" s="13">
        <f>STDEV(L$2:L$116)</f>
        <v>4.6842817926923006</v>
      </c>
      <c r="O79" s="13">
        <f>L79+N79</f>
        <v>104.5202817926923</v>
      </c>
      <c r="P79" s="13">
        <f>L79-N79</f>
        <v>95.151718207307695</v>
      </c>
      <c r="Q79">
        <v>92.856999999999999</v>
      </c>
      <c r="R79">
        <f>Q79/100</f>
        <v>0.92857000000000001</v>
      </c>
      <c r="S79" s="13">
        <f>STDEV(Q$2:Q$116)</f>
        <v>10.905576259053586</v>
      </c>
      <c r="T79" s="13">
        <f>Q79+S79</f>
        <v>103.76257625905359</v>
      </c>
      <c r="U79" s="13">
        <f>Q79-S79</f>
        <v>81.95142374094641</v>
      </c>
    </row>
    <row r="80" spans="1:21" x14ac:dyDescent="0.25">
      <c r="A80">
        <v>6</v>
      </c>
      <c r="B80">
        <v>97.010999999999996</v>
      </c>
      <c r="C80">
        <f>B80/100</f>
        <v>0.97010999999999992</v>
      </c>
      <c r="D80" s="13">
        <f>STDEV(B$2:B$116)</f>
        <v>5.4911819979031922</v>
      </c>
      <c r="E80" s="13">
        <f>B80+D80</f>
        <v>102.50218199790319</v>
      </c>
      <c r="F80" s="13">
        <f>B80-D80</f>
        <v>91.519818002096798</v>
      </c>
      <c r="G80">
        <v>98.734999999999999</v>
      </c>
      <c r="H80">
        <f>G80/100</f>
        <v>0.98734999999999995</v>
      </c>
      <c r="I80" s="13">
        <f>STDEV(G$2:G$116)</f>
        <v>11.08847599396776</v>
      </c>
      <c r="J80" s="13">
        <f>G80+I80</f>
        <v>109.82347599396776</v>
      </c>
      <c r="K80" s="13">
        <f>G80-I80</f>
        <v>87.646524006032237</v>
      </c>
      <c r="L80">
        <v>97.438999999999993</v>
      </c>
      <c r="M80">
        <f>L80/100</f>
        <v>0.97438999999999998</v>
      </c>
      <c r="N80" s="13">
        <f>STDEV(L$2:L$116)</f>
        <v>4.6842817926923006</v>
      </c>
      <c r="O80" s="13">
        <f>L80+N80</f>
        <v>102.1232817926923</v>
      </c>
      <c r="P80" s="13">
        <f>L80-N80</f>
        <v>92.75471820730769</v>
      </c>
      <c r="Q80">
        <v>98.74</v>
      </c>
      <c r="R80">
        <f>Q80/100</f>
        <v>0.98739999999999994</v>
      </c>
      <c r="S80" s="13">
        <f>STDEV(Q$2:Q$116)</f>
        <v>10.905576259053586</v>
      </c>
      <c r="T80" s="13">
        <f>Q80+S80</f>
        <v>109.64557625905358</v>
      </c>
      <c r="U80" s="13">
        <f>Q80-S80</f>
        <v>87.834423740946406</v>
      </c>
    </row>
    <row r="81" spans="1:21" x14ac:dyDescent="0.25">
      <c r="A81">
        <v>17</v>
      </c>
      <c r="B81">
        <v>97.033000000000001</v>
      </c>
      <c r="C81">
        <f>B81/100</f>
        <v>0.97033000000000003</v>
      </c>
      <c r="D81" s="13">
        <f>STDEV(B$2:B$116)</f>
        <v>5.4911819979031922</v>
      </c>
      <c r="E81" s="13">
        <f>B81+D81</f>
        <v>102.5241819979032</v>
      </c>
      <c r="F81" s="13">
        <f>B81-D81</f>
        <v>91.541818002096804</v>
      </c>
      <c r="G81">
        <v>97.977000000000004</v>
      </c>
      <c r="H81">
        <f>G81/100</f>
        <v>0.97977000000000003</v>
      </c>
      <c r="I81" s="13">
        <f>STDEV(G$2:G$116)</f>
        <v>11.08847599396776</v>
      </c>
      <c r="J81" s="13">
        <f>G81+I81</f>
        <v>109.06547599396777</v>
      </c>
      <c r="K81" s="13">
        <f>G81-I81</f>
        <v>86.888524006032242</v>
      </c>
      <c r="L81">
        <v>96.95</v>
      </c>
      <c r="M81">
        <f>L81/100</f>
        <v>0.96950000000000003</v>
      </c>
      <c r="N81" s="13">
        <f>STDEV(L$2:L$116)</f>
        <v>4.6842817926923006</v>
      </c>
      <c r="O81" s="13">
        <f>L81+N81</f>
        <v>101.63428179269231</v>
      </c>
      <c r="P81" s="13">
        <f>L81-N81</f>
        <v>92.2657182073077</v>
      </c>
      <c r="Q81">
        <v>97.433000000000007</v>
      </c>
      <c r="R81">
        <f>Q81/100</f>
        <v>0.97433000000000003</v>
      </c>
      <c r="S81" s="13">
        <f>STDEV(Q$2:Q$116)</f>
        <v>10.905576259053586</v>
      </c>
      <c r="T81" s="13">
        <f>Q81+S81</f>
        <v>108.3385762590536</v>
      </c>
      <c r="U81" s="13">
        <f>Q81-S81</f>
        <v>86.527423740946418</v>
      </c>
    </row>
    <row r="82" spans="1:21" x14ac:dyDescent="0.25">
      <c r="A82">
        <v>84</v>
      </c>
      <c r="B82">
        <v>97.099000000000004</v>
      </c>
      <c r="C82">
        <f>B82/100</f>
        <v>0.97099000000000002</v>
      </c>
      <c r="D82" s="13">
        <f>STDEV(B$2:B$116)</f>
        <v>5.4911819979031922</v>
      </c>
      <c r="E82" s="13">
        <f>B82+D82</f>
        <v>102.5901819979032</v>
      </c>
      <c r="F82" s="13">
        <f>B82-D82</f>
        <v>91.607818002096806</v>
      </c>
      <c r="G82">
        <v>81.497</v>
      </c>
      <c r="H82">
        <f>G82/100</f>
        <v>0.81496999999999997</v>
      </c>
      <c r="I82" s="13">
        <f>STDEV(G$2:G$116)</f>
        <v>11.08847599396776</v>
      </c>
      <c r="J82" s="13">
        <f>G82+I82</f>
        <v>92.585475993967762</v>
      </c>
      <c r="K82" s="13">
        <f>G82-I82</f>
        <v>70.408524006032238</v>
      </c>
      <c r="L82">
        <v>99.858000000000004</v>
      </c>
      <c r="M82">
        <f>L82/100</f>
        <v>0.99858000000000002</v>
      </c>
      <c r="N82" s="13">
        <f>STDEV(L$2:L$116)</f>
        <v>4.6842817926923006</v>
      </c>
      <c r="O82" s="13">
        <f>L82+N82</f>
        <v>104.54228179269231</v>
      </c>
      <c r="P82" s="13">
        <f>L82-N82</f>
        <v>95.173718207307701</v>
      </c>
      <c r="Q82">
        <v>91.495000000000005</v>
      </c>
      <c r="R82">
        <f>Q82/100</f>
        <v>0.91495000000000004</v>
      </c>
      <c r="S82" s="13">
        <f>STDEV(Q$2:Q$116)</f>
        <v>10.905576259053586</v>
      </c>
      <c r="T82" s="13">
        <f>Q82+S82</f>
        <v>102.40057625905359</v>
      </c>
      <c r="U82" s="13">
        <f>Q82-S82</f>
        <v>80.589423740946415</v>
      </c>
    </row>
    <row r="83" spans="1:21" x14ac:dyDescent="0.25">
      <c r="A83">
        <v>8</v>
      </c>
      <c r="B83">
        <v>97.132999999999996</v>
      </c>
      <c r="C83">
        <f>B83/100</f>
        <v>0.97132999999999992</v>
      </c>
      <c r="D83" s="13">
        <f>STDEV(B$2:B$116)</f>
        <v>5.4911819979031922</v>
      </c>
      <c r="E83" s="13">
        <f>B83+D83</f>
        <v>102.62418199790319</v>
      </c>
      <c r="F83" s="13">
        <f>B83-D83</f>
        <v>91.641818002096798</v>
      </c>
      <c r="G83">
        <v>92.896000000000001</v>
      </c>
      <c r="H83">
        <f>G83/100</f>
        <v>0.92896000000000001</v>
      </c>
      <c r="I83" s="13">
        <f>STDEV(G$2:G$116)</f>
        <v>11.08847599396776</v>
      </c>
      <c r="J83" s="13">
        <f>G83+I83</f>
        <v>103.98447599396776</v>
      </c>
      <c r="K83" s="13">
        <f>G83-I83</f>
        <v>81.807524006032239</v>
      </c>
      <c r="L83">
        <v>98.415000000000006</v>
      </c>
      <c r="M83">
        <f>L83/100</f>
        <v>0.98415000000000008</v>
      </c>
      <c r="N83" s="13">
        <f>STDEV(L$2:L$116)</f>
        <v>4.6842817926923006</v>
      </c>
      <c r="O83" s="13">
        <f>L83+N83</f>
        <v>103.09928179269231</v>
      </c>
      <c r="P83" s="13">
        <f>L83-N83</f>
        <v>93.730718207307703</v>
      </c>
      <c r="Q83">
        <v>90.287000000000006</v>
      </c>
      <c r="R83">
        <f>Q83/100</f>
        <v>0.90287000000000006</v>
      </c>
      <c r="S83" s="13">
        <f>STDEV(Q$2:Q$116)</f>
        <v>10.905576259053586</v>
      </c>
      <c r="T83" s="13">
        <f>Q83+S83</f>
        <v>101.1925762590536</v>
      </c>
      <c r="U83" s="13">
        <f>Q83-S83</f>
        <v>79.381423740946417</v>
      </c>
    </row>
    <row r="84" spans="1:21" x14ac:dyDescent="0.25">
      <c r="A84">
        <v>2</v>
      </c>
      <c r="B84">
        <v>97.204999999999998</v>
      </c>
      <c r="C84">
        <f>B84/100</f>
        <v>0.97204999999999997</v>
      </c>
      <c r="D84" s="13">
        <f>STDEV(B$2:B$116)</f>
        <v>5.4911819979031922</v>
      </c>
      <c r="E84" s="13">
        <f>B84+D84</f>
        <v>102.6961819979032</v>
      </c>
      <c r="F84" s="13">
        <f>B84-D84</f>
        <v>91.713818002096801</v>
      </c>
      <c r="G84">
        <v>95.414000000000001</v>
      </c>
      <c r="H84">
        <f>G84/100</f>
        <v>0.95413999999999999</v>
      </c>
      <c r="I84" s="13">
        <f>STDEV(G$2:G$116)</f>
        <v>11.08847599396776</v>
      </c>
      <c r="J84" s="13">
        <f>G84+I84</f>
        <v>106.50247599396776</v>
      </c>
      <c r="K84" s="13">
        <f>G84-I84</f>
        <v>84.325524006032239</v>
      </c>
      <c r="L84">
        <v>99.63</v>
      </c>
      <c r="M84">
        <f>L84/100</f>
        <v>0.99629999999999996</v>
      </c>
      <c r="N84" s="13">
        <f>STDEV(L$2:L$116)</f>
        <v>4.6842817926923006</v>
      </c>
      <c r="O84" s="13">
        <f>L84+N84</f>
        <v>104.3142817926923</v>
      </c>
      <c r="P84" s="13">
        <f>L84-N84</f>
        <v>94.945718207307692</v>
      </c>
      <c r="Q84">
        <v>93.018000000000001</v>
      </c>
      <c r="R84">
        <f>Q84/100</f>
        <v>0.93018000000000001</v>
      </c>
      <c r="S84" s="13">
        <f>STDEV(Q$2:Q$116)</f>
        <v>10.905576259053586</v>
      </c>
      <c r="T84" s="13">
        <f>Q84+S84</f>
        <v>103.92357625905359</v>
      </c>
      <c r="U84" s="13">
        <f>Q84-S84</f>
        <v>82.112423740946411</v>
      </c>
    </row>
    <row r="85" spans="1:21" x14ac:dyDescent="0.25">
      <c r="A85">
        <v>68</v>
      </c>
      <c r="B85">
        <v>97.259</v>
      </c>
      <c r="C85">
        <f>B85/100</f>
        <v>0.97258999999999995</v>
      </c>
      <c r="D85" s="13">
        <f>STDEV(B$2:B$116)</f>
        <v>5.4911819979031922</v>
      </c>
      <c r="E85" s="13">
        <f>B85+D85</f>
        <v>102.7501819979032</v>
      </c>
      <c r="F85" s="13">
        <f>B85-D85</f>
        <v>91.767818002096803</v>
      </c>
      <c r="G85">
        <v>93.474000000000004</v>
      </c>
      <c r="H85">
        <f>G85/100</f>
        <v>0.93474000000000002</v>
      </c>
      <c r="I85" s="13">
        <f>STDEV(G$2:G$116)</f>
        <v>11.08847599396776</v>
      </c>
      <c r="J85" s="13">
        <f>G85+I85</f>
        <v>104.56247599396777</v>
      </c>
      <c r="K85" s="13">
        <f>G85-I85</f>
        <v>82.385524006032242</v>
      </c>
      <c r="L85">
        <v>99.906999999999996</v>
      </c>
      <c r="M85">
        <f>L85/100</f>
        <v>0.99907000000000001</v>
      </c>
      <c r="N85" s="13">
        <f>STDEV(L$2:L$116)</f>
        <v>4.6842817926923006</v>
      </c>
      <c r="O85" s="13">
        <f>L85+N85</f>
        <v>104.5912817926923</v>
      </c>
      <c r="P85" s="13">
        <f>L85-N85</f>
        <v>95.222718207307693</v>
      </c>
      <c r="Q85">
        <v>89.647000000000006</v>
      </c>
      <c r="R85">
        <f>Q85/100</f>
        <v>0.8964700000000001</v>
      </c>
      <c r="S85" s="13">
        <f>STDEV(Q$2:Q$116)</f>
        <v>10.905576259053586</v>
      </c>
      <c r="T85" s="13">
        <f>Q85+S85</f>
        <v>100.55257625905359</v>
      </c>
      <c r="U85" s="13">
        <f>Q85-S85</f>
        <v>78.741423740946416</v>
      </c>
    </row>
    <row r="86" spans="1:21" x14ac:dyDescent="0.25">
      <c r="A86">
        <v>36</v>
      </c>
      <c r="B86">
        <v>97.554000000000002</v>
      </c>
      <c r="C86">
        <f>B86/100</f>
        <v>0.97554000000000007</v>
      </c>
      <c r="D86" s="13">
        <f>STDEV(B$2:B$116)</f>
        <v>5.4911819979031922</v>
      </c>
      <c r="E86" s="13">
        <f>B86+D86</f>
        <v>103.0451819979032</v>
      </c>
      <c r="F86" s="13">
        <f>B86-D86</f>
        <v>92.062818002096805</v>
      </c>
      <c r="G86">
        <v>86.222999999999999</v>
      </c>
      <c r="H86">
        <f>G86/100</f>
        <v>0.86222999999999994</v>
      </c>
      <c r="I86" s="13">
        <f>STDEV(G$2:G$116)</f>
        <v>11.08847599396776</v>
      </c>
      <c r="J86" s="13">
        <f>G86+I86</f>
        <v>97.311475993967761</v>
      </c>
      <c r="K86" s="13">
        <f>G86-I86</f>
        <v>75.134524006032237</v>
      </c>
      <c r="L86">
        <v>99.918999999999997</v>
      </c>
      <c r="M86">
        <f>L86/100</f>
        <v>0.99919000000000002</v>
      </c>
      <c r="N86" s="13">
        <f>STDEV(L$2:L$116)</f>
        <v>4.6842817926923006</v>
      </c>
      <c r="O86" s="13">
        <f>L86+N86</f>
        <v>104.6032817926923</v>
      </c>
      <c r="P86" s="13">
        <f>L86-N86</f>
        <v>95.234718207307694</v>
      </c>
      <c r="Q86">
        <v>91.334999999999994</v>
      </c>
      <c r="R86">
        <f>Q86/100</f>
        <v>0.91334999999999988</v>
      </c>
      <c r="S86" s="13">
        <f>STDEV(Q$2:Q$116)</f>
        <v>10.905576259053586</v>
      </c>
      <c r="T86" s="13">
        <f>Q86+S86</f>
        <v>102.24057625905358</v>
      </c>
      <c r="U86" s="13">
        <f>Q86-S86</f>
        <v>80.429423740946405</v>
      </c>
    </row>
    <row r="87" spans="1:21" x14ac:dyDescent="0.25">
      <c r="A87">
        <v>31</v>
      </c>
      <c r="B87">
        <v>97.671000000000006</v>
      </c>
      <c r="C87">
        <f>B87/100</f>
        <v>0.97671000000000008</v>
      </c>
      <c r="D87" s="13">
        <f>STDEV(B$2:B$116)</f>
        <v>5.4911819979031922</v>
      </c>
      <c r="E87" s="13">
        <f>B87+D87</f>
        <v>103.1621819979032</v>
      </c>
      <c r="F87" s="13">
        <f>B87-D87</f>
        <v>92.179818002096809</v>
      </c>
      <c r="G87">
        <v>93.76</v>
      </c>
      <c r="H87">
        <f>G87/100</f>
        <v>0.9376000000000001</v>
      </c>
      <c r="I87" s="13">
        <f>STDEV(G$2:G$116)</f>
        <v>11.08847599396776</v>
      </c>
      <c r="J87" s="13">
        <f>G87+I87</f>
        <v>104.84847599396777</v>
      </c>
      <c r="K87" s="13">
        <f>G87-I87</f>
        <v>82.671524006032243</v>
      </c>
      <c r="L87">
        <v>99.864999999999995</v>
      </c>
      <c r="M87">
        <f>L87/100</f>
        <v>0.99864999999999993</v>
      </c>
      <c r="N87" s="13">
        <f>STDEV(L$2:L$116)</f>
        <v>4.6842817926923006</v>
      </c>
      <c r="O87" s="13">
        <f>L87+N87</f>
        <v>104.5492817926923</v>
      </c>
      <c r="P87" s="13">
        <f>L87-N87</f>
        <v>95.180718207307692</v>
      </c>
      <c r="Q87">
        <v>97.671999999999997</v>
      </c>
      <c r="R87">
        <f>Q87/100</f>
        <v>0.97671999999999992</v>
      </c>
      <c r="S87" s="13">
        <f>STDEV(Q$2:Q$116)</f>
        <v>10.905576259053586</v>
      </c>
      <c r="T87" s="13">
        <f>Q87+S87</f>
        <v>108.57757625905359</v>
      </c>
      <c r="U87" s="13">
        <f>Q87-S87</f>
        <v>86.766423740946408</v>
      </c>
    </row>
    <row r="88" spans="1:21" x14ac:dyDescent="0.25">
      <c r="A88">
        <v>49</v>
      </c>
      <c r="B88">
        <v>97.725999999999999</v>
      </c>
      <c r="C88">
        <f>B88/100</f>
        <v>0.97726000000000002</v>
      </c>
      <c r="D88" s="13">
        <f>STDEV(B$2:B$116)</f>
        <v>5.4911819979031922</v>
      </c>
      <c r="E88" s="13">
        <f>B88+D88</f>
        <v>103.2171819979032</v>
      </c>
      <c r="F88" s="13">
        <f>B88-D88</f>
        <v>92.234818002096802</v>
      </c>
      <c r="G88">
        <v>82.668999999999997</v>
      </c>
      <c r="H88">
        <f>G88/100</f>
        <v>0.82668999999999992</v>
      </c>
      <c r="I88" s="13">
        <f>STDEV(G$2:G$116)</f>
        <v>11.08847599396776</v>
      </c>
      <c r="J88" s="13">
        <f>G88+I88</f>
        <v>93.757475993967759</v>
      </c>
      <c r="K88" s="13">
        <f>G88-I88</f>
        <v>71.580524006032235</v>
      </c>
      <c r="L88">
        <v>99.995999999999995</v>
      </c>
      <c r="M88">
        <f>L88/100</f>
        <v>0.99995999999999996</v>
      </c>
      <c r="N88" s="13">
        <f>STDEV(L$2:L$116)</f>
        <v>4.6842817926923006</v>
      </c>
      <c r="O88" s="13">
        <f>L88+N88</f>
        <v>104.6802817926923</v>
      </c>
      <c r="P88" s="13">
        <f>L88-N88</f>
        <v>95.311718207307692</v>
      </c>
      <c r="Q88">
        <v>93.009</v>
      </c>
      <c r="R88">
        <f>Q88/100</f>
        <v>0.93008999999999997</v>
      </c>
      <c r="S88" s="13">
        <f>STDEV(Q$2:Q$116)</f>
        <v>10.905576259053586</v>
      </c>
      <c r="T88" s="13">
        <f>Q88+S88</f>
        <v>103.91457625905359</v>
      </c>
      <c r="U88" s="13">
        <f>Q88-S88</f>
        <v>82.103423740946411</v>
      </c>
    </row>
    <row r="89" spans="1:21" x14ac:dyDescent="0.25">
      <c r="A89">
        <v>44</v>
      </c>
      <c r="B89">
        <v>97.822999999999993</v>
      </c>
      <c r="C89">
        <f>B89/100</f>
        <v>0.97822999999999993</v>
      </c>
      <c r="D89" s="13">
        <f>STDEV(B$2:B$116)</f>
        <v>5.4911819979031922</v>
      </c>
      <c r="E89" s="13">
        <f>B89+D89</f>
        <v>103.31418199790319</v>
      </c>
      <c r="F89" s="13">
        <f>B89-D89</f>
        <v>92.331818002096796</v>
      </c>
      <c r="G89">
        <v>90.608000000000004</v>
      </c>
      <c r="H89">
        <f>G89/100</f>
        <v>0.90608</v>
      </c>
      <c r="I89" s="13">
        <f>STDEV(G$2:G$116)</f>
        <v>11.08847599396776</v>
      </c>
      <c r="J89" s="13">
        <f>G89+I89</f>
        <v>101.69647599396777</v>
      </c>
      <c r="K89" s="13">
        <f>G89-I89</f>
        <v>79.519524006032242</v>
      </c>
      <c r="L89">
        <v>99.962999999999994</v>
      </c>
      <c r="M89">
        <f>L89/100</f>
        <v>0.99962999999999991</v>
      </c>
      <c r="N89" s="13">
        <f>STDEV(L$2:L$116)</f>
        <v>4.6842817926923006</v>
      </c>
      <c r="O89" s="13">
        <f>L89+N89</f>
        <v>104.6472817926923</v>
      </c>
      <c r="P89" s="13">
        <f>L89-N89</f>
        <v>95.278718207307691</v>
      </c>
      <c r="Q89">
        <v>96.956999999999994</v>
      </c>
      <c r="R89">
        <f>Q89/100</f>
        <v>0.96956999999999993</v>
      </c>
      <c r="S89" s="13">
        <f>STDEV(Q$2:Q$116)</f>
        <v>10.905576259053586</v>
      </c>
      <c r="T89" s="13">
        <f>Q89+S89</f>
        <v>107.86257625905358</v>
      </c>
      <c r="U89" s="13">
        <f>Q89-S89</f>
        <v>86.051423740946404</v>
      </c>
    </row>
    <row r="90" spans="1:21" x14ac:dyDescent="0.25">
      <c r="A90">
        <v>100</v>
      </c>
      <c r="B90">
        <v>97.986000000000004</v>
      </c>
      <c r="C90">
        <f>B90/100</f>
        <v>0.97986000000000006</v>
      </c>
      <c r="D90" s="13">
        <f>STDEV(B$2:B$116)</f>
        <v>5.4911819979031922</v>
      </c>
      <c r="E90" s="13">
        <f>B90+D90</f>
        <v>103.4771819979032</v>
      </c>
      <c r="F90" s="13">
        <f>B90-D90</f>
        <v>92.494818002096807</v>
      </c>
      <c r="G90">
        <v>90.808999999999997</v>
      </c>
      <c r="H90">
        <f>G90/100</f>
        <v>0.90808999999999995</v>
      </c>
      <c r="I90" s="13">
        <f>STDEV(G$2:G$116)</f>
        <v>11.08847599396776</v>
      </c>
      <c r="J90" s="13">
        <f>G90+I90</f>
        <v>101.89747599396776</v>
      </c>
      <c r="K90" s="13">
        <f>G90-I90</f>
        <v>79.720524006032235</v>
      </c>
      <c r="L90">
        <v>99.971000000000004</v>
      </c>
      <c r="M90">
        <f>L90/100</f>
        <v>0.99970999999999999</v>
      </c>
      <c r="N90" s="13">
        <f>STDEV(L$2:L$116)</f>
        <v>4.6842817926923006</v>
      </c>
      <c r="O90" s="13">
        <f>L90+N90</f>
        <v>104.65528179269231</v>
      </c>
      <c r="P90" s="13">
        <f>L90-N90</f>
        <v>95.2867182073077</v>
      </c>
      <c r="Q90">
        <v>93.894999999999996</v>
      </c>
      <c r="R90">
        <f>Q90/100</f>
        <v>0.93894999999999995</v>
      </c>
      <c r="S90" s="13">
        <f>STDEV(Q$2:Q$116)</f>
        <v>10.905576259053586</v>
      </c>
      <c r="T90" s="13">
        <f>Q90+S90</f>
        <v>104.80057625905359</v>
      </c>
      <c r="U90" s="13">
        <f>Q90-S90</f>
        <v>82.989423740946407</v>
      </c>
    </row>
    <row r="91" spans="1:21" x14ac:dyDescent="0.25">
      <c r="A91">
        <v>9</v>
      </c>
      <c r="B91">
        <v>98.15</v>
      </c>
      <c r="C91">
        <f>B91/100</f>
        <v>0.98150000000000004</v>
      </c>
      <c r="D91" s="13">
        <f>STDEV(B$2:B$116)</f>
        <v>5.4911819979031922</v>
      </c>
      <c r="E91" s="13">
        <f>B91+D91</f>
        <v>103.6411819979032</v>
      </c>
      <c r="F91" s="13">
        <f>B91-D91</f>
        <v>92.658818002096808</v>
      </c>
      <c r="G91">
        <v>99.790999999999997</v>
      </c>
      <c r="H91">
        <f>G91/100</f>
        <v>0.99790999999999996</v>
      </c>
      <c r="I91" s="13">
        <f>STDEV(G$2:G$116)</f>
        <v>11.08847599396776</v>
      </c>
      <c r="J91" s="13">
        <f>G91+I91</f>
        <v>110.87947599396776</v>
      </c>
      <c r="K91" s="13">
        <f>G91-I91</f>
        <v>88.702524006032235</v>
      </c>
      <c r="L91">
        <v>97.418000000000006</v>
      </c>
      <c r="M91">
        <f>L91/100</f>
        <v>0.97418000000000005</v>
      </c>
      <c r="N91" s="13">
        <f>STDEV(L$2:L$116)</f>
        <v>4.6842817926923006</v>
      </c>
      <c r="O91" s="13">
        <f>L91+N91</f>
        <v>102.10228179269231</v>
      </c>
      <c r="P91" s="13">
        <f>L91-N91</f>
        <v>92.733718207307703</v>
      </c>
      <c r="Q91">
        <v>99.748000000000005</v>
      </c>
      <c r="R91">
        <f>Q91/100</f>
        <v>0.99748000000000003</v>
      </c>
      <c r="S91" s="13">
        <f>STDEV(Q$2:Q$116)</f>
        <v>10.905576259053586</v>
      </c>
      <c r="T91" s="13">
        <f>Q91+S91</f>
        <v>110.65357625905359</v>
      </c>
      <c r="U91" s="13">
        <f>Q91-S91</f>
        <v>88.842423740946415</v>
      </c>
    </row>
    <row r="92" spans="1:21" x14ac:dyDescent="0.25">
      <c r="A92">
        <v>23</v>
      </c>
      <c r="B92">
        <v>98.153999999999996</v>
      </c>
      <c r="C92">
        <f>B92/100</f>
        <v>0.98153999999999997</v>
      </c>
      <c r="D92" s="13">
        <f>STDEV(B$2:B$116)</f>
        <v>5.4911819979031922</v>
      </c>
      <c r="E92" s="13">
        <f>B92+D92</f>
        <v>103.64518199790319</v>
      </c>
      <c r="F92" s="13">
        <f>B92-D92</f>
        <v>92.662818002096799</v>
      </c>
      <c r="G92">
        <v>100</v>
      </c>
      <c r="H92">
        <f>G92/100</f>
        <v>1</v>
      </c>
      <c r="I92" s="13">
        <f>STDEV(G$2:G$116)</f>
        <v>11.08847599396776</v>
      </c>
      <c r="J92" s="13">
        <f>G92+I92</f>
        <v>111.08847599396776</v>
      </c>
      <c r="K92" s="13">
        <f>G92-I92</f>
        <v>88.911524006032238</v>
      </c>
      <c r="L92">
        <v>97.864000000000004</v>
      </c>
      <c r="M92">
        <f>L92/100</f>
        <v>0.97864000000000007</v>
      </c>
      <c r="N92" s="13">
        <f>STDEV(L$2:L$116)</f>
        <v>4.6842817926923006</v>
      </c>
      <c r="O92" s="13">
        <f>L92+N92</f>
        <v>102.54828179269231</v>
      </c>
      <c r="P92" s="13">
        <f>L92-N92</f>
        <v>93.179718207307701</v>
      </c>
      <c r="Q92">
        <v>100</v>
      </c>
      <c r="R92">
        <f>Q92/100</f>
        <v>1</v>
      </c>
      <c r="S92" s="13">
        <f>STDEV(Q$2:Q$116)</f>
        <v>10.905576259053586</v>
      </c>
      <c r="T92" s="13">
        <f>Q92+S92</f>
        <v>110.90557625905359</v>
      </c>
      <c r="U92" s="13">
        <f>Q92-S92</f>
        <v>89.094423740946411</v>
      </c>
    </row>
    <row r="93" spans="1:21" x14ac:dyDescent="0.25">
      <c r="A93">
        <v>103</v>
      </c>
      <c r="B93">
        <v>98.176000000000002</v>
      </c>
      <c r="C93">
        <f>B93/100</f>
        <v>0.98175999999999997</v>
      </c>
      <c r="D93" s="13">
        <f>STDEV(B$2:B$116)</f>
        <v>5.4911819979031922</v>
      </c>
      <c r="E93" s="13">
        <f>B93+D93</f>
        <v>103.6671819979032</v>
      </c>
      <c r="F93" s="13">
        <f>B93-D93</f>
        <v>92.684818002096804</v>
      </c>
      <c r="G93">
        <v>88.588999999999999</v>
      </c>
      <c r="H93">
        <f>G93/100</f>
        <v>0.88588999999999996</v>
      </c>
      <c r="I93" s="13">
        <f>STDEV(G$2:G$116)</f>
        <v>11.08847599396776</v>
      </c>
      <c r="J93" s="13">
        <f>G93+I93</f>
        <v>99.677475993967761</v>
      </c>
      <c r="K93" s="13">
        <f>G93-I93</f>
        <v>77.500524006032236</v>
      </c>
      <c r="L93">
        <v>99.843000000000004</v>
      </c>
      <c r="M93">
        <f>L93/100</f>
        <v>0.99843000000000004</v>
      </c>
      <c r="N93" s="13">
        <f>STDEV(L$2:L$116)</f>
        <v>4.6842817926923006</v>
      </c>
      <c r="O93" s="13">
        <f>L93+N93</f>
        <v>104.52728179269231</v>
      </c>
      <c r="P93" s="13">
        <f>L93-N93</f>
        <v>95.1587182073077</v>
      </c>
      <c r="Q93">
        <v>95.671000000000006</v>
      </c>
      <c r="R93">
        <f>Q93/100</f>
        <v>0.95671000000000006</v>
      </c>
      <c r="S93" s="13">
        <f>STDEV(Q$2:Q$116)</f>
        <v>10.905576259053586</v>
      </c>
      <c r="T93" s="13">
        <f>Q93+S93</f>
        <v>106.5765762590536</v>
      </c>
      <c r="U93" s="13">
        <f>Q93-S93</f>
        <v>84.765423740946417</v>
      </c>
    </row>
    <row r="94" spans="1:21" x14ac:dyDescent="0.25">
      <c r="A94">
        <v>34</v>
      </c>
      <c r="B94">
        <v>98.197000000000003</v>
      </c>
      <c r="C94">
        <f>B94/100</f>
        <v>0.98197000000000001</v>
      </c>
      <c r="D94" s="13">
        <f>STDEV(B$2:B$116)</f>
        <v>5.4911819979031922</v>
      </c>
      <c r="E94" s="13">
        <f>B94+D94</f>
        <v>103.6881819979032</v>
      </c>
      <c r="F94" s="13">
        <f>B94-D94</f>
        <v>92.705818002096805</v>
      </c>
      <c r="G94">
        <v>91.932000000000002</v>
      </c>
      <c r="H94">
        <f>G94/100</f>
        <v>0.91932000000000003</v>
      </c>
      <c r="I94" s="13">
        <f>STDEV(G$2:G$116)</f>
        <v>11.08847599396776</v>
      </c>
      <c r="J94" s="13">
        <f>G94+I94</f>
        <v>103.02047599396776</v>
      </c>
      <c r="K94" s="13">
        <f>G94-I94</f>
        <v>80.84352400603224</v>
      </c>
      <c r="L94">
        <v>99.816000000000003</v>
      </c>
      <c r="M94">
        <f>L94/100</f>
        <v>0.99816000000000005</v>
      </c>
      <c r="N94" s="13">
        <f>STDEV(L$2:L$116)</f>
        <v>4.6842817926923006</v>
      </c>
      <c r="O94" s="13">
        <f>L94+N94</f>
        <v>104.50028179269231</v>
      </c>
      <c r="P94" s="13">
        <f>L94-N94</f>
        <v>95.131718207307699</v>
      </c>
      <c r="Q94">
        <v>96.481999999999999</v>
      </c>
      <c r="R94">
        <f>Q94/100</f>
        <v>0.96482000000000001</v>
      </c>
      <c r="S94" s="13">
        <f>STDEV(Q$2:Q$116)</f>
        <v>10.905576259053586</v>
      </c>
      <c r="T94" s="13">
        <f>Q94+S94</f>
        <v>107.38757625905359</v>
      </c>
      <c r="U94" s="13">
        <f>Q94-S94</f>
        <v>85.57642374094641</v>
      </c>
    </row>
    <row r="95" spans="1:21" x14ac:dyDescent="0.25">
      <c r="A95">
        <v>105</v>
      </c>
      <c r="B95">
        <v>98.203000000000003</v>
      </c>
      <c r="C95">
        <f>B95/100</f>
        <v>0.98203000000000007</v>
      </c>
      <c r="D95" s="13">
        <f>STDEV(B$2:B$116)</f>
        <v>5.4911819979031922</v>
      </c>
      <c r="E95" s="13">
        <f>B95+D95</f>
        <v>103.6941819979032</v>
      </c>
      <c r="F95" s="13">
        <f>B95-D95</f>
        <v>92.711818002096805</v>
      </c>
      <c r="G95">
        <v>89.93</v>
      </c>
      <c r="H95">
        <f>G95/100</f>
        <v>0.8993000000000001</v>
      </c>
      <c r="I95" s="13">
        <f>STDEV(G$2:G$116)</f>
        <v>11.08847599396776</v>
      </c>
      <c r="J95" s="13">
        <f>G95+I95</f>
        <v>101.01847599396777</v>
      </c>
      <c r="K95" s="13">
        <f>G95-I95</f>
        <v>78.841524006032245</v>
      </c>
      <c r="L95">
        <v>99.287999999999997</v>
      </c>
      <c r="M95">
        <f>L95/100</f>
        <v>0.99287999999999998</v>
      </c>
      <c r="N95" s="13">
        <f>STDEV(L$2:L$116)</f>
        <v>4.6842817926923006</v>
      </c>
      <c r="O95" s="13">
        <f>L95+N95</f>
        <v>103.9722817926923</v>
      </c>
      <c r="P95" s="13">
        <f>L95-N95</f>
        <v>94.603718207307693</v>
      </c>
      <c r="Q95">
        <v>98.599000000000004</v>
      </c>
      <c r="R95">
        <f>Q95/100</f>
        <v>0.98599000000000003</v>
      </c>
      <c r="S95" s="13">
        <f>STDEV(Q$2:Q$116)</f>
        <v>10.905576259053586</v>
      </c>
      <c r="T95" s="13">
        <f>Q95+S95</f>
        <v>109.50457625905359</v>
      </c>
      <c r="U95" s="13">
        <f>Q95-S95</f>
        <v>87.693423740946415</v>
      </c>
    </row>
    <row r="96" spans="1:21" x14ac:dyDescent="0.25">
      <c r="A96">
        <v>104</v>
      </c>
      <c r="B96">
        <v>98.468999999999994</v>
      </c>
      <c r="C96">
        <f>B96/100</f>
        <v>0.98468999999999995</v>
      </c>
      <c r="D96" s="13">
        <f>STDEV(B$2:B$116)</f>
        <v>5.4911819979031922</v>
      </c>
      <c r="E96" s="13">
        <f>B96+D96</f>
        <v>103.96018199790319</v>
      </c>
      <c r="F96" s="13">
        <f>B96-D96</f>
        <v>92.977818002096797</v>
      </c>
      <c r="G96">
        <v>84.850999999999999</v>
      </c>
      <c r="H96">
        <f>G96/100</f>
        <v>0.84850999999999999</v>
      </c>
      <c r="I96" s="13">
        <f>STDEV(G$2:G$116)</f>
        <v>11.08847599396776</v>
      </c>
      <c r="J96" s="13">
        <f>G96+I96</f>
        <v>95.939475993967761</v>
      </c>
      <c r="K96" s="13">
        <f>G96-I96</f>
        <v>73.762524006032237</v>
      </c>
      <c r="L96">
        <v>99.712999999999994</v>
      </c>
      <c r="M96">
        <f>L96/100</f>
        <v>0.99712999999999996</v>
      </c>
      <c r="N96" s="13">
        <f>STDEV(L$2:L$116)</f>
        <v>4.6842817926923006</v>
      </c>
      <c r="O96" s="13">
        <f>L96+N96</f>
        <v>104.3972817926923</v>
      </c>
      <c r="P96" s="13">
        <f>L96-N96</f>
        <v>95.028718207307691</v>
      </c>
      <c r="Q96">
        <v>93.944000000000003</v>
      </c>
      <c r="R96">
        <f>Q96/100</f>
        <v>0.93944000000000005</v>
      </c>
      <c r="S96" s="13">
        <f>STDEV(Q$2:Q$116)</f>
        <v>10.905576259053586</v>
      </c>
      <c r="T96" s="13">
        <f>Q96+S96</f>
        <v>104.84957625905359</v>
      </c>
      <c r="U96" s="13">
        <f>Q96-S96</f>
        <v>83.038423740946413</v>
      </c>
    </row>
    <row r="97" spans="1:21" x14ac:dyDescent="0.25">
      <c r="A97">
        <v>20</v>
      </c>
      <c r="B97">
        <v>98.524000000000001</v>
      </c>
      <c r="C97">
        <f>B97/100</f>
        <v>0.98524</v>
      </c>
      <c r="D97" s="13">
        <f>STDEV(B$2:B$116)</f>
        <v>5.4911819979031922</v>
      </c>
      <c r="E97" s="13">
        <f>B97+D97</f>
        <v>104.0151819979032</v>
      </c>
      <c r="F97" s="13">
        <f>B97-D97</f>
        <v>93.032818002096803</v>
      </c>
      <c r="G97">
        <v>94.242999999999995</v>
      </c>
      <c r="H97">
        <f>G97/100</f>
        <v>0.94242999999999999</v>
      </c>
      <c r="I97" s="13">
        <f>STDEV(G$2:G$116)</f>
        <v>11.08847599396776</v>
      </c>
      <c r="J97" s="13">
        <f>G97+I97</f>
        <v>105.33147599396776</v>
      </c>
      <c r="K97" s="13">
        <f>G97-I97</f>
        <v>83.154524006032233</v>
      </c>
      <c r="L97">
        <v>99.081999999999994</v>
      </c>
      <c r="M97">
        <f>L97/100</f>
        <v>0.99081999999999992</v>
      </c>
      <c r="N97" s="13">
        <f>STDEV(L$2:L$116)</f>
        <v>4.6842817926923006</v>
      </c>
      <c r="O97" s="13">
        <f>L97+N97</f>
        <v>103.7662817926923</v>
      </c>
      <c r="P97" s="13">
        <f>L97-N97</f>
        <v>94.39771820730769</v>
      </c>
      <c r="Q97">
        <v>88.941000000000003</v>
      </c>
      <c r="R97">
        <f>Q97/100</f>
        <v>0.88941000000000003</v>
      </c>
      <c r="S97" s="13">
        <f>STDEV(Q$2:Q$116)</f>
        <v>10.905576259053586</v>
      </c>
      <c r="T97" s="13">
        <f>Q97+S97</f>
        <v>99.846576259053592</v>
      </c>
      <c r="U97" s="13">
        <f>Q97-S97</f>
        <v>78.035423740946413</v>
      </c>
    </row>
    <row r="98" spans="1:21" x14ac:dyDescent="0.25">
      <c r="A98">
        <v>1</v>
      </c>
      <c r="B98">
        <v>98.525999999999996</v>
      </c>
      <c r="C98">
        <f>B98/100</f>
        <v>0.98525999999999991</v>
      </c>
      <c r="D98" s="13">
        <f>STDEV(B$2:B$116)</f>
        <v>5.4911819979031922</v>
      </c>
      <c r="E98" s="13">
        <f>B98+D98</f>
        <v>104.01718199790319</v>
      </c>
      <c r="F98" s="13">
        <f>B98-D98</f>
        <v>93.034818002096799</v>
      </c>
      <c r="G98">
        <v>98.037000000000006</v>
      </c>
      <c r="H98">
        <f>G98/100</f>
        <v>0.98037000000000007</v>
      </c>
      <c r="I98" s="13">
        <f>STDEV(G$2:G$116)</f>
        <v>11.08847599396776</v>
      </c>
      <c r="J98" s="13">
        <f>G98+I98</f>
        <v>109.12547599396777</v>
      </c>
      <c r="K98" s="13">
        <f>G98-I98</f>
        <v>86.948524006032244</v>
      </c>
      <c r="L98">
        <v>99.703000000000003</v>
      </c>
      <c r="M98">
        <f>L98/100</f>
        <v>0.99703000000000008</v>
      </c>
      <c r="N98" s="13">
        <f>STDEV(L$2:L$116)</f>
        <v>4.6842817926923006</v>
      </c>
      <c r="O98" s="13">
        <f>L98+N98</f>
        <v>104.38728179269231</v>
      </c>
      <c r="P98" s="13">
        <f>L98-N98</f>
        <v>95.0187182073077</v>
      </c>
      <c r="Q98">
        <v>98.936999999999998</v>
      </c>
      <c r="R98">
        <f>Q98/100</f>
        <v>0.98936999999999997</v>
      </c>
      <c r="S98" s="13">
        <f>STDEV(Q$2:Q$116)</f>
        <v>10.905576259053586</v>
      </c>
      <c r="T98" s="13">
        <f>Q98+S98</f>
        <v>109.84257625905359</v>
      </c>
      <c r="U98" s="13">
        <f>Q98-S98</f>
        <v>88.031423740946408</v>
      </c>
    </row>
    <row r="99" spans="1:21" x14ac:dyDescent="0.25">
      <c r="A99">
        <v>110</v>
      </c>
      <c r="B99">
        <v>98.65</v>
      </c>
      <c r="C99">
        <f>B99/100</f>
        <v>0.98650000000000004</v>
      </c>
      <c r="D99" s="13">
        <f>STDEV(B$2:B$116)</f>
        <v>5.4911819979031922</v>
      </c>
      <c r="E99" s="13">
        <f>B99+D99</f>
        <v>104.1411819979032</v>
      </c>
      <c r="F99" s="13">
        <f>B99-D99</f>
        <v>93.158818002096808</v>
      </c>
      <c r="G99">
        <v>98.156999999999996</v>
      </c>
      <c r="H99">
        <f>G99/100</f>
        <v>0.98156999999999994</v>
      </c>
      <c r="I99" s="13">
        <f>STDEV(G$2:G$116)</f>
        <v>11.08847599396776</v>
      </c>
      <c r="J99" s="13">
        <f>G99+I99</f>
        <v>109.24547599396776</v>
      </c>
      <c r="K99" s="13">
        <f>G99-I99</f>
        <v>87.068524006032234</v>
      </c>
      <c r="L99">
        <v>99.960999999999999</v>
      </c>
      <c r="M99">
        <f>L99/100</f>
        <v>0.99961</v>
      </c>
      <c r="N99" s="13">
        <f>STDEV(L$2:L$116)</f>
        <v>4.6842817926923006</v>
      </c>
      <c r="O99" s="13">
        <f>L99+N99</f>
        <v>104.6452817926923</v>
      </c>
      <c r="P99" s="13">
        <f>L99-N99</f>
        <v>95.276718207307695</v>
      </c>
      <c r="Q99">
        <v>95.974999999999994</v>
      </c>
      <c r="R99">
        <f>Q99/100</f>
        <v>0.95974999999999999</v>
      </c>
      <c r="S99" s="13">
        <f>STDEV(Q$2:Q$116)</f>
        <v>10.905576259053586</v>
      </c>
      <c r="T99" s="13">
        <f>Q99+S99</f>
        <v>106.88057625905358</v>
      </c>
      <c r="U99" s="13">
        <f>Q99-S99</f>
        <v>85.069423740946405</v>
      </c>
    </row>
    <row r="100" spans="1:21" x14ac:dyDescent="0.25">
      <c r="A100">
        <v>46</v>
      </c>
      <c r="B100">
        <v>98.691000000000003</v>
      </c>
      <c r="C100">
        <f>B100/100</f>
        <v>0.98691000000000006</v>
      </c>
      <c r="D100" s="13">
        <f>STDEV(B$2:B$116)</f>
        <v>5.4911819979031922</v>
      </c>
      <c r="E100" s="13">
        <f>B100+D100</f>
        <v>104.1821819979032</v>
      </c>
      <c r="F100" s="13">
        <f>B100-D100</f>
        <v>93.199818002096805</v>
      </c>
      <c r="G100">
        <v>95.521000000000001</v>
      </c>
      <c r="H100">
        <f>G100/100</f>
        <v>0.95521</v>
      </c>
      <c r="I100" s="13">
        <f>STDEV(G$2:G$116)</f>
        <v>11.08847599396776</v>
      </c>
      <c r="J100" s="13">
        <f>G100+I100</f>
        <v>106.60947599396776</v>
      </c>
      <c r="K100" s="13">
        <f>G100-I100</f>
        <v>84.432524006032239</v>
      </c>
      <c r="L100">
        <v>99.462999999999994</v>
      </c>
      <c r="M100">
        <f>L100/100</f>
        <v>0.9946299999999999</v>
      </c>
      <c r="N100" s="13">
        <f>STDEV(L$2:L$116)</f>
        <v>4.6842817926923006</v>
      </c>
      <c r="O100" s="13">
        <f>L100+N100</f>
        <v>104.1472817926923</v>
      </c>
      <c r="P100" s="13">
        <f>L100-N100</f>
        <v>94.778718207307691</v>
      </c>
      <c r="Q100">
        <v>91.93</v>
      </c>
      <c r="R100">
        <f>Q100/100</f>
        <v>0.91930000000000012</v>
      </c>
      <c r="S100" s="13">
        <f>STDEV(Q$2:Q$116)</f>
        <v>10.905576259053586</v>
      </c>
      <c r="T100" s="13">
        <f>Q100+S100</f>
        <v>102.8355762590536</v>
      </c>
      <c r="U100" s="13">
        <f>Q100-S100</f>
        <v>81.024423740946418</v>
      </c>
    </row>
    <row r="101" spans="1:21" x14ac:dyDescent="0.25">
      <c r="A101">
        <v>115</v>
      </c>
      <c r="B101">
        <v>98.715000000000003</v>
      </c>
      <c r="C101">
        <f>B101/100</f>
        <v>0.98715000000000008</v>
      </c>
      <c r="D101" s="13">
        <f>STDEV(B$2:B$116)</f>
        <v>5.4911819979031922</v>
      </c>
      <c r="E101" s="13">
        <f>B101+D101</f>
        <v>104.2061819979032</v>
      </c>
      <c r="F101" s="13">
        <f>B101-D101</f>
        <v>93.223818002096806</v>
      </c>
      <c r="G101">
        <v>91.909000000000006</v>
      </c>
      <c r="H101">
        <f>G101/100</f>
        <v>0.91909000000000007</v>
      </c>
      <c r="I101" s="13">
        <f>STDEV(G$2:G$116)</f>
        <v>11.08847599396776</v>
      </c>
      <c r="J101" s="13">
        <f>G101+I101</f>
        <v>102.99747599396777</v>
      </c>
      <c r="K101" s="13">
        <f>G101-I101</f>
        <v>80.820524006032244</v>
      </c>
      <c r="L101">
        <v>99.948999999999998</v>
      </c>
      <c r="M101">
        <f>L101/100</f>
        <v>0.99948999999999999</v>
      </c>
      <c r="N101" s="13">
        <f>STDEV(L$2:L$116)</f>
        <v>4.6842817926923006</v>
      </c>
      <c r="O101" s="13">
        <f>L101+N101</f>
        <v>104.6332817926923</v>
      </c>
      <c r="P101" s="13">
        <f>L101-N101</f>
        <v>95.264718207307695</v>
      </c>
      <c r="Q101">
        <v>97.430999999999997</v>
      </c>
      <c r="R101">
        <f>Q101/100</f>
        <v>0.97431000000000001</v>
      </c>
      <c r="S101" s="13">
        <f>STDEV(Q$2:Q$116)</f>
        <v>10.905576259053586</v>
      </c>
      <c r="T101" s="13">
        <f>Q101+S101</f>
        <v>108.33657625905359</v>
      </c>
      <c r="U101" s="13">
        <f>Q101-S101</f>
        <v>86.525423740946408</v>
      </c>
    </row>
    <row r="102" spans="1:21" x14ac:dyDescent="0.25">
      <c r="A102">
        <v>58</v>
      </c>
      <c r="B102">
        <v>98.731999999999999</v>
      </c>
      <c r="C102">
        <f>B102/100</f>
        <v>0.98731999999999998</v>
      </c>
      <c r="D102" s="13">
        <f>STDEV(B$2:B$116)</f>
        <v>5.4911819979031922</v>
      </c>
      <c r="E102" s="13">
        <f>B102+D102</f>
        <v>104.2231819979032</v>
      </c>
      <c r="F102" s="13">
        <f>B102-D102</f>
        <v>93.240818002096802</v>
      </c>
      <c r="G102">
        <v>88.102000000000004</v>
      </c>
      <c r="H102">
        <f>G102/100</f>
        <v>0.88102000000000003</v>
      </c>
      <c r="I102" s="13">
        <f>STDEV(G$2:G$116)</f>
        <v>11.08847599396776</v>
      </c>
      <c r="J102" s="13">
        <f>G102+I102</f>
        <v>99.190475993967766</v>
      </c>
      <c r="K102" s="13">
        <f>G102-I102</f>
        <v>77.013524006032242</v>
      </c>
      <c r="L102">
        <v>99.882000000000005</v>
      </c>
      <c r="M102">
        <f>L102/100</f>
        <v>0.99882000000000004</v>
      </c>
      <c r="N102" s="13">
        <f>STDEV(L$2:L$116)</f>
        <v>4.6842817926923006</v>
      </c>
      <c r="O102" s="13">
        <f>L102+N102</f>
        <v>104.56628179269231</v>
      </c>
      <c r="P102" s="13">
        <f>L102-N102</f>
        <v>95.197718207307702</v>
      </c>
      <c r="Q102">
        <v>93.302000000000007</v>
      </c>
      <c r="R102">
        <f>Q102/100</f>
        <v>0.93302000000000007</v>
      </c>
      <c r="S102" s="13">
        <f>STDEV(Q$2:Q$116)</f>
        <v>10.905576259053586</v>
      </c>
      <c r="T102" s="13">
        <f>Q102+S102</f>
        <v>104.2075762590536</v>
      </c>
      <c r="U102" s="13">
        <f>Q102-S102</f>
        <v>82.396423740946418</v>
      </c>
    </row>
    <row r="103" spans="1:21" x14ac:dyDescent="0.25">
      <c r="A103">
        <v>27</v>
      </c>
      <c r="B103">
        <v>98.745000000000005</v>
      </c>
      <c r="C103">
        <f>B103/100</f>
        <v>0.98745000000000005</v>
      </c>
      <c r="D103" s="13">
        <f>STDEV(B$2:B$116)</f>
        <v>5.4911819979031922</v>
      </c>
      <c r="E103" s="13">
        <f>B103+D103</f>
        <v>104.2361819979032</v>
      </c>
      <c r="F103" s="13">
        <f>B103-D103</f>
        <v>93.253818002096807</v>
      </c>
      <c r="G103">
        <v>99.096000000000004</v>
      </c>
      <c r="H103">
        <f>G103/100</f>
        <v>0.99096000000000006</v>
      </c>
      <c r="I103" s="13">
        <f>STDEV(G$2:G$116)</f>
        <v>11.08847599396776</v>
      </c>
      <c r="J103" s="13">
        <f>G103+I103</f>
        <v>110.18447599396777</v>
      </c>
      <c r="K103" s="13">
        <f>G103-I103</f>
        <v>88.007524006032241</v>
      </c>
      <c r="L103">
        <v>99.054000000000002</v>
      </c>
      <c r="M103">
        <f>L103/100</f>
        <v>0.99053999999999998</v>
      </c>
      <c r="N103" s="13">
        <f>STDEV(L$2:L$116)</f>
        <v>4.6842817926923006</v>
      </c>
      <c r="O103" s="13">
        <f>L103+N103</f>
        <v>103.73828179269231</v>
      </c>
      <c r="P103" s="13">
        <f>L103-N103</f>
        <v>94.369718207307699</v>
      </c>
      <c r="Q103">
        <v>99.644000000000005</v>
      </c>
      <c r="R103">
        <f>Q103/100</f>
        <v>0.9964400000000001</v>
      </c>
      <c r="S103" s="13">
        <f>STDEV(Q$2:Q$116)</f>
        <v>10.905576259053586</v>
      </c>
      <c r="T103" s="13">
        <f>Q103+S103</f>
        <v>110.54957625905359</v>
      </c>
      <c r="U103" s="13">
        <f>Q103-S103</f>
        <v>88.738423740946416</v>
      </c>
    </row>
    <row r="104" spans="1:21" x14ac:dyDescent="0.25">
      <c r="A104">
        <v>11</v>
      </c>
      <c r="B104">
        <v>99.052000000000007</v>
      </c>
      <c r="C104">
        <f>B104/100</f>
        <v>0.99052000000000007</v>
      </c>
      <c r="D104" s="13">
        <f>STDEV(B$2:B$116)</f>
        <v>5.4911819979031922</v>
      </c>
      <c r="E104" s="13">
        <f>B104+D104</f>
        <v>104.5431819979032</v>
      </c>
      <c r="F104" s="13">
        <f>B104-D104</f>
        <v>93.560818002096809</v>
      </c>
      <c r="G104">
        <v>99.599000000000004</v>
      </c>
      <c r="H104">
        <f>G104/100</f>
        <v>0.99599000000000004</v>
      </c>
      <c r="I104" s="13">
        <f>STDEV(G$2:G$116)</f>
        <v>11.08847599396776</v>
      </c>
      <c r="J104" s="13">
        <f>G104+I104</f>
        <v>110.68747599396777</v>
      </c>
      <c r="K104" s="13">
        <f>G104-I104</f>
        <v>88.510524006032242</v>
      </c>
      <c r="L104">
        <v>99.135000000000005</v>
      </c>
      <c r="M104">
        <f>L104/100</f>
        <v>0.99135000000000006</v>
      </c>
      <c r="N104" s="13">
        <f>STDEV(L$2:L$116)</f>
        <v>4.6842817926923006</v>
      </c>
      <c r="O104" s="13">
        <f>L104+N104</f>
        <v>103.81928179269231</v>
      </c>
      <c r="P104" s="13">
        <f>L104-N104</f>
        <v>94.450718207307702</v>
      </c>
      <c r="Q104">
        <v>100</v>
      </c>
      <c r="R104">
        <f>Q104/100</f>
        <v>1</v>
      </c>
      <c r="S104" s="13">
        <f>STDEV(Q$2:Q$116)</f>
        <v>10.905576259053586</v>
      </c>
      <c r="T104" s="13">
        <f>Q104+S104</f>
        <v>110.90557625905359</v>
      </c>
      <c r="U104" s="13">
        <f>Q104-S104</f>
        <v>89.094423740946411</v>
      </c>
    </row>
    <row r="105" spans="1:21" x14ac:dyDescent="0.25">
      <c r="A105">
        <v>88</v>
      </c>
      <c r="B105">
        <v>99.128</v>
      </c>
      <c r="C105">
        <f>B105/100</f>
        <v>0.99128000000000005</v>
      </c>
      <c r="D105" s="13">
        <f>STDEV(B$2:B$116)</f>
        <v>5.4911819979031922</v>
      </c>
      <c r="E105" s="13">
        <f>B105+D105</f>
        <v>104.6191819979032</v>
      </c>
      <c r="F105" s="13">
        <f>B105-D105</f>
        <v>93.636818002096803</v>
      </c>
      <c r="G105">
        <v>91.293999999999997</v>
      </c>
      <c r="H105">
        <f>G105/100</f>
        <v>0.91293999999999997</v>
      </c>
      <c r="I105" s="13">
        <f>STDEV(G$2:G$116)</f>
        <v>11.08847599396776</v>
      </c>
      <c r="J105" s="13">
        <f>G105+I105</f>
        <v>102.38247599396776</v>
      </c>
      <c r="K105" s="13">
        <f>G105-I105</f>
        <v>80.205524006032235</v>
      </c>
      <c r="L105">
        <v>99.992000000000004</v>
      </c>
      <c r="M105">
        <f>L105/100</f>
        <v>0.99992000000000003</v>
      </c>
      <c r="N105" s="13">
        <f>STDEV(L$2:L$116)</f>
        <v>4.6842817926923006</v>
      </c>
      <c r="O105" s="13">
        <f>L105+N105</f>
        <v>104.67628179269231</v>
      </c>
      <c r="P105" s="13">
        <f>L105-N105</f>
        <v>95.307718207307701</v>
      </c>
      <c r="Q105">
        <v>98.015000000000001</v>
      </c>
      <c r="R105">
        <f>Q105/100</f>
        <v>0.98014999999999997</v>
      </c>
      <c r="S105" s="13">
        <f>STDEV(Q$2:Q$116)</f>
        <v>10.905576259053586</v>
      </c>
      <c r="T105" s="13">
        <f>Q105+S105</f>
        <v>108.92057625905359</v>
      </c>
      <c r="U105" s="13">
        <f>Q105-S105</f>
        <v>87.109423740946411</v>
      </c>
    </row>
    <row r="106" spans="1:21" x14ac:dyDescent="0.25">
      <c r="A106">
        <v>47</v>
      </c>
      <c r="B106">
        <v>99.132999999999996</v>
      </c>
      <c r="C106">
        <f>B106/100</f>
        <v>0.99132999999999993</v>
      </c>
      <c r="D106" s="13">
        <f>STDEV(B$2:B$116)</f>
        <v>5.4911819979031922</v>
      </c>
      <c r="E106" s="13">
        <f>B106+D106</f>
        <v>104.62418199790319</v>
      </c>
      <c r="F106" s="13">
        <f>B106-D106</f>
        <v>93.641818002096798</v>
      </c>
      <c r="G106">
        <v>85.036000000000001</v>
      </c>
      <c r="H106">
        <f>G106/100</f>
        <v>0.85036</v>
      </c>
      <c r="I106" s="13">
        <f>STDEV(G$2:G$116)</f>
        <v>11.08847599396776</v>
      </c>
      <c r="J106" s="13">
        <f>G106+I106</f>
        <v>96.124475993967764</v>
      </c>
      <c r="K106" s="13">
        <f>G106-I106</f>
        <v>73.947524006032239</v>
      </c>
      <c r="L106">
        <v>99.866</v>
      </c>
      <c r="M106">
        <f>L106/100</f>
        <v>0.99865999999999999</v>
      </c>
      <c r="N106" s="13">
        <f>STDEV(L$2:L$116)</f>
        <v>4.6842817926923006</v>
      </c>
      <c r="O106" s="13">
        <f>L106+N106</f>
        <v>104.5502817926923</v>
      </c>
      <c r="P106" s="13">
        <f>L106-N106</f>
        <v>95.181718207307696</v>
      </c>
      <c r="Q106">
        <v>88.284000000000006</v>
      </c>
      <c r="R106">
        <f>Q106/100</f>
        <v>0.88284000000000007</v>
      </c>
      <c r="S106" s="13">
        <f>STDEV(Q$2:Q$116)</f>
        <v>10.905576259053586</v>
      </c>
      <c r="T106" s="13">
        <f>Q106+S106</f>
        <v>99.189576259053595</v>
      </c>
      <c r="U106" s="13">
        <f>Q106-S106</f>
        <v>77.378423740946417</v>
      </c>
    </row>
    <row r="107" spans="1:21" x14ac:dyDescent="0.25">
      <c r="A107">
        <v>16</v>
      </c>
      <c r="B107">
        <v>99.177000000000007</v>
      </c>
      <c r="C107">
        <f>B107/100</f>
        <v>0.99177000000000004</v>
      </c>
      <c r="D107" s="13">
        <f>STDEV(B$2:B$116)</f>
        <v>5.4911819979031922</v>
      </c>
      <c r="E107" s="13">
        <f>B107+D107</f>
        <v>104.6681819979032</v>
      </c>
      <c r="F107" s="13">
        <f>B107-D107</f>
        <v>93.685818002096809</v>
      </c>
      <c r="G107">
        <v>99.575999999999993</v>
      </c>
      <c r="H107">
        <f>G107/100</f>
        <v>0.99575999999999998</v>
      </c>
      <c r="I107" s="13">
        <f>STDEV(G$2:G$116)</f>
        <v>11.08847599396776</v>
      </c>
      <c r="J107" s="13">
        <f>G107+I107</f>
        <v>110.66447599396776</v>
      </c>
      <c r="K107" s="13">
        <f>G107-I107</f>
        <v>88.487524006032231</v>
      </c>
      <c r="L107">
        <v>99.132999999999996</v>
      </c>
      <c r="M107">
        <f>L107/100</f>
        <v>0.99132999999999993</v>
      </c>
      <c r="N107" s="13">
        <f>STDEV(L$2:L$116)</f>
        <v>4.6842817926923006</v>
      </c>
      <c r="O107" s="13">
        <f>L107+N107</f>
        <v>103.8172817926923</v>
      </c>
      <c r="P107" s="13">
        <f>L107-N107</f>
        <v>94.448718207307692</v>
      </c>
      <c r="Q107">
        <v>100</v>
      </c>
      <c r="R107">
        <f>Q107/100</f>
        <v>1</v>
      </c>
      <c r="S107" s="13">
        <f>STDEV(Q$2:Q$116)</f>
        <v>10.905576259053586</v>
      </c>
      <c r="T107" s="13">
        <f>Q107+S107</f>
        <v>110.90557625905359</v>
      </c>
      <c r="U107" s="13">
        <f>Q107-S107</f>
        <v>89.094423740946411</v>
      </c>
    </row>
    <row r="108" spans="1:21" x14ac:dyDescent="0.25">
      <c r="A108">
        <v>72</v>
      </c>
      <c r="B108">
        <v>99.251999999999995</v>
      </c>
      <c r="C108">
        <f>B108/100</f>
        <v>0.99251999999999996</v>
      </c>
      <c r="D108" s="13">
        <f>STDEV(B$2:B$116)</f>
        <v>5.4911819979031922</v>
      </c>
      <c r="E108" s="13">
        <f>B108+D108</f>
        <v>104.74318199790319</v>
      </c>
      <c r="F108" s="13">
        <f>B108-D108</f>
        <v>93.760818002096798</v>
      </c>
      <c r="G108">
        <v>96.010999999999996</v>
      </c>
      <c r="H108">
        <f>G108/100</f>
        <v>0.96010999999999991</v>
      </c>
      <c r="I108" s="13">
        <f>STDEV(G$2:G$116)</f>
        <v>11.08847599396776</v>
      </c>
      <c r="J108" s="13">
        <f>G108+I108</f>
        <v>107.09947599396776</v>
      </c>
      <c r="K108" s="13">
        <f>G108-I108</f>
        <v>84.922524006032234</v>
      </c>
      <c r="L108">
        <v>99.93</v>
      </c>
      <c r="M108">
        <f>L108/100</f>
        <v>0.99930000000000008</v>
      </c>
      <c r="N108" s="13">
        <f>STDEV(L$2:L$116)</f>
        <v>4.6842817926923006</v>
      </c>
      <c r="O108" s="13">
        <f>L108+N108</f>
        <v>104.61428179269231</v>
      </c>
      <c r="P108" s="13">
        <f>L108-N108</f>
        <v>95.245718207307704</v>
      </c>
      <c r="Q108">
        <v>96.805000000000007</v>
      </c>
      <c r="R108">
        <f>Q108/100</f>
        <v>0.96805000000000008</v>
      </c>
      <c r="S108" s="13">
        <f>STDEV(Q$2:Q$116)</f>
        <v>10.905576259053586</v>
      </c>
      <c r="T108" s="13">
        <f>Q108+S108</f>
        <v>107.7105762590536</v>
      </c>
      <c r="U108" s="13">
        <f>Q108-S108</f>
        <v>85.899423740946418</v>
      </c>
    </row>
    <row r="109" spans="1:21" x14ac:dyDescent="0.25">
      <c r="A109">
        <v>94</v>
      </c>
      <c r="B109">
        <v>99.251999999999995</v>
      </c>
      <c r="C109">
        <f>B109/100</f>
        <v>0.99251999999999996</v>
      </c>
      <c r="D109" s="13">
        <f>STDEV(B$2:B$116)</f>
        <v>5.4911819979031922</v>
      </c>
      <c r="E109" s="13">
        <f>B109+D109</f>
        <v>104.74318199790319</v>
      </c>
      <c r="F109" s="13">
        <f>B109-D109</f>
        <v>93.760818002096798</v>
      </c>
      <c r="G109">
        <v>93.808000000000007</v>
      </c>
      <c r="H109">
        <f>G109/100</f>
        <v>0.93808000000000002</v>
      </c>
      <c r="I109" s="13">
        <f>STDEV(G$2:G$116)</f>
        <v>11.08847599396776</v>
      </c>
      <c r="J109" s="13">
        <f>G109+I109</f>
        <v>104.89647599396777</v>
      </c>
      <c r="K109" s="13">
        <f>G109-I109</f>
        <v>82.719524006032245</v>
      </c>
      <c r="L109">
        <v>99.872</v>
      </c>
      <c r="M109">
        <f>L109/100</f>
        <v>0.99872000000000005</v>
      </c>
      <c r="N109" s="13">
        <f>STDEV(L$2:L$116)</f>
        <v>4.6842817926923006</v>
      </c>
      <c r="O109" s="13">
        <f>L109+N109</f>
        <v>104.5562817926923</v>
      </c>
      <c r="P109" s="13">
        <f>L109-N109</f>
        <v>95.187718207307697</v>
      </c>
      <c r="Q109">
        <v>92.328000000000003</v>
      </c>
      <c r="R109">
        <f>Q109/100</f>
        <v>0.92327999999999999</v>
      </c>
      <c r="S109" s="13">
        <f>STDEV(Q$2:Q$116)</f>
        <v>10.905576259053586</v>
      </c>
      <c r="T109" s="13">
        <f>Q109+S109</f>
        <v>103.23357625905359</v>
      </c>
      <c r="U109" s="13">
        <f>Q109-S109</f>
        <v>81.422423740946414</v>
      </c>
    </row>
    <row r="110" spans="1:21" x14ac:dyDescent="0.25">
      <c r="A110">
        <v>22</v>
      </c>
      <c r="B110">
        <v>99.316999999999993</v>
      </c>
      <c r="C110">
        <f>B110/100</f>
        <v>0.99316999999999989</v>
      </c>
      <c r="D110" s="13">
        <f>STDEV(B$2:B$116)</f>
        <v>5.4911819979031922</v>
      </c>
      <c r="E110" s="13">
        <f>B110+D110</f>
        <v>104.80818199790319</v>
      </c>
      <c r="F110" s="13">
        <f>B110-D110</f>
        <v>93.825818002096796</v>
      </c>
      <c r="G110">
        <v>99.694000000000003</v>
      </c>
      <c r="H110">
        <f>G110/100</f>
        <v>0.99694000000000005</v>
      </c>
      <c r="I110" s="13">
        <f>STDEV(G$2:G$116)</f>
        <v>11.08847599396776</v>
      </c>
      <c r="J110" s="13">
        <f>G110+I110</f>
        <v>110.78247599396776</v>
      </c>
      <c r="K110" s="13">
        <f>G110-I110</f>
        <v>88.60552400603224</v>
      </c>
      <c r="L110">
        <v>99.536000000000001</v>
      </c>
      <c r="M110">
        <f>L110/100</f>
        <v>0.99536000000000002</v>
      </c>
      <c r="N110" s="13">
        <f>STDEV(L$2:L$116)</f>
        <v>4.6842817926923006</v>
      </c>
      <c r="O110" s="13">
        <f>L110+N110</f>
        <v>104.2202817926923</v>
      </c>
      <c r="P110" s="13">
        <f>L110-N110</f>
        <v>94.851718207307698</v>
      </c>
      <c r="Q110">
        <v>99.63</v>
      </c>
      <c r="R110">
        <f>Q110/100</f>
        <v>0.99629999999999996</v>
      </c>
      <c r="S110" s="13">
        <f>STDEV(Q$2:Q$116)</f>
        <v>10.905576259053586</v>
      </c>
      <c r="T110" s="13">
        <f>Q110+S110</f>
        <v>110.53557625905358</v>
      </c>
      <c r="U110" s="13">
        <f>Q110-S110</f>
        <v>88.724423740946406</v>
      </c>
    </row>
    <row r="111" spans="1:21" x14ac:dyDescent="0.25">
      <c r="A111">
        <v>30</v>
      </c>
      <c r="B111">
        <v>99.316999999999993</v>
      </c>
      <c r="C111">
        <f>B111/100</f>
        <v>0.99316999999999989</v>
      </c>
      <c r="D111" s="13">
        <f>STDEV(B$2:B$116)</f>
        <v>5.4911819979031922</v>
      </c>
      <c r="E111" s="13">
        <f>B111+D111</f>
        <v>104.80818199790319</v>
      </c>
      <c r="F111" s="13">
        <f>B111-D111</f>
        <v>93.825818002096796</v>
      </c>
      <c r="G111">
        <v>99.716999999999999</v>
      </c>
      <c r="H111">
        <f>G111/100</f>
        <v>0.99717</v>
      </c>
      <c r="I111" s="13">
        <f>STDEV(G$2:G$116)</f>
        <v>11.08847599396776</v>
      </c>
      <c r="J111" s="13">
        <f>G111+I111</f>
        <v>110.80547599396776</v>
      </c>
      <c r="K111" s="13">
        <f>G111-I111</f>
        <v>88.628524006032237</v>
      </c>
      <c r="L111">
        <v>99.600999999999999</v>
      </c>
      <c r="M111">
        <f>L111/100</f>
        <v>0.99600999999999995</v>
      </c>
      <c r="N111" s="13">
        <f>STDEV(L$2:L$116)</f>
        <v>4.6842817926923006</v>
      </c>
      <c r="O111" s="13">
        <f>L111+N111</f>
        <v>104.2852817926923</v>
      </c>
      <c r="P111" s="13">
        <f>L111-N111</f>
        <v>94.916718207307696</v>
      </c>
      <c r="Q111">
        <v>99.798000000000002</v>
      </c>
      <c r="R111">
        <f>Q111/100</f>
        <v>0.99797999999999998</v>
      </c>
      <c r="S111" s="13">
        <f>STDEV(Q$2:Q$116)</f>
        <v>10.905576259053586</v>
      </c>
      <c r="T111" s="13">
        <f>Q111+S111</f>
        <v>110.70357625905359</v>
      </c>
      <c r="U111" s="13">
        <f>Q111-S111</f>
        <v>88.892423740946413</v>
      </c>
    </row>
    <row r="112" spans="1:21" x14ac:dyDescent="0.25">
      <c r="A112">
        <v>29</v>
      </c>
      <c r="B112">
        <v>99.325000000000003</v>
      </c>
      <c r="C112">
        <f>B112/100</f>
        <v>0.99325000000000008</v>
      </c>
      <c r="D112" s="13">
        <f>STDEV(B$2:B$116)</f>
        <v>5.4911819979031922</v>
      </c>
      <c r="E112" s="13">
        <f>B112+D112</f>
        <v>104.8161819979032</v>
      </c>
      <c r="F112" s="13">
        <f>B112-D112</f>
        <v>93.833818002096805</v>
      </c>
      <c r="G112">
        <v>99.701999999999998</v>
      </c>
      <c r="H112">
        <f>G112/100</f>
        <v>0.99702000000000002</v>
      </c>
      <c r="I112" s="13">
        <f>STDEV(G$2:G$116)</f>
        <v>11.08847599396776</v>
      </c>
      <c r="J112" s="13">
        <f>G112+I112</f>
        <v>110.79047599396776</v>
      </c>
      <c r="K112" s="13">
        <f>G112-I112</f>
        <v>88.613524006032236</v>
      </c>
      <c r="L112">
        <v>99.953999999999994</v>
      </c>
      <c r="M112">
        <f>L112/100</f>
        <v>0.99953999999999998</v>
      </c>
      <c r="N112" s="13">
        <f>STDEV(L$2:L$116)</f>
        <v>4.6842817926923006</v>
      </c>
      <c r="O112" s="13">
        <f>L112+N112</f>
        <v>104.6382817926923</v>
      </c>
      <c r="P112" s="13">
        <f>L112-N112</f>
        <v>95.26971820730769</v>
      </c>
      <c r="Q112">
        <v>98.45</v>
      </c>
      <c r="R112">
        <f>Q112/100</f>
        <v>0.98450000000000004</v>
      </c>
      <c r="S112" s="13">
        <f>STDEV(Q$2:Q$116)</f>
        <v>10.905576259053586</v>
      </c>
      <c r="T112" s="13">
        <f>Q112+S112</f>
        <v>109.35557625905359</v>
      </c>
      <c r="U112" s="13">
        <f>Q112-S112</f>
        <v>87.544423740946414</v>
      </c>
    </row>
    <row r="113" spans="1:21" x14ac:dyDescent="0.25">
      <c r="A113">
        <v>19</v>
      </c>
      <c r="B113">
        <v>99.385000000000005</v>
      </c>
      <c r="C113">
        <f>B113/100</f>
        <v>0.99385000000000001</v>
      </c>
      <c r="D113" s="13">
        <f>STDEV(B$2:B$116)</f>
        <v>5.4911819979031922</v>
      </c>
      <c r="E113" s="13">
        <f>B113+D113</f>
        <v>104.8761819979032</v>
      </c>
      <c r="F113" s="13">
        <f>B113-D113</f>
        <v>93.893818002096808</v>
      </c>
      <c r="G113">
        <v>98.796999999999997</v>
      </c>
      <c r="H113">
        <f>G113/100</f>
        <v>0.98797000000000001</v>
      </c>
      <c r="I113" s="13">
        <f>STDEV(G$2:G$116)</f>
        <v>11.08847599396776</v>
      </c>
      <c r="J113" s="13">
        <f>G113+I113</f>
        <v>109.88547599396776</v>
      </c>
      <c r="K113" s="13">
        <f>G113-I113</f>
        <v>87.708524006032235</v>
      </c>
      <c r="L113">
        <v>99.962999999999994</v>
      </c>
      <c r="M113">
        <f>L113/100</f>
        <v>0.99962999999999991</v>
      </c>
      <c r="N113" s="13">
        <f>STDEV(L$2:L$116)</f>
        <v>4.6842817926923006</v>
      </c>
      <c r="O113" s="13">
        <f>L113+N113</f>
        <v>104.6472817926923</v>
      </c>
      <c r="P113" s="13">
        <f>L113-N113</f>
        <v>95.278718207307691</v>
      </c>
      <c r="Q113">
        <v>99.79</v>
      </c>
      <c r="R113">
        <f>Q113/100</f>
        <v>0.99790000000000001</v>
      </c>
      <c r="S113" s="13">
        <f>STDEV(Q$2:Q$116)</f>
        <v>10.905576259053586</v>
      </c>
      <c r="T113" s="13">
        <f>Q113+S113</f>
        <v>110.6955762590536</v>
      </c>
      <c r="U113" s="13">
        <f>Q113-S113</f>
        <v>88.884423740946417</v>
      </c>
    </row>
    <row r="114" spans="1:21" x14ac:dyDescent="0.25">
      <c r="A114">
        <v>18</v>
      </c>
      <c r="B114">
        <v>99.543999999999997</v>
      </c>
      <c r="C114">
        <f>B114/100</f>
        <v>0.99543999999999999</v>
      </c>
      <c r="D114" s="13">
        <f>STDEV(B$2:B$116)</f>
        <v>5.4911819979031922</v>
      </c>
      <c r="E114" s="13">
        <f>B114+D114</f>
        <v>105.03518199790319</v>
      </c>
      <c r="F114" s="13">
        <f>B114-D114</f>
        <v>94.052818002096799</v>
      </c>
      <c r="G114">
        <v>99.274000000000001</v>
      </c>
      <c r="H114">
        <f>G114/100</f>
        <v>0.99273999999999996</v>
      </c>
      <c r="I114" s="13">
        <f>STDEV(G$2:G$116)</f>
        <v>11.08847599396776</v>
      </c>
      <c r="J114" s="13">
        <f>G114+I114</f>
        <v>110.36247599396776</v>
      </c>
      <c r="K114" s="13">
        <f>G114-I114</f>
        <v>88.185524006032239</v>
      </c>
      <c r="L114">
        <v>99.906999999999996</v>
      </c>
      <c r="M114">
        <f>L114/100</f>
        <v>0.99907000000000001</v>
      </c>
      <c r="N114" s="13">
        <f>STDEV(L$2:L$116)</f>
        <v>4.6842817926923006</v>
      </c>
      <c r="O114" s="13">
        <f>L114+N114</f>
        <v>104.5912817926923</v>
      </c>
      <c r="P114" s="13">
        <f>L114-N114</f>
        <v>95.222718207307693</v>
      </c>
      <c r="Q114">
        <v>100</v>
      </c>
      <c r="R114">
        <f>Q114/100</f>
        <v>1</v>
      </c>
      <c r="S114" s="13">
        <f>STDEV(Q$2:Q$116)</f>
        <v>10.905576259053586</v>
      </c>
      <c r="T114" s="13">
        <f>Q114+S114</f>
        <v>110.90557625905359</v>
      </c>
      <c r="U114" s="13">
        <f>Q114-S114</f>
        <v>89.094423740946411</v>
      </c>
    </row>
    <row r="115" spans="1:21" x14ac:dyDescent="0.25">
      <c r="A115">
        <v>14</v>
      </c>
      <c r="B115">
        <v>99.647000000000006</v>
      </c>
      <c r="C115">
        <f>B115/100</f>
        <v>0.99647000000000008</v>
      </c>
      <c r="D115" s="13">
        <f>STDEV(B$2:B$116)</f>
        <v>5.4911819979031922</v>
      </c>
      <c r="E115" s="13">
        <f>B115+D115</f>
        <v>105.1381819979032</v>
      </c>
      <c r="F115" s="13">
        <f>B115-D115</f>
        <v>94.155818002096808</v>
      </c>
      <c r="G115">
        <v>99.869</v>
      </c>
      <c r="H115">
        <f>G115/100</f>
        <v>0.99868999999999997</v>
      </c>
      <c r="I115" s="13">
        <f>STDEV(G$2:G$116)</f>
        <v>11.08847599396776</v>
      </c>
      <c r="J115" s="13">
        <f>G115+I115</f>
        <v>110.95747599396776</v>
      </c>
      <c r="K115" s="13">
        <f>G115-I115</f>
        <v>88.780524006032238</v>
      </c>
      <c r="L115">
        <v>99.793000000000006</v>
      </c>
      <c r="M115">
        <f>L115/100</f>
        <v>0.99793000000000009</v>
      </c>
      <c r="N115" s="13">
        <f>STDEV(L$2:L$116)</f>
        <v>4.6842817926923006</v>
      </c>
      <c r="O115" s="13">
        <f>L115+N115</f>
        <v>104.47728179269231</v>
      </c>
      <c r="P115" s="13">
        <f>L115-N115</f>
        <v>95.108718207307703</v>
      </c>
      <c r="Q115">
        <v>99.763999999999996</v>
      </c>
      <c r="R115">
        <f>Q115/100</f>
        <v>0.99763999999999997</v>
      </c>
      <c r="S115" s="13">
        <f>STDEV(Q$2:Q$116)</f>
        <v>10.905576259053586</v>
      </c>
      <c r="T115" s="13">
        <f>Q115+S115</f>
        <v>110.66957625905358</v>
      </c>
      <c r="U115" s="13">
        <f>Q115-S115</f>
        <v>88.858423740946407</v>
      </c>
    </row>
    <row r="116" spans="1:21" x14ac:dyDescent="0.25">
      <c r="A116">
        <v>7</v>
      </c>
      <c r="B116">
        <v>99.664000000000001</v>
      </c>
      <c r="C116">
        <f>B116/100</f>
        <v>0.99663999999999997</v>
      </c>
      <c r="D116" s="13">
        <f>STDEV(B$2:B$116)</f>
        <v>5.4911819979031922</v>
      </c>
      <c r="E116" s="13">
        <f>B116+D116</f>
        <v>105.1551819979032</v>
      </c>
      <c r="F116" s="13">
        <f>B116-D116</f>
        <v>94.172818002096804</v>
      </c>
      <c r="G116">
        <v>99.736000000000004</v>
      </c>
      <c r="H116">
        <f>G116/100</f>
        <v>0.99736000000000002</v>
      </c>
      <c r="I116" s="13">
        <f>STDEV(G$2:G$116)</f>
        <v>11.08847599396776</v>
      </c>
      <c r="J116" s="13">
        <f>G116+I116</f>
        <v>110.82447599396777</v>
      </c>
      <c r="K116" s="13">
        <f>G116-I116</f>
        <v>88.647524006032242</v>
      </c>
      <c r="L116">
        <v>99.94</v>
      </c>
      <c r="M116">
        <f>L116/100</f>
        <v>0.99939999999999996</v>
      </c>
      <c r="N116" s="13">
        <f>STDEV(L$2:L$116)</f>
        <v>4.6842817926923006</v>
      </c>
      <c r="O116" s="13">
        <f>L116+N116</f>
        <v>104.6242817926923</v>
      </c>
      <c r="P116" s="13">
        <f>L116-N116</f>
        <v>95.255718207307694</v>
      </c>
      <c r="Q116">
        <v>99.926000000000002</v>
      </c>
      <c r="R116">
        <f>Q116/100</f>
        <v>0.99926000000000004</v>
      </c>
      <c r="S116" s="13">
        <f>STDEV(Q$2:Q$116)</f>
        <v>10.905576259053586</v>
      </c>
      <c r="T116" s="13">
        <f>Q116+S116</f>
        <v>110.83157625905359</v>
      </c>
      <c r="U116" s="13">
        <f>Q116-S116</f>
        <v>89.020423740946413</v>
      </c>
    </row>
  </sheetData>
  <sortState xmlns:xlrd2="http://schemas.microsoft.com/office/spreadsheetml/2017/richdata2" ref="A2:U116">
    <sortCondition ref="B1:B116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3106B-E833-4C20-AEEC-D8A0A4F77BD1}">
  <dimension ref="A1:U116"/>
  <sheetViews>
    <sheetView workbookViewId="0">
      <pane ySplit="1" topLeftCell="A2" activePane="bottomLeft" state="frozen"/>
      <selection pane="bottomLeft" activeCell="C5" sqref="C5"/>
    </sheetView>
  </sheetViews>
  <sheetFormatPr defaultRowHeight="15" x14ac:dyDescent="0.25"/>
  <cols>
    <col min="1" max="1" width="13.85546875" bestFit="1" customWidth="1"/>
    <col min="2" max="2" width="14.140625" bestFit="1" customWidth="1"/>
    <col min="3" max="3" width="17.42578125" bestFit="1" customWidth="1"/>
    <col min="4" max="4" width="6" bestFit="1" customWidth="1"/>
    <col min="5" max="5" width="11.140625" bestFit="1" customWidth="1"/>
    <col min="6" max="6" width="11" bestFit="1" customWidth="1"/>
    <col min="7" max="7" width="13.5703125" bestFit="1" customWidth="1"/>
    <col min="8" max="8" width="16.7109375" bestFit="1" customWidth="1"/>
    <col min="9" max="9" width="6.5703125" bestFit="1" customWidth="1"/>
    <col min="10" max="10" width="10.5703125" bestFit="1" customWidth="1"/>
    <col min="11" max="11" width="10.42578125" bestFit="1" customWidth="1"/>
    <col min="12" max="12" width="15" bestFit="1" customWidth="1"/>
    <col min="13" max="13" width="18.28515625" bestFit="1" customWidth="1"/>
    <col min="14" max="14" width="6" bestFit="1" customWidth="1"/>
    <col min="15" max="15" width="12" bestFit="1" customWidth="1"/>
    <col min="16" max="16" width="11.85546875" bestFit="1" customWidth="1"/>
    <col min="17" max="17" width="15" bestFit="1" customWidth="1"/>
    <col min="18" max="18" width="18.28515625" bestFit="1" customWidth="1"/>
    <col min="19" max="19" width="6.5703125" bestFit="1" customWidth="1"/>
    <col min="20" max="20" width="12" bestFit="1" customWidth="1"/>
    <col min="21" max="21" width="11.85546875" bestFit="1" customWidth="1"/>
  </cols>
  <sheetData>
    <row r="1" spans="1:21" x14ac:dyDescent="0.25">
      <c r="A1" s="8" t="s">
        <v>780</v>
      </c>
      <c r="B1" s="8" t="s">
        <v>798</v>
      </c>
      <c r="C1" s="8" t="s">
        <v>810</v>
      </c>
      <c r="D1" s="8" t="s">
        <v>799</v>
      </c>
      <c r="E1" s="8" t="s">
        <v>800</v>
      </c>
      <c r="F1" s="8" t="s">
        <v>801</v>
      </c>
      <c r="G1" s="8" t="s">
        <v>802</v>
      </c>
      <c r="H1" s="8" t="s">
        <v>811</v>
      </c>
      <c r="I1" s="8" t="s">
        <v>799</v>
      </c>
      <c r="J1" s="8" t="s">
        <v>803</v>
      </c>
      <c r="K1" s="8" t="s">
        <v>804</v>
      </c>
      <c r="L1" s="8" t="s">
        <v>14</v>
      </c>
      <c r="M1" s="8" t="s">
        <v>812</v>
      </c>
      <c r="N1" s="8" t="s">
        <v>799</v>
      </c>
      <c r="O1" s="8" t="s">
        <v>805</v>
      </c>
      <c r="P1" s="8" t="s">
        <v>806</v>
      </c>
      <c r="Q1" s="8" t="s">
        <v>807</v>
      </c>
      <c r="R1" s="8" t="s">
        <v>813</v>
      </c>
      <c r="S1" s="8" t="s">
        <v>799</v>
      </c>
      <c r="T1" s="8" t="s">
        <v>808</v>
      </c>
      <c r="U1" s="8" t="s">
        <v>809</v>
      </c>
    </row>
    <row r="2" spans="1:21" x14ac:dyDescent="0.25">
      <c r="A2" s="14">
        <v>24</v>
      </c>
      <c r="B2" s="14">
        <v>57.9</v>
      </c>
      <c r="C2" s="14">
        <f>B2/100</f>
        <v>0.57899999999999996</v>
      </c>
      <c r="D2" s="15">
        <f>STDEV(B$2:B$116)</f>
        <v>5.4911819979031922</v>
      </c>
      <c r="E2" s="15">
        <f>B2+D2</f>
        <v>63.391181997903189</v>
      </c>
      <c r="F2" s="15">
        <f>B2-D2</f>
        <v>52.408818002096808</v>
      </c>
      <c r="G2" s="14">
        <v>-10.986000000000001</v>
      </c>
      <c r="H2" s="14">
        <f>G2/100</f>
        <v>-0.10986000000000001</v>
      </c>
      <c r="I2" s="15">
        <f>STDEV(G$2:G$116)</f>
        <v>11.088475993967807</v>
      </c>
      <c r="J2" s="15">
        <f>G2+I2</f>
        <v>0.10247599396780593</v>
      </c>
      <c r="K2" s="15">
        <f>G2-I2</f>
        <v>-22.074475993967809</v>
      </c>
      <c r="L2">
        <v>66.727000000000004</v>
      </c>
      <c r="M2" s="14">
        <f>L2/100</f>
        <v>0.66727000000000003</v>
      </c>
      <c r="N2" s="15">
        <f>STDEV(L$2:L$116)</f>
        <v>4.6842817926923006</v>
      </c>
      <c r="O2" s="15">
        <f>L2+N2</f>
        <v>71.411281792692307</v>
      </c>
      <c r="P2" s="15">
        <f>L2-N2</f>
        <v>62.042718207307701</v>
      </c>
      <c r="Q2" s="14">
        <v>-7.968</v>
      </c>
      <c r="R2" s="14">
        <f>Q2/100</f>
        <v>-7.9680000000000001E-2</v>
      </c>
      <c r="S2" s="15">
        <f>STDEV(Q$2:Q$116)</f>
        <v>10.905576259053539</v>
      </c>
      <c r="T2" s="15">
        <f>Q2+S2</f>
        <v>2.9375762590535395</v>
      </c>
      <c r="U2" s="15">
        <f>Q2-S2</f>
        <v>-18.873576259053539</v>
      </c>
    </row>
    <row r="3" spans="1:21" x14ac:dyDescent="0.25">
      <c r="A3">
        <v>5</v>
      </c>
      <c r="B3">
        <v>70.671999999999997</v>
      </c>
      <c r="C3">
        <f>B3/100</f>
        <v>0.70672000000000001</v>
      </c>
      <c r="D3" s="13">
        <f>STDEV(B$2:B$116)</f>
        <v>5.4911819979031922</v>
      </c>
      <c r="E3" s="13">
        <f>B3+D3</f>
        <v>76.163181997903195</v>
      </c>
      <c r="F3" s="13">
        <f>B3-D3</f>
        <v>65.1808180020968</v>
      </c>
      <c r="G3">
        <v>74.373999999999995</v>
      </c>
      <c r="H3">
        <f>G3/100</f>
        <v>0.74373999999999996</v>
      </c>
      <c r="I3" s="13">
        <f>STDEV(G$2:G$116)</f>
        <v>11.088475993967807</v>
      </c>
      <c r="J3" s="13">
        <f>G3+I3</f>
        <v>85.4624759939678</v>
      </c>
      <c r="K3" s="13">
        <f>G3-I3</f>
        <v>63.28552400603219</v>
      </c>
      <c r="L3">
        <v>77.066000000000003</v>
      </c>
      <c r="M3">
        <f>L3/100</f>
        <v>0.77066000000000001</v>
      </c>
      <c r="N3" s="13">
        <f>STDEV(L$2:L$116)</f>
        <v>4.6842817926923006</v>
      </c>
      <c r="O3" s="13">
        <f>L3+N3</f>
        <v>81.750281792692306</v>
      </c>
      <c r="P3" s="13">
        <f>L3-N3</f>
        <v>72.381718207307699</v>
      </c>
      <c r="Q3">
        <v>73.757999999999996</v>
      </c>
      <c r="R3">
        <f>Q3/100</f>
        <v>0.7375799999999999</v>
      </c>
      <c r="S3" s="13">
        <f>STDEV(Q$2:Q$116)</f>
        <v>10.905576259053539</v>
      </c>
      <c r="T3" s="13">
        <f>Q3+S3</f>
        <v>84.663576259053542</v>
      </c>
      <c r="U3" s="13">
        <f>Q3-S3</f>
        <v>62.852423740946456</v>
      </c>
    </row>
    <row r="4" spans="1:21" x14ac:dyDescent="0.25">
      <c r="A4">
        <v>77</v>
      </c>
      <c r="B4">
        <v>81.051000000000002</v>
      </c>
      <c r="C4">
        <f>B4/100</f>
        <v>0.81051000000000006</v>
      </c>
      <c r="D4" s="13">
        <f>STDEV(B$2:B$116)</f>
        <v>5.4911819979031922</v>
      </c>
      <c r="E4" s="13">
        <f>B4+D4</f>
        <v>86.542181997903199</v>
      </c>
      <c r="F4" s="13">
        <f>B4-D4</f>
        <v>75.559818002096804</v>
      </c>
      <c r="G4">
        <v>76.073999999999998</v>
      </c>
      <c r="H4">
        <f>G4/100</f>
        <v>0.76073999999999997</v>
      </c>
      <c r="I4" s="13">
        <f>STDEV(G$2:G$116)</f>
        <v>11.088475993967807</v>
      </c>
      <c r="J4" s="13">
        <f>G4+I4</f>
        <v>87.162475993967803</v>
      </c>
      <c r="K4" s="13">
        <f>G4-I4</f>
        <v>64.985524006032193</v>
      </c>
      <c r="L4">
        <v>85.325999999999993</v>
      </c>
      <c r="M4">
        <f>L4/100</f>
        <v>0.85325999999999991</v>
      </c>
      <c r="N4" s="13">
        <f>STDEV(L$2:L$116)</f>
        <v>4.6842817926923006</v>
      </c>
      <c r="O4" s="13">
        <f>L4+N4</f>
        <v>90.010281792692297</v>
      </c>
      <c r="P4" s="13">
        <f>L4-N4</f>
        <v>80.64171820730769</v>
      </c>
      <c r="Q4">
        <v>74.091999999999999</v>
      </c>
      <c r="R4">
        <f>Q4/100</f>
        <v>0.74092000000000002</v>
      </c>
      <c r="S4" s="13">
        <f>STDEV(Q$2:Q$116)</f>
        <v>10.905576259053539</v>
      </c>
      <c r="T4" s="13">
        <f>Q4+S4</f>
        <v>84.997576259053545</v>
      </c>
      <c r="U4" s="13">
        <f>Q4-S4</f>
        <v>63.186423740946459</v>
      </c>
    </row>
    <row r="5" spans="1:21" x14ac:dyDescent="0.25">
      <c r="A5">
        <v>86</v>
      </c>
      <c r="B5">
        <v>83.224999999999994</v>
      </c>
      <c r="C5">
        <f>B5/100</f>
        <v>0.83224999999999993</v>
      </c>
      <c r="D5" s="13">
        <f>STDEV(B$2:B$116)</f>
        <v>5.4911819979031922</v>
      </c>
      <c r="E5" s="13">
        <f>B5+D5</f>
        <v>88.716181997903192</v>
      </c>
      <c r="F5" s="13">
        <f>B5-D5</f>
        <v>77.733818002096797</v>
      </c>
      <c r="G5">
        <v>77.070999999999998</v>
      </c>
      <c r="H5">
        <f>G5/100</f>
        <v>0.77071000000000001</v>
      </c>
      <c r="I5" s="13">
        <f>STDEV(G$2:G$116)</f>
        <v>11.088475993967807</v>
      </c>
      <c r="J5" s="13">
        <f>G5+I5</f>
        <v>88.159475993967803</v>
      </c>
      <c r="K5" s="13">
        <f>G5-I5</f>
        <v>65.982524006032193</v>
      </c>
      <c r="L5">
        <v>85.650999999999996</v>
      </c>
      <c r="M5">
        <f>L5/100</f>
        <v>0.85650999999999999</v>
      </c>
      <c r="N5" s="13">
        <f>STDEV(L$2:L$116)</f>
        <v>4.6842817926923006</v>
      </c>
      <c r="O5" s="13">
        <f>L5+N5</f>
        <v>90.3352817926923</v>
      </c>
      <c r="P5" s="13">
        <f>L5-N5</f>
        <v>80.966718207307693</v>
      </c>
      <c r="Q5">
        <v>75.182000000000002</v>
      </c>
      <c r="R5">
        <f>Q5/100</f>
        <v>0.75182000000000004</v>
      </c>
      <c r="S5" s="13">
        <f>STDEV(Q$2:Q$116)</f>
        <v>10.905576259053539</v>
      </c>
      <c r="T5" s="13">
        <f>Q5+S5</f>
        <v>86.087576259053549</v>
      </c>
      <c r="U5" s="13">
        <f>Q5-S5</f>
        <v>64.276423740946456</v>
      </c>
    </row>
    <row r="6" spans="1:21" x14ac:dyDescent="0.25">
      <c r="A6">
        <v>102</v>
      </c>
      <c r="B6">
        <v>85.7</v>
      </c>
      <c r="C6">
        <f>B6/100</f>
        <v>0.85699999999999998</v>
      </c>
      <c r="D6" s="13">
        <f>STDEV(B$2:B$116)</f>
        <v>5.4911819979031922</v>
      </c>
      <c r="E6" s="13">
        <f>B6+D6</f>
        <v>91.1911819979032</v>
      </c>
      <c r="F6" s="13">
        <f>B6-D6</f>
        <v>80.208818002096805</v>
      </c>
      <c r="G6">
        <v>77.766999999999996</v>
      </c>
      <c r="H6">
        <f>G6/100</f>
        <v>0.77766999999999997</v>
      </c>
      <c r="I6" s="13">
        <f>STDEV(G$2:G$116)</f>
        <v>11.088475993967807</v>
      </c>
      <c r="J6" s="13">
        <f>G6+I6</f>
        <v>88.855475993967801</v>
      </c>
      <c r="K6" s="13">
        <f>G6-I6</f>
        <v>66.678524006032191</v>
      </c>
      <c r="L6">
        <v>86.263000000000005</v>
      </c>
      <c r="M6">
        <f>L6/100</f>
        <v>0.86263000000000001</v>
      </c>
      <c r="N6" s="13">
        <f>STDEV(L$2:L$116)</f>
        <v>4.6842817926923006</v>
      </c>
      <c r="O6" s="13">
        <f>L6+N6</f>
        <v>90.947281792692308</v>
      </c>
      <c r="P6" s="13">
        <f>L6-N6</f>
        <v>81.578718207307702</v>
      </c>
      <c r="Q6">
        <v>78.004000000000005</v>
      </c>
      <c r="R6">
        <f>Q6/100</f>
        <v>0.78004000000000007</v>
      </c>
      <c r="S6" s="13">
        <f>STDEV(Q$2:Q$116)</f>
        <v>10.905576259053539</v>
      </c>
      <c r="T6" s="13">
        <f>Q6+S6</f>
        <v>88.909576259053551</v>
      </c>
      <c r="U6" s="13">
        <f>Q6-S6</f>
        <v>67.098423740946458</v>
      </c>
    </row>
    <row r="7" spans="1:21" x14ac:dyDescent="0.25">
      <c r="A7">
        <v>42</v>
      </c>
      <c r="B7">
        <v>87.105000000000004</v>
      </c>
      <c r="C7">
        <f>B7/100</f>
        <v>0.87104999999999999</v>
      </c>
      <c r="D7" s="13">
        <f>STDEV(B$2:B$116)</f>
        <v>5.4911819979031922</v>
      </c>
      <c r="E7" s="13">
        <f>B7+D7</f>
        <v>92.596181997903201</v>
      </c>
      <c r="F7" s="13">
        <f>B7-D7</f>
        <v>81.613818002096806</v>
      </c>
      <c r="G7">
        <v>80.91</v>
      </c>
      <c r="H7">
        <f>G7/100</f>
        <v>0.80909999999999993</v>
      </c>
      <c r="I7" s="13">
        <f>STDEV(G$2:G$116)</f>
        <v>11.088475993967807</v>
      </c>
      <c r="J7" s="13">
        <f>G7+I7</f>
        <v>91.998475993967801</v>
      </c>
      <c r="K7" s="13">
        <f>G7-I7</f>
        <v>69.821524006032192</v>
      </c>
      <c r="L7" s="14">
        <v>89.736000000000004</v>
      </c>
      <c r="M7">
        <f>L7/100</f>
        <v>0.89736000000000005</v>
      </c>
      <c r="N7" s="13">
        <f>STDEV(L$2:L$116)</f>
        <v>4.6842817926923006</v>
      </c>
      <c r="O7" s="13">
        <f>L7+N7</f>
        <v>94.420281792692307</v>
      </c>
      <c r="P7" s="13">
        <f>L7-N7</f>
        <v>85.051718207307701</v>
      </c>
      <c r="Q7">
        <v>79.503</v>
      </c>
      <c r="R7">
        <f>Q7/100</f>
        <v>0.79503000000000001</v>
      </c>
      <c r="S7" s="13">
        <f>STDEV(Q$2:Q$116)</f>
        <v>10.905576259053539</v>
      </c>
      <c r="T7" s="13">
        <f>Q7+S7</f>
        <v>90.408576259053547</v>
      </c>
      <c r="U7" s="13">
        <f>Q7-S7</f>
        <v>68.597423740946454</v>
      </c>
    </row>
    <row r="8" spans="1:21" x14ac:dyDescent="0.25">
      <c r="A8">
        <v>41</v>
      </c>
      <c r="B8">
        <v>88.162000000000006</v>
      </c>
      <c r="C8">
        <f>B8/100</f>
        <v>0.88162000000000007</v>
      </c>
      <c r="D8" s="13">
        <f>STDEV(B$2:B$116)</f>
        <v>5.4911819979031922</v>
      </c>
      <c r="E8" s="13">
        <f>B8+D8</f>
        <v>93.653181997903204</v>
      </c>
      <c r="F8" s="13">
        <f>B8-D8</f>
        <v>82.670818002096809</v>
      </c>
      <c r="G8">
        <v>81.497</v>
      </c>
      <c r="H8">
        <f>G8/100</f>
        <v>0.81496999999999997</v>
      </c>
      <c r="I8" s="13">
        <f>STDEV(G$2:G$116)</f>
        <v>11.088475993967807</v>
      </c>
      <c r="J8" s="13">
        <f>G8+I8</f>
        <v>92.585475993967805</v>
      </c>
      <c r="K8" s="13">
        <f>G8-I8</f>
        <v>70.408524006032195</v>
      </c>
      <c r="L8">
        <v>90.287999999999997</v>
      </c>
      <c r="M8">
        <f>L8/100</f>
        <v>0.90288000000000002</v>
      </c>
      <c r="N8" s="13">
        <f>STDEV(L$2:L$116)</f>
        <v>4.6842817926923006</v>
      </c>
      <c r="O8" s="13">
        <f>L8+N8</f>
        <v>94.9722817926923</v>
      </c>
      <c r="P8" s="13">
        <f>L8-N8</f>
        <v>85.603718207307693</v>
      </c>
      <c r="Q8">
        <v>80.978999999999999</v>
      </c>
      <c r="R8">
        <f>Q8/100</f>
        <v>0.80979000000000001</v>
      </c>
      <c r="S8" s="13">
        <f>STDEV(Q$2:Q$116)</f>
        <v>10.905576259053539</v>
      </c>
      <c r="T8" s="13">
        <f>Q8+S8</f>
        <v>91.884576259053546</v>
      </c>
      <c r="U8" s="13">
        <f>Q8-S8</f>
        <v>70.073423740946453</v>
      </c>
    </row>
    <row r="9" spans="1:21" x14ac:dyDescent="0.25">
      <c r="A9">
        <v>69</v>
      </c>
      <c r="B9">
        <v>88.766999999999996</v>
      </c>
      <c r="C9">
        <f>B9/100</f>
        <v>0.88766999999999996</v>
      </c>
      <c r="D9" s="13">
        <f>STDEV(B$2:B$116)</f>
        <v>5.4911819979031922</v>
      </c>
      <c r="E9" s="13">
        <f>B9+D9</f>
        <v>94.258181997903193</v>
      </c>
      <c r="F9" s="13">
        <f>B9-D9</f>
        <v>83.275818002096798</v>
      </c>
      <c r="G9">
        <v>81.784000000000006</v>
      </c>
      <c r="H9">
        <f>G9/100</f>
        <v>0.81784000000000001</v>
      </c>
      <c r="I9" s="13">
        <f>STDEV(G$2:G$116)</f>
        <v>11.088475993967807</v>
      </c>
      <c r="J9" s="13">
        <f>G9+I9</f>
        <v>92.872475993967811</v>
      </c>
      <c r="K9" s="13">
        <f>G9-I9</f>
        <v>70.695524006032201</v>
      </c>
      <c r="L9">
        <v>91.206000000000003</v>
      </c>
      <c r="M9">
        <f>L9/100</f>
        <v>0.91205999999999998</v>
      </c>
      <c r="N9" s="13">
        <f>STDEV(L$2:L$116)</f>
        <v>4.6842817926923006</v>
      </c>
      <c r="O9" s="13">
        <f>L9+N9</f>
        <v>95.890281792692306</v>
      </c>
      <c r="P9" s="13">
        <f>L9-N9</f>
        <v>86.5217182073077</v>
      </c>
      <c r="Q9">
        <v>81.525000000000006</v>
      </c>
      <c r="R9">
        <f>Q9/100</f>
        <v>0.81525000000000003</v>
      </c>
      <c r="S9" s="13">
        <f>STDEV(Q$2:Q$116)</f>
        <v>10.905576259053539</v>
      </c>
      <c r="T9" s="13">
        <f>Q9+S9</f>
        <v>92.430576259053538</v>
      </c>
      <c r="U9" s="13">
        <f>Q9-S9</f>
        <v>70.619423740946473</v>
      </c>
    </row>
    <row r="10" spans="1:21" x14ac:dyDescent="0.25">
      <c r="A10">
        <v>114</v>
      </c>
      <c r="B10">
        <v>88.840999999999994</v>
      </c>
      <c r="C10">
        <f>B10/100</f>
        <v>0.88840999999999992</v>
      </c>
      <c r="D10" s="13">
        <f>STDEV(B$2:B$116)</f>
        <v>5.4911819979031922</v>
      </c>
      <c r="E10" s="13">
        <f>B10+D10</f>
        <v>94.332181997903191</v>
      </c>
      <c r="F10" s="13">
        <f>B10-D10</f>
        <v>83.349818002096796</v>
      </c>
      <c r="G10">
        <v>82.117000000000004</v>
      </c>
      <c r="H10">
        <f>G10/100</f>
        <v>0.82117000000000007</v>
      </c>
      <c r="I10" s="13">
        <f>STDEV(G$2:G$116)</f>
        <v>11.088475993967807</v>
      </c>
      <c r="J10" s="13">
        <f>G10+I10</f>
        <v>93.205475993967809</v>
      </c>
      <c r="K10" s="13">
        <f>G10-I10</f>
        <v>71.0285240060322</v>
      </c>
      <c r="L10">
        <v>91.221999999999994</v>
      </c>
      <c r="M10">
        <f>L10/100</f>
        <v>0.91221999999999992</v>
      </c>
      <c r="N10" s="13">
        <f>STDEV(L$2:L$116)</f>
        <v>4.6842817926923006</v>
      </c>
      <c r="O10" s="13">
        <f>L10+N10</f>
        <v>95.906281792692297</v>
      </c>
      <c r="P10" s="13">
        <f>L10-N10</f>
        <v>86.537718207307691</v>
      </c>
      <c r="Q10">
        <v>82.305000000000007</v>
      </c>
      <c r="R10">
        <f>Q10/100</f>
        <v>0.82305000000000006</v>
      </c>
      <c r="S10" s="13">
        <f>STDEV(Q$2:Q$116)</f>
        <v>10.905576259053539</v>
      </c>
      <c r="T10" s="13">
        <f>Q10+S10</f>
        <v>93.210576259053539</v>
      </c>
      <c r="U10" s="13">
        <f>Q10-S10</f>
        <v>71.399423740946474</v>
      </c>
    </row>
    <row r="11" spans="1:21" x14ac:dyDescent="0.25">
      <c r="A11">
        <v>59</v>
      </c>
      <c r="B11">
        <v>89.084000000000003</v>
      </c>
      <c r="C11">
        <f>B11/100</f>
        <v>0.89084000000000008</v>
      </c>
      <c r="D11" s="13">
        <f>STDEV(B$2:B$116)</f>
        <v>5.4911819979031922</v>
      </c>
      <c r="E11" s="13">
        <f>B11+D11</f>
        <v>94.575181997903201</v>
      </c>
      <c r="F11" s="13">
        <f>B11-D11</f>
        <v>83.592818002096806</v>
      </c>
      <c r="G11">
        <v>82.668999999999997</v>
      </c>
      <c r="H11">
        <f>G11/100</f>
        <v>0.82668999999999992</v>
      </c>
      <c r="I11" s="13">
        <f>STDEV(G$2:G$116)</f>
        <v>11.088475993967807</v>
      </c>
      <c r="J11" s="13">
        <f>G11+I11</f>
        <v>93.757475993967802</v>
      </c>
      <c r="K11" s="13">
        <f>G11-I11</f>
        <v>71.580524006032192</v>
      </c>
      <c r="L11">
        <v>91.736000000000004</v>
      </c>
      <c r="M11">
        <f>L11/100</f>
        <v>0.91736000000000006</v>
      </c>
      <c r="N11" s="13">
        <f>STDEV(L$2:L$116)</f>
        <v>4.6842817926923006</v>
      </c>
      <c r="O11" s="13">
        <f>L11+N11</f>
        <v>96.420281792692307</v>
      </c>
      <c r="P11" s="13">
        <f>L11-N11</f>
        <v>87.051718207307701</v>
      </c>
      <c r="Q11">
        <v>82.903000000000006</v>
      </c>
      <c r="R11">
        <f>Q11/100</f>
        <v>0.82903000000000004</v>
      </c>
      <c r="S11" s="13">
        <f>STDEV(Q$2:Q$116)</f>
        <v>10.905576259053539</v>
      </c>
      <c r="T11" s="13">
        <f>Q11+S11</f>
        <v>93.808576259053552</v>
      </c>
      <c r="U11" s="13">
        <f>Q11-S11</f>
        <v>71.997423740946459</v>
      </c>
    </row>
    <row r="12" spans="1:21" x14ac:dyDescent="0.25">
      <c r="A12">
        <v>113</v>
      </c>
      <c r="B12">
        <v>89.122</v>
      </c>
      <c r="C12">
        <f>B12/100</f>
        <v>0.89122000000000001</v>
      </c>
      <c r="D12" s="13">
        <f>STDEV(B$2:B$116)</f>
        <v>5.4911819979031922</v>
      </c>
      <c r="E12" s="13">
        <f>B12+D12</f>
        <v>94.613181997903197</v>
      </c>
      <c r="F12" s="13">
        <f>B12-D12</f>
        <v>83.630818002096802</v>
      </c>
      <c r="G12">
        <v>82.674000000000007</v>
      </c>
      <c r="H12">
        <f>G12/100</f>
        <v>0.82674000000000003</v>
      </c>
      <c r="I12" s="13">
        <f>STDEV(G$2:G$116)</f>
        <v>11.088475993967807</v>
      </c>
      <c r="J12" s="13">
        <f>G12+I12</f>
        <v>93.762475993967811</v>
      </c>
      <c r="K12" s="13">
        <f>G12-I12</f>
        <v>71.585524006032202</v>
      </c>
      <c r="L12">
        <v>92.266999999999996</v>
      </c>
      <c r="M12">
        <f>L12/100</f>
        <v>0.92266999999999999</v>
      </c>
      <c r="N12" s="13">
        <f>STDEV(L$2:L$116)</f>
        <v>4.6842817926923006</v>
      </c>
      <c r="O12" s="13">
        <f>L12+N12</f>
        <v>96.951281792692299</v>
      </c>
      <c r="P12" s="13">
        <f>L12-N12</f>
        <v>87.582718207307693</v>
      </c>
      <c r="Q12">
        <v>84.765000000000001</v>
      </c>
      <c r="R12">
        <f>Q12/100</f>
        <v>0.84765000000000001</v>
      </c>
      <c r="S12" s="13">
        <f>STDEV(Q$2:Q$116)</f>
        <v>10.905576259053539</v>
      </c>
      <c r="T12" s="13">
        <f>Q12+S12</f>
        <v>95.670576259053547</v>
      </c>
      <c r="U12" s="13">
        <f>Q12-S12</f>
        <v>73.859423740946454</v>
      </c>
    </row>
    <row r="13" spans="1:21" x14ac:dyDescent="0.25">
      <c r="A13">
        <v>40</v>
      </c>
      <c r="B13">
        <v>89.843000000000004</v>
      </c>
      <c r="C13">
        <f>B13/100</f>
        <v>0.89843000000000006</v>
      </c>
      <c r="D13" s="13">
        <f>STDEV(B$2:B$116)</f>
        <v>5.4911819979031922</v>
      </c>
      <c r="E13" s="13">
        <f>B13+D13</f>
        <v>95.334181997903201</v>
      </c>
      <c r="F13" s="13">
        <f>B13-D13</f>
        <v>84.351818002096806</v>
      </c>
      <c r="G13">
        <v>82.811999999999998</v>
      </c>
      <c r="H13">
        <f>G13/100</f>
        <v>0.82811999999999997</v>
      </c>
      <c r="I13" s="13">
        <f>STDEV(G$2:G$116)</f>
        <v>11.088475993967807</v>
      </c>
      <c r="J13" s="13">
        <f>G13+I13</f>
        <v>93.900475993967802</v>
      </c>
      <c r="K13" s="13">
        <f>G13-I13</f>
        <v>71.723524006032193</v>
      </c>
      <c r="L13">
        <v>92.866</v>
      </c>
      <c r="M13">
        <f>L13/100</f>
        <v>0.92866000000000004</v>
      </c>
      <c r="N13" s="13">
        <f>STDEV(L$2:L$116)</f>
        <v>4.6842817926923006</v>
      </c>
      <c r="O13" s="13">
        <f>L13+N13</f>
        <v>97.550281792692303</v>
      </c>
      <c r="P13" s="13">
        <f>L13-N13</f>
        <v>88.181718207307696</v>
      </c>
      <c r="Q13">
        <v>85.456000000000003</v>
      </c>
      <c r="R13">
        <f>Q13/100</f>
        <v>0.85455999999999999</v>
      </c>
      <c r="S13" s="13">
        <f>STDEV(Q$2:Q$116)</f>
        <v>10.905576259053539</v>
      </c>
      <c r="T13" s="13">
        <f>Q13+S13</f>
        <v>96.36157625905355</v>
      </c>
      <c r="U13" s="13">
        <f>Q13-S13</f>
        <v>74.550423740946457</v>
      </c>
    </row>
    <row r="14" spans="1:21" x14ac:dyDescent="0.25">
      <c r="A14">
        <v>87</v>
      </c>
      <c r="B14">
        <v>89.876000000000005</v>
      </c>
      <c r="C14">
        <f>B14/100</f>
        <v>0.89876</v>
      </c>
      <c r="D14" s="13">
        <f>STDEV(B$2:B$116)</f>
        <v>5.4911819979031922</v>
      </c>
      <c r="E14" s="13">
        <f>B14+D14</f>
        <v>95.367181997903202</v>
      </c>
      <c r="F14" s="13">
        <f>B14-D14</f>
        <v>84.384818002096807</v>
      </c>
      <c r="G14">
        <v>82.941000000000003</v>
      </c>
      <c r="H14">
        <f>G14/100</f>
        <v>0.82940999999999998</v>
      </c>
      <c r="I14" s="13">
        <f>STDEV(G$2:G$116)</f>
        <v>11.088475993967807</v>
      </c>
      <c r="J14" s="13">
        <f>G14+I14</f>
        <v>94.029475993967807</v>
      </c>
      <c r="K14" s="13">
        <f>G14-I14</f>
        <v>71.852524006032198</v>
      </c>
      <c r="L14">
        <v>93.096000000000004</v>
      </c>
      <c r="M14">
        <f>L14/100</f>
        <v>0.93096000000000001</v>
      </c>
      <c r="N14" s="13">
        <f>STDEV(L$2:L$116)</f>
        <v>4.6842817926923006</v>
      </c>
      <c r="O14" s="13">
        <f>L14+N14</f>
        <v>97.780281792692307</v>
      </c>
      <c r="P14" s="13">
        <f>L14-N14</f>
        <v>88.4117182073077</v>
      </c>
      <c r="Q14">
        <v>86.009</v>
      </c>
      <c r="R14">
        <f>Q14/100</f>
        <v>0.86009000000000002</v>
      </c>
      <c r="S14" s="13">
        <f>STDEV(Q$2:Q$116)</f>
        <v>10.905576259053539</v>
      </c>
      <c r="T14" s="13">
        <f>Q14+S14</f>
        <v>96.914576259053547</v>
      </c>
      <c r="U14" s="13">
        <f>Q14-S14</f>
        <v>75.103423740946454</v>
      </c>
    </row>
    <row r="15" spans="1:21" x14ac:dyDescent="0.25">
      <c r="A15">
        <v>61</v>
      </c>
      <c r="B15">
        <v>89.988</v>
      </c>
      <c r="C15">
        <f>B15/100</f>
        <v>0.89988000000000001</v>
      </c>
      <c r="D15" s="13">
        <f>STDEV(B$2:B$116)</f>
        <v>5.4911819979031922</v>
      </c>
      <c r="E15" s="13">
        <f>B15+D15</f>
        <v>95.479181997903197</v>
      </c>
      <c r="F15" s="13">
        <f>B15-D15</f>
        <v>84.496818002096802</v>
      </c>
      <c r="G15">
        <v>82.947000000000003</v>
      </c>
      <c r="H15">
        <f>G15/100</f>
        <v>0.82947000000000004</v>
      </c>
      <c r="I15" s="13">
        <f>STDEV(G$2:G$116)</f>
        <v>11.088475993967807</v>
      </c>
      <c r="J15" s="13">
        <f>G15+I15</f>
        <v>94.035475993967808</v>
      </c>
      <c r="K15" s="13">
        <f>G15-I15</f>
        <v>71.858524006032198</v>
      </c>
      <c r="L15">
        <v>93.697999999999993</v>
      </c>
      <c r="M15">
        <f>L15/100</f>
        <v>0.93697999999999992</v>
      </c>
      <c r="N15" s="13">
        <f>STDEV(L$2:L$116)</f>
        <v>4.6842817926923006</v>
      </c>
      <c r="O15" s="13">
        <f>L15+N15</f>
        <v>98.382281792692297</v>
      </c>
      <c r="P15" s="13">
        <f>L15-N15</f>
        <v>89.01371820730769</v>
      </c>
      <c r="Q15">
        <v>86.23</v>
      </c>
      <c r="R15">
        <f>Q15/100</f>
        <v>0.86230000000000007</v>
      </c>
      <c r="S15" s="13">
        <f>STDEV(Q$2:Q$116)</f>
        <v>10.905576259053539</v>
      </c>
      <c r="T15" s="13">
        <f>Q15+S15</f>
        <v>97.135576259053551</v>
      </c>
      <c r="U15" s="13">
        <f>Q15-S15</f>
        <v>75.324423740946457</v>
      </c>
    </row>
    <row r="16" spans="1:21" x14ac:dyDescent="0.25">
      <c r="A16">
        <v>90</v>
      </c>
      <c r="B16">
        <v>90.072999999999993</v>
      </c>
      <c r="C16">
        <f>B16/100</f>
        <v>0.90072999999999992</v>
      </c>
      <c r="D16" s="13">
        <f>STDEV(B$2:B$116)</f>
        <v>5.4911819979031922</v>
      </c>
      <c r="E16" s="13">
        <f>B16+D16</f>
        <v>95.564181997903191</v>
      </c>
      <c r="F16" s="13">
        <f>B16-D16</f>
        <v>84.581818002096796</v>
      </c>
      <c r="G16">
        <v>82.971000000000004</v>
      </c>
      <c r="H16">
        <f>G16/100</f>
        <v>0.82971000000000006</v>
      </c>
      <c r="I16" s="13">
        <f>STDEV(G$2:G$116)</f>
        <v>11.088475993967807</v>
      </c>
      <c r="J16" s="13">
        <f>G16+I16</f>
        <v>94.059475993967808</v>
      </c>
      <c r="K16" s="13">
        <f>G16-I16</f>
        <v>71.882524006032199</v>
      </c>
      <c r="L16">
        <v>93.825999999999993</v>
      </c>
      <c r="M16">
        <f>L16/100</f>
        <v>0.93825999999999998</v>
      </c>
      <c r="N16" s="13">
        <f>STDEV(L$2:L$116)</f>
        <v>4.6842817926923006</v>
      </c>
      <c r="O16" s="13">
        <f>L16+N16</f>
        <v>98.510281792692297</v>
      </c>
      <c r="P16" s="13">
        <f>L16-N16</f>
        <v>89.14171820730769</v>
      </c>
      <c r="Q16">
        <v>86.33</v>
      </c>
      <c r="R16">
        <f>Q16/100</f>
        <v>0.86329999999999996</v>
      </c>
      <c r="S16" s="13">
        <f>STDEV(Q$2:Q$116)</f>
        <v>10.905576259053539</v>
      </c>
      <c r="T16" s="13">
        <f>Q16+S16</f>
        <v>97.235576259053545</v>
      </c>
      <c r="U16" s="13">
        <f>Q16-S16</f>
        <v>75.424423740946452</v>
      </c>
    </row>
    <row r="17" spans="1:21" x14ac:dyDescent="0.25">
      <c r="A17">
        <v>43</v>
      </c>
      <c r="B17">
        <v>90.123000000000005</v>
      </c>
      <c r="C17">
        <f>B17/100</f>
        <v>0.90123000000000009</v>
      </c>
      <c r="D17" s="13">
        <f>STDEV(B$2:B$116)</f>
        <v>5.4911819979031922</v>
      </c>
      <c r="E17" s="13">
        <f>B17+D17</f>
        <v>95.614181997903202</v>
      </c>
      <c r="F17" s="13">
        <f>B17-D17</f>
        <v>84.631818002096807</v>
      </c>
      <c r="G17">
        <v>84.088999999999999</v>
      </c>
      <c r="H17">
        <f>G17/100</f>
        <v>0.84089000000000003</v>
      </c>
      <c r="I17" s="13">
        <f>STDEV(G$2:G$116)</f>
        <v>11.088475993967807</v>
      </c>
      <c r="J17" s="13">
        <f>G17+I17</f>
        <v>95.177475993967803</v>
      </c>
      <c r="K17" s="13">
        <f>G17-I17</f>
        <v>73.000524006032194</v>
      </c>
      <c r="L17">
        <v>94.194000000000003</v>
      </c>
      <c r="M17">
        <f>L17/100</f>
        <v>0.94194</v>
      </c>
      <c r="N17" s="13">
        <f>STDEV(L$2:L$116)</f>
        <v>4.6842817926923006</v>
      </c>
      <c r="O17" s="13">
        <f>L17+N17</f>
        <v>98.878281792692306</v>
      </c>
      <c r="P17" s="13">
        <f>L17-N17</f>
        <v>89.509718207307699</v>
      </c>
      <c r="Q17">
        <v>86.445999999999998</v>
      </c>
      <c r="R17">
        <f>Q17/100</f>
        <v>0.86446000000000001</v>
      </c>
      <c r="S17" s="13">
        <f>STDEV(Q$2:Q$116)</f>
        <v>10.905576259053539</v>
      </c>
      <c r="T17" s="13">
        <f>Q17+S17</f>
        <v>97.35157625905353</v>
      </c>
      <c r="U17" s="13">
        <f>Q17-S17</f>
        <v>75.540423740946466</v>
      </c>
    </row>
    <row r="18" spans="1:21" x14ac:dyDescent="0.25">
      <c r="A18">
        <v>91</v>
      </c>
      <c r="B18">
        <v>90.373000000000005</v>
      </c>
      <c r="C18">
        <f>B18/100</f>
        <v>0.90373000000000003</v>
      </c>
      <c r="D18" s="13">
        <f>STDEV(B$2:B$116)</f>
        <v>5.4911819979031922</v>
      </c>
      <c r="E18" s="13">
        <f>B18+D18</f>
        <v>95.864181997903202</v>
      </c>
      <c r="F18" s="13">
        <f>B18-D18</f>
        <v>84.881818002096807</v>
      </c>
      <c r="G18">
        <v>84.287000000000006</v>
      </c>
      <c r="H18">
        <f>G18/100</f>
        <v>0.84287000000000001</v>
      </c>
      <c r="I18" s="13">
        <f>STDEV(G$2:G$116)</f>
        <v>11.088475993967807</v>
      </c>
      <c r="J18" s="13">
        <f>G18+I18</f>
        <v>95.375475993967811</v>
      </c>
      <c r="K18" s="13">
        <f>G18-I18</f>
        <v>73.198524006032201</v>
      </c>
      <c r="L18">
        <v>94.616</v>
      </c>
      <c r="M18">
        <f>L18/100</f>
        <v>0.94616</v>
      </c>
      <c r="N18" s="13">
        <f>STDEV(L$2:L$116)</f>
        <v>4.6842817926923006</v>
      </c>
      <c r="O18" s="13">
        <f>L18+N18</f>
        <v>99.300281792692303</v>
      </c>
      <c r="P18" s="13">
        <f>L18-N18</f>
        <v>89.931718207307696</v>
      </c>
      <c r="Q18">
        <v>87.024000000000001</v>
      </c>
      <c r="R18">
        <f>Q18/100</f>
        <v>0.87024000000000001</v>
      </c>
      <c r="S18" s="13">
        <f>STDEV(Q$2:Q$116)</f>
        <v>10.905576259053539</v>
      </c>
      <c r="T18" s="13">
        <f>Q18+S18</f>
        <v>97.929576259053533</v>
      </c>
      <c r="U18" s="13">
        <f>Q18-S18</f>
        <v>76.118423740946469</v>
      </c>
    </row>
    <row r="19" spans="1:21" x14ac:dyDescent="0.25">
      <c r="A19">
        <v>45</v>
      </c>
      <c r="B19">
        <v>90.534999999999997</v>
      </c>
      <c r="C19">
        <f>B19/100</f>
        <v>0.90534999999999999</v>
      </c>
      <c r="D19" s="13">
        <f>STDEV(B$2:B$116)</f>
        <v>5.4911819979031922</v>
      </c>
      <c r="E19" s="13">
        <f>B19+D19</f>
        <v>96.026181997903194</v>
      </c>
      <c r="F19" s="13">
        <f>B19-D19</f>
        <v>85.043818002096799</v>
      </c>
      <c r="G19">
        <v>84.384</v>
      </c>
      <c r="H19">
        <f>G19/100</f>
        <v>0.84384000000000003</v>
      </c>
      <c r="I19" s="13">
        <f>STDEV(G$2:G$116)</f>
        <v>11.088475993967807</v>
      </c>
      <c r="J19" s="13">
        <f>G19+I19</f>
        <v>95.472475993967805</v>
      </c>
      <c r="K19" s="13">
        <f>G19-I19</f>
        <v>73.295524006032196</v>
      </c>
      <c r="L19">
        <v>94.783000000000001</v>
      </c>
      <c r="M19">
        <f>L19/100</f>
        <v>0.94783000000000006</v>
      </c>
      <c r="N19" s="13">
        <f>STDEV(L$2:L$116)</f>
        <v>4.6842817926923006</v>
      </c>
      <c r="O19" s="13">
        <f>L19+N19</f>
        <v>99.467281792692305</v>
      </c>
      <c r="P19" s="13">
        <f>L19-N19</f>
        <v>90.098718207307698</v>
      </c>
      <c r="Q19">
        <v>87.433000000000007</v>
      </c>
      <c r="R19">
        <f>Q19/100</f>
        <v>0.87433000000000005</v>
      </c>
      <c r="S19" s="13">
        <f>STDEV(Q$2:Q$116)</f>
        <v>10.905576259053539</v>
      </c>
      <c r="T19" s="13">
        <f>Q19+S19</f>
        <v>98.338576259053553</v>
      </c>
      <c r="U19" s="13">
        <f>Q19-S19</f>
        <v>76.52742374094646</v>
      </c>
    </row>
    <row r="20" spans="1:21" x14ac:dyDescent="0.25">
      <c r="A20">
        <v>97</v>
      </c>
      <c r="B20">
        <v>90.768000000000001</v>
      </c>
      <c r="C20">
        <f>B20/100</f>
        <v>0.90768000000000004</v>
      </c>
      <c r="D20" s="13">
        <f>STDEV(B$2:B$116)</f>
        <v>5.4911819979031922</v>
      </c>
      <c r="E20" s="13">
        <f>B20+D20</f>
        <v>96.259181997903198</v>
      </c>
      <c r="F20" s="13">
        <f>B20-D20</f>
        <v>85.276818002096803</v>
      </c>
      <c r="G20">
        <v>84.850999999999999</v>
      </c>
      <c r="H20">
        <f>G20/100</f>
        <v>0.84850999999999999</v>
      </c>
      <c r="I20" s="13">
        <f>STDEV(G$2:G$116)</f>
        <v>11.088475993967807</v>
      </c>
      <c r="J20" s="13">
        <f>G20+I20</f>
        <v>95.939475993967804</v>
      </c>
      <c r="K20" s="13">
        <f>G20-I20</f>
        <v>73.762524006032194</v>
      </c>
      <c r="L20">
        <v>95.108999999999995</v>
      </c>
      <c r="M20">
        <f>L20/100</f>
        <v>0.95108999999999999</v>
      </c>
      <c r="N20" s="13">
        <f>STDEV(L$2:L$116)</f>
        <v>4.6842817926923006</v>
      </c>
      <c r="O20" s="13">
        <f>L20+N20</f>
        <v>99.793281792692298</v>
      </c>
      <c r="P20" s="13">
        <f>L20-N20</f>
        <v>90.424718207307691</v>
      </c>
      <c r="Q20">
        <v>87.65</v>
      </c>
      <c r="R20">
        <f>Q20/100</f>
        <v>0.87650000000000006</v>
      </c>
      <c r="S20" s="13">
        <f>STDEV(Q$2:Q$116)</f>
        <v>10.905576259053539</v>
      </c>
      <c r="T20" s="13">
        <f>Q20+S20</f>
        <v>98.555576259053538</v>
      </c>
      <c r="U20" s="13">
        <f>Q20-S20</f>
        <v>76.744423740946473</v>
      </c>
    </row>
    <row r="21" spans="1:21" x14ac:dyDescent="0.25">
      <c r="A21">
        <v>15</v>
      </c>
      <c r="B21">
        <v>90.887</v>
      </c>
      <c r="C21">
        <f>B21/100</f>
        <v>0.90886999999999996</v>
      </c>
      <c r="D21" s="13">
        <f>STDEV(B$2:B$116)</f>
        <v>5.4911819979031922</v>
      </c>
      <c r="E21" s="13">
        <f>B21+D21</f>
        <v>96.378181997903198</v>
      </c>
      <c r="F21" s="13">
        <f>B21-D21</f>
        <v>85.395818002096803</v>
      </c>
      <c r="G21">
        <v>85.036000000000001</v>
      </c>
      <c r="H21">
        <f>G21/100</f>
        <v>0.85036</v>
      </c>
      <c r="I21" s="13">
        <f>STDEV(G$2:G$116)</f>
        <v>11.088475993967807</v>
      </c>
      <c r="J21" s="13">
        <f>G21+I21</f>
        <v>96.124475993967806</v>
      </c>
      <c r="K21" s="13">
        <f>G21-I21</f>
        <v>73.947524006032197</v>
      </c>
      <c r="L21">
        <v>95.185000000000002</v>
      </c>
      <c r="M21">
        <f>L21/100</f>
        <v>0.95184999999999997</v>
      </c>
      <c r="N21" s="13">
        <f>STDEV(L$2:L$116)</f>
        <v>4.6842817926923006</v>
      </c>
      <c r="O21" s="13">
        <f>L21+N21</f>
        <v>99.869281792692306</v>
      </c>
      <c r="P21" s="13">
        <f>L21-N21</f>
        <v>90.500718207307699</v>
      </c>
      <c r="Q21">
        <v>87.917000000000002</v>
      </c>
      <c r="R21">
        <f>Q21/100</f>
        <v>0.87917000000000001</v>
      </c>
      <c r="S21" s="13">
        <f>STDEV(Q$2:Q$116)</f>
        <v>10.905576259053539</v>
      </c>
      <c r="T21" s="13">
        <f>Q21+S21</f>
        <v>98.822576259053534</v>
      </c>
      <c r="U21" s="13">
        <f>Q21-S21</f>
        <v>77.011423740946469</v>
      </c>
    </row>
    <row r="22" spans="1:21" x14ac:dyDescent="0.25">
      <c r="A22">
        <v>39</v>
      </c>
      <c r="B22">
        <v>91.01</v>
      </c>
      <c r="C22">
        <f>B22/100</f>
        <v>0.91010000000000002</v>
      </c>
      <c r="D22" s="13">
        <f>STDEV(B$2:B$116)</f>
        <v>5.4911819979031922</v>
      </c>
      <c r="E22" s="13">
        <f>B22+D22</f>
        <v>96.501181997903203</v>
      </c>
      <c r="F22" s="13">
        <f>B22-D22</f>
        <v>85.518818002096808</v>
      </c>
      <c r="G22">
        <v>85.314999999999998</v>
      </c>
      <c r="H22">
        <f>G22/100</f>
        <v>0.85314999999999996</v>
      </c>
      <c r="I22" s="13">
        <f>STDEV(G$2:G$116)</f>
        <v>11.088475993967807</v>
      </c>
      <c r="J22" s="13">
        <f>G22+I22</f>
        <v>96.403475993967803</v>
      </c>
      <c r="K22" s="13">
        <f>G22-I22</f>
        <v>74.226524006032193</v>
      </c>
      <c r="L22">
        <v>95.510999999999996</v>
      </c>
      <c r="M22">
        <f>L22/100</f>
        <v>0.9551099999999999</v>
      </c>
      <c r="N22" s="13">
        <f>STDEV(L$2:L$116)</f>
        <v>4.6842817926923006</v>
      </c>
      <c r="O22" s="13">
        <f>L22+N22</f>
        <v>100.1952817926923</v>
      </c>
      <c r="P22" s="13">
        <f>L22-N22</f>
        <v>90.826718207307692</v>
      </c>
      <c r="Q22">
        <v>88.07</v>
      </c>
      <c r="R22">
        <f>Q22/100</f>
        <v>0.88069999999999993</v>
      </c>
      <c r="S22" s="13">
        <f>STDEV(Q$2:Q$116)</f>
        <v>10.905576259053539</v>
      </c>
      <c r="T22" s="13">
        <f>Q22+S22</f>
        <v>98.975576259053526</v>
      </c>
      <c r="U22" s="13">
        <f>Q22-S22</f>
        <v>77.164423740946461</v>
      </c>
    </row>
    <row r="23" spans="1:21" x14ac:dyDescent="0.25">
      <c r="A23">
        <v>75</v>
      </c>
      <c r="B23">
        <v>91.254000000000005</v>
      </c>
      <c r="C23">
        <f>B23/100</f>
        <v>0.91254000000000002</v>
      </c>
      <c r="D23" s="13">
        <f>STDEV(B$2:B$116)</f>
        <v>5.4911819979031922</v>
      </c>
      <c r="E23" s="13">
        <f>B23+D23</f>
        <v>96.745181997903202</v>
      </c>
      <c r="F23" s="13">
        <f>B23-D23</f>
        <v>85.762818002096807</v>
      </c>
      <c r="G23">
        <v>85.450999999999993</v>
      </c>
      <c r="H23">
        <f>G23/100</f>
        <v>0.85450999999999988</v>
      </c>
      <c r="I23" s="13">
        <f>STDEV(G$2:G$116)</f>
        <v>11.088475993967807</v>
      </c>
      <c r="J23" s="13">
        <f>G23+I23</f>
        <v>96.539475993967798</v>
      </c>
      <c r="K23" s="13">
        <f>G23-I23</f>
        <v>74.362524006032189</v>
      </c>
      <c r="L23">
        <v>96.200999999999993</v>
      </c>
      <c r="M23">
        <f>L23/100</f>
        <v>0.96200999999999992</v>
      </c>
      <c r="N23" s="13">
        <f>STDEV(L$2:L$116)</f>
        <v>4.6842817926923006</v>
      </c>
      <c r="O23" s="13">
        <f>L23+N23</f>
        <v>100.8852817926923</v>
      </c>
      <c r="P23" s="13">
        <f>L23-N23</f>
        <v>91.51671820730769</v>
      </c>
      <c r="Q23">
        <v>88.284000000000006</v>
      </c>
      <c r="R23">
        <f>Q23/100</f>
        <v>0.88284000000000007</v>
      </c>
      <c r="S23" s="13">
        <f>STDEV(Q$2:Q$116)</f>
        <v>10.905576259053539</v>
      </c>
      <c r="T23" s="13">
        <f>Q23+S23</f>
        <v>99.189576259053553</v>
      </c>
      <c r="U23" s="13">
        <f>Q23-S23</f>
        <v>77.378423740946459</v>
      </c>
    </row>
    <row r="24" spans="1:21" x14ac:dyDescent="0.25">
      <c r="A24">
        <v>60</v>
      </c>
      <c r="B24">
        <v>91.296000000000006</v>
      </c>
      <c r="C24">
        <f>B24/100</f>
        <v>0.9129600000000001</v>
      </c>
      <c r="D24" s="13">
        <f>STDEV(B$2:B$116)</f>
        <v>5.4911819979031922</v>
      </c>
      <c r="E24" s="13">
        <f>B24+D24</f>
        <v>96.787181997903204</v>
      </c>
      <c r="F24" s="13">
        <f>B24-D24</f>
        <v>85.804818002096809</v>
      </c>
      <c r="G24">
        <v>85.582999999999998</v>
      </c>
      <c r="H24">
        <f>G24/100</f>
        <v>0.85582999999999998</v>
      </c>
      <c r="I24" s="13">
        <f>STDEV(G$2:G$116)</f>
        <v>11.088475993967807</v>
      </c>
      <c r="J24" s="13">
        <f>G24+I24</f>
        <v>96.671475993967803</v>
      </c>
      <c r="K24" s="13">
        <f>G24-I24</f>
        <v>74.494524006032194</v>
      </c>
      <c r="L24">
        <v>96.391999999999996</v>
      </c>
      <c r="M24">
        <f>L24/100</f>
        <v>0.96392</v>
      </c>
      <c r="N24" s="13">
        <f>STDEV(L$2:L$116)</f>
        <v>4.6842817926923006</v>
      </c>
      <c r="O24" s="13">
        <f>L24+N24</f>
        <v>101.0762817926923</v>
      </c>
      <c r="P24" s="13">
        <f>L24-N24</f>
        <v>91.707718207307693</v>
      </c>
      <c r="Q24">
        <v>88.816000000000003</v>
      </c>
      <c r="R24">
        <f>Q24/100</f>
        <v>0.88816000000000006</v>
      </c>
      <c r="S24" s="13">
        <f>STDEV(Q$2:Q$116)</f>
        <v>10.905576259053539</v>
      </c>
      <c r="T24" s="13">
        <f>Q24+S24</f>
        <v>99.721576259053535</v>
      </c>
      <c r="U24" s="13">
        <f>Q24-S24</f>
        <v>77.91042374094647</v>
      </c>
    </row>
    <row r="25" spans="1:21" x14ac:dyDescent="0.25">
      <c r="A25">
        <v>112</v>
      </c>
      <c r="B25">
        <v>91.307000000000002</v>
      </c>
      <c r="C25">
        <f>B25/100</f>
        <v>0.91307000000000005</v>
      </c>
      <c r="D25" s="13">
        <f>STDEV(B$2:B$116)</f>
        <v>5.4911819979031922</v>
      </c>
      <c r="E25" s="13">
        <f>B25+D25</f>
        <v>96.7981819979032</v>
      </c>
      <c r="F25" s="13">
        <f>B25-D25</f>
        <v>85.815818002096805</v>
      </c>
      <c r="G25">
        <v>85.606999999999999</v>
      </c>
      <c r="H25">
        <f>G25/100</f>
        <v>0.85607</v>
      </c>
      <c r="I25" s="13">
        <f>STDEV(G$2:G$116)</f>
        <v>11.088475993967807</v>
      </c>
      <c r="J25" s="13">
        <f>G25+I25</f>
        <v>96.695475993967804</v>
      </c>
      <c r="K25" s="13">
        <f>G25-I25</f>
        <v>74.518524006032195</v>
      </c>
      <c r="L25">
        <v>96.478999999999999</v>
      </c>
      <c r="M25">
        <f>L25/100</f>
        <v>0.96479000000000004</v>
      </c>
      <c r="N25" s="13">
        <f>STDEV(L$2:L$116)</f>
        <v>4.6842817926923006</v>
      </c>
      <c r="O25" s="13">
        <f>L25+N25</f>
        <v>101.1632817926923</v>
      </c>
      <c r="P25" s="13">
        <f>L25-N25</f>
        <v>91.794718207307696</v>
      </c>
      <c r="Q25">
        <v>88.822999999999993</v>
      </c>
      <c r="R25">
        <f>Q25/100</f>
        <v>0.88822999999999996</v>
      </c>
      <c r="S25" s="13">
        <f>STDEV(Q$2:Q$116)</f>
        <v>10.905576259053539</v>
      </c>
      <c r="T25" s="13">
        <f>Q25+S25</f>
        <v>99.72857625905354</v>
      </c>
      <c r="U25" s="13">
        <f>Q25-S25</f>
        <v>77.917423740946447</v>
      </c>
    </row>
    <row r="26" spans="1:21" x14ac:dyDescent="0.25">
      <c r="A26">
        <v>55</v>
      </c>
      <c r="B26">
        <v>91.387</v>
      </c>
      <c r="C26">
        <f>B26/100</f>
        <v>0.91386999999999996</v>
      </c>
      <c r="D26" s="13">
        <f>STDEV(B$2:B$116)</f>
        <v>5.4911819979031922</v>
      </c>
      <c r="E26" s="13">
        <f>B26+D26</f>
        <v>96.878181997903198</v>
      </c>
      <c r="F26" s="13">
        <f>B26-D26</f>
        <v>85.895818002096803</v>
      </c>
      <c r="G26">
        <v>85.751999999999995</v>
      </c>
      <c r="H26">
        <f>G26/100</f>
        <v>0.85751999999999995</v>
      </c>
      <c r="I26" s="13">
        <f>STDEV(G$2:G$116)</f>
        <v>11.088475993967807</v>
      </c>
      <c r="J26" s="13">
        <f>G26+I26</f>
        <v>96.8404759939678</v>
      </c>
      <c r="K26" s="13">
        <f>G26-I26</f>
        <v>74.663524006032191</v>
      </c>
      <c r="L26">
        <v>96.56</v>
      </c>
      <c r="M26">
        <f>L26/100</f>
        <v>0.96560000000000001</v>
      </c>
      <c r="N26" s="13">
        <f>STDEV(L$2:L$116)</f>
        <v>4.6842817926923006</v>
      </c>
      <c r="O26" s="13">
        <f>L26+N26</f>
        <v>101.24428179269231</v>
      </c>
      <c r="P26" s="13">
        <f>L26-N26</f>
        <v>91.875718207307699</v>
      </c>
      <c r="Q26">
        <v>88.941000000000003</v>
      </c>
      <c r="R26">
        <f>Q26/100</f>
        <v>0.88941000000000003</v>
      </c>
      <c r="S26" s="13">
        <f>STDEV(Q$2:Q$116)</f>
        <v>10.905576259053539</v>
      </c>
      <c r="T26" s="13">
        <f>Q26+S26</f>
        <v>99.846576259053535</v>
      </c>
      <c r="U26" s="13">
        <f>Q26-S26</f>
        <v>78.03542374094647</v>
      </c>
    </row>
    <row r="27" spans="1:21" x14ac:dyDescent="0.25">
      <c r="A27">
        <v>98</v>
      </c>
      <c r="B27">
        <v>91.527000000000001</v>
      </c>
      <c r="C27">
        <f>B27/100</f>
        <v>0.91527000000000003</v>
      </c>
      <c r="D27" s="13">
        <f>STDEV(B$2:B$116)</f>
        <v>5.4911819979031922</v>
      </c>
      <c r="E27" s="13">
        <f>B27+D27</f>
        <v>97.018181997903199</v>
      </c>
      <c r="F27" s="13">
        <f>B27-D27</f>
        <v>86.035818002096804</v>
      </c>
      <c r="G27">
        <v>85.820999999999998</v>
      </c>
      <c r="H27">
        <f>G27/100</f>
        <v>0.85821000000000003</v>
      </c>
      <c r="I27" s="13">
        <f>STDEV(G$2:G$116)</f>
        <v>11.088475993967807</v>
      </c>
      <c r="J27" s="13">
        <f>G27+I27</f>
        <v>96.909475993967803</v>
      </c>
      <c r="K27" s="13">
        <f>G27-I27</f>
        <v>74.732524006032193</v>
      </c>
      <c r="L27">
        <v>96.563000000000002</v>
      </c>
      <c r="M27">
        <f>L27/100</f>
        <v>0.96562999999999999</v>
      </c>
      <c r="N27" s="13">
        <f>STDEV(L$2:L$116)</f>
        <v>4.6842817926923006</v>
      </c>
      <c r="O27" s="13">
        <f>L27+N27</f>
        <v>101.24728179269231</v>
      </c>
      <c r="P27" s="13">
        <f>L27-N27</f>
        <v>91.878718207307699</v>
      </c>
      <c r="Q27">
        <v>89.120999999999995</v>
      </c>
      <c r="R27">
        <f>Q27/100</f>
        <v>0.89120999999999995</v>
      </c>
      <c r="S27" s="13">
        <f>STDEV(Q$2:Q$116)</f>
        <v>10.905576259053539</v>
      </c>
      <c r="T27" s="13">
        <f>Q27+S27</f>
        <v>100.02657625905354</v>
      </c>
      <c r="U27" s="13">
        <f>Q27-S27</f>
        <v>78.215423740946449</v>
      </c>
    </row>
    <row r="28" spans="1:21" x14ac:dyDescent="0.25">
      <c r="A28">
        <v>81</v>
      </c>
      <c r="B28">
        <v>91.662999999999997</v>
      </c>
      <c r="C28">
        <f>B28/100</f>
        <v>0.91662999999999994</v>
      </c>
      <c r="D28" s="13">
        <f>STDEV(B$2:B$116)</f>
        <v>5.4911819979031922</v>
      </c>
      <c r="E28" s="13">
        <f>B28+D28</f>
        <v>97.154181997903194</v>
      </c>
      <c r="F28" s="13">
        <f>B28-D28</f>
        <v>86.171818002096799</v>
      </c>
      <c r="G28">
        <v>85.941000000000003</v>
      </c>
      <c r="H28">
        <f>G28/100</f>
        <v>0.85941000000000001</v>
      </c>
      <c r="I28" s="13">
        <f>STDEV(G$2:G$116)</f>
        <v>11.088475993967807</v>
      </c>
      <c r="J28" s="13">
        <f>G28+I28</f>
        <v>97.029475993967807</v>
      </c>
      <c r="K28" s="13">
        <f>G28-I28</f>
        <v>74.852524006032198</v>
      </c>
      <c r="L28">
        <v>96.647000000000006</v>
      </c>
      <c r="M28">
        <f>L28/100</f>
        <v>0.96647000000000005</v>
      </c>
      <c r="N28" s="13">
        <f>STDEV(L$2:L$116)</f>
        <v>4.6842817926923006</v>
      </c>
      <c r="O28" s="13">
        <f>L28+N28</f>
        <v>101.33128179269231</v>
      </c>
      <c r="P28" s="13">
        <f>L28-N28</f>
        <v>91.962718207307702</v>
      </c>
      <c r="Q28">
        <v>89.287000000000006</v>
      </c>
      <c r="R28">
        <f>Q28/100</f>
        <v>0.89287000000000005</v>
      </c>
      <c r="S28" s="13">
        <f>STDEV(Q$2:Q$116)</f>
        <v>10.905576259053539</v>
      </c>
      <c r="T28" s="13">
        <f>Q28+S28</f>
        <v>100.19257625905354</v>
      </c>
      <c r="U28" s="13">
        <f>Q28-S28</f>
        <v>78.381423740946474</v>
      </c>
    </row>
    <row r="29" spans="1:21" x14ac:dyDescent="0.25">
      <c r="A29">
        <v>54</v>
      </c>
      <c r="B29">
        <v>91.872</v>
      </c>
      <c r="C29">
        <f>B29/100</f>
        <v>0.91871999999999998</v>
      </c>
      <c r="D29" s="13">
        <f>STDEV(B$2:B$116)</f>
        <v>5.4911819979031922</v>
      </c>
      <c r="E29" s="13">
        <f>B29+D29</f>
        <v>97.363181997903197</v>
      </c>
      <c r="F29" s="13">
        <f>B29-D29</f>
        <v>86.380818002096802</v>
      </c>
      <c r="G29">
        <v>86.222999999999999</v>
      </c>
      <c r="H29">
        <f>G29/100</f>
        <v>0.86222999999999994</v>
      </c>
      <c r="I29" s="13">
        <f>STDEV(G$2:G$116)</f>
        <v>11.088475993967807</v>
      </c>
      <c r="J29" s="13">
        <f>G29+I29</f>
        <v>97.311475993967804</v>
      </c>
      <c r="K29" s="13">
        <f>G29-I29</f>
        <v>75.134524006032194</v>
      </c>
      <c r="L29">
        <v>96.727000000000004</v>
      </c>
      <c r="M29">
        <f>L29/100</f>
        <v>0.96727000000000007</v>
      </c>
      <c r="N29" s="13">
        <f>STDEV(L$2:L$116)</f>
        <v>4.6842817926923006</v>
      </c>
      <c r="O29" s="13">
        <f>L29+N29</f>
        <v>101.41128179269231</v>
      </c>
      <c r="P29" s="13">
        <f>L29-N29</f>
        <v>92.042718207307701</v>
      </c>
      <c r="Q29">
        <v>89.396000000000001</v>
      </c>
      <c r="R29">
        <f>Q29/100</f>
        <v>0.89395999999999998</v>
      </c>
      <c r="S29" s="13">
        <f>STDEV(Q$2:Q$116)</f>
        <v>10.905576259053539</v>
      </c>
      <c r="T29" s="13">
        <f>Q29+S29</f>
        <v>100.30157625905355</v>
      </c>
      <c r="U29" s="13">
        <f>Q29-S29</f>
        <v>78.490423740946454</v>
      </c>
    </row>
    <row r="30" spans="1:21" x14ac:dyDescent="0.25">
      <c r="A30">
        <v>4</v>
      </c>
      <c r="B30">
        <v>91.875</v>
      </c>
      <c r="C30">
        <f>B30/100</f>
        <v>0.91874999999999996</v>
      </c>
      <c r="D30" s="13">
        <f>STDEV(B$2:B$116)</f>
        <v>5.4911819979031922</v>
      </c>
      <c r="E30" s="13">
        <f>B30+D30</f>
        <v>97.366181997903197</v>
      </c>
      <c r="F30" s="13">
        <f>B30-D30</f>
        <v>86.383818002096803</v>
      </c>
      <c r="G30">
        <v>86.317999999999998</v>
      </c>
      <c r="H30">
        <f>G30/100</f>
        <v>0.86317999999999995</v>
      </c>
      <c r="I30" s="13">
        <f>STDEV(G$2:G$116)</f>
        <v>11.088475993967807</v>
      </c>
      <c r="J30" s="13">
        <f>G30+I30</f>
        <v>97.406475993967803</v>
      </c>
      <c r="K30" s="13">
        <f>G30-I30</f>
        <v>75.229524006032193</v>
      </c>
      <c r="L30">
        <v>96.872</v>
      </c>
      <c r="M30">
        <f>L30/100</f>
        <v>0.96872000000000003</v>
      </c>
      <c r="N30" s="13">
        <f>STDEV(L$2:L$116)</f>
        <v>4.6842817926923006</v>
      </c>
      <c r="O30" s="13">
        <f>L30+N30</f>
        <v>101.5562817926923</v>
      </c>
      <c r="P30" s="13">
        <f>L30-N30</f>
        <v>92.187718207307697</v>
      </c>
      <c r="Q30">
        <v>89.611999999999995</v>
      </c>
      <c r="R30">
        <f>Q30/100</f>
        <v>0.89611999999999992</v>
      </c>
      <c r="S30" s="13">
        <f>STDEV(Q$2:Q$116)</f>
        <v>10.905576259053539</v>
      </c>
      <c r="T30" s="13">
        <f>Q30+S30</f>
        <v>100.51757625905353</v>
      </c>
      <c r="U30" s="13">
        <f>Q30-S30</f>
        <v>78.706423740946462</v>
      </c>
    </row>
    <row r="31" spans="1:21" x14ac:dyDescent="0.25">
      <c r="A31">
        <v>53</v>
      </c>
      <c r="B31">
        <v>91.956000000000003</v>
      </c>
      <c r="C31">
        <f>B31/100</f>
        <v>0.91956000000000004</v>
      </c>
      <c r="D31" s="13">
        <f>STDEV(B$2:B$116)</f>
        <v>5.4911819979031922</v>
      </c>
      <c r="E31" s="13">
        <f>B31+D31</f>
        <v>97.447181997903201</v>
      </c>
      <c r="F31" s="13">
        <f>B31-D31</f>
        <v>86.464818002096806</v>
      </c>
      <c r="G31">
        <v>86.522999999999996</v>
      </c>
      <c r="H31">
        <f>G31/100</f>
        <v>0.86522999999999994</v>
      </c>
      <c r="I31" s="13">
        <f>STDEV(G$2:G$116)</f>
        <v>11.088475993967807</v>
      </c>
      <c r="J31" s="13">
        <f>G31+I31</f>
        <v>97.611475993967801</v>
      </c>
      <c r="K31" s="13">
        <f>G31-I31</f>
        <v>75.434524006032191</v>
      </c>
      <c r="L31">
        <v>96.95</v>
      </c>
      <c r="M31">
        <f>L31/100</f>
        <v>0.96950000000000003</v>
      </c>
      <c r="N31" s="13">
        <f>STDEV(L$2:L$116)</f>
        <v>4.6842817926923006</v>
      </c>
      <c r="O31" s="13">
        <f>L31+N31</f>
        <v>101.63428179269231</v>
      </c>
      <c r="P31" s="13">
        <f>L31-N31</f>
        <v>92.2657182073077</v>
      </c>
      <c r="Q31">
        <v>89.647000000000006</v>
      </c>
      <c r="R31">
        <f>Q31/100</f>
        <v>0.8964700000000001</v>
      </c>
      <c r="S31" s="13">
        <f>STDEV(Q$2:Q$116)</f>
        <v>10.905576259053539</v>
      </c>
      <c r="T31" s="13">
        <f>Q31+S31</f>
        <v>100.55257625905355</v>
      </c>
      <c r="U31" s="13">
        <f>Q31-S31</f>
        <v>78.741423740946459</v>
      </c>
    </row>
    <row r="32" spans="1:21" x14ac:dyDescent="0.25">
      <c r="A32">
        <v>85</v>
      </c>
      <c r="B32">
        <v>92.043000000000006</v>
      </c>
      <c r="C32">
        <f>B32/100</f>
        <v>0.92043000000000008</v>
      </c>
      <c r="D32" s="13">
        <f>STDEV(B$2:B$116)</f>
        <v>5.4911819979031922</v>
      </c>
      <c r="E32" s="13">
        <f>B32+D32</f>
        <v>97.534181997903204</v>
      </c>
      <c r="F32" s="13">
        <f>B32-D32</f>
        <v>86.551818002096809</v>
      </c>
      <c r="G32">
        <v>86.677000000000007</v>
      </c>
      <c r="H32">
        <f>G32/100</f>
        <v>0.86677000000000004</v>
      </c>
      <c r="I32" s="13">
        <f>STDEV(G$2:G$116)</f>
        <v>11.088475993967807</v>
      </c>
      <c r="J32" s="13">
        <f>G32+I32</f>
        <v>97.765475993967812</v>
      </c>
      <c r="K32" s="13">
        <f>G32-I32</f>
        <v>75.588524006032202</v>
      </c>
      <c r="L32">
        <v>97.144000000000005</v>
      </c>
      <c r="M32">
        <f>L32/100</f>
        <v>0.97144000000000008</v>
      </c>
      <c r="N32" s="13">
        <f>STDEV(L$2:L$116)</f>
        <v>4.6842817926923006</v>
      </c>
      <c r="O32" s="13">
        <f>L32+N32</f>
        <v>101.82828179269231</v>
      </c>
      <c r="P32" s="13">
        <f>L32-N32</f>
        <v>92.459718207307702</v>
      </c>
      <c r="Q32">
        <v>90.287000000000006</v>
      </c>
      <c r="R32">
        <f>Q32/100</f>
        <v>0.90287000000000006</v>
      </c>
      <c r="S32" s="13">
        <f>STDEV(Q$2:Q$116)</f>
        <v>10.905576259053539</v>
      </c>
      <c r="T32" s="13">
        <f>Q32+S32</f>
        <v>101.19257625905354</v>
      </c>
      <c r="U32" s="13">
        <f>Q32-S32</f>
        <v>79.381423740946474</v>
      </c>
    </row>
    <row r="33" spans="1:21" x14ac:dyDescent="0.25">
      <c r="A33">
        <v>109</v>
      </c>
      <c r="B33">
        <v>92.209000000000003</v>
      </c>
      <c r="C33">
        <f>B33/100</f>
        <v>0.92209000000000008</v>
      </c>
      <c r="D33" s="13">
        <f>STDEV(B$2:B$116)</f>
        <v>5.4911819979031922</v>
      </c>
      <c r="E33" s="13">
        <f>B33+D33</f>
        <v>97.700181997903201</v>
      </c>
      <c r="F33" s="13">
        <f>B33-D33</f>
        <v>86.717818002096806</v>
      </c>
      <c r="G33">
        <v>86.781999999999996</v>
      </c>
      <c r="H33">
        <f>G33/100</f>
        <v>0.86781999999999992</v>
      </c>
      <c r="I33" s="13">
        <f>STDEV(G$2:G$116)</f>
        <v>11.088475993967807</v>
      </c>
      <c r="J33" s="13">
        <f>G33+I33</f>
        <v>97.870475993967801</v>
      </c>
      <c r="K33" s="13">
        <f>G33-I33</f>
        <v>75.693524006032192</v>
      </c>
      <c r="L33">
        <v>97.153000000000006</v>
      </c>
      <c r="M33">
        <f>L33/100</f>
        <v>0.97153</v>
      </c>
      <c r="N33" s="13">
        <f>STDEV(L$2:L$116)</f>
        <v>4.6842817926923006</v>
      </c>
      <c r="O33" s="13">
        <f>L33+N33</f>
        <v>101.83728179269231</v>
      </c>
      <c r="P33" s="13">
        <f>L33-N33</f>
        <v>92.468718207307703</v>
      </c>
      <c r="Q33">
        <v>90.298000000000002</v>
      </c>
      <c r="R33">
        <f>Q33/100</f>
        <v>0.90298</v>
      </c>
      <c r="S33" s="13">
        <f>STDEV(Q$2:Q$116)</f>
        <v>10.905576259053539</v>
      </c>
      <c r="T33" s="13">
        <f>Q33+S33</f>
        <v>101.20357625905353</v>
      </c>
      <c r="U33" s="13">
        <f>Q33-S33</f>
        <v>79.392423740946469</v>
      </c>
    </row>
    <row r="34" spans="1:21" x14ac:dyDescent="0.25">
      <c r="A34">
        <v>57</v>
      </c>
      <c r="B34">
        <v>92.475999999999999</v>
      </c>
      <c r="C34">
        <f>B34/100</f>
        <v>0.92476000000000003</v>
      </c>
      <c r="D34" s="13">
        <f>STDEV(B$2:B$116)</f>
        <v>5.4911819979031922</v>
      </c>
      <c r="E34" s="13">
        <f>B34+D34</f>
        <v>97.967181997903197</v>
      </c>
      <c r="F34" s="13">
        <f>B34-D34</f>
        <v>86.984818002096802</v>
      </c>
      <c r="G34">
        <v>87.144000000000005</v>
      </c>
      <c r="H34">
        <f>G34/100</f>
        <v>0.8714400000000001</v>
      </c>
      <c r="I34" s="13">
        <f>STDEV(G$2:G$116)</f>
        <v>11.088475993967807</v>
      </c>
      <c r="J34" s="13">
        <f>G34+I34</f>
        <v>98.23247599396781</v>
      </c>
      <c r="K34" s="13">
        <f>G34-I34</f>
        <v>76.055524006032201</v>
      </c>
      <c r="L34">
        <v>97.213999999999999</v>
      </c>
      <c r="M34">
        <f>L34/100</f>
        <v>0.97214</v>
      </c>
      <c r="N34" s="13">
        <f>STDEV(L$2:L$116)</f>
        <v>4.6842817926923006</v>
      </c>
      <c r="O34" s="13">
        <f>L34+N34</f>
        <v>101.8982817926923</v>
      </c>
      <c r="P34" s="13">
        <f>L34-N34</f>
        <v>92.529718207307695</v>
      </c>
      <c r="Q34">
        <v>90.566000000000003</v>
      </c>
      <c r="R34">
        <f>Q34/100</f>
        <v>0.90566000000000002</v>
      </c>
      <c r="S34" s="13">
        <f>STDEV(Q$2:Q$116)</f>
        <v>10.905576259053539</v>
      </c>
      <c r="T34" s="13">
        <f>Q34+S34</f>
        <v>101.47157625905353</v>
      </c>
      <c r="U34" s="13">
        <f>Q34-S34</f>
        <v>79.66042374094647</v>
      </c>
    </row>
    <row r="35" spans="1:21" x14ac:dyDescent="0.25">
      <c r="A35">
        <v>95</v>
      </c>
      <c r="B35">
        <v>92.522999999999996</v>
      </c>
      <c r="C35">
        <f>B35/100</f>
        <v>0.92523</v>
      </c>
      <c r="D35" s="13">
        <f>STDEV(B$2:B$116)</f>
        <v>5.4911819979031922</v>
      </c>
      <c r="E35" s="13">
        <f>B35+D35</f>
        <v>98.014181997903194</v>
      </c>
      <c r="F35" s="13">
        <f>B35-D35</f>
        <v>87.031818002096799</v>
      </c>
      <c r="G35">
        <v>87.42</v>
      </c>
      <c r="H35">
        <f>G35/100</f>
        <v>0.87419999999999998</v>
      </c>
      <c r="I35" s="13">
        <f>STDEV(G$2:G$116)</f>
        <v>11.088475993967807</v>
      </c>
      <c r="J35" s="13">
        <f>G35+I35</f>
        <v>98.508475993967807</v>
      </c>
      <c r="K35" s="13">
        <f>G35-I35</f>
        <v>76.331524006032197</v>
      </c>
      <c r="L35">
        <v>97.358000000000004</v>
      </c>
      <c r="M35">
        <f>L35/100</f>
        <v>0.97358</v>
      </c>
      <c r="N35" s="13">
        <f>STDEV(L$2:L$116)</f>
        <v>4.6842817926923006</v>
      </c>
      <c r="O35" s="13">
        <f>L35+N35</f>
        <v>102.04228179269231</v>
      </c>
      <c r="P35" s="13">
        <f>L35-N35</f>
        <v>92.673718207307701</v>
      </c>
      <c r="Q35">
        <v>90.643000000000001</v>
      </c>
      <c r="R35">
        <f>Q35/100</f>
        <v>0.90642999999999996</v>
      </c>
      <c r="S35" s="13">
        <f>STDEV(Q$2:Q$116)</f>
        <v>10.905576259053539</v>
      </c>
      <c r="T35" s="13">
        <f>Q35+S35</f>
        <v>101.54857625905353</v>
      </c>
      <c r="U35" s="13">
        <f>Q35-S35</f>
        <v>79.737423740946468</v>
      </c>
    </row>
    <row r="36" spans="1:21" x14ac:dyDescent="0.25">
      <c r="A36">
        <v>80</v>
      </c>
      <c r="B36">
        <v>92.623999999999995</v>
      </c>
      <c r="C36">
        <f>B36/100</f>
        <v>0.92623999999999995</v>
      </c>
      <c r="D36" s="13">
        <f>STDEV(B$2:B$116)</f>
        <v>5.4911819979031922</v>
      </c>
      <c r="E36" s="13">
        <f>B36+D36</f>
        <v>98.115181997903193</v>
      </c>
      <c r="F36" s="13">
        <f>B36-D36</f>
        <v>87.132818002096798</v>
      </c>
      <c r="G36">
        <v>87.465999999999994</v>
      </c>
      <c r="H36">
        <f>G36/100</f>
        <v>0.87465999999999999</v>
      </c>
      <c r="I36" s="13">
        <f>STDEV(G$2:G$116)</f>
        <v>11.088475993967807</v>
      </c>
      <c r="J36" s="13">
        <f>G36+I36</f>
        <v>98.554475993967799</v>
      </c>
      <c r="K36" s="13">
        <f>G36-I36</f>
        <v>76.377524006032189</v>
      </c>
      <c r="L36">
        <v>97.411000000000001</v>
      </c>
      <c r="M36">
        <f>L36/100</f>
        <v>0.97411000000000003</v>
      </c>
      <c r="N36" s="13">
        <f>STDEV(L$2:L$116)</f>
        <v>4.6842817926923006</v>
      </c>
      <c r="O36" s="13">
        <f>L36+N36</f>
        <v>102.0952817926923</v>
      </c>
      <c r="P36" s="13">
        <f>L36-N36</f>
        <v>92.726718207307698</v>
      </c>
      <c r="Q36">
        <v>90.707999999999998</v>
      </c>
      <c r="R36">
        <f>Q36/100</f>
        <v>0.90708</v>
      </c>
      <c r="S36" s="13">
        <f>STDEV(Q$2:Q$116)</f>
        <v>10.905576259053539</v>
      </c>
      <c r="T36" s="13">
        <f>Q36+S36</f>
        <v>101.61357625905353</v>
      </c>
      <c r="U36" s="13">
        <f>Q36-S36</f>
        <v>79.802423740946466</v>
      </c>
    </row>
    <row r="37" spans="1:21" x14ac:dyDescent="0.25">
      <c r="A37">
        <v>71</v>
      </c>
      <c r="B37">
        <v>92.802000000000007</v>
      </c>
      <c r="C37">
        <f>B37/100</f>
        <v>0.92802000000000007</v>
      </c>
      <c r="D37" s="13">
        <f>STDEV(B$2:B$116)</f>
        <v>5.4911819979031922</v>
      </c>
      <c r="E37" s="13">
        <f>B37+D37</f>
        <v>98.293181997903204</v>
      </c>
      <c r="F37" s="13">
        <f>B37-D37</f>
        <v>87.310818002096809</v>
      </c>
      <c r="G37">
        <v>87.537999999999997</v>
      </c>
      <c r="H37">
        <f>G37/100</f>
        <v>0.87537999999999994</v>
      </c>
      <c r="I37" s="13">
        <f>STDEV(G$2:G$116)</f>
        <v>11.088475993967807</v>
      </c>
      <c r="J37" s="13">
        <f>G37+I37</f>
        <v>98.626475993967802</v>
      </c>
      <c r="K37" s="13">
        <f>G37-I37</f>
        <v>76.449524006032192</v>
      </c>
      <c r="L37">
        <v>97.418000000000006</v>
      </c>
      <c r="M37">
        <f>L37/100</f>
        <v>0.97418000000000005</v>
      </c>
      <c r="N37" s="13">
        <f>STDEV(L$2:L$116)</f>
        <v>4.6842817926923006</v>
      </c>
      <c r="O37" s="13">
        <f>L37+N37</f>
        <v>102.10228179269231</v>
      </c>
      <c r="P37" s="13">
        <f>L37-N37</f>
        <v>92.733718207307703</v>
      </c>
      <c r="Q37">
        <v>91.040999999999997</v>
      </c>
      <c r="R37">
        <f>Q37/100</f>
        <v>0.91040999999999994</v>
      </c>
      <c r="S37" s="13">
        <f>STDEV(Q$2:Q$116)</f>
        <v>10.905576259053539</v>
      </c>
      <c r="T37" s="13">
        <f>Q37+S37</f>
        <v>101.94657625905353</v>
      </c>
      <c r="U37" s="13">
        <f>Q37-S37</f>
        <v>80.135423740946464</v>
      </c>
    </row>
    <row r="38" spans="1:21" x14ac:dyDescent="0.25">
      <c r="A38">
        <v>89</v>
      </c>
      <c r="B38">
        <v>92.816999999999993</v>
      </c>
      <c r="C38">
        <f>B38/100</f>
        <v>0.92816999999999994</v>
      </c>
      <c r="D38" s="13">
        <f>STDEV(B$2:B$116)</f>
        <v>5.4911819979031922</v>
      </c>
      <c r="E38" s="13">
        <f>B38+D38</f>
        <v>98.308181997903191</v>
      </c>
      <c r="F38" s="13">
        <f>B38-D38</f>
        <v>87.325818002096796</v>
      </c>
      <c r="G38">
        <v>87.587999999999994</v>
      </c>
      <c r="H38">
        <f>G38/100</f>
        <v>0.87587999999999999</v>
      </c>
      <c r="I38" s="13">
        <f>STDEV(G$2:G$116)</f>
        <v>11.088475993967807</v>
      </c>
      <c r="J38" s="13">
        <f>G38+I38</f>
        <v>98.676475993967799</v>
      </c>
      <c r="K38" s="13">
        <f>G38-I38</f>
        <v>76.499524006032189</v>
      </c>
      <c r="L38">
        <v>97.438999999999993</v>
      </c>
      <c r="M38">
        <f>L38/100</f>
        <v>0.97438999999999998</v>
      </c>
      <c r="N38" s="13">
        <f>STDEV(L$2:L$116)</f>
        <v>4.6842817926923006</v>
      </c>
      <c r="O38" s="13">
        <f>L38+N38</f>
        <v>102.1232817926923</v>
      </c>
      <c r="P38" s="13">
        <f>L38-N38</f>
        <v>92.75471820730769</v>
      </c>
      <c r="Q38">
        <v>91.198999999999998</v>
      </c>
      <c r="R38">
        <f>Q38/100</f>
        <v>0.91198999999999997</v>
      </c>
      <c r="S38" s="13">
        <f>STDEV(Q$2:Q$116)</f>
        <v>10.905576259053539</v>
      </c>
      <c r="T38" s="13">
        <f>Q38+S38</f>
        <v>102.10457625905354</v>
      </c>
      <c r="U38" s="13">
        <f>Q38-S38</f>
        <v>80.293423740946452</v>
      </c>
    </row>
    <row r="39" spans="1:21" x14ac:dyDescent="0.25">
      <c r="A39">
        <v>65</v>
      </c>
      <c r="B39">
        <v>92.825000000000003</v>
      </c>
      <c r="C39">
        <f>B39/100</f>
        <v>0.92825000000000002</v>
      </c>
      <c r="D39" s="13">
        <f>STDEV(B$2:B$116)</f>
        <v>5.4911819979031922</v>
      </c>
      <c r="E39" s="13">
        <f>B39+D39</f>
        <v>98.3161819979032</v>
      </c>
      <c r="F39" s="13">
        <f>B39-D39</f>
        <v>87.333818002096805</v>
      </c>
      <c r="G39">
        <v>87.661000000000001</v>
      </c>
      <c r="H39">
        <f>G39/100</f>
        <v>0.87661</v>
      </c>
      <c r="I39" s="13">
        <f>STDEV(G$2:G$116)</f>
        <v>11.088475993967807</v>
      </c>
      <c r="J39" s="13">
        <f>G39+I39</f>
        <v>98.749475993967806</v>
      </c>
      <c r="K39" s="13">
        <f>G39-I39</f>
        <v>76.572524006032197</v>
      </c>
      <c r="L39">
        <v>97.805999999999997</v>
      </c>
      <c r="M39">
        <f>L39/100</f>
        <v>0.97805999999999993</v>
      </c>
      <c r="N39" s="13">
        <f>STDEV(L$2:L$116)</f>
        <v>4.6842817926923006</v>
      </c>
      <c r="O39" s="13">
        <f>L39+N39</f>
        <v>102.4902817926923</v>
      </c>
      <c r="P39" s="13">
        <f>L39-N39</f>
        <v>93.121718207307694</v>
      </c>
      <c r="Q39">
        <v>91.334999999999994</v>
      </c>
      <c r="R39">
        <f>Q39/100</f>
        <v>0.91334999999999988</v>
      </c>
      <c r="S39" s="13">
        <f>STDEV(Q$2:Q$116)</f>
        <v>10.905576259053539</v>
      </c>
      <c r="T39" s="13">
        <f>Q39+S39</f>
        <v>102.24057625905354</v>
      </c>
      <c r="U39" s="13">
        <f>Q39-S39</f>
        <v>80.429423740946447</v>
      </c>
    </row>
    <row r="40" spans="1:21" x14ac:dyDescent="0.25">
      <c r="A40">
        <v>10</v>
      </c>
      <c r="B40">
        <v>93.004999999999995</v>
      </c>
      <c r="C40">
        <f>B40/100</f>
        <v>0.93004999999999993</v>
      </c>
      <c r="D40" s="13">
        <f>STDEV(B$2:B$116)</f>
        <v>5.4911819979031922</v>
      </c>
      <c r="E40" s="13">
        <f>B40+D40</f>
        <v>98.496181997903193</v>
      </c>
      <c r="F40" s="13">
        <f>B40-D40</f>
        <v>87.513818002096798</v>
      </c>
      <c r="G40">
        <v>87.828000000000003</v>
      </c>
      <c r="H40">
        <f>G40/100</f>
        <v>0.87828000000000006</v>
      </c>
      <c r="I40" s="13">
        <f>STDEV(G$2:G$116)</f>
        <v>11.088475993967807</v>
      </c>
      <c r="J40" s="13">
        <f>G40+I40</f>
        <v>98.916475993967808</v>
      </c>
      <c r="K40" s="13">
        <f>G40-I40</f>
        <v>76.739524006032198</v>
      </c>
      <c r="L40">
        <v>97.864000000000004</v>
      </c>
      <c r="M40">
        <f>L40/100</f>
        <v>0.97864000000000007</v>
      </c>
      <c r="N40" s="13">
        <f>STDEV(L$2:L$116)</f>
        <v>4.6842817926923006</v>
      </c>
      <c r="O40" s="13">
        <f>L40+N40</f>
        <v>102.54828179269231</v>
      </c>
      <c r="P40" s="13">
        <f>L40-N40</f>
        <v>93.179718207307701</v>
      </c>
      <c r="Q40">
        <v>91.495000000000005</v>
      </c>
      <c r="R40">
        <f>Q40/100</f>
        <v>0.91495000000000004</v>
      </c>
      <c r="S40" s="13">
        <f>STDEV(Q$2:Q$116)</f>
        <v>10.905576259053539</v>
      </c>
      <c r="T40" s="13">
        <f>Q40+S40</f>
        <v>102.40057625905354</v>
      </c>
      <c r="U40" s="13">
        <f>Q40-S40</f>
        <v>80.589423740946472</v>
      </c>
    </row>
    <row r="41" spans="1:21" x14ac:dyDescent="0.25">
      <c r="A41">
        <v>101</v>
      </c>
      <c r="B41">
        <v>93.308999999999997</v>
      </c>
      <c r="C41">
        <f>B41/100</f>
        <v>0.93308999999999997</v>
      </c>
      <c r="D41" s="13">
        <f>STDEV(B$2:B$116)</f>
        <v>5.4911819979031922</v>
      </c>
      <c r="E41" s="13">
        <f>B41+D41</f>
        <v>98.800181997903195</v>
      </c>
      <c r="F41" s="13">
        <f>B41-D41</f>
        <v>87.8178180020968</v>
      </c>
      <c r="G41">
        <v>88.007000000000005</v>
      </c>
      <c r="H41">
        <f>G41/100</f>
        <v>0.88007000000000002</v>
      </c>
      <c r="I41" s="13">
        <f>STDEV(G$2:G$116)</f>
        <v>11.088475993967807</v>
      </c>
      <c r="J41" s="13">
        <f>G41+I41</f>
        <v>99.09547599396781</v>
      </c>
      <c r="K41" s="13">
        <f>G41-I41</f>
        <v>76.9185240060322</v>
      </c>
      <c r="L41">
        <v>97.945999999999998</v>
      </c>
      <c r="M41">
        <f>L41/100</f>
        <v>0.97946</v>
      </c>
      <c r="N41" s="13">
        <f>STDEV(L$2:L$116)</f>
        <v>4.6842817926923006</v>
      </c>
      <c r="O41" s="13">
        <f>L41+N41</f>
        <v>102.6302817926923</v>
      </c>
      <c r="P41" s="13">
        <f>L41-N41</f>
        <v>93.261718207307695</v>
      </c>
      <c r="Q41">
        <v>91.587000000000003</v>
      </c>
      <c r="R41">
        <f>Q41/100</f>
        <v>0.91587000000000007</v>
      </c>
      <c r="S41" s="13">
        <f>STDEV(Q$2:Q$116)</f>
        <v>10.905576259053539</v>
      </c>
      <c r="T41" s="13">
        <f>Q41+S41</f>
        <v>102.49257625905355</v>
      </c>
      <c r="U41" s="13">
        <f>Q41-S41</f>
        <v>80.681423740946457</v>
      </c>
    </row>
    <row r="42" spans="1:21" x14ac:dyDescent="0.25">
      <c r="A42">
        <v>51</v>
      </c>
      <c r="B42">
        <v>93.433000000000007</v>
      </c>
      <c r="C42">
        <f>B42/100</f>
        <v>0.9343300000000001</v>
      </c>
      <c r="D42" s="13">
        <f>STDEV(B$2:B$116)</f>
        <v>5.4911819979031922</v>
      </c>
      <c r="E42" s="13">
        <f>B42+D42</f>
        <v>98.924181997903204</v>
      </c>
      <c r="F42" s="13">
        <f>B42-D42</f>
        <v>87.941818002096809</v>
      </c>
      <c r="G42">
        <v>88.102000000000004</v>
      </c>
      <c r="H42">
        <f>G42/100</f>
        <v>0.88102000000000003</v>
      </c>
      <c r="I42" s="13">
        <f>STDEV(G$2:G$116)</f>
        <v>11.088475993967807</v>
      </c>
      <c r="J42" s="13">
        <f>G42+I42</f>
        <v>99.190475993967809</v>
      </c>
      <c r="K42" s="13">
        <f>G42-I42</f>
        <v>77.013524006032199</v>
      </c>
      <c r="L42">
        <v>98.111999999999995</v>
      </c>
      <c r="M42">
        <f>L42/100</f>
        <v>0.98111999999999999</v>
      </c>
      <c r="N42" s="13">
        <f>STDEV(L$2:L$116)</f>
        <v>4.6842817926923006</v>
      </c>
      <c r="O42" s="13">
        <f>L42+N42</f>
        <v>102.7962817926923</v>
      </c>
      <c r="P42" s="13">
        <f>L42-N42</f>
        <v>93.427718207307692</v>
      </c>
      <c r="Q42">
        <v>91.656000000000006</v>
      </c>
      <c r="R42">
        <f>Q42/100</f>
        <v>0.91656000000000004</v>
      </c>
      <c r="S42" s="13">
        <f>STDEV(Q$2:Q$116)</f>
        <v>10.905576259053539</v>
      </c>
      <c r="T42" s="13">
        <f>Q42+S42</f>
        <v>102.56157625905354</v>
      </c>
      <c r="U42" s="13">
        <f>Q42-S42</f>
        <v>80.750423740946474</v>
      </c>
    </row>
    <row r="43" spans="1:21" x14ac:dyDescent="0.25">
      <c r="A43">
        <v>83</v>
      </c>
      <c r="B43">
        <v>93.444999999999993</v>
      </c>
      <c r="C43">
        <f>B43/100</f>
        <v>0.93444999999999989</v>
      </c>
      <c r="D43" s="13">
        <f>STDEV(B$2:B$116)</f>
        <v>5.4911819979031922</v>
      </c>
      <c r="E43" s="13">
        <f>B43+D43</f>
        <v>98.936181997903191</v>
      </c>
      <c r="F43" s="13">
        <f>B43-D43</f>
        <v>87.953818002096796</v>
      </c>
      <c r="G43">
        <v>88.176000000000002</v>
      </c>
      <c r="H43">
        <f>G43/100</f>
        <v>0.88175999999999999</v>
      </c>
      <c r="I43" s="13">
        <f>STDEV(G$2:G$116)</f>
        <v>11.088475993967807</v>
      </c>
      <c r="J43" s="13">
        <f>G43+I43</f>
        <v>99.264475993967807</v>
      </c>
      <c r="K43" s="13">
        <f>G43-I43</f>
        <v>77.087524006032197</v>
      </c>
      <c r="L43">
        <v>98.25</v>
      </c>
      <c r="M43">
        <f>L43/100</f>
        <v>0.98250000000000004</v>
      </c>
      <c r="N43" s="13">
        <f>STDEV(L$2:L$116)</f>
        <v>4.6842817926923006</v>
      </c>
      <c r="O43" s="13">
        <f>L43+N43</f>
        <v>102.9342817926923</v>
      </c>
      <c r="P43" s="13">
        <f>L43-N43</f>
        <v>93.565718207307697</v>
      </c>
      <c r="Q43">
        <v>91.867999999999995</v>
      </c>
      <c r="R43">
        <f>Q43/100</f>
        <v>0.91867999999999994</v>
      </c>
      <c r="S43" s="13">
        <f>STDEV(Q$2:Q$116)</f>
        <v>10.905576259053539</v>
      </c>
      <c r="T43" s="13">
        <f>Q43+S43</f>
        <v>102.77357625905353</v>
      </c>
      <c r="U43" s="13">
        <f>Q43-S43</f>
        <v>80.962423740946463</v>
      </c>
    </row>
    <row r="44" spans="1:21" x14ac:dyDescent="0.25">
      <c r="A44">
        <v>62</v>
      </c>
      <c r="B44">
        <v>93.561000000000007</v>
      </c>
      <c r="C44">
        <f>B44/100</f>
        <v>0.93561000000000005</v>
      </c>
      <c r="D44" s="13">
        <f>STDEV(B$2:B$116)</f>
        <v>5.4911819979031922</v>
      </c>
      <c r="E44" s="13">
        <f>B44+D44</f>
        <v>99.052181997903205</v>
      </c>
      <c r="F44" s="13">
        <f>B44-D44</f>
        <v>88.06981800209681</v>
      </c>
      <c r="G44">
        <v>88.298000000000002</v>
      </c>
      <c r="H44">
        <f>G44/100</f>
        <v>0.88297999999999999</v>
      </c>
      <c r="I44" s="13">
        <f>STDEV(G$2:G$116)</f>
        <v>11.088475993967807</v>
      </c>
      <c r="J44" s="13">
        <f>G44+I44</f>
        <v>99.386475993967807</v>
      </c>
      <c r="K44" s="13">
        <f>G44-I44</f>
        <v>77.209524006032197</v>
      </c>
      <c r="L44">
        <v>98.415000000000006</v>
      </c>
      <c r="M44">
        <f>L44/100</f>
        <v>0.98415000000000008</v>
      </c>
      <c r="N44" s="13">
        <f>STDEV(L$2:L$116)</f>
        <v>4.6842817926923006</v>
      </c>
      <c r="O44" s="13">
        <f>L44+N44</f>
        <v>103.09928179269231</v>
      </c>
      <c r="P44" s="13">
        <f>L44-N44</f>
        <v>93.730718207307703</v>
      </c>
      <c r="Q44">
        <v>91.93</v>
      </c>
      <c r="R44">
        <f>Q44/100</f>
        <v>0.91930000000000012</v>
      </c>
      <c r="S44" s="13">
        <f>STDEV(Q$2:Q$116)</f>
        <v>10.905576259053539</v>
      </c>
      <c r="T44" s="13">
        <f>Q44+S44</f>
        <v>102.83557625905354</v>
      </c>
      <c r="U44" s="13">
        <f>Q44-S44</f>
        <v>81.024423740946474</v>
      </c>
    </row>
    <row r="45" spans="1:21" x14ac:dyDescent="0.25">
      <c r="A45">
        <v>26</v>
      </c>
      <c r="B45">
        <v>93.606999999999999</v>
      </c>
      <c r="C45">
        <f>B45/100</f>
        <v>0.93606999999999996</v>
      </c>
      <c r="D45" s="13">
        <f>STDEV(B$2:B$116)</f>
        <v>5.4911819979031922</v>
      </c>
      <c r="E45" s="13">
        <f>B45+D45</f>
        <v>99.098181997903197</v>
      </c>
      <c r="F45" s="13">
        <f>B45-D45</f>
        <v>88.115818002096802</v>
      </c>
      <c r="G45">
        <v>88.588999999999999</v>
      </c>
      <c r="H45">
        <f>G45/100</f>
        <v>0.88588999999999996</v>
      </c>
      <c r="I45" s="13">
        <f>STDEV(G$2:G$116)</f>
        <v>11.088475993967807</v>
      </c>
      <c r="J45" s="13">
        <f>G45+I45</f>
        <v>99.677475993967803</v>
      </c>
      <c r="K45" s="13">
        <f>G45-I45</f>
        <v>77.500524006032194</v>
      </c>
      <c r="L45">
        <v>98.43</v>
      </c>
      <c r="M45">
        <f>L45/100</f>
        <v>0.98430000000000006</v>
      </c>
      <c r="N45" s="13">
        <f>STDEV(L$2:L$116)</f>
        <v>4.6842817926923006</v>
      </c>
      <c r="O45" s="13">
        <f>L45+N45</f>
        <v>103.11428179269231</v>
      </c>
      <c r="P45" s="13">
        <f>L45-N45</f>
        <v>93.745718207307704</v>
      </c>
      <c r="Q45">
        <v>91.962999999999994</v>
      </c>
      <c r="R45">
        <f>Q45/100</f>
        <v>0.91962999999999995</v>
      </c>
      <c r="S45" s="13">
        <f>STDEV(Q$2:Q$116)</f>
        <v>10.905576259053539</v>
      </c>
      <c r="T45" s="13">
        <f>Q45+S45</f>
        <v>102.86857625905353</v>
      </c>
      <c r="U45" s="13">
        <f>Q45-S45</f>
        <v>81.057423740946462</v>
      </c>
    </row>
    <row r="46" spans="1:21" x14ac:dyDescent="0.25">
      <c r="A46">
        <v>56</v>
      </c>
      <c r="B46">
        <v>93.616</v>
      </c>
      <c r="C46">
        <f>B46/100</f>
        <v>0.93615999999999999</v>
      </c>
      <c r="D46" s="13">
        <f>STDEV(B$2:B$116)</f>
        <v>5.4911819979031922</v>
      </c>
      <c r="E46" s="13">
        <f>B46+D46</f>
        <v>99.107181997903197</v>
      </c>
      <c r="F46" s="13">
        <f>B46-D46</f>
        <v>88.124818002096802</v>
      </c>
      <c r="G46">
        <v>88.665000000000006</v>
      </c>
      <c r="H46">
        <f>G46/100</f>
        <v>0.88665000000000005</v>
      </c>
      <c r="I46" s="13">
        <f>STDEV(G$2:G$116)</f>
        <v>11.088475993967807</v>
      </c>
      <c r="J46" s="13">
        <f>G46+I46</f>
        <v>99.753475993967811</v>
      </c>
      <c r="K46" s="13">
        <f>G46-I46</f>
        <v>77.576524006032201</v>
      </c>
      <c r="L46">
        <v>98.484999999999999</v>
      </c>
      <c r="M46">
        <f>L46/100</f>
        <v>0.98485</v>
      </c>
      <c r="N46" s="13">
        <f>STDEV(L$2:L$116)</f>
        <v>4.6842817926923006</v>
      </c>
      <c r="O46" s="13">
        <f>L46+N46</f>
        <v>103.1692817926923</v>
      </c>
      <c r="P46" s="13">
        <f>L46-N46</f>
        <v>93.800718207307696</v>
      </c>
      <c r="Q46">
        <v>92.191999999999993</v>
      </c>
      <c r="R46">
        <f>Q46/100</f>
        <v>0.92191999999999996</v>
      </c>
      <c r="S46" s="13">
        <f>STDEV(Q$2:Q$116)</f>
        <v>10.905576259053539</v>
      </c>
      <c r="T46" s="13">
        <f>Q46+S46</f>
        <v>103.09757625905354</v>
      </c>
      <c r="U46" s="13">
        <f>Q46-S46</f>
        <v>81.286423740946447</v>
      </c>
    </row>
    <row r="47" spans="1:21" x14ac:dyDescent="0.25">
      <c r="A47">
        <v>99</v>
      </c>
      <c r="B47">
        <v>93.64</v>
      </c>
      <c r="C47">
        <f>B47/100</f>
        <v>0.93640000000000001</v>
      </c>
      <c r="D47" s="13">
        <f>STDEV(B$2:B$116)</f>
        <v>5.4911819979031922</v>
      </c>
      <c r="E47" s="13">
        <f>B47+D47</f>
        <v>99.131181997903198</v>
      </c>
      <c r="F47" s="13">
        <f>B47-D47</f>
        <v>88.148818002096803</v>
      </c>
      <c r="G47">
        <v>88.665999999999997</v>
      </c>
      <c r="H47">
        <f>G47/100</f>
        <v>0.88666</v>
      </c>
      <c r="I47" s="13">
        <f>STDEV(G$2:G$116)</f>
        <v>11.088475993967807</v>
      </c>
      <c r="J47" s="13">
        <f>G47+I47</f>
        <v>99.754475993967802</v>
      </c>
      <c r="K47" s="13">
        <f>G47-I47</f>
        <v>77.577524006032192</v>
      </c>
      <c r="L47">
        <v>98.667000000000002</v>
      </c>
      <c r="M47">
        <f>L47/100</f>
        <v>0.98667000000000005</v>
      </c>
      <c r="N47" s="13">
        <f>STDEV(L$2:L$116)</f>
        <v>4.6842817926923006</v>
      </c>
      <c r="O47" s="13">
        <f>L47+N47</f>
        <v>103.3512817926923</v>
      </c>
      <c r="P47" s="13">
        <f>L47-N47</f>
        <v>93.982718207307698</v>
      </c>
      <c r="Q47">
        <v>92.227999999999994</v>
      </c>
      <c r="R47">
        <f>Q47/100</f>
        <v>0.92227999999999999</v>
      </c>
      <c r="S47" s="13">
        <f>STDEV(Q$2:Q$116)</f>
        <v>10.905576259053539</v>
      </c>
      <c r="T47" s="13">
        <f>Q47+S47</f>
        <v>103.13357625905354</v>
      </c>
      <c r="U47" s="13">
        <f>Q47-S47</f>
        <v>81.322423740946448</v>
      </c>
    </row>
    <row r="48" spans="1:21" x14ac:dyDescent="0.25">
      <c r="A48">
        <v>74</v>
      </c>
      <c r="B48">
        <v>93.805000000000007</v>
      </c>
      <c r="C48">
        <f>B48/100</f>
        <v>0.93805000000000005</v>
      </c>
      <c r="D48" s="13">
        <f>STDEV(B$2:B$116)</f>
        <v>5.4911819979031922</v>
      </c>
      <c r="E48" s="13">
        <f>B48+D48</f>
        <v>99.296181997903204</v>
      </c>
      <c r="F48" s="13">
        <f>B48-D48</f>
        <v>88.313818002096809</v>
      </c>
      <c r="G48">
        <v>88.801000000000002</v>
      </c>
      <c r="H48">
        <f>G48/100</f>
        <v>0.88800999999999997</v>
      </c>
      <c r="I48" s="13">
        <f>STDEV(G$2:G$116)</f>
        <v>11.088475993967807</v>
      </c>
      <c r="J48" s="13">
        <f>G48+I48</f>
        <v>99.889475993967807</v>
      </c>
      <c r="K48" s="13">
        <f>G48-I48</f>
        <v>77.712524006032197</v>
      </c>
      <c r="L48">
        <v>98.882999999999996</v>
      </c>
      <c r="M48">
        <f>L48/100</f>
        <v>0.98882999999999999</v>
      </c>
      <c r="N48" s="13">
        <f>STDEV(L$2:L$116)</f>
        <v>4.6842817926923006</v>
      </c>
      <c r="O48" s="13">
        <f>L48+N48</f>
        <v>103.5672817926923</v>
      </c>
      <c r="P48" s="13">
        <f>L48-N48</f>
        <v>94.198718207307692</v>
      </c>
      <c r="Q48">
        <v>92.328000000000003</v>
      </c>
      <c r="R48">
        <f>Q48/100</f>
        <v>0.92327999999999999</v>
      </c>
      <c r="S48" s="13">
        <f>STDEV(Q$2:Q$116)</f>
        <v>10.905576259053539</v>
      </c>
      <c r="T48" s="13">
        <f>Q48+S48</f>
        <v>103.23357625905354</v>
      </c>
      <c r="U48" s="13">
        <f>Q48-S48</f>
        <v>81.422423740946471</v>
      </c>
    </row>
    <row r="49" spans="1:21" x14ac:dyDescent="0.25">
      <c r="A49">
        <v>63</v>
      </c>
      <c r="B49">
        <v>93.972999999999999</v>
      </c>
      <c r="C49">
        <f>B49/100</f>
        <v>0.93972999999999995</v>
      </c>
      <c r="D49" s="13">
        <f>STDEV(B$2:B$116)</f>
        <v>5.4911819979031922</v>
      </c>
      <c r="E49" s="13">
        <f>B49+D49</f>
        <v>99.464181997903196</v>
      </c>
      <c r="F49" s="13">
        <f>B49-D49</f>
        <v>88.481818002096801</v>
      </c>
      <c r="G49">
        <v>89.203999999999994</v>
      </c>
      <c r="H49">
        <f>G49/100</f>
        <v>0.89203999999999994</v>
      </c>
      <c r="I49" s="13">
        <f>STDEV(G$2:G$116)</f>
        <v>11.088475993967807</v>
      </c>
      <c r="J49" s="13">
        <f>G49+I49</f>
        <v>100.2924759939678</v>
      </c>
      <c r="K49" s="13">
        <f>G49-I49</f>
        <v>78.115524006032189</v>
      </c>
      <c r="L49">
        <v>98.885000000000005</v>
      </c>
      <c r="M49">
        <f>L49/100</f>
        <v>0.98885000000000001</v>
      </c>
      <c r="N49" s="13">
        <f>STDEV(L$2:L$116)</f>
        <v>4.6842817926923006</v>
      </c>
      <c r="O49" s="13">
        <f>L49+N49</f>
        <v>103.56928179269231</v>
      </c>
      <c r="P49" s="13">
        <f>L49-N49</f>
        <v>94.200718207307702</v>
      </c>
      <c r="Q49">
        <v>92.445999999999998</v>
      </c>
      <c r="R49">
        <f>Q49/100</f>
        <v>0.92445999999999995</v>
      </c>
      <c r="S49" s="13">
        <f>STDEV(Q$2:Q$116)</f>
        <v>10.905576259053539</v>
      </c>
      <c r="T49" s="13">
        <f>Q49+S49</f>
        <v>103.35157625905353</v>
      </c>
      <c r="U49" s="13">
        <f>Q49-S49</f>
        <v>81.540423740946466</v>
      </c>
    </row>
    <row r="50" spans="1:21" x14ac:dyDescent="0.25">
      <c r="A50">
        <v>32</v>
      </c>
      <c r="B50">
        <v>94.010999999999996</v>
      </c>
      <c r="C50">
        <f>B50/100</f>
        <v>0.94011</v>
      </c>
      <c r="D50" s="13">
        <f>STDEV(B$2:B$116)</f>
        <v>5.4911819979031922</v>
      </c>
      <c r="E50" s="13">
        <f>B50+D50</f>
        <v>99.502181997903193</v>
      </c>
      <c r="F50" s="13">
        <f>B50-D50</f>
        <v>88.519818002096798</v>
      </c>
      <c r="G50">
        <v>89.468999999999994</v>
      </c>
      <c r="H50">
        <f>G50/100</f>
        <v>0.89468999999999999</v>
      </c>
      <c r="I50" s="13">
        <f>STDEV(G$2:G$116)</f>
        <v>11.088475993967807</v>
      </c>
      <c r="J50" s="13">
        <f>G50+I50</f>
        <v>100.5574759939678</v>
      </c>
      <c r="K50" s="13">
        <f>G50-I50</f>
        <v>78.380524006032189</v>
      </c>
      <c r="L50">
        <v>99.007000000000005</v>
      </c>
      <c r="M50">
        <f>L50/100</f>
        <v>0.99007000000000001</v>
      </c>
      <c r="N50" s="13">
        <f>STDEV(L$2:L$116)</f>
        <v>4.6842817926923006</v>
      </c>
      <c r="O50" s="13">
        <f>L50+N50</f>
        <v>103.69128179269231</v>
      </c>
      <c r="P50" s="13">
        <f>L50-N50</f>
        <v>94.322718207307702</v>
      </c>
      <c r="Q50">
        <v>92.462999999999994</v>
      </c>
      <c r="R50">
        <f>Q50/100</f>
        <v>0.92462999999999995</v>
      </c>
      <c r="S50" s="13">
        <f>STDEV(Q$2:Q$116)</f>
        <v>10.905576259053539</v>
      </c>
      <c r="T50" s="13">
        <f>Q50+S50</f>
        <v>103.36857625905353</v>
      </c>
      <c r="U50" s="13">
        <f>Q50-S50</f>
        <v>81.557423740946462</v>
      </c>
    </row>
    <row r="51" spans="1:21" x14ac:dyDescent="0.25">
      <c r="A51">
        <v>35</v>
      </c>
      <c r="B51">
        <v>94.070999999999998</v>
      </c>
      <c r="C51">
        <f>B51/100</f>
        <v>0.94070999999999994</v>
      </c>
      <c r="D51" s="13">
        <f>STDEV(B$2:B$116)</f>
        <v>5.4911819979031922</v>
      </c>
      <c r="E51" s="13">
        <f>B51+D51</f>
        <v>99.562181997903195</v>
      </c>
      <c r="F51" s="13">
        <f>B51-D51</f>
        <v>88.5798180020968</v>
      </c>
      <c r="G51">
        <v>89.584000000000003</v>
      </c>
      <c r="H51">
        <f>G51/100</f>
        <v>0.89584000000000008</v>
      </c>
      <c r="I51" s="13">
        <f>STDEV(G$2:G$116)</f>
        <v>11.088475993967807</v>
      </c>
      <c r="J51" s="13">
        <f>G51+I51</f>
        <v>100.67247599396781</v>
      </c>
      <c r="K51" s="13">
        <f>G51-I51</f>
        <v>78.495524006032198</v>
      </c>
      <c r="L51">
        <v>99.054000000000002</v>
      </c>
      <c r="M51">
        <f>L51/100</f>
        <v>0.99053999999999998</v>
      </c>
      <c r="N51" s="13">
        <f>STDEV(L$2:L$116)</f>
        <v>4.6842817926923006</v>
      </c>
      <c r="O51" s="13">
        <f>L51+N51</f>
        <v>103.73828179269231</v>
      </c>
      <c r="P51" s="13">
        <f>L51-N51</f>
        <v>94.369718207307699</v>
      </c>
      <c r="Q51">
        <v>92.814999999999998</v>
      </c>
      <c r="R51">
        <f>Q51/100</f>
        <v>0.92815000000000003</v>
      </c>
      <c r="S51" s="13">
        <f>STDEV(Q$2:Q$116)</f>
        <v>10.905576259053539</v>
      </c>
      <c r="T51" s="13">
        <f>Q51+S51</f>
        <v>103.72057625905353</v>
      </c>
      <c r="U51" s="13">
        <f>Q51-S51</f>
        <v>81.909423740946465</v>
      </c>
    </row>
    <row r="52" spans="1:21" x14ac:dyDescent="0.25">
      <c r="A52">
        <v>37</v>
      </c>
      <c r="B52">
        <v>94.247</v>
      </c>
      <c r="C52">
        <f>B52/100</f>
        <v>0.94247000000000003</v>
      </c>
      <c r="D52" s="13">
        <f>STDEV(B$2:B$116)</f>
        <v>5.4911819979031922</v>
      </c>
      <c r="E52" s="13">
        <f>B52+D52</f>
        <v>99.738181997903197</v>
      </c>
      <c r="F52" s="13">
        <f>B52-D52</f>
        <v>88.755818002096802</v>
      </c>
      <c r="G52">
        <v>89.733000000000004</v>
      </c>
      <c r="H52">
        <f>G52/100</f>
        <v>0.89733000000000007</v>
      </c>
      <c r="I52" s="13">
        <f>STDEV(G$2:G$116)</f>
        <v>11.088475993967807</v>
      </c>
      <c r="J52" s="13">
        <f>G52+I52</f>
        <v>100.82147599396781</v>
      </c>
      <c r="K52" s="13">
        <f>G52-I52</f>
        <v>78.644524006032199</v>
      </c>
      <c r="L52">
        <v>99.081999999999994</v>
      </c>
      <c r="M52">
        <f>L52/100</f>
        <v>0.99081999999999992</v>
      </c>
      <c r="N52" s="13">
        <f>STDEV(L$2:L$116)</f>
        <v>4.6842817926923006</v>
      </c>
      <c r="O52" s="13">
        <f>L52+N52</f>
        <v>103.7662817926923</v>
      </c>
      <c r="P52" s="13">
        <f>L52-N52</f>
        <v>94.39771820730769</v>
      </c>
      <c r="Q52">
        <v>92.856999999999999</v>
      </c>
      <c r="R52">
        <f>Q52/100</f>
        <v>0.92857000000000001</v>
      </c>
      <c r="S52" s="13">
        <f>STDEV(Q$2:Q$116)</f>
        <v>10.905576259053539</v>
      </c>
      <c r="T52" s="13">
        <f>Q52+S52</f>
        <v>103.76257625905353</v>
      </c>
      <c r="U52" s="13">
        <f>Q52-S52</f>
        <v>81.951423740946467</v>
      </c>
    </row>
    <row r="53" spans="1:21" x14ac:dyDescent="0.25">
      <c r="A53">
        <v>107</v>
      </c>
      <c r="B53">
        <v>94.334000000000003</v>
      </c>
      <c r="C53">
        <f>B53/100</f>
        <v>0.94334000000000007</v>
      </c>
      <c r="D53" s="13">
        <f>STDEV(B$2:B$116)</f>
        <v>5.4911819979031922</v>
      </c>
      <c r="E53" s="13">
        <f>B53+D53</f>
        <v>99.825181997903201</v>
      </c>
      <c r="F53" s="13">
        <f>B53-D53</f>
        <v>88.842818002096806</v>
      </c>
      <c r="G53">
        <v>89.918999999999997</v>
      </c>
      <c r="H53">
        <f>G53/100</f>
        <v>0.89918999999999993</v>
      </c>
      <c r="I53" s="13">
        <f>STDEV(G$2:G$116)</f>
        <v>11.088475993967807</v>
      </c>
      <c r="J53" s="13">
        <f>G53+I53</f>
        <v>101.0074759939678</v>
      </c>
      <c r="K53" s="13">
        <f>G53-I53</f>
        <v>78.830524006032192</v>
      </c>
      <c r="L53">
        <v>99.105999999999995</v>
      </c>
      <c r="M53">
        <f>L53/100</f>
        <v>0.99105999999999994</v>
      </c>
      <c r="N53" s="13">
        <f>STDEV(L$2:L$116)</f>
        <v>4.6842817926923006</v>
      </c>
      <c r="O53" s="13">
        <f>L53+N53</f>
        <v>103.7902817926923</v>
      </c>
      <c r="P53" s="13">
        <f>L53-N53</f>
        <v>94.421718207307691</v>
      </c>
      <c r="Q53">
        <v>92.936999999999998</v>
      </c>
      <c r="R53">
        <f>Q53/100</f>
        <v>0.92937000000000003</v>
      </c>
      <c r="S53" s="13">
        <f>STDEV(Q$2:Q$116)</f>
        <v>10.905576259053539</v>
      </c>
      <c r="T53" s="13">
        <f>Q53+S53</f>
        <v>103.84257625905354</v>
      </c>
      <c r="U53" s="13">
        <f>Q53-S53</f>
        <v>82.031423740946451</v>
      </c>
    </row>
    <row r="54" spans="1:21" x14ac:dyDescent="0.25">
      <c r="A54">
        <v>92</v>
      </c>
      <c r="B54">
        <v>94.453999999999994</v>
      </c>
      <c r="C54">
        <f>B54/100</f>
        <v>0.94453999999999994</v>
      </c>
      <c r="D54" s="13">
        <f>STDEV(B$2:B$116)</f>
        <v>5.4911819979031922</v>
      </c>
      <c r="E54" s="13">
        <f>B54+D54</f>
        <v>99.945181997903191</v>
      </c>
      <c r="F54" s="13">
        <f>B54-D54</f>
        <v>88.962818002096796</v>
      </c>
      <c r="G54">
        <v>89.93</v>
      </c>
      <c r="H54">
        <f>G54/100</f>
        <v>0.8993000000000001</v>
      </c>
      <c r="I54" s="13">
        <f>STDEV(G$2:G$116)</f>
        <v>11.088475993967807</v>
      </c>
      <c r="J54" s="13">
        <f>G54+I54</f>
        <v>101.01847599396781</v>
      </c>
      <c r="K54" s="13">
        <f>G54-I54</f>
        <v>78.841524006032202</v>
      </c>
      <c r="L54">
        <v>99.111000000000004</v>
      </c>
      <c r="M54">
        <f>L54/100</f>
        <v>0.99111000000000005</v>
      </c>
      <c r="N54" s="13">
        <f>STDEV(L$2:L$116)</f>
        <v>4.6842817926923006</v>
      </c>
      <c r="O54" s="13">
        <f>L54+N54</f>
        <v>103.79528179269231</v>
      </c>
      <c r="P54" s="13">
        <f>L54-N54</f>
        <v>94.426718207307701</v>
      </c>
      <c r="Q54">
        <v>93.003</v>
      </c>
      <c r="R54">
        <f>Q54/100</f>
        <v>0.93003000000000002</v>
      </c>
      <c r="S54" s="13">
        <f>STDEV(Q$2:Q$116)</f>
        <v>10.905576259053539</v>
      </c>
      <c r="T54" s="13">
        <f>Q54+S54</f>
        <v>103.90857625905355</v>
      </c>
      <c r="U54" s="13">
        <f>Q54-S54</f>
        <v>82.097423740946454</v>
      </c>
    </row>
    <row r="55" spans="1:21" x14ac:dyDescent="0.25">
      <c r="A55">
        <v>12</v>
      </c>
      <c r="B55">
        <v>94.594999999999999</v>
      </c>
      <c r="C55">
        <f>B55/100</f>
        <v>0.94594999999999996</v>
      </c>
      <c r="D55" s="13">
        <f>STDEV(B$2:B$116)</f>
        <v>5.4911819979031922</v>
      </c>
      <c r="E55" s="13">
        <f>B55+D55</f>
        <v>100.0861819979032</v>
      </c>
      <c r="F55" s="13">
        <f>B55-D55</f>
        <v>89.103818002096801</v>
      </c>
      <c r="G55">
        <v>89.997</v>
      </c>
      <c r="H55">
        <f>G55/100</f>
        <v>0.89997000000000005</v>
      </c>
      <c r="I55" s="13">
        <f>STDEV(G$2:G$116)</f>
        <v>11.088475993967807</v>
      </c>
      <c r="J55" s="13">
        <f>G55+I55</f>
        <v>101.0854759939678</v>
      </c>
      <c r="K55" s="13">
        <f>G55-I55</f>
        <v>78.908524006032195</v>
      </c>
      <c r="L55">
        <v>99.111999999999995</v>
      </c>
      <c r="M55">
        <f>L55/100</f>
        <v>0.99112</v>
      </c>
      <c r="N55" s="13">
        <f>STDEV(L$2:L$116)</f>
        <v>4.6842817926923006</v>
      </c>
      <c r="O55" s="13">
        <f>L55+N55</f>
        <v>103.7962817926923</v>
      </c>
      <c r="P55" s="13">
        <f>L55-N55</f>
        <v>94.427718207307692</v>
      </c>
      <c r="Q55">
        <v>93.009</v>
      </c>
      <c r="R55">
        <f>Q55/100</f>
        <v>0.93008999999999997</v>
      </c>
      <c r="S55" s="13">
        <f>STDEV(Q$2:Q$116)</f>
        <v>10.905576259053539</v>
      </c>
      <c r="T55" s="13">
        <f>Q55+S55</f>
        <v>103.91457625905355</v>
      </c>
      <c r="U55" s="13">
        <f>Q55-S55</f>
        <v>82.103423740946454</v>
      </c>
    </row>
    <row r="56" spans="1:21" x14ac:dyDescent="0.25">
      <c r="A56">
        <v>21</v>
      </c>
      <c r="B56">
        <v>94.73</v>
      </c>
      <c r="C56">
        <f>B56/100</f>
        <v>0.94730000000000003</v>
      </c>
      <c r="D56" s="13">
        <f>STDEV(B$2:B$116)</f>
        <v>5.4911819979031922</v>
      </c>
      <c r="E56" s="13">
        <f>B56+D56</f>
        <v>100.2211819979032</v>
      </c>
      <c r="F56" s="13">
        <f>B56-D56</f>
        <v>89.238818002096806</v>
      </c>
      <c r="G56">
        <v>90.165000000000006</v>
      </c>
      <c r="H56">
        <f>G56/100</f>
        <v>0.90165000000000006</v>
      </c>
      <c r="I56" s="13">
        <f>STDEV(G$2:G$116)</f>
        <v>11.088475993967807</v>
      </c>
      <c r="J56" s="13">
        <f>G56+I56</f>
        <v>101.25347599396781</v>
      </c>
      <c r="K56" s="13">
        <f>G56-I56</f>
        <v>79.076524006032201</v>
      </c>
      <c r="L56">
        <v>99.132999999999996</v>
      </c>
      <c r="M56">
        <f>L56/100</f>
        <v>0.99132999999999993</v>
      </c>
      <c r="N56" s="13">
        <f>STDEV(L$2:L$116)</f>
        <v>4.6842817926923006</v>
      </c>
      <c r="O56" s="13">
        <f>L56+N56</f>
        <v>103.8172817926923</v>
      </c>
      <c r="P56" s="13">
        <f>L56-N56</f>
        <v>94.448718207307692</v>
      </c>
      <c r="Q56">
        <v>93.018000000000001</v>
      </c>
      <c r="R56">
        <f>Q56/100</f>
        <v>0.93018000000000001</v>
      </c>
      <c r="S56" s="13">
        <f>STDEV(Q$2:Q$116)</f>
        <v>10.905576259053539</v>
      </c>
      <c r="T56" s="13">
        <f>Q56+S56</f>
        <v>103.92357625905353</v>
      </c>
      <c r="U56" s="13">
        <f>Q56-S56</f>
        <v>82.112423740946468</v>
      </c>
    </row>
    <row r="57" spans="1:21" x14ac:dyDescent="0.25">
      <c r="A57">
        <v>111</v>
      </c>
      <c r="B57">
        <v>94.933000000000007</v>
      </c>
      <c r="C57">
        <f>B57/100</f>
        <v>0.94933000000000012</v>
      </c>
      <c r="D57" s="13">
        <f>STDEV(B$2:B$116)</f>
        <v>5.4911819979031922</v>
      </c>
      <c r="E57" s="13">
        <f>B57+D57</f>
        <v>100.4241819979032</v>
      </c>
      <c r="F57" s="13">
        <f>B57-D57</f>
        <v>89.441818002096809</v>
      </c>
      <c r="G57">
        <v>90.424000000000007</v>
      </c>
      <c r="H57">
        <f>G57/100</f>
        <v>0.90424000000000004</v>
      </c>
      <c r="I57" s="13">
        <f>STDEV(G$2:G$116)</f>
        <v>11.088475993967807</v>
      </c>
      <c r="J57" s="13">
        <f>G57+I57</f>
        <v>101.51247599396781</v>
      </c>
      <c r="K57" s="13">
        <f>G57-I57</f>
        <v>79.335524006032202</v>
      </c>
      <c r="L57">
        <v>99.135000000000005</v>
      </c>
      <c r="M57">
        <f>L57/100</f>
        <v>0.99135000000000006</v>
      </c>
      <c r="N57" s="13">
        <f>STDEV(L$2:L$116)</f>
        <v>4.6842817926923006</v>
      </c>
      <c r="O57" s="13">
        <f>L57+N57</f>
        <v>103.81928179269231</v>
      </c>
      <c r="P57" s="13">
        <f>L57-N57</f>
        <v>94.450718207307702</v>
      </c>
      <c r="Q57">
        <v>93.037000000000006</v>
      </c>
      <c r="R57">
        <f>Q57/100</f>
        <v>0.93037000000000003</v>
      </c>
      <c r="S57" s="13">
        <f>STDEV(Q$2:Q$116)</f>
        <v>10.905576259053539</v>
      </c>
      <c r="T57" s="13">
        <f>Q57+S57</f>
        <v>103.94257625905354</v>
      </c>
      <c r="U57" s="13">
        <f>Q57-S57</f>
        <v>82.131423740946474</v>
      </c>
    </row>
    <row r="58" spans="1:21" x14ac:dyDescent="0.25">
      <c r="A58">
        <v>96</v>
      </c>
      <c r="B58">
        <v>94.944000000000003</v>
      </c>
      <c r="C58">
        <f>B58/100</f>
        <v>0.94944000000000006</v>
      </c>
      <c r="D58" s="13">
        <f>STDEV(B$2:B$116)</f>
        <v>5.4911819979031922</v>
      </c>
      <c r="E58" s="13">
        <f>B58+D58</f>
        <v>100.4351819979032</v>
      </c>
      <c r="F58" s="13">
        <f>B58-D58</f>
        <v>89.452818002096805</v>
      </c>
      <c r="G58">
        <v>90.608000000000004</v>
      </c>
      <c r="H58">
        <f>G58/100</f>
        <v>0.90608</v>
      </c>
      <c r="I58" s="13">
        <f>STDEV(G$2:G$116)</f>
        <v>11.088475993967807</v>
      </c>
      <c r="J58" s="13">
        <f>G58+I58</f>
        <v>101.69647599396781</v>
      </c>
      <c r="K58" s="13">
        <f>G58-I58</f>
        <v>79.519524006032199</v>
      </c>
      <c r="L58">
        <v>99.227999999999994</v>
      </c>
      <c r="M58">
        <f>L58/100</f>
        <v>0.99227999999999994</v>
      </c>
      <c r="N58" s="13">
        <f>STDEV(L$2:L$116)</f>
        <v>4.6842817926923006</v>
      </c>
      <c r="O58" s="13">
        <f>L58+N58</f>
        <v>103.9122817926923</v>
      </c>
      <c r="P58" s="13">
        <f>L58-N58</f>
        <v>94.543718207307691</v>
      </c>
      <c r="Q58">
        <v>93.082999999999998</v>
      </c>
      <c r="R58">
        <f>Q58/100</f>
        <v>0.93082999999999994</v>
      </c>
      <c r="S58" s="13">
        <f>STDEV(Q$2:Q$116)</f>
        <v>10.905576259053539</v>
      </c>
      <c r="T58" s="13">
        <f>Q58+S58</f>
        <v>103.98857625905353</v>
      </c>
      <c r="U58" s="13">
        <f>Q58-S58</f>
        <v>82.177423740946466</v>
      </c>
    </row>
    <row r="59" spans="1:21" x14ac:dyDescent="0.25">
      <c r="A59">
        <v>78</v>
      </c>
      <c r="B59">
        <v>95.031999999999996</v>
      </c>
      <c r="C59">
        <f>B59/100</f>
        <v>0.95031999999999994</v>
      </c>
      <c r="D59" s="13">
        <f>STDEV(B$2:B$116)</f>
        <v>5.4911819979031922</v>
      </c>
      <c r="E59" s="13">
        <f>B59+D59</f>
        <v>100.52318199790319</v>
      </c>
      <c r="F59" s="13">
        <f>B59-D59</f>
        <v>89.540818002096799</v>
      </c>
      <c r="G59">
        <v>90.730999999999995</v>
      </c>
      <c r="H59">
        <f>G59/100</f>
        <v>0.90730999999999995</v>
      </c>
      <c r="I59" s="13">
        <f>STDEV(G$2:G$116)</f>
        <v>11.088475993967807</v>
      </c>
      <c r="J59" s="13">
        <f>G59+I59</f>
        <v>101.8194759939678</v>
      </c>
      <c r="K59" s="13">
        <f>G59-I59</f>
        <v>79.64252400603219</v>
      </c>
      <c r="L59">
        <v>99.283000000000001</v>
      </c>
      <c r="M59">
        <f>L59/100</f>
        <v>0.99282999999999999</v>
      </c>
      <c r="N59" s="13">
        <f>STDEV(L$2:L$116)</f>
        <v>4.6842817926923006</v>
      </c>
      <c r="O59" s="13">
        <f>L59+N59</f>
        <v>103.9672817926923</v>
      </c>
      <c r="P59" s="13">
        <f>L59-N59</f>
        <v>94.598718207307698</v>
      </c>
      <c r="Q59">
        <v>93.093999999999994</v>
      </c>
      <c r="R59">
        <f>Q59/100</f>
        <v>0.93093999999999999</v>
      </c>
      <c r="S59" s="13">
        <f>STDEV(Q$2:Q$116)</f>
        <v>10.905576259053539</v>
      </c>
      <c r="T59" s="13">
        <f>Q59+S59</f>
        <v>103.99957625905353</v>
      </c>
      <c r="U59" s="13">
        <f>Q59-S59</f>
        <v>82.188423740946462</v>
      </c>
    </row>
    <row r="60" spans="1:21" x14ac:dyDescent="0.25">
      <c r="A60">
        <v>52</v>
      </c>
      <c r="B60">
        <v>95.037999999999997</v>
      </c>
      <c r="C60">
        <f>B60/100</f>
        <v>0.95038</v>
      </c>
      <c r="D60" s="13">
        <f>STDEV(B$2:B$116)</f>
        <v>5.4911819979031922</v>
      </c>
      <c r="E60" s="13">
        <f>B60+D60</f>
        <v>100.52918199790319</v>
      </c>
      <c r="F60" s="13">
        <f>B60-D60</f>
        <v>89.546818002096799</v>
      </c>
      <c r="G60">
        <v>90.805999999999997</v>
      </c>
      <c r="H60">
        <f>G60/100</f>
        <v>0.90805999999999998</v>
      </c>
      <c r="I60" s="13">
        <f>STDEV(G$2:G$116)</f>
        <v>11.088475993967807</v>
      </c>
      <c r="J60" s="13">
        <f>G60+I60</f>
        <v>101.8944759939678</v>
      </c>
      <c r="K60" s="13">
        <f>G60-I60</f>
        <v>79.717524006032193</v>
      </c>
      <c r="L60">
        <v>99.287999999999997</v>
      </c>
      <c r="M60">
        <f>L60/100</f>
        <v>0.99287999999999998</v>
      </c>
      <c r="N60" s="13">
        <f>STDEV(L$2:L$116)</f>
        <v>4.6842817926923006</v>
      </c>
      <c r="O60" s="13">
        <f>L60+N60</f>
        <v>103.9722817926923</v>
      </c>
      <c r="P60" s="13">
        <f>L60-N60</f>
        <v>94.603718207307693</v>
      </c>
      <c r="Q60">
        <v>93.204999999999998</v>
      </c>
      <c r="R60">
        <f>Q60/100</f>
        <v>0.93204999999999993</v>
      </c>
      <c r="S60" s="13">
        <f>STDEV(Q$2:Q$116)</f>
        <v>10.905576259053539</v>
      </c>
      <c r="T60" s="13">
        <f>Q60+S60</f>
        <v>104.11057625905354</v>
      </c>
      <c r="U60" s="13">
        <f>Q60-S60</f>
        <v>82.299423740946452</v>
      </c>
    </row>
    <row r="61" spans="1:21" x14ac:dyDescent="0.25">
      <c r="A61">
        <v>79</v>
      </c>
      <c r="B61">
        <v>95.188999999999993</v>
      </c>
      <c r="C61">
        <f>B61/100</f>
        <v>0.9518899999999999</v>
      </c>
      <c r="D61" s="13">
        <f>STDEV(B$2:B$116)</f>
        <v>5.4911819979031922</v>
      </c>
      <c r="E61" s="13">
        <f>B61+D61</f>
        <v>100.68018199790319</v>
      </c>
      <c r="F61" s="13">
        <f>B61-D61</f>
        <v>89.697818002096795</v>
      </c>
      <c r="G61">
        <v>90.808999999999997</v>
      </c>
      <c r="H61">
        <f>G61/100</f>
        <v>0.90808999999999995</v>
      </c>
      <c r="I61" s="13">
        <f>STDEV(G$2:G$116)</f>
        <v>11.088475993967807</v>
      </c>
      <c r="J61" s="13">
        <f>G61+I61</f>
        <v>101.8974759939678</v>
      </c>
      <c r="K61" s="13">
        <f>G61-I61</f>
        <v>79.720524006032193</v>
      </c>
      <c r="L61">
        <v>99.301000000000002</v>
      </c>
      <c r="M61">
        <f>L61/100</f>
        <v>0.99301000000000006</v>
      </c>
      <c r="N61" s="13">
        <f>STDEV(L$2:L$116)</f>
        <v>4.6842817926923006</v>
      </c>
      <c r="O61" s="13">
        <f>L61+N61</f>
        <v>103.98528179269231</v>
      </c>
      <c r="P61" s="13">
        <f>L61-N61</f>
        <v>94.616718207307699</v>
      </c>
      <c r="Q61">
        <v>93.302000000000007</v>
      </c>
      <c r="R61">
        <f>Q61/100</f>
        <v>0.93302000000000007</v>
      </c>
      <c r="S61" s="13">
        <f>STDEV(Q$2:Q$116)</f>
        <v>10.905576259053539</v>
      </c>
      <c r="T61" s="13">
        <f>Q61+S61</f>
        <v>104.20757625905355</v>
      </c>
      <c r="U61" s="13">
        <f>Q61-S61</f>
        <v>82.39642374094646</v>
      </c>
    </row>
    <row r="62" spans="1:21" x14ac:dyDescent="0.25">
      <c r="A62">
        <v>70</v>
      </c>
      <c r="B62">
        <v>95.209000000000003</v>
      </c>
      <c r="C62">
        <f>B62/100</f>
        <v>0.95208999999999999</v>
      </c>
      <c r="D62" s="13">
        <f>STDEV(B$2:B$116)</f>
        <v>5.4911819979031922</v>
      </c>
      <c r="E62" s="13">
        <f>B62+D62</f>
        <v>100.7001819979032</v>
      </c>
      <c r="F62" s="13">
        <f>B62-D62</f>
        <v>89.717818002096806</v>
      </c>
      <c r="G62">
        <v>90.858999999999995</v>
      </c>
      <c r="H62">
        <f>G62/100</f>
        <v>0.9085899999999999</v>
      </c>
      <c r="I62" s="13">
        <f>STDEV(G$2:G$116)</f>
        <v>11.088475993967807</v>
      </c>
      <c r="J62" s="13">
        <f>G62+I62</f>
        <v>101.9474759939678</v>
      </c>
      <c r="K62" s="13">
        <f>G62-I62</f>
        <v>79.77052400603219</v>
      </c>
      <c r="L62">
        <v>99.369</v>
      </c>
      <c r="M62">
        <f>L62/100</f>
        <v>0.99368999999999996</v>
      </c>
      <c r="N62" s="13">
        <f>STDEV(L$2:L$116)</f>
        <v>4.6842817926923006</v>
      </c>
      <c r="O62" s="13">
        <f>L62+N62</f>
        <v>104.0532817926923</v>
      </c>
      <c r="P62" s="13">
        <f>L62-N62</f>
        <v>94.684718207307697</v>
      </c>
      <c r="Q62">
        <v>93.409000000000006</v>
      </c>
      <c r="R62">
        <f>Q62/100</f>
        <v>0.93409000000000009</v>
      </c>
      <c r="S62" s="13">
        <f>STDEV(Q$2:Q$116)</f>
        <v>10.905576259053539</v>
      </c>
      <c r="T62" s="13">
        <f>Q62+S62</f>
        <v>104.31457625905355</v>
      </c>
      <c r="U62" s="13">
        <f>Q62-S62</f>
        <v>82.503423740946459</v>
      </c>
    </row>
    <row r="63" spans="1:21" x14ac:dyDescent="0.25">
      <c r="A63">
        <v>73</v>
      </c>
      <c r="B63">
        <v>95.305000000000007</v>
      </c>
      <c r="C63">
        <f>B63/100</f>
        <v>0.95305000000000006</v>
      </c>
      <c r="D63" s="13">
        <f>STDEV(B$2:B$116)</f>
        <v>5.4911819979031922</v>
      </c>
      <c r="E63" s="13">
        <f>B63+D63</f>
        <v>100.7961819979032</v>
      </c>
      <c r="F63" s="13">
        <f>B63-D63</f>
        <v>89.813818002096809</v>
      </c>
      <c r="G63">
        <v>90.891000000000005</v>
      </c>
      <c r="H63">
        <f>G63/100</f>
        <v>0.90891000000000011</v>
      </c>
      <c r="I63" s="13">
        <f>STDEV(G$2:G$116)</f>
        <v>11.088475993967807</v>
      </c>
      <c r="J63" s="13">
        <f>G63+I63</f>
        <v>101.97947599396781</v>
      </c>
      <c r="K63" s="13">
        <f>G63-I63</f>
        <v>79.802524006032201</v>
      </c>
      <c r="L63">
        <v>99.424000000000007</v>
      </c>
      <c r="M63">
        <f>L63/100</f>
        <v>0.99424000000000001</v>
      </c>
      <c r="N63" s="13">
        <f>STDEV(L$2:L$116)</f>
        <v>4.6842817926923006</v>
      </c>
      <c r="O63" s="13">
        <f>L63+N63</f>
        <v>104.10828179269231</v>
      </c>
      <c r="P63" s="13">
        <f>L63-N63</f>
        <v>94.739718207307703</v>
      </c>
      <c r="Q63">
        <v>93.453999999999994</v>
      </c>
      <c r="R63">
        <f>Q63/100</f>
        <v>0.93453999999999993</v>
      </c>
      <c r="S63" s="13">
        <f>STDEV(Q$2:Q$116)</f>
        <v>10.905576259053539</v>
      </c>
      <c r="T63" s="13">
        <f>Q63+S63</f>
        <v>104.35957625905354</v>
      </c>
      <c r="U63" s="13">
        <f>Q63-S63</f>
        <v>82.548423740946447</v>
      </c>
    </row>
    <row r="64" spans="1:21" x14ac:dyDescent="0.25">
      <c r="A64">
        <v>108</v>
      </c>
      <c r="B64">
        <v>95.355000000000004</v>
      </c>
      <c r="C64">
        <f>B64/100</f>
        <v>0.95355000000000001</v>
      </c>
      <c r="D64" s="13">
        <f>STDEV(B$2:B$116)</f>
        <v>5.4911819979031922</v>
      </c>
      <c r="E64" s="13">
        <f>B64+D64</f>
        <v>100.8461819979032</v>
      </c>
      <c r="F64" s="13">
        <f>B64-D64</f>
        <v>89.863818002096806</v>
      </c>
      <c r="G64">
        <v>91.046999999999997</v>
      </c>
      <c r="H64">
        <f>G64/100</f>
        <v>0.91047</v>
      </c>
      <c r="I64" s="13">
        <f>STDEV(G$2:G$116)</f>
        <v>11.088475993967807</v>
      </c>
      <c r="J64" s="13">
        <f>G64+I64</f>
        <v>102.1354759939678</v>
      </c>
      <c r="K64" s="13">
        <f>G64-I64</f>
        <v>79.958524006032192</v>
      </c>
      <c r="L64">
        <v>99.462999999999994</v>
      </c>
      <c r="M64">
        <f>L64/100</f>
        <v>0.9946299999999999</v>
      </c>
      <c r="N64" s="13">
        <f>STDEV(L$2:L$116)</f>
        <v>4.6842817926923006</v>
      </c>
      <c r="O64" s="13">
        <f>L64+N64</f>
        <v>104.1472817926923</v>
      </c>
      <c r="P64" s="13">
        <f>L64-N64</f>
        <v>94.778718207307691</v>
      </c>
      <c r="Q64">
        <v>93.459000000000003</v>
      </c>
      <c r="R64">
        <f>Q64/100</f>
        <v>0.93459000000000003</v>
      </c>
      <c r="S64" s="13">
        <f>STDEV(Q$2:Q$116)</f>
        <v>10.905576259053539</v>
      </c>
      <c r="T64" s="13">
        <f>Q64+S64</f>
        <v>104.36457625905354</v>
      </c>
      <c r="U64" s="13">
        <f>Q64-S64</f>
        <v>82.553423740946471</v>
      </c>
    </row>
    <row r="65" spans="1:21" x14ac:dyDescent="0.25">
      <c r="A65">
        <v>64</v>
      </c>
      <c r="B65">
        <v>95.427999999999997</v>
      </c>
      <c r="C65">
        <f>B65/100</f>
        <v>0.95428000000000002</v>
      </c>
      <c r="D65" s="13">
        <f>STDEV(B$2:B$116)</f>
        <v>5.4911819979031922</v>
      </c>
      <c r="E65" s="13">
        <f>B65+D65</f>
        <v>100.91918199790319</v>
      </c>
      <c r="F65" s="13">
        <f>B65-D65</f>
        <v>89.9368180020968</v>
      </c>
      <c r="G65">
        <v>91.216999999999999</v>
      </c>
      <c r="H65">
        <f>G65/100</f>
        <v>0.91217000000000004</v>
      </c>
      <c r="I65" s="13">
        <f>STDEV(G$2:G$116)</f>
        <v>11.088475993967807</v>
      </c>
      <c r="J65" s="13">
        <f>G65+I65</f>
        <v>102.3054759939678</v>
      </c>
      <c r="K65" s="13">
        <f>G65-I65</f>
        <v>80.128524006032194</v>
      </c>
      <c r="L65">
        <v>99.536000000000001</v>
      </c>
      <c r="M65">
        <f>L65/100</f>
        <v>0.99536000000000002</v>
      </c>
      <c r="N65" s="13">
        <f>STDEV(L$2:L$116)</f>
        <v>4.6842817926923006</v>
      </c>
      <c r="O65" s="13">
        <f>L65+N65</f>
        <v>104.2202817926923</v>
      </c>
      <c r="P65" s="13">
        <f>L65-N65</f>
        <v>94.851718207307698</v>
      </c>
      <c r="Q65">
        <v>93.509</v>
      </c>
      <c r="R65">
        <f>Q65/100</f>
        <v>0.93508999999999998</v>
      </c>
      <c r="S65" s="13">
        <f>STDEV(Q$2:Q$116)</f>
        <v>10.905576259053539</v>
      </c>
      <c r="T65" s="13">
        <f>Q65+S65</f>
        <v>104.41457625905355</v>
      </c>
      <c r="U65" s="13">
        <f>Q65-S65</f>
        <v>82.603423740946454</v>
      </c>
    </row>
    <row r="66" spans="1:21" x14ac:dyDescent="0.25">
      <c r="A66">
        <v>25</v>
      </c>
      <c r="B66">
        <v>95.741</v>
      </c>
      <c r="C66">
        <f>B66/100</f>
        <v>0.95740999999999998</v>
      </c>
      <c r="D66" s="13">
        <f>STDEV(B$2:B$116)</f>
        <v>5.4911819979031922</v>
      </c>
      <c r="E66" s="13">
        <f>B66+D66</f>
        <v>101.2321819979032</v>
      </c>
      <c r="F66" s="13">
        <f>B66-D66</f>
        <v>90.249818002096802</v>
      </c>
      <c r="G66">
        <v>91.293999999999997</v>
      </c>
      <c r="H66">
        <f>G66/100</f>
        <v>0.91293999999999997</v>
      </c>
      <c r="I66" s="13">
        <f>STDEV(G$2:G$116)</f>
        <v>11.088475993967807</v>
      </c>
      <c r="J66" s="13">
        <f>G66+I66</f>
        <v>102.3824759939678</v>
      </c>
      <c r="K66" s="13">
        <f>G66-I66</f>
        <v>80.205524006032192</v>
      </c>
      <c r="L66">
        <v>99.536000000000001</v>
      </c>
      <c r="M66">
        <f>L66/100</f>
        <v>0.99536000000000002</v>
      </c>
      <c r="N66" s="13">
        <f>STDEV(L$2:L$116)</f>
        <v>4.6842817926923006</v>
      </c>
      <c r="O66" s="13">
        <f>L66+N66</f>
        <v>104.2202817926923</v>
      </c>
      <c r="P66" s="13">
        <f>L66-N66</f>
        <v>94.851718207307698</v>
      </c>
      <c r="Q66">
        <v>93.531000000000006</v>
      </c>
      <c r="R66">
        <f>Q66/100</f>
        <v>0.93531000000000009</v>
      </c>
      <c r="S66" s="13">
        <f>STDEV(Q$2:Q$116)</f>
        <v>10.905576259053539</v>
      </c>
      <c r="T66" s="13">
        <f>Q66+S66</f>
        <v>104.43657625905354</v>
      </c>
      <c r="U66" s="13">
        <f>Q66-S66</f>
        <v>82.625423740946474</v>
      </c>
    </row>
    <row r="67" spans="1:21" x14ac:dyDescent="0.25">
      <c r="A67">
        <v>48</v>
      </c>
      <c r="B67">
        <v>95.745999999999995</v>
      </c>
      <c r="C67">
        <f>B67/100</f>
        <v>0.95745999999999998</v>
      </c>
      <c r="D67" s="13">
        <f>STDEV(B$2:B$116)</f>
        <v>5.4911819979031922</v>
      </c>
      <c r="E67" s="13">
        <f>B67+D67</f>
        <v>101.23718199790319</v>
      </c>
      <c r="F67" s="13">
        <f>B67-D67</f>
        <v>90.254818002096798</v>
      </c>
      <c r="G67">
        <v>91.328000000000003</v>
      </c>
      <c r="H67">
        <f>G67/100</f>
        <v>0.91327999999999998</v>
      </c>
      <c r="I67" s="13">
        <f>STDEV(G$2:G$116)</f>
        <v>11.088475993967807</v>
      </c>
      <c r="J67" s="13">
        <f>G67+I67</f>
        <v>102.41647599396781</v>
      </c>
      <c r="K67" s="13">
        <f>G67-I67</f>
        <v>80.239524006032198</v>
      </c>
      <c r="L67">
        <v>99.600999999999999</v>
      </c>
      <c r="M67">
        <f>L67/100</f>
        <v>0.99600999999999995</v>
      </c>
      <c r="N67" s="13">
        <f>STDEV(L$2:L$116)</f>
        <v>4.6842817926923006</v>
      </c>
      <c r="O67" s="13">
        <f>L67+N67</f>
        <v>104.2852817926923</v>
      </c>
      <c r="P67" s="13">
        <f>L67-N67</f>
        <v>94.916718207307696</v>
      </c>
      <c r="Q67">
        <v>93.563000000000002</v>
      </c>
      <c r="R67">
        <f>Q67/100</f>
        <v>0.93563000000000007</v>
      </c>
      <c r="S67" s="13">
        <f>STDEV(Q$2:Q$116)</f>
        <v>10.905576259053539</v>
      </c>
      <c r="T67" s="13">
        <f>Q67+S67</f>
        <v>104.46857625905355</v>
      </c>
      <c r="U67" s="13">
        <f>Q67-S67</f>
        <v>82.657423740946456</v>
      </c>
    </row>
    <row r="68" spans="1:21" x14ac:dyDescent="0.25">
      <c r="A68">
        <v>93</v>
      </c>
      <c r="B68">
        <v>95.835999999999999</v>
      </c>
      <c r="C68">
        <f>B68/100</f>
        <v>0.95835999999999999</v>
      </c>
      <c r="D68" s="13">
        <f>STDEV(B$2:B$116)</f>
        <v>5.4911819979031922</v>
      </c>
      <c r="E68" s="13">
        <f>B68+D68</f>
        <v>101.3271819979032</v>
      </c>
      <c r="F68" s="13">
        <f>B68-D68</f>
        <v>90.344818002096801</v>
      </c>
      <c r="G68">
        <v>91.388000000000005</v>
      </c>
      <c r="H68">
        <f>G68/100</f>
        <v>0.91388000000000003</v>
      </c>
      <c r="I68" s="13">
        <f>STDEV(G$2:G$116)</f>
        <v>11.088475993967807</v>
      </c>
      <c r="J68" s="13">
        <f>G68+I68</f>
        <v>102.47647599396781</v>
      </c>
      <c r="K68" s="13">
        <f>G68-I68</f>
        <v>80.2995240060322</v>
      </c>
      <c r="L68">
        <v>99.63</v>
      </c>
      <c r="M68">
        <f>L68/100</f>
        <v>0.99629999999999996</v>
      </c>
      <c r="N68" s="13">
        <f>STDEV(L$2:L$116)</f>
        <v>4.6842817926923006</v>
      </c>
      <c r="O68" s="13">
        <f>L68+N68</f>
        <v>104.3142817926923</v>
      </c>
      <c r="P68" s="13">
        <f>L68-N68</f>
        <v>94.945718207307692</v>
      </c>
      <c r="Q68">
        <v>93.721999999999994</v>
      </c>
      <c r="R68">
        <f>Q68/100</f>
        <v>0.93721999999999994</v>
      </c>
      <c r="S68" s="13">
        <f>STDEV(Q$2:Q$116)</f>
        <v>10.905576259053539</v>
      </c>
      <c r="T68" s="13">
        <f>Q68+S68</f>
        <v>104.62757625905354</v>
      </c>
      <c r="U68" s="13">
        <f>Q68-S68</f>
        <v>82.816423740946448</v>
      </c>
    </row>
    <row r="69" spans="1:21" x14ac:dyDescent="0.25">
      <c r="A69">
        <v>50</v>
      </c>
      <c r="B69">
        <v>96.004000000000005</v>
      </c>
      <c r="C69">
        <f>B69/100</f>
        <v>0.96004</v>
      </c>
      <c r="D69" s="13">
        <f>STDEV(B$2:B$116)</f>
        <v>5.4911819979031922</v>
      </c>
      <c r="E69" s="13">
        <f>B69+D69</f>
        <v>101.4951819979032</v>
      </c>
      <c r="F69" s="13">
        <f>B69-D69</f>
        <v>90.512818002096807</v>
      </c>
      <c r="G69">
        <v>91.51</v>
      </c>
      <c r="H69">
        <f>G69/100</f>
        <v>0.91510000000000002</v>
      </c>
      <c r="I69" s="13">
        <f>STDEV(G$2:G$116)</f>
        <v>11.088475993967807</v>
      </c>
      <c r="J69" s="13">
        <f>G69+I69</f>
        <v>102.59847599396781</v>
      </c>
      <c r="K69" s="13">
        <f>G69-I69</f>
        <v>80.4215240060322</v>
      </c>
      <c r="L69">
        <v>99.703000000000003</v>
      </c>
      <c r="M69">
        <f>L69/100</f>
        <v>0.99703000000000008</v>
      </c>
      <c r="N69" s="13">
        <f>STDEV(L$2:L$116)</f>
        <v>4.6842817926923006</v>
      </c>
      <c r="O69" s="13">
        <f>L69+N69</f>
        <v>104.38728179269231</v>
      </c>
      <c r="P69" s="13">
        <f>L69-N69</f>
        <v>95.0187182073077</v>
      </c>
      <c r="Q69">
        <v>93.771000000000001</v>
      </c>
      <c r="R69">
        <f>Q69/100</f>
        <v>0.93771000000000004</v>
      </c>
      <c r="S69" s="13">
        <f>STDEV(Q$2:Q$116)</f>
        <v>10.905576259053539</v>
      </c>
      <c r="T69" s="13">
        <f>Q69+S69</f>
        <v>104.67657625905355</v>
      </c>
      <c r="U69" s="13">
        <f>Q69-S69</f>
        <v>82.865423740946454</v>
      </c>
    </row>
    <row r="70" spans="1:21" x14ac:dyDescent="0.25">
      <c r="A70">
        <v>13</v>
      </c>
      <c r="B70">
        <v>96.180999999999997</v>
      </c>
      <c r="C70">
        <f>B70/100</f>
        <v>0.96180999999999994</v>
      </c>
      <c r="D70" s="13">
        <f>STDEV(B$2:B$116)</f>
        <v>5.4911819979031922</v>
      </c>
      <c r="E70" s="13">
        <f>B70+D70</f>
        <v>101.67218199790319</v>
      </c>
      <c r="F70" s="13">
        <f>B70-D70</f>
        <v>90.6898180020968</v>
      </c>
      <c r="G70">
        <v>91.566000000000003</v>
      </c>
      <c r="H70">
        <f>G70/100</f>
        <v>0.91566000000000003</v>
      </c>
      <c r="I70" s="13">
        <f>STDEV(G$2:G$116)</f>
        <v>11.088475993967807</v>
      </c>
      <c r="J70" s="13">
        <f>G70+I70</f>
        <v>102.65447599396781</v>
      </c>
      <c r="K70" s="13">
        <f>G70-I70</f>
        <v>80.477524006032198</v>
      </c>
      <c r="L70">
        <v>99.712999999999994</v>
      </c>
      <c r="M70">
        <f>L70/100</f>
        <v>0.99712999999999996</v>
      </c>
      <c r="N70" s="13">
        <f>STDEV(L$2:L$116)</f>
        <v>4.6842817926923006</v>
      </c>
      <c r="O70" s="13">
        <f>L70+N70</f>
        <v>104.3972817926923</v>
      </c>
      <c r="P70" s="13">
        <f>L70-N70</f>
        <v>95.028718207307691</v>
      </c>
      <c r="Q70">
        <v>93.811999999999998</v>
      </c>
      <c r="R70">
        <f>Q70/100</f>
        <v>0.93811999999999995</v>
      </c>
      <c r="S70" s="13">
        <f>STDEV(Q$2:Q$116)</f>
        <v>10.905576259053539</v>
      </c>
      <c r="T70" s="13">
        <f>Q70+S70</f>
        <v>104.71757625905354</v>
      </c>
      <c r="U70" s="13">
        <f>Q70-S70</f>
        <v>82.906423740946451</v>
      </c>
    </row>
    <row r="71" spans="1:21" x14ac:dyDescent="0.25">
      <c r="A71">
        <v>82</v>
      </c>
      <c r="B71">
        <v>96.305999999999997</v>
      </c>
      <c r="C71">
        <f>B71/100</f>
        <v>0.96306000000000003</v>
      </c>
      <c r="D71" s="13">
        <f>STDEV(B$2:B$116)</f>
        <v>5.4911819979031922</v>
      </c>
      <c r="E71" s="13">
        <f>B71+D71</f>
        <v>101.79718199790319</v>
      </c>
      <c r="F71" s="13">
        <f>B71-D71</f>
        <v>90.8148180020968</v>
      </c>
      <c r="G71">
        <v>91.635999999999996</v>
      </c>
      <c r="H71">
        <f>G71/100</f>
        <v>0.91635999999999995</v>
      </c>
      <c r="I71" s="13">
        <f>STDEV(G$2:G$116)</f>
        <v>11.088475993967807</v>
      </c>
      <c r="J71" s="13">
        <f>G71+I71</f>
        <v>102.7244759939678</v>
      </c>
      <c r="K71" s="13">
        <f>G71-I71</f>
        <v>80.547524006032191</v>
      </c>
      <c r="L71">
        <v>99.784000000000006</v>
      </c>
      <c r="M71">
        <f>L71/100</f>
        <v>0.99784000000000006</v>
      </c>
      <c r="N71" s="13">
        <f>STDEV(L$2:L$116)</f>
        <v>4.6842817926923006</v>
      </c>
      <c r="O71" s="13">
        <f>L71+N71</f>
        <v>104.46828179269231</v>
      </c>
      <c r="P71" s="13">
        <f>L71-N71</f>
        <v>95.099718207307703</v>
      </c>
      <c r="Q71">
        <v>93.894999999999996</v>
      </c>
      <c r="R71">
        <f>Q71/100</f>
        <v>0.93894999999999995</v>
      </c>
      <c r="S71" s="13">
        <f>STDEV(Q$2:Q$116)</f>
        <v>10.905576259053539</v>
      </c>
      <c r="T71" s="13">
        <f>Q71+S71</f>
        <v>104.80057625905354</v>
      </c>
      <c r="U71" s="13">
        <f>Q71-S71</f>
        <v>82.989423740946449</v>
      </c>
    </row>
    <row r="72" spans="1:21" x14ac:dyDescent="0.25">
      <c r="A72">
        <v>76</v>
      </c>
      <c r="B72">
        <v>96.355000000000004</v>
      </c>
      <c r="C72">
        <f>B72/100</f>
        <v>0.96355000000000002</v>
      </c>
      <c r="D72" s="13">
        <f>STDEV(B$2:B$116)</f>
        <v>5.4911819979031922</v>
      </c>
      <c r="E72" s="13">
        <f>B72+D72</f>
        <v>101.8461819979032</v>
      </c>
      <c r="F72" s="13">
        <f>B72-D72</f>
        <v>90.863818002096806</v>
      </c>
      <c r="G72">
        <v>91.798000000000002</v>
      </c>
      <c r="H72">
        <f>G72/100</f>
        <v>0.91798000000000002</v>
      </c>
      <c r="I72" s="13">
        <f>STDEV(G$2:G$116)</f>
        <v>11.088475993967807</v>
      </c>
      <c r="J72" s="13">
        <f>G72+I72</f>
        <v>102.88647599396781</v>
      </c>
      <c r="K72" s="13">
        <f>G72-I72</f>
        <v>80.709524006032197</v>
      </c>
      <c r="L72">
        <v>99.784000000000006</v>
      </c>
      <c r="M72">
        <f>L72/100</f>
        <v>0.99784000000000006</v>
      </c>
      <c r="N72" s="13">
        <f>STDEV(L$2:L$116)</f>
        <v>4.6842817926923006</v>
      </c>
      <c r="O72" s="13">
        <f>L72+N72</f>
        <v>104.46828179269231</v>
      </c>
      <c r="P72" s="13">
        <f>L72-N72</f>
        <v>95.099718207307703</v>
      </c>
      <c r="Q72">
        <v>93.900999999999996</v>
      </c>
      <c r="R72">
        <f>Q72/100</f>
        <v>0.93901000000000001</v>
      </c>
      <c r="S72" s="13">
        <f>STDEV(Q$2:Q$116)</f>
        <v>10.905576259053539</v>
      </c>
      <c r="T72" s="13">
        <f>Q72+S72</f>
        <v>104.80657625905354</v>
      </c>
      <c r="U72" s="13">
        <f>Q72-S72</f>
        <v>82.99542374094645</v>
      </c>
    </row>
    <row r="73" spans="1:21" x14ac:dyDescent="0.25">
      <c r="A73">
        <v>38</v>
      </c>
      <c r="B73">
        <v>96.399000000000001</v>
      </c>
      <c r="C73">
        <f>B73/100</f>
        <v>0.96399000000000001</v>
      </c>
      <c r="D73" s="13">
        <f>STDEV(B$2:B$116)</f>
        <v>5.4911819979031922</v>
      </c>
      <c r="E73" s="13">
        <f>B73+D73</f>
        <v>101.8901819979032</v>
      </c>
      <c r="F73" s="13">
        <f>B73-D73</f>
        <v>90.907818002096803</v>
      </c>
      <c r="G73">
        <v>91.909000000000006</v>
      </c>
      <c r="H73">
        <f>G73/100</f>
        <v>0.91909000000000007</v>
      </c>
      <c r="I73" s="13">
        <f>STDEV(G$2:G$116)</f>
        <v>11.088475993967807</v>
      </c>
      <c r="J73" s="13">
        <f>G73+I73</f>
        <v>102.99747599396781</v>
      </c>
      <c r="K73" s="13">
        <f>G73-I73</f>
        <v>80.820524006032201</v>
      </c>
      <c r="L73">
        <v>99.793000000000006</v>
      </c>
      <c r="M73">
        <f>L73/100</f>
        <v>0.99793000000000009</v>
      </c>
      <c r="N73" s="13">
        <f>STDEV(L$2:L$116)</f>
        <v>4.6842817926923006</v>
      </c>
      <c r="O73" s="13">
        <f>L73+N73</f>
        <v>104.47728179269231</v>
      </c>
      <c r="P73" s="13">
        <f>L73-N73</f>
        <v>95.108718207307703</v>
      </c>
      <c r="Q73">
        <v>93.944000000000003</v>
      </c>
      <c r="R73">
        <f>Q73/100</f>
        <v>0.93944000000000005</v>
      </c>
      <c r="S73" s="13">
        <f>STDEV(Q$2:Q$116)</f>
        <v>10.905576259053539</v>
      </c>
      <c r="T73" s="13">
        <f>Q73+S73</f>
        <v>104.84957625905355</v>
      </c>
      <c r="U73" s="13">
        <f>Q73-S73</f>
        <v>83.038423740946456</v>
      </c>
    </row>
    <row r="74" spans="1:21" x14ac:dyDescent="0.25">
      <c r="A74">
        <v>3</v>
      </c>
      <c r="B74">
        <v>96.451999999999998</v>
      </c>
      <c r="C74">
        <f>B74/100</f>
        <v>0.96451999999999993</v>
      </c>
      <c r="D74" s="13">
        <f>STDEV(B$2:B$116)</f>
        <v>5.4911819979031922</v>
      </c>
      <c r="E74" s="13">
        <f>B74+D74</f>
        <v>101.9431819979032</v>
      </c>
      <c r="F74" s="13">
        <f>B74-D74</f>
        <v>90.960818002096801</v>
      </c>
      <c r="G74">
        <v>91.926000000000002</v>
      </c>
      <c r="H74">
        <f>G74/100</f>
        <v>0.91925999999999997</v>
      </c>
      <c r="I74" s="13">
        <f>STDEV(G$2:G$116)</f>
        <v>11.088475993967807</v>
      </c>
      <c r="J74" s="13">
        <f>G74+I74</f>
        <v>103.01447599396781</v>
      </c>
      <c r="K74" s="13">
        <f>G74-I74</f>
        <v>80.837524006032197</v>
      </c>
      <c r="L74">
        <v>99.802999999999997</v>
      </c>
      <c r="M74">
        <f>L74/100</f>
        <v>0.99802999999999997</v>
      </c>
      <c r="N74" s="13">
        <f>STDEV(L$2:L$116)</f>
        <v>4.6842817926923006</v>
      </c>
      <c r="O74" s="13">
        <f>L74+N74</f>
        <v>104.4872817926923</v>
      </c>
      <c r="P74" s="13">
        <f>L74-N74</f>
        <v>95.118718207307694</v>
      </c>
      <c r="Q74">
        <v>93.945999999999998</v>
      </c>
      <c r="R74">
        <f>Q74/100</f>
        <v>0.93945999999999996</v>
      </c>
      <c r="S74" s="13">
        <f>STDEV(Q$2:Q$116)</f>
        <v>10.905576259053539</v>
      </c>
      <c r="T74" s="13">
        <f>Q74+S74</f>
        <v>104.85157625905353</v>
      </c>
      <c r="U74" s="13">
        <f>Q74-S74</f>
        <v>83.040423740946466</v>
      </c>
    </row>
    <row r="75" spans="1:21" x14ac:dyDescent="0.25">
      <c r="A75">
        <v>67</v>
      </c>
      <c r="B75">
        <v>96.456999999999994</v>
      </c>
      <c r="C75">
        <f>B75/100</f>
        <v>0.96456999999999993</v>
      </c>
      <c r="D75" s="13">
        <f>STDEV(B$2:B$116)</f>
        <v>5.4911819979031922</v>
      </c>
      <c r="E75" s="13">
        <f>B75+D75</f>
        <v>101.94818199790319</v>
      </c>
      <c r="F75" s="13">
        <f>B75-D75</f>
        <v>90.965818002096796</v>
      </c>
      <c r="G75">
        <v>91.932000000000002</v>
      </c>
      <c r="H75">
        <f>G75/100</f>
        <v>0.91932000000000003</v>
      </c>
      <c r="I75" s="13">
        <f>STDEV(G$2:G$116)</f>
        <v>11.088475993967807</v>
      </c>
      <c r="J75" s="13">
        <f>G75+I75</f>
        <v>103.02047599396781</v>
      </c>
      <c r="K75" s="13">
        <f>G75-I75</f>
        <v>80.843524006032197</v>
      </c>
      <c r="L75">
        <v>99.816000000000003</v>
      </c>
      <c r="M75">
        <f>L75/100</f>
        <v>0.99816000000000005</v>
      </c>
      <c r="N75" s="13">
        <f>STDEV(L$2:L$116)</f>
        <v>4.6842817926923006</v>
      </c>
      <c r="O75" s="13">
        <f>L75+N75</f>
        <v>104.50028179269231</v>
      </c>
      <c r="P75" s="13">
        <f>L75-N75</f>
        <v>95.131718207307699</v>
      </c>
      <c r="Q75">
        <v>94.105000000000004</v>
      </c>
      <c r="R75">
        <f>Q75/100</f>
        <v>0.94105000000000005</v>
      </c>
      <c r="S75" s="13">
        <f>STDEV(Q$2:Q$116)</f>
        <v>10.905576259053539</v>
      </c>
      <c r="T75" s="13">
        <f>Q75+S75</f>
        <v>105.01057625905355</v>
      </c>
      <c r="U75" s="13">
        <f>Q75-S75</f>
        <v>83.199423740946457</v>
      </c>
    </row>
    <row r="76" spans="1:21" x14ac:dyDescent="0.25">
      <c r="A76">
        <v>28</v>
      </c>
      <c r="B76">
        <v>96.561000000000007</v>
      </c>
      <c r="C76">
        <f>B76/100</f>
        <v>0.96561000000000008</v>
      </c>
      <c r="D76" s="13">
        <f>STDEV(B$2:B$116)</f>
        <v>5.4911819979031922</v>
      </c>
      <c r="E76" s="13">
        <f>B76+D76</f>
        <v>102.0521819979032</v>
      </c>
      <c r="F76" s="13">
        <f>B76-D76</f>
        <v>91.06981800209681</v>
      </c>
      <c r="G76">
        <v>92.064999999999998</v>
      </c>
      <c r="H76">
        <f>G76/100</f>
        <v>0.92064999999999997</v>
      </c>
      <c r="I76" s="13">
        <f>STDEV(G$2:G$116)</f>
        <v>11.088475993967807</v>
      </c>
      <c r="J76" s="13">
        <f>G76+I76</f>
        <v>103.1534759939678</v>
      </c>
      <c r="K76" s="13">
        <f>G76-I76</f>
        <v>80.976524006032193</v>
      </c>
      <c r="L76">
        <v>99.825999999999993</v>
      </c>
      <c r="M76">
        <f>L76/100</f>
        <v>0.99825999999999993</v>
      </c>
      <c r="N76" s="13">
        <f>STDEV(L$2:L$116)</f>
        <v>4.6842817926923006</v>
      </c>
      <c r="O76" s="13">
        <f>L76+N76</f>
        <v>104.5102817926923</v>
      </c>
      <c r="P76" s="13">
        <f>L76-N76</f>
        <v>95.14171820730769</v>
      </c>
      <c r="Q76">
        <v>94.481999999999999</v>
      </c>
      <c r="R76">
        <f>Q76/100</f>
        <v>0.94481999999999999</v>
      </c>
      <c r="S76" s="13">
        <f>STDEV(Q$2:Q$116)</f>
        <v>10.905576259053539</v>
      </c>
      <c r="T76" s="13">
        <f>Q76+S76</f>
        <v>105.38757625905353</v>
      </c>
      <c r="U76" s="13">
        <f>Q76-S76</f>
        <v>83.576423740946467</v>
      </c>
    </row>
    <row r="77" spans="1:21" x14ac:dyDescent="0.25">
      <c r="A77">
        <v>106</v>
      </c>
      <c r="B77">
        <v>96.628</v>
      </c>
      <c r="C77">
        <f>B77/100</f>
        <v>0.96628000000000003</v>
      </c>
      <c r="D77" s="13">
        <f>STDEV(B$2:B$116)</f>
        <v>5.4911819979031922</v>
      </c>
      <c r="E77" s="13">
        <f>B77+D77</f>
        <v>102.1191819979032</v>
      </c>
      <c r="F77" s="13">
        <f>B77-D77</f>
        <v>91.136818002096803</v>
      </c>
      <c r="G77">
        <v>92.075999999999993</v>
      </c>
      <c r="H77">
        <f>G77/100</f>
        <v>0.92075999999999991</v>
      </c>
      <c r="I77" s="13">
        <f>STDEV(G$2:G$116)</f>
        <v>11.088475993967807</v>
      </c>
      <c r="J77" s="13">
        <f>G77+I77</f>
        <v>103.1644759939678</v>
      </c>
      <c r="K77" s="13">
        <f>G77-I77</f>
        <v>80.987524006032189</v>
      </c>
      <c r="L77">
        <v>99.835999999999999</v>
      </c>
      <c r="M77">
        <f>L77/100</f>
        <v>0.99836000000000003</v>
      </c>
      <c r="N77" s="13">
        <f>STDEV(L$2:L$116)</f>
        <v>4.6842817926923006</v>
      </c>
      <c r="O77" s="13">
        <f>L77+N77</f>
        <v>104.5202817926923</v>
      </c>
      <c r="P77" s="13">
        <f>L77-N77</f>
        <v>95.151718207307695</v>
      </c>
      <c r="Q77">
        <v>94.869</v>
      </c>
      <c r="R77">
        <f>Q77/100</f>
        <v>0.94869000000000003</v>
      </c>
      <c r="S77" s="13">
        <f>STDEV(Q$2:Q$116)</f>
        <v>10.905576259053539</v>
      </c>
      <c r="T77" s="13">
        <f>Q77+S77</f>
        <v>105.77457625905353</v>
      </c>
      <c r="U77" s="13">
        <f>Q77-S77</f>
        <v>83.963423740946467</v>
      </c>
    </row>
    <row r="78" spans="1:21" x14ac:dyDescent="0.25">
      <c r="A78">
        <v>66</v>
      </c>
      <c r="B78">
        <v>96.685000000000002</v>
      </c>
      <c r="C78">
        <f>B78/100</f>
        <v>0.96684999999999999</v>
      </c>
      <c r="D78" s="13">
        <f>STDEV(B$2:B$116)</f>
        <v>5.4911819979031922</v>
      </c>
      <c r="E78" s="13">
        <f>B78+D78</f>
        <v>102.1761819979032</v>
      </c>
      <c r="F78" s="13">
        <f>B78-D78</f>
        <v>91.193818002096805</v>
      </c>
      <c r="G78">
        <v>92.567999999999998</v>
      </c>
      <c r="H78">
        <f>G78/100</f>
        <v>0.92567999999999995</v>
      </c>
      <c r="I78" s="13">
        <f>STDEV(G$2:G$116)</f>
        <v>11.088475993967807</v>
      </c>
      <c r="J78" s="13">
        <f>G78+I78</f>
        <v>103.6564759939678</v>
      </c>
      <c r="K78" s="13">
        <f>G78-I78</f>
        <v>81.479524006032193</v>
      </c>
      <c r="L78">
        <v>99.843000000000004</v>
      </c>
      <c r="M78">
        <f>L78/100</f>
        <v>0.99843000000000004</v>
      </c>
      <c r="N78" s="13">
        <f>STDEV(L$2:L$116)</f>
        <v>4.6842817926923006</v>
      </c>
      <c r="O78" s="13">
        <f>L78+N78</f>
        <v>104.52728179269231</v>
      </c>
      <c r="P78" s="13">
        <f>L78-N78</f>
        <v>95.1587182073077</v>
      </c>
      <c r="Q78">
        <v>94.930999999999997</v>
      </c>
      <c r="R78">
        <f>Q78/100</f>
        <v>0.94930999999999999</v>
      </c>
      <c r="S78" s="13">
        <f>STDEV(Q$2:Q$116)</f>
        <v>10.905576259053539</v>
      </c>
      <c r="T78" s="13">
        <f>Q78+S78</f>
        <v>105.83657625905354</v>
      </c>
      <c r="U78" s="13">
        <f>Q78-S78</f>
        <v>84.025423740946451</v>
      </c>
    </row>
    <row r="79" spans="1:21" x14ac:dyDescent="0.25">
      <c r="A79">
        <v>33</v>
      </c>
      <c r="B79">
        <v>96.768000000000001</v>
      </c>
      <c r="C79">
        <f>B79/100</f>
        <v>0.96767999999999998</v>
      </c>
      <c r="D79" s="13">
        <f>STDEV(B$2:B$116)</f>
        <v>5.4911819979031922</v>
      </c>
      <c r="E79" s="13">
        <f>B79+D79</f>
        <v>102.2591819979032</v>
      </c>
      <c r="F79" s="13">
        <f>B79-D79</f>
        <v>91.276818002096803</v>
      </c>
      <c r="G79">
        <v>92.896000000000001</v>
      </c>
      <c r="H79">
        <f>G79/100</f>
        <v>0.92896000000000001</v>
      </c>
      <c r="I79" s="13">
        <f>STDEV(G$2:G$116)</f>
        <v>11.088475993967807</v>
      </c>
      <c r="J79" s="13">
        <f>G79+I79</f>
        <v>103.98447599396781</v>
      </c>
      <c r="K79" s="13">
        <f>G79-I79</f>
        <v>81.807524006032196</v>
      </c>
      <c r="L79">
        <v>99.858000000000004</v>
      </c>
      <c r="M79">
        <f>L79/100</f>
        <v>0.99858000000000002</v>
      </c>
      <c r="N79" s="13">
        <f>STDEV(L$2:L$116)</f>
        <v>4.6842817926923006</v>
      </c>
      <c r="O79" s="13">
        <f>L79+N79</f>
        <v>104.54228179269231</v>
      </c>
      <c r="P79" s="13">
        <f>L79-N79</f>
        <v>95.173718207307701</v>
      </c>
      <c r="Q79">
        <v>95.090999999999994</v>
      </c>
      <c r="R79">
        <f>Q79/100</f>
        <v>0.95090999999999992</v>
      </c>
      <c r="S79" s="13">
        <f>STDEV(Q$2:Q$116)</f>
        <v>10.905576259053539</v>
      </c>
      <c r="T79" s="13">
        <f>Q79+S79</f>
        <v>105.99657625905354</v>
      </c>
      <c r="U79" s="13">
        <f>Q79-S79</f>
        <v>84.185423740946447</v>
      </c>
    </row>
    <row r="80" spans="1:21" x14ac:dyDescent="0.25">
      <c r="A80">
        <v>6</v>
      </c>
      <c r="B80">
        <v>97.010999999999996</v>
      </c>
      <c r="C80">
        <f>B80/100</f>
        <v>0.97010999999999992</v>
      </c>
      <c r="D80" s="13">
        <f>STDEV(B$2:B$116)</f>
        <v>5.4911819979031922</v>
      </c>
      <c r="E80" s="13">
        <f>B80+D80</f>
        <v>102.50218199790319</v>
      </c>
      <c r="F80" s="13">
        <f>B80-D80</f>
        <v>91.519818002096798</v>
      </c>
      <c r="G80">
        <v>92.942999999999998</v>
      </c>
      <c r="H80">
        <f>G80/100</f>
        <v>0.92942999999999998</v>
      </c>
      <c r="I80" s="13">
        <f>STDEV(G$2:G$116)</f>
        <v>11.088475993967807</v>
      </c>
      <c r="J80" s="13">
        <f>G80+I80</f>
        <v>104.0314759939678</v>
      </c>
      <c r="K80" s="13">
        <f>G80-I80</f>
        <v>81.854524006032193</v>
      </c>
      <c r="L80">
        <v>99.864999999999995</v>
      </c>
      <c r="M80">
        <f>L80/100</f>
        <v>0.99864999999999993</v>
      </c>
      <c r="N80" s="13">
        <f>STDEV(L$2:L$116)</f>
        <v>4.6842817926923006</v>
      </c>
      <c r="O80" s="13">
        <f>L80+N80</f>
        <v>104.5492817926923</v>
      </c>
      <c r="P80" s="13">
        <f>L80-N80</f>
        <v>95.180718207307692</v>
      </c>
      <c r="Q80">
        <v>95.361999999999995</v>
      </c>
      <c r="R80">
        <f>Q80/100</f>
        <v>0.95361999999999991</v>
      </c>
      <c r="S80" s="13">
        <f>STDEV(Q$2:Q$116)</f>
        <v>10.905576259053539</v>
      </c>
      <c r="T80" s="13">
        <f>Q80+S80</f>
        <v>106.26757625905353</v>
      </c>
      <c r="U80" s="13">
        <f>Q80-S80</f>
        <v>84.456423740946462</v>
      </c>
    </row>
    <row r="81" spans="1:21" x14ac:dyDescent="0.25">
      <c r="A81">
        <v>17</v>
      </c>
      <c r="B81">
        <v>97.033000000000001</v>
      </c>
      <c r="C81">
        <f>B81/100</f>
        <v>0.97033000000000003</v>
      </c>
      <c r="D81" s="13">
        <f>STDEV(B$2:B$116)</f>
        <v>5.4911819979031922</v>
      </c>
      <c r="E81" s="13">
        <f>B81+D81</f>
        <v>102.5241819979032</v>
      </c>
      <c r="F81" s="13">
        <f>B81-D81</f>
        <v>91.541818002096804</v>
      </c>
      <c r="G81">
        <v>93.313999999999993</v>
      </c>
      <c r="H81">
        <f>G81/100</f>
        <v>0.93313999999999997</v>
      </c>
      <c r="I81" s="13">
        <f>STDEV(G$2:G$116)</f>
        <v>11.088475993967807</v>
      </c>
      <c r="J81" s="13">
        <f>G81+I81</f>
        <v>104.4024759939678</v>
      </c>
      <c r="K81" s="13">
        <f>G81-I81</f>
        <v>82.225524006032188</v>
      </c>
      <c r="L81">
        <v>99.866</v>
      </c>
      <c r="M81">
        <f>L81/100</f>
        <v>0.99865999999999999</v>
      </c>
      <c r="N81" s="13">
        <f>STDEV(L$2:L$116)</f>
        <v>4.6842817926923006</v>
      </c>
      <c r="O81" s="13">
        <f>L81+N81</f>
        <v>104.5502817926923</v>
      </c>
      <c r="P81" s="13">
        <f>L81-N81</f>
        <v>95.181718207307696</v>
      </c>
      <c r="Q81">
        <v>95.516999999999996</v>
      </c>
      <c r="R81">
        <f>Q81/100</f>
        <v>0.95516999999999996</v>
      </c>
      <c r="S81" s="13">
        <f>STDEV(Q$2:Q$116)</f>
        <v>10.905576259053539</v>
      </c>
      <c r="T81" s="13">
        <f>Q81+S81</f>
        <v>106.42257625905353</v>
      </c>
      <c r="U81" s="13">
        <f>Q81-S81</f>
        <v>84.611423740946464</v>
      </c>
    </row>
    <row r="82" spans="1:21" x14ac:dyDescent="0.25">
      <c r="A82">
        <v>84</v>
      </c>
      <c r="B82">
        <v>97.099000000000004</v>
      </c>
      <c r="C82">
        <f>B82/100</f>
        <v>0.97099000000000002</v>
      </c>
      <c r="D82" s="13">
        <f>STDEV(B$2:B$116)</f>
        <v>5.4911819979031922</v>
      </c>
      <c r="E82" s="13">
        <f>B82+D82</f>
        <v>102.5901819979032</v>
      </c>
      <c r="F82" s="13">
        <f>B82-D82</f>
        <v>91.607818002096806</v>
      </c>
      <c r="G82">
        <v>93.364000000000004</v>
      </c>
      <c r="H82">
        <f>G82/100</f>
        <v>0.93364000000000003</v>
      </c>
      <c r="I82" s="13">
        <f>STDEV(G$2:G$116)</f>
        <v>11.088475993967807</v>
      </c>
      <c r="J82" s="13">
        <f>G82+I82</f>
        <v>104.45247599396781</v>
      </c>
      <c r="K82" s="13">
        <f>G82-I82</f>
        <v>82.2755240060322</v>
      </c>
      <c r="L82">
        <v>99.872</v>
      </c>
      <c r="M82">
        <f>L82/100</f>
        <v>0.99872000000000005</v>
      </c>
      <c r="N82" s="13">
        <f>STDEV(L$2:L$116)</f>
        <v>4.6842817926923006</v>
      </c>
      <c r="O82" s="13">
        <f>L82+N82</f>
        <v>104.5562817926923</v>
      </c>
      <c r="P82" s="13">
        <f>L82-N82</f>
        <v>95.187718207307697</v>
      </c>
      <c r="Q82">
        <v>95.671000000000006</v>
      </c>
      <c r="R82">
        <f>Q82/100</f>
        <v>0.95671000000000006</v>
      </c>
      <c r="S82" s="13">
        <f>STDEV(Q$2:Q$116)</f>
        <v>10.905576259053539</v>
      </c>
      <c r="T82" s="13">
        <f>Q82+S82</f>
        <v>106.57657625905355</v>
      </c>
      <c r="U82" s="13">
        <f>Q82-S82</f>
        <v>84.76542374094646</v>
      </c>
    </row>
    <row r="83" spans="1:21" x14ac:dyDescent="0.25">
      <c r="A83">
        <v>8</v>
      </c>
      <c r="B83">
        <v>97.132999999999996</v>
      </c>
      <c r="C83">
        <f>B83/100</f>
        <v>0.97132999999999992</v>
      </c>
      <c r="D83" s="13">
        <f>STDEV(B$2:B$116)</f>
        <v>5.4911819979031922</v>
      </c>
      <c r="E83" s="13">
        <f>B83+D83</f>
        <v>102.62418199790319</v>
      </c>
      <c r="F83" s="13">
        <f>B83-D83</f>
        <v>91.641818002096798</v>
      </c>
      <c r="G83">
        <v>93.474000000000004</v>
      </c>
      <c r="H83">
        <f>G83/100</f>
        <v>0.93474000000000002</v>
      </c>
      <c r="I83" s="13">
        <f>STDEV(G$2:G$116)</f>
        <v>11.088475993967807</v>
      </c>
      <c r="J83" s="13">
        <f>G83+I83</f>
        <v>104.56247599396781</v>
      </c>
      <c r="K83" s="13">
        <f>G83-I83</f>
        <v>82.385524006032199</v>
      </c>
      <c r="L83">
        <v>99.882000000000005</v>
      </c>
      <c r="M83">
        <f>L83/100</f>
        <v>0.99882000000000004</v>
      </c>
      <c r="N83" s="13">
        <f>STDEV(L$2:L$116)</f>
        <v>4.6842817926923006</v>
      </c>
      <c r="O83" s="13">
        <f>L83+N83</f>
        <v>104.56628179269231</v>
      </c>
      <c r="P83" s="13">
        <f>L83-N83</f>
        <v>95.197718207307702</v>
      </c>
      <c r="Q83">
        <v>95.911000000000001</v>
      </c>
      <c r="R83">
        <f>Q83/100</f>
        <v>0.95911000000000002</v>
      </c>
      <c r="S83" s="13">
        <f>STDEV(Q$2:Q$116)</f>
        <v>10.905576259053539</v>
      </c>
      <c r="T83" s="13">
        <f>Q83+S83</f>
        <v>106.81657625905353</v>
      </c>
      <c r="U83" s="13">
        <f>Q83-S83</f>
        <v>85.005423740946469</v>
      </c>
    </row>
    <row r="84" spans="1:21" x14ac:dyDescent="0.25">
      <c r="A84">
        <v>2</v>
      </c>
      <c r="B84">
        <v>97.204999999999998</v>
      </c>
      <c r="C84">
        <f>B84/100</f>
        <v>0.97204999999999997</v>
      </c>
      <c r="D84" s="13">
        <f>STDEV(B$2:B$116)</f>
        <v>5.4911819979031922</v>
      </c>
      <c r="E84" s="13">
        <f>B84+D84</f>
        <v>102.6961819979032</v>
      </c>
      <c r="F84" s="13">
        <f>B84-D84</f>
        <v>91.713818002096801</v>
      </c>
      <c r="G84">
        <v>93.65</v>
      </c>
      <c r="H84">
        <f>G84/100</f>
        <v>0.93650000000000011</v>
      </c>
      <c r="I84" s="13">
        <f>STDEV(G$2:G$116)</f>
        <v>11.088475993967807</v>
      </c>
      <c r="J84" s="13">
        <f>G84+I84</f>
        <v>104.73847599396781</v>
      </c>
      <c r="K84" s="13">
        <f>G84-I84</f>
        <v>82.561524006032201</v>
      </c>
      <c r="L84">
        <v>99.887</v>
      </c>
      <c r="M84">
        <f>L84/100</f>
        <v>0.99887000000000004</v>
      </c>
      <c r="N84" s="13">
        <f>STDEV(L$2:L$116)</f>
        <v>4.6842817926923006</v>
      </c>
      <c r="O84" s="13">
        <f>L84+N84</f>
        <v>104.5712817926923</v>
      </c>
      <c r="P84" s="13">
        <f>L84-N84</f>
        <v>95.202718207307697</v>
      </c>
      <c r="Q84">
        <v>95.974999999999994</v>
      </c>
      <c r="R84">
        <f>Q84/100</f>
        <v>0.95974999999999999</v>
      </c>
      <c r="S84" s="13">
        <f>STDEV(Q$2:Q$116)</f>
        <v>10.905576259053539</v>
      </c>
      <c r="T84" s="13">
        <f>Q84+S84</f>
        <v>106.88057625905353</v>
      </c>
      <c r="U84" s="13">
        <f>Q84-S84</f>
        <v>85.069423740946462</v>
      </c>
    </row>
    <row r="85" spans="1:21" x14ac:dyDescent="0.25">
      <c r="A85">
        <v>68</v>
      </c>
      <c r="B85">
        <v>97.259</v>
      </c>
      <c r="C85">
        <f>B85/100</f>
        <v>0.97258999999999995</v>
      </c>
      <c r="D85" s="13">
        <f>STDEV(B$2:B$116)</f>
        <v>5.4911819979031922</v>
      </c>
      <c r="E85" s="13">
        <f>B85+D85</f>
        <v>102.7501819979032</v>
      </c>
      <c r="F85" s="13">
        <f>B85-D85</f>
        <v>91.767818002096803</v>
      </c>
      <c r="G85">
        <v>93.76</v>
      </c>
      <c r="H85">
        <f>G85/100</f>
        <v>0.9376000000000001</v>
      </c>
      <c r="I85" s="13">
        <f>STDEV(G$2:G$116)</f>
        <v>11.088475993967807</v>
      </c>
      <c r="J85" s="13">
        <f>G85+I85</f>
        <v>104.84847599396781</v>
      </c>
      <c r="K85" s="13">
        <f>G85-I85</f>
        <v>82.6715240060322</v>
      </c>
      <c r="L85">
        <v>99.906999999999996</v>
      </c>
      <c r="M85">
        <f>L85/100</f>
        <v>0.99907000000000001</v>
      </c>
      <c r="N85" s="13">
        <f>STDEV(L$2:L$116)</f>
        <v>4.6842817926923006</v>
      </c>
      <c r="O85" s="13">
        <f>L85+N85</f>
        <v>104.5912817926923</v>
      </c>
      <c r="P85" s="13">
        <f>L85-N85</f>
        <v>95.222718207307693</v>
      </c>
      <c r="Q85">
        <v>96.03</v>
      </c>
      <c r="R85">
        <f>Q85/100</f>
        <v>0.96030000000000004</v>
      </c>
      <c r="S85" s="13">
        <f>STDEV(Q$2:Q$116)</f>
        <v>10.905576259053539</v>
      </c>
      <c r="T85" s="13">
        <f>Q85+S85</f>
        <v>106.93557625905353</v>
      </c>
      <c r="U85" s="13">
        <f>Q85-S85</f>
        <v>85.124423740946469</v>
      </c>
    </row>
    <row r="86" spans="1:21" x14ac:dyDescent="0.25">
      <c r="A86">
        <v>36</v>
      </c>
      <c r="B86">
        <v>97.554000000000002</v>
      </c>
      <c r="C86">
        <f>B86/100</f>
        <v>0.97554000000000007</v>
      </c>
      <c r="D86" s="13">
        <f>STDEV(B$2:B$116)</f>
        <v>5.4911819979031922</v>
      </c>
      <c r="E86" s="13">
        <f>B86+D86</f>
        <v>103.0451819979032</v>
      </c>
      <c r="F86" s="13">
        <f>B86-D86</f>
        <v>92.062818002096805</v>
      </c>
      <c r="G86">
        <v>93.808000000000007</v>
      </c>
      <c r="H86">
        <f>G86/100</f>
        <v>0.93808000000000002</v>
      </c>
      <c r="I86" s="13">
        <f>STDEV(G$2:G$116)</f>
        <v>11.088475993967807</v>
      </c>
      <c r="J86" s="13">
        <f>G86+I86</f>
        <v>104.89647599396781</v>
      </c>
      <c r="K86" s="13">
        <f>G86-I86</f>
        <v>82.719524006032202</v>
      </c>
      <c r="L86">
        <v>99.906999999999996</v>
      </c>
      <c r="M86">
        <f>L86/100</f>
        <v>0.99907000000000001</v>
      </c>
      <c r="N86" s="13">
        <f>STDEV(L$2:L$116)</f>
        <v>4.6842817926923006</v>
      </c>
      <c r="O86" s="13">
        <f>L86+N86</f>
        <v>104.5912817926923</v>
      </c>
      <c r="P86" s="13">
        <f>L86-N86</f>
        <v>95.222718207307693</v>
      </c>
      <c r="Q86">
        <v>96.168999999999997</v>
      </c>
      <c r="R86">
        <f>Q86/100</f>
        <v>0.96168999999999993</v>
      </c>
      <c r="S86" s="13">
        <f>STDEV(Q$2:Q$116)</f>
        <v>10.905576259053539</v>
      </c>
      <c r="T86" s="13">
        <f>Q86+S86</f>
        <v>107.07457625905354</v>
      </c>
      <c r="U86" s="13">
        <f>Q86-S86</f>
        <v>85.26342374094645</v>
      </c>
    </row>
    <row r="87" spans="1:21" x14ac:dyDescent="0.25">
      <c r="A87">
        <v>31</v>
      </c>
      <c r="B87">
        <v>97.671000000000006</v>
      </c>
      <c r="C87">
        <f>B87/100</f>
        <v>0.97671000000000008</v>
      </c>
      <c r="D87" s="13">
        <f>STDEV(B$2:B$116)</f>
        <v>5.4911819979031922</v>
      </c>
      <c r="E87" s="13">
        <f>B87+D87</f>
        <v>103.1621819979032</v>
      </c>
      <c r="F87" s="13">
        <f>B87-D87</f>
        <v>92.179818002096809</v>
      </c>
      <c r="G87">
        <v>94.242999999999995</v>
      </c>
      <c r="H87">
        <f>G87/100</f>
        <v>0.94242999999999999</v>
      </c>
      <c r="I87" s="13">
        <f>STDEV(G$2:G$116)</f>
        <v>11.088475993967807</v>
      </c>
      <c r="J87" s="13">
        <f>G87+I87</f>
        <v>105.3314759939678</v>
      </c>
      <c r="K87" s="13">
        <f>G87-I87</f>
        <v>83.15452400603219</v>
      </c>
      <c r="L87">
        <v>99.911000000000001</v>
      </c>
      <c r="M87">
        <f>L87/100</f>
        <v>0.99911000000000005</v>
      </c>
      <c r="N87" s="13">
        <f>STDEV(L$2:L$116)</f>
        <v>4.6842817926923006</v>
      </c>
      <c r="O87" s="13">
        <f>L87+N87</f>
        <v>104.5952817926923</v>
      </c>
      <c r="P87" s="13">
        <f>L87-N87</f>
        <v>95.226718207307698</v>
      </c>
      <c r="Q87">
        <v>96.218999999999994</v>
      </c>
      <c r="R87">
        <f>Q87/100</f>
        <v>0.96218999999999999</v>
      </c>
      <c r="S87" s="13">
        <f>STDEV(Q$2:Q$116)</f>
        <v>10.905576259053539</v>
      </c>
      <c r="T87" s="13">
        <f>Q87+S87</f>
        <v>107.12457625905353</v>
      </c>
      <c r="U87" s="13">
        <f>Q87-S87</f>
        <v>85.313423740946462</v>
      </c>
    </row>
    <row r="88" spans="1:21" x14ac:dyDescent="0.25">
      <c r="A88">
        <v>49</v>
      </c>
      <c r="B88">
        <v>97.725999999999999</v>
      </c>
      <c r="C88">
        <f>B88/100</f>
        <v>0.97726000000000002</v>
      </c>
      <c r="D88" s="13">
        <f>STDEV(B$2:B$116)</f>
        <v>5.4911819979031922</v>
      </c>
      <c r="E88" s="13">
        <f>B88+D88</f>
        <v>103.2171819979032</v>
      </c>
      <c r="F88" s="13">
        <f>B88-D88</f>
        <v>92.234818002096802</v>
      </c>
      <c r="G88">
        <v>94.953000000000003</v>
      </c>
      <c r="H88">
        <f>G88/100</f>
        <v>0.94952999999999999</v>
      </c>
      <c r="I88" s="13">
        <f>STDEV(G$2:G$116)</f>
        <v>11.088475993967807</v>
      </c>
      <c r="J88" s="13">
        <f>G88+I88</f>
        <v>106.04147599396781</v>
      </c>
      <c r="K88" s="13">
        <f>G88-I88</f>
        <v>83.864524006032198</v>
      </c>
      <c r="L88">
        <v>99.918999999999997</v>
      </c>
      <c r="M88">
        <f>L88/100</f>
        <v>0.99919000000000002</v>
      </c>
      <c r="N88" s="13">
        <f>STDEV(L$2:L$116)</f>
        <v>4.6842817926923006</v>
      </c>
      <c r="O88" s="13">
        <f>L88+N88</f>
        <v>104.6032817926923</v>
      </c>
      <c r="P88" s="13">
        <f>L88-N88</f>
        <v>95.234718207307694</v>
      </c>
      <c r="Q88">
        <v>96.302000000000007</v>
      </c>
      <c r="R88">
        <f>Q88/100</f>
        <v>0.9630200000000001</v>
      </c>
      <c r="S88" s="13">
        <f>STDEV(Q$2:Q$116)</f>
        <v>10.905576259053539</v>
      </c>
      <c r="T88" s="13">
        <f>Q88+S88</f>
        <v>107.20757625905355</v>
      </c>
      <c r="U88" s="13">
        <f>Q88-S88</f>
        <v>85.39642374094646</v>
      </c>
    </row>
    <row r="89" spans="1:21" x14ac:dyDescent="0.25">
      <c r="A89">
        <v>44</v>
      </c>
      <c r="B89">
        <v>97.822999999999993</v>
      </c>
      <c r="C89">
        <f>B89/100</f>
        <v>0.97822999999999993</v>
      </c>
      <c r="D89" s="13">
        <f>STDEV(B$2:B$116)</f>
        <v>5.4911819979031922</v>
      </c>
      <c r="E89" s="13">
        <f>B89+D89</f>
        <v>103.31418199790319</v>
      </c>
      <c r="F89" s="13">
        <f>B89-D89</f>
        <v>92.331818002096796</v>
      </c>
      <c r="G89">
        <v>95.22</v>
      </c>
      <c r="H89">
        <f>G89/100</f>
        <v>0.95219999999999994</v>
      </c>
      <c r="I89" s="13">
        <f>STDEV(G$2:G$116)</f>
        <v>11.088475993967807</v>
      </c>
      <c r="J89" s="13">
        <f>G89+I89</f>
        <v>106.3084759939678</v>
      </c>
      <c r="K89" s="13">
        <f>G89-I89</f>
        <v>84.131524006032194</v>
      </c>
      <c r="L89">
        <v>99.921000000000006</v>
      </c>
      <c r="M89">
        <f>L89/100</f>
        <v>0.99921000000000004</v>
      </c>
      <c r="N89" s="13">
        <f>STDEV(L$2:L$116)</f>
        <v>4.6842817926923006</v>
      </c>
      <c r="O89" s="13">
        <f>L89+N89</f>
        <v>104.60528179269231</v>
      </c>
      <c r="P89" s="13">
        <f>L89-N89</f>
        <v>95.236718207307703</v>
      </c>
      <c r="Q89">
        <v>96.481999999999999</v>
      </c>
      <c r="R89">
        <f>Q89/100</f>
        <v>0.96482000000000001</v>
      </c>
      <c r="S89" s="13">
        <f>STDEV(Q$2:Q$116)</f>
        <v>10.905576259053539</v>
      </c>
      <c r="T89" s="13">
        <f>Q89+S89</f>
        <v>107.38757625905353</v>
      </c>
      <c r="U89" s="13">
        <f>Q89-S89</f>
        <v>85.576423740946467</v>
      </c>
    </row>
    <row r="90" spans="1:21" x14ac:dyDescent="0.25">
      <c r="A90">
        <v>100</v>
      </c>
      <c r="B90">
        <v>97.986000000000004</v>
      </c>
      <c r="C90">
        <f>B90/100</f>
        <v>0.97986000000000006</v>
      </c>
      <c r="D90" s="13">
        <f>STDEV(B$2:B$116)</f>
        <v>5.4911819979031922</v>
      </c>
      <c r="E90" s="13">
        <f>B90+D90</f>
        <v>103.4771819979032</v>
      </c>
      <c r="F90" s="13">
        <f>B90-D90</f>
        <v>92.494818002096807</v>
      </c>
      <c r="G90">
        <v>95.317999999999998</v>
      </c>
      <c r="H90">
        <f>G90/100</f>
        <v>0.95318000000000003</v>
      </c>
      <c r="I90" s="13">
        <f>STDEV(G$2:G$116)</f>
        <v>11.088475993967807</v>
      </c>
      <c r="J90" s="13">
        <f>G90+I90</f>
        <v>106.4064759939678</v>
      </c>
      <c r="K90" s="13">
        <f>G90-I90</f>
        <v>84.229524006032193</v>
      </c>
      <c r="L90">
        <v>99.93</v>
      </c>
      <c r="M90">
        <f>L90/100</f>
        <v>0.99930000000000008</v>
      </c>
      <c r="N90" s="13">
        <f>STDEV(L$2:L$116)</f>
        <v>4.6842817926923006</v>
      </c>
      <c r="O90" s="13">
        <f>L90+N90</f>
        <v>104.61428179269231</v>
      </c>
      <c r="P90" s="13">
        <f>L90-N90</f>
        <v>95.245718207307704</v>
      </c>
      <c r="Q90">
        <v>96.554000000000002</v>
      </c>
      <c r="R90">
        <f>Q90/100</f>
        <v>0.96554000000000006</v>
      </c>
      <c r="S90" s="13">
        <f>STDEV(Q$2:Q$116)</f>
        <v>10.905576259053539</v>
      </c>
      <c r="T90" s="13">
        <f>Q90+S90</f>
        <v>107.45957625905353</v>
      </c>
      <c r="U90" s="13">
        <f>Q90-S90</f>
        <v>85.64842374094647</v>
      </c>
    </row>
    <row r="91" spans="1:21" x14ac:dyDescent="0.25">
      <c r="A91">
        <v>9</v>
      </c>
      <c r="B91">
        <v>98.15</v>
      </c>
      <c r="C91">
        <f>B91/100</f>
        <v>0.98150000000000004</v>
      </c>
      <c r="D91" s="13">
        <f>STDEV(B$2:B$116)</f>
        <v>5.4911819979031922</v>
      </c>
      <c r="E91" s="13">
        <f>B91+D91</f>
        <v>103.6411819979032</v>
      </c>
      <c r="F91" s="13">
        <f>B91-D91</f>
        <v>92.658818002096808</v>
      </c>
      <c r="G91">
        <v>95.414000000000001</v>
      </c>
      <c r="H91">
        <f>G91/100</f>
        <v>0.95413999999999999</v>
      </c>
      <c r="I91" s="13">
        <f>STDEV(G$2:G$116)</f>
        <v>11.088475993967807</v>
      </c>
      <c r="J91" s="13">
        <f>G91+I91</f>
        <v>106.50247599396781</v>
      </c>
      <c r="K91" s="13">
        <f>G91-I91</f>
        <v>84.325524006032197</v>
      </c>
      <c r="L91">
        <v>99.935000000000002</v>
      </c>
      <c r="M91">
        <f>L91/100</f>
        <v>0.99935000000000007</v>
      </c>
      <c r="N91" s="13">
        <f>STDEV(L$2:L$116)</f>
        <v>4.6842817926923006</v>
      </c>
      <c r="O91" s="13">
        <f>L91+N91</f>
        <v>104.61928179269231</v>
      </c>
      <c r="P91" s="13">
        <f>L91-N91</f>
        <v>95.250718207307699</v>
      </c>
      <c r="Q91">
        <v>96.566000000000003</v>
      </c>
      <c r="R91">
        <f>Q91/100</f>
        <v>0.96566000000000007</v>
      </c>
      <c r="S91" s="13">
        <f>STDEV(Q$2:Q$116)</f>
        <v>10.905576259053539</v>
      </c>
      <c r="T91" s="13">
        <f>Q91+S91</f>
        <v>107.47157625905353</v>
      </c>
      <c r="U91" s="13">
        <f>Q91-S91</f>
        <v>85.66042374094647</v>
      </c>
    </row>
    <row r="92" spans="1:21" x14ac:dyDescent="0.25">
      <c r="A92">
        <v>23</v>
      </c>
      <c r="B92">
        <v>98.153999999999996</v>
      </c>
      <c r="C92">
        <f>B92/100</f>
        <v>0.98153999999999997</v>
      </c>
      <c r="D92" s="13">
        <f>STDEV(B$2:B$116)</f>
        <v>5.4911819979031922</v>
      </c>
      <c r="E92" s="13">
        <f>B92+D92</f>
        <v>103.64518199790319</v>
      </c>
      <c r="F92" s="13">
        <f>B92-D92</f>
        <v>92.662818002096799</v>
      </c>
      <c r="G92">
        <v>95.521000000000001</v>
      </c>
      <c r="H92">
        <f>G92/100</f>
        <v>0.95521</v>
      </c>
      <c r="I92" s="13">
        <f>STDEV(G$2:G$116)</f>
        <v>11.088475993967807</v>
      </c>
      <c r="J92" s="13">
        <f>G92+I92</f>
        <v>106.60947599396781</v>
      </c>
      <c r="K92" s="13">
        <f>G92-I92</f>
        <v>84.432524006032196</v>
      </c>
      <c r="L92">
        <v>99.94</v>
      </c>
      <c r="M92">
        <f>L92/100</f>
        <v>0.99939999999999996</v>
      </c>
      <c r="N92" s="13">
        <f>STDEV(L$2:L$116)</f>
        <v>4.6842817926923006</v>
      </c>
      <c r="O92" s="13">
        <f>L92+N92</f>
        <v>104.6242817926923</v>
      </c>
      <c r="P92" s="13">
        <f>L92-N92</f>
        <v>95.255718207307694</v>
      </c>
      <c r="Q92">
        <v>96.805000000000007</v>
      </c>
      <c r="R92">
        <f>Q92/100</f>
        <v>0.96805000000000008</v>
      </c>
      <c r="S92" s="13">
        <f>STDEV(Q$2:Q$116)</f>
        <v>10.905576259053539</v>
      </c>
      <c r="T92" s="13">
        <f>Q92+S92</f>
        <v>107.71057625905354</v>
      </c>
      <c r="U92" s="13">
        <f>Q92-S92</f>
        <v>85.899423740946474</v>
      </c>
    </row>
    <row r="93" spans="1:21" x14ac:dyDescent="0.25">
      <c r="A93">
        <v>103</v>
      </c>
      <c r="B93">
        <v>98.176000000000002</v>
      </c>
      <c r="C93">
        <f>B93/100</f>
        <v>0.98175999999999997</v>
      </c>
      <c r="D93" s="13">
        <f>STDEV(B$2:B$116)</f>
        <v>5.4911819979031922</v>
      </c>
      <c r="E93" s="13">
        <f>B93+D93</f>
        <v>103.6671819979032</v>
      </c>
      <c r="F93" s="13">
        <f>B93-D93</f>
        <v>92.684818002096804</v>
      </c>
      <c r="G93">
        <v>95.617999999999995</v>
      </c>
      <c r="H93">
        <f>G93/100</f>
        <v>0.95617999999999992</v>
      </c>
      <c r="I93" s="13">
        <f>STDEV(G$2:G$116)</f>
        <v>11.088475993967807</v>
      </c>
      <c r="J93" s="13">
        <f>G93+I93</f>
        <v>106.7064759939678</v>
      </c>
      <c r="K93" s="13">
        <f>G93-I93</f>
        <v>84.52952400603219</v>
      </c>
      <c r="L93">
        <v>99.948999999999998</v>
      </c>
      <c r="M93">
        <f>L93/100</f>
        <v>0.99948999999999999</v>
      </c>
      <c r="N93" s="13">
        <f>STDEV(L$2:L$116)</f>
        <v>4.6842817926923006</v>
      </c>
      <c r="O93" s="13">
        <f>L93+N93</f>
        <v>104.6332817926923</v>
      </c>
      <c r="P93" s="13">
        <f>L93-N93</f>
        <v>95.264718207307695</v>
      </c>
      <c r="Q93">
        <v>96.956999999999994</v>
      </c>
      <c r="R93">
        <f>Q93/100</f>
        <v>0.96956999999999993</v>
      </c>
      <c r="S93" s="13">
        <f>STDEV(Q$2:Q$116)</f>
        <v>10.905576259053539</v>
      </c>
      <c r="T93" s="13">
        <f>Q93+S93</f>
        <v>107.86257625905353</v>
      </c>
      <c r="U93" s="13">
        <f>Q93-S93</f>
        <v>86.051423740946461</v>
      </c>
    </row>
    <row r="94" spans="1:21" x14ac:dyDescent="0.25">
      <c r="A94">
        <v>34</v>
      </c>
      <c r="B94">
        <v>98.197000000000003</v>
      </c>
      <c r="C94">
        <f>B94/100</f>
        <v>0.98197000000000001</v>
      </c>
      <c r="D94" s="13">
        <f>STDEV(B$2:B$116)</f>
        <v>5.4911819979031922</v>
      </c>
      <c r="E94" s="13">
        <f>B94+D94</f>
        <v>103.6881819979032</v>
      </c>
      <c r="F94" s="13">
        <f>B94-D94</f>
        <v>92.705818002096805</v>
      </c>
      <c r="G94">
        <v>95.774000000000001</v>
      </c>
      <c r="H94">
        <f>G94/100</f>
        <v>0.95774000000000004</v>
      </c>
      <c r="I94" s="13">
        <f>STDEV(G$2:G$116)</f>
        <v>11.088475993967807</v>
      </c>
      <c r="J94" s="13">
        <f>G94+I94</f>
        <v>106.86247599396781</v>
      </c>
      <c r="K94" s="13">
        <f>G94-I94</f>
        <v>84.685524006032196</v>
      </c>
      <c r="L94">
        <v>99.953999999999994</v>
      </c>
      <c r="M94">
        <f>L94/100</f>
        <v>0.99953999999999998</v>
      </c>
      <c r="N94" s="13">
        <f>STDEV(L$2:L$116)</f>
        <v>4.6842817926923006</v>
      </c>
      <c r="O94" s="13">
        <f>L94+N94</f>
        <v>104.6382817926923</v>
      </c>
      <c r="P94" s="13">
        <f>L94-N94</f>
        <v>95.26971820730769</v>
      </c>
      <c r="Q94">
        <v>97.430999999999997</v>
      </c>
      <c r="R94">
        <f>Q94/100</f>
        <v>0.97431000000000001</v>
      </c>
      <c r="S94" s="13">
        <f>STDEV(Q$2:Q$116)</f>
        <v>10.905576259053539</v>
      </c>
      <c r="T94" s="13">
        <f>Q94+S94</f>
        <v>108.33657625905354</v>
      </c>
      <c r="U94" s="13">
        <f>Q94-S94</f>
        <v>86.525423740946451</v>
      </c>
    </row>
    <row r="95" spans="1:21" x14ac:dyDescent="0.25">
      <c r="A95">
        <v>105</v>
      </c>
      <c r="B95">
        <v>98.203000000000003</v>
      </c>
      <c r="C95">
        <f>B95/100</f>
        <v>0.98203000000000007</v>
      </c>
      <c r="D95" s="13">
        <f>STDEV(B$2:B$116)</f>
        <v>5.4911819979031922</v>
      </c>
      <c r="E95" s="13">
        <f>B95+D95</f>
        <v>103.6941819979032</v>
      </c>
      <c r="F95" s="13">
        <f>B95-D95</f>
        <v>92.711818002096805</v>
      </c>
      <c r="G95">
        <v>95.906000000000006</v>
      </c>
      <c r="H95">
        <f>G95/100</f>
        <v>0.95906000000000002</v>
      </c>
      <c r="I95" s="13">
        <f>STDEV(G$2:G$116)</f>
        <v>11.088475993967807</v>
      </c>
      <c r="J95" s="13">
        <f>G95+I95</f>
        <v>106.99447599396781</v>
      </c>
      <c r="K95" s="13">
        <f>G95-I95</f>
        <v>84.817524006032201</v>
      </c>
      <c r="L95">
        <v>99.960999999999999</v>
      </c>
      <c r="M95">
        <f>L95/100</f>
        <v>0.99961</v>
      </c>
      <c r="N95" s="13">
        <f>STDEV(L$2:L$116)</f>
        <v>4.6842817926923006</v>
      </c>
      <c r="O95" s="13">
        <f>L95+N95</f>
        <v>104.6452817926923</v>
      </c>
      <c r="P95" s="13">
        <f>L95-N95</f>
        <v>95.276718207307695</v>
      </c>
      <c r="Q95">
        <v>97.433000000000007</v>
      </c>
      <c r="R95">
        <f>Q95/100</f>
        <v>0.97433000000000003</v>
      </c>
      <c r="S95" s="13">
        <f>STDEV(Q$2:Q$116)</f>
        <v>10.905576259053539</v>
      </c>
      <c r="T95" s="13">
        <f>Q95+S95</f>
        <v>108.33857625905355</v>
      </c>
      <c r="U95" s="13">
        <f>Q95-S95</f>
        <v>86.52742374094646</v>
      </c>
    </row>
    <row r="96" spans="1:21" x14ac:dyDescent="0.25">
      <c r="A96">
        <v>104</v>
      </c>
      <c r="B96">
        <v>98.468999999999994</v>
      </c>
      <c r="C96">
        <f>B96/100</f>
        <v>0.98468999999999995</v>
      </c>
      <c r="D96" s="13">
        <f>STDEV(B$2:B$116)</f>
        <v>5.4911819979031922</v>
      </c>
      <c r="E96" s="13">
        <f>B96+D96</f>
        <v>103.96018199790319</v>
      </c>
      <c r="F96" s="13">
        <f>B96-D96</f>
        <v>92.977818002096797</v>
      </c>
      <c r="G96">
        <v>96.010999999999996</v>
      </c>
      <c r="H96">
        <f>G96/100</f>
        <v>0.96010999999999991</v>
      </c>
      <c r="I96" s="13">
        <f>STDEV(G$2:G$116)</f>
        <v>11.088475993967807</v>
      </c>
      <c r="J96" s="13">
        <f>G96+I96</f>
        <v>107.0994759939678</v>
      </c>
      <c r="K96" s="13">
        <f>G96-I96</f>
        <v>84.922524006032191</v>
      </c>
      <c r="L96">
        <v>99.962999999999994</v>
      </c>
      <c r="M96">
        <f>L96/100</f>
        <v>0.99962999999999991</v>
      </c>
      <c r="N96" s="13">
        <f>STDEV(L$2:L$116)</f>
        <v>4.6842817926923006</v>
      </c>
      <c r="O96" s="13">
        <f>L96+N96</f>
        <v>104.6472817926923</v>
      </c>
      <c r="P96" s="13">
        <f>L96-N96</f>
        <v>95.278718207307691</v>
      </c>
      <c r="Q96">
        <v>97.465000000000003</v>
      </c>
      <c r="R96">
        <f>Q96/100</f>
        <v>0.97465000000000002</v>
      </c>
      <c r="S96" s="13">
        <f>STDEV(Q$2:Q$116)</f>
        <v>10.905576259053539</v>
      </c>
      <c r="T96" s="13">
        <f>Q96+S96</f>
        <v>108.37057625905354</v>
      </c>
      <c r="U96" s="13">
        <f>Q96-S96</f>
        <v>86.559423740946471</v>
      </c>
    </row>
    <row r="97" spans="1:21" x14ac:dyDescent="0.25">
      <c r="A97">
        <v>20</v>
      </c>
      <c r="B97">
        <v>98.524000000000001</v>
      </c>
      <c r="C97">
        <f>B97/100</f>
        <v>0.98524</v>
      </c>
      <c r="D97" s="13">
        <f>STDEV(B$2:B$116)</f>
        <v>5.4911819979031922</v>
      </c>
      <c r="E97" s="13">
        <f>B97+D97</f>
        <v>104.0151819979032</v>
      </c>
      <c r="F97" s="13">
        <f>B97-D97</f>
        <v>93.032818002096803</v>
      </c>
      <c r="G97">
        <v>96.25</v>
      </c>
      <c r="H97">
        <f>G97/100</f>
        <v>0.96250000000000002</v>
      </c>
      <c r="I97" s="13">
        <f>STDEV(G$2:G$116)</f>
        <v>11.088475993967807</v>
      </c>
      <c r="J97" s="13">
        <f>G97+I97</f>
        <v>107.3384759939678</v>
      </c>
      <c r="K97" s="13">
        <f>G97-I97</f>
        <v>85.161524006032195</v>
      </c>
      <c r="L97">
        <v>99.962999999999994</v>
      </c>
      <c r="M97">
        <f>L97/100</f>
        <v>0.99962999999999991</v>
      </c>
      <c r="N97" s="13">
        <f>STDEV(L$2:L$116)</f>
        <v>4.6842817926923006</v>
      </c>
      <c r="O97" s="13">
        <f>L97+N97</f>
        <v>104.6472817926923</v>
      </c>
      <c r="P97" s="13">
        <f>L97-N97</f>
        <v>95.278718207307691</v>
      </c>
      <c r="Q97">
        <v>97.659000000000006</v>
      </c>
      <c r="R97">
        <f>Q97/100</f>
        <v>0.97659000000000007</v>
      </c>
      <c r="S97" s="13">
        <f>STDEV(Q$2:Q$116)</f>
        <v>10.905576259053539</v>
      </c>
      <c r="T97" s="13">
        <f>Q97+S97</f>
        <v>108.56457625905355</v>
      </c>
      <c r="U97" s="13">
        <f>Q97-S97</f>
        <v>86.753423740946459</v>
      </c>
    </row>
    <row r="98" spans="1:21" x14ac:dyDescent="0.25">
      <c r="A98">
        <v>1</v>
      </c>
      <c r="B98">
        <v>98.525999999999996</v>
      </c>
      <c r="C98">
        <f>B98/100</f>
        <v>0.98525999999999991</v>
      </c>
      <c r="D98" s="13">
        <f>STDEV(B$2:B$116)</f>
        <v>5.4911819979031922</v>
      </c>
      <c r="E98" s="13">
        <f>B98+D98</f>
        <v>104.01718199790319</v>
      </c>
      <c r="F98" s="13">
        <f>B98-D98</f>
        <v>93.034818002096799</v>
      </c>
      <c r="G98">
        <v>97.614999999999995</v>
      </c>
      <c r="H98">
        <f>G98/100</f>
        <v>0.97614999999999996</v>
      </c>
      <c r="I98" s="13">
        <f>STDEV(G$2:G$116)</f>
        <v>11.088475993967807</v>
      </c>
      <c r="J98" s="13">
        <f>G98+I98</f>
        <v>108.7034759939678</v>
      </c>
      <c r="K98" s="13">
        <f>G98-I98</f>
        <v>86.52652400603219</v>
      </c>
      <c r="L98">
        <v>99.968000000000004</v>
      </c>
      <c r="M98">
        <f>L98/100</f>
        <v>0.99968000000000001</v>
      </c>
      <c r="N98" s="13">
        <f>STDEV(L$2:L$116)</f>
        <v>4.6842817926923006</v>
      </c>
      <c r="O98" s="13">
        <f>L98+N98</f>
        <v>104.65228179269231</v>
      </c>
      <c r="P98" s="13">
        <f>L98-N98</f>
        <v>95.2837182073077</v>
      </c>
      <c r="Q98">
        <v>97.671999999999997</v>
      </c>
      <c r="R98">
        <f>Q98/100</f>
        <v>0.97671999999999992</v>
      </c>
      <c r="S98" s="13">
        <f>STDEV(Q$2:Q$116)</f>
        <v>10.905576259053539</v>
      </c>
      <c r="T98" s="13">
        <f>Q98+S98</f>
        <v>108.57757625905353</v>
      </c>
      <c r="U98" s="13">
        <f>Q98-S98</f>
        <v>86.766423740946465</v>
      </c>
    </row>
    <row r="99" spans="1:21" x14ac:dyDescent="0.25">
      <c r="A99">
        <v>110</v>
      </c>
      <c r="B99">
        <v>98.65</v>
      </c>
      <c r="C99">
        <f>B99/100</f>
        <v>0.98650000000000004</v>
      </c>
      <c r="D99" s="13">
        <f>STDEV(B$2:B$116)</f>
        <v>5.4911819979031922</v>
      </c>
      <c r="E99" s="13">
        <f>B99+D99</f>
        <v>104.1411819979032</v>
      </c>
      <c r="F99" s="13">
        <f>B99-D99</f>
        <v>93.158818002096808</v>
      </c>
      <c r="G99">
        <v>97.977000000000004</v>
      </c>
      <c r="H99">
        <f>G99/100</f>
        <v>0.97977000000000003</v>
      </c>
      <c r="I99" s="13">
        <f>STDEV(G$2:G$116)</f>
        <v>11.088475993967807</v>
      </c>
      <c r="J99" s="13">
        <f>G99+I99</f>
        <v>109.06547599396781</v>
      </c>
      <c r="K99" s="13">
        <f>G99-I99</f>
        <v>86.888524006032199</v>
      </c>
      <c r="L99">
        <v>99.971000000000004</v>
      </c>
      <c r="M99">
        <f>L99/100</f>
        <v>0.99970999999999999</v>
      </c>
      <c r="N99" s="13">
        <f>STDEV(L$2:L$116)</f>
        <v>4.6842817926923006</v>
      </c>
      <c r="O99" s="13">
        <f>L99+N99</f>
        <v>104.65528179269231</v>
      </c>
      <c r="P99" s="13">
        <f>L99-N99</f>
        <v>95.2867182073077</v>
      </c>
      <c r="Q99">
        <v>98.015000000000001</v>
      </c>
      <c r="R99">
        <f>Q99/100</f>
        <v>0.98014999999999997</v>
      </c>
      <c r="S99" s="13">
        <f>STDEV(Q$2:Q$116)</f>
        <v>10.905576259053539</v>
      </c>
      <c r="T99" s="13">
        <f>Q99+S99</f>
        <v>108.92057625905355</v>
      </c>
      <c r="U99" s="13">
        <f>Q99-S99</f>
        <v>87.109423740946454</v>
      </c>
    </row>
    <row r="100" spans="1:21" x14ac:dyDescent="0.25">
      <c r="A100">
        <v>46</v>
      </c>
      <c r="B100">
        <v>98.691000000000003</v>
      </c>
      <c r="C100">
        <f>B100/100</f>
        <v>0.98691000000000006</v>
      </c>
      <c r="D100" s="13">
        <f>STDEV(B$2:B$116)</f>
        <v>5.4911819979031922</v>
      </c>
      <c r="E100" s="13">
        <f>B100+D100</f>
        <v>104.1821819979032</v>
      </c>
      <c r="F100" s="13">
        <f>B100-D100</f>
        <v>93.199818002096805</v>
      </c>
      <c r="G100">
        <v>98.037000000000006</v>
      </c>
      <c r="H100">
        <f>G100/100</f>
        <v>0.98037000000000007</v>
      </c>
      <c r="I100" s="13">
        <f>STDEV(G$2:G$116)</f>
        <v>11.088475993967807</v>
      </c>
      <c r="J100" s="13">
        <f>G100+I100</f>
        <v>109.12547599396781</v>
      </c>
      <c r="K100" s="13">
        <f>G100-I100</f>
        <v>86.948524006032201</v>
      </c>
      <c r="L100">
        <v>99.99</v>
      </c>
      <c r="M100">
        <f>L100/100</f>
        <v>0.9998999999999999</v>
      </c>
      <c r="N100" s="13">
        <f>STDEV(L$2:L$116)</f>
        <v>4.6842817926923006</v>
      </c>
      <c r="O100" s="13">
        <f>L100+N100</f>
        <v>104.6742817926923</v>
      </c>
      <c r="P100" s="13">
        <f>L100-N100</f>
        <v>95.305718207307692</v>
      </c>
      <c r="Q100">
        <v>98.45</v>
      </c>
      <c r="R100">
        <f>Q100/100</f>
        <v>0.98450000000000004</v>
      </c>
      <c r="S100" s="13">
        <f>STDEV(Q$2:Q$116)</f>
        <v>10.905576259053539</v>
      </c>
      <c r="T100" s="13">
        <f>Q100+S100</f>
        <v>109.35557625905355</v>
      </c>
      <c r="U100" s="13">
        <f>Q100-S100</f>
        <v>87.544423740946456</v>
      </c>
    </row>
    <row r="101" spans="1:21" x14ac:dyDescent="0.25">
      <c r="A101">
        <v>115</v>
      </c>
      <c r="B101">
        <v>98.715000000000003</v>
      </c>
      <c r="C101">
        <f>B101/100</f>
        <v>0.98715000000000008</v>
      </c>
      <c r="D101" s="13">
        <f>STDEV(B$2:B$116)</f>
        <v>5.4911819979031922</v>
      </c>
      <c r="E101" s="13">
        <f>B101+D101</f>
        <v>104.2061819979032</v>
      </c>
      <c r="F101" s="13">
        <f>B101-D101</f>
        <v>93.223818002096806</v>
      </c>
      <c r="G101">
        <v>98.156999999999996</v>
      </c>
      <c r="H101">
        <f>G101/100</f>
        <v>0.98156999999999994</v>
      </c>
      <c r="I101" s="13">
        <f>STDEV(G$2:G$116)</f>
        <v>11.088475993967807</v>
      </c>
      <c r="J101" s="13">
        <f>G101+I101</f>
        <v>109.2454759939678</v>
      </c>
      <c r="K101" s="13">
        <f>G101-I101</f>
        <v>87.068524006032192</v>
      </c>
      <c r="L101">
        <v>99.991</v>
      </c>
      <c r="M101">
        <f>L101/100</f>
        <v>0.99990999999999997</v>
      </c>
      <c r="N101" s="13">
        <f>STDEV(L$2:L$116)</f>
        <v>4.6842817926923006</v>
      </c>
      <c r="O101" s="13">
        <f>L101+N101</f>
        <v>104.6752817926923</v>
      </c>
      <c r="P101" s="13">
        <f>L101-N101</f>
        <v>95.306718207307696</v>
      </c>
      <c r="Q101">
        <v>98.527000000000001</v>
      </c>
      <c r="R101">
        <f>Q101/100</f>
        <v>0.98526999999999998</v>
      </c>
      <c r="S101" s="13">
        <f>STDEV(Q$2:Q$116)</f>
        <v>10.905576259053539</v>
      </c>
      <c r="T101" s="13">
        <f>Q101+S101</f>
        <v>109.43257625905355</v>
      </c>
      <c r="U101" s="13">
        <f>Q101-S101</f>
        <v>87.621423740946454</v>
      </c>
    </row>
    <row r="102" spans="1:21" x14ac:dyDescent="0.25">
      <c r="A102">
        <v>58</v>
      </c>
      <c r="B102">
        <v>98.731999999999999</v>
      </c>
      <c r="C102">
        <f>B102/100</f>
        <v>0.98731999999999998</v>
      </c>
      <c r="D102" s="13">
        <f>STDEV(B$2:B$116)</f>
        <v>5.4911819979031922</v>
      </c>
      <c r="E102" s="13">
        <f>B102+D102</f>
        <v>104.2231819979032</v>
      </c>
      <c r="F102" s="13">
        <f>B102-D102</f>
        <v>93.240818002096802</v>
      </c>
      <c r="G102">
        <v>98.734999999999999</v>
      </c>
      <c r="H102">
        <f>G102/100</f>
        <v>0.98734999999999995</v>
      </c>
      <c r="I102" s="13">
        <f>STDEV(G$2:G$116)</f>
        <v>11.088475993967807</v>
      </c>
      <c r="J102" s="13">
        <f>G102+I102</f>
        <v>109.8234759939678</v>
      </c>
      <c r="K102" s="13">
        <f>G102-I102</f>
        <v>87.646524006032195</v>
      </c>
      <c r="L102">
        <v>99.991</v>
      </c>
      <c r="M102">
        <f>L102/100</f>
        <v>0.99990999999999997</v>
      </c>
      <c r="N102" s="13">
        <f>STDEV(L$2:L$116)</f>
        <v>4.6842817926923006</v>
      </c>
      <c r="O102" s="13">
        <f>L102+N102</f>
        <v>104.6752817926923</v>
      </c>
      <c r="P102" s="13">
        <f>L102-N102</f>
        <v>95.306718207307696</v>
      </c>
      <c r="Q102">
        <v>98.599000000000004</v>
      </c>
      <c r="R102">
        <f>Q102/100</f>
        <v>0.98599000000000003</v>
      </c>
      <c r="S102" s="13">
        <f>STDEV(Q$2:Q$116)</f>
        <v>10.905576259053539</v>
      </c>
      <c r="T102" s="13">
        <f>Q102+S102</f>
        <v>109.50457625905355</v>
      </c>
      <c r="U102" s="13">
        <f>Q102-S102</f>
        <v>87.693423740946457</v>
      </c>
    </row>
    <row r="103" spans="1:21" x14ac:dyDescent="0.25">
      <c r="A103">
        <v>27</v>
      </c>
      <c r="B103">
        <v>98.745000000000005</v>
      </c>
      <c r="C103">
        <f>B103/100</f>
        <v>0.98745000000000005</v>
      </c>
      <c r="D103" s="13">
        <f>STDEV(B$2:B$116)</f>
        <v>5.4911819979031922</v>
      </c>
      <c r="E103" s="13">
        <f>B103+D103</f>
        <v>104.2361819979032</v>
      </c>
      <c r="F103" s="13">
        <f>B103-D103</f>
        <v>93.253818002096807</v>
      </c>
      <c r="G103">
        <v>98.796999999999997</v>
      </c>
      <c r="H103">
        <f>G103/100</f>
        <v>0.98797000000000001</v>
      </c>
      <c r="I103" s="13">
        <f>STDEV(G$2:G$116)</f>
        <v>11.088475993967807</v>
      </c>
      <c r="J103" s="13">
        <f>G103+I103</f>
        <v>109.8854759939678</v>
      </c>
      <c r="K103" s="13">
        <f>G103-I103</f>
        <v>87.708524006032192</v>
      </c>
      <c r="L103">
        <v>99.992000000000004</v>
      </c>
      <c r="M103">
        <f>L103/100</f>
        <v>0.99992000000000003</v>
      </c>
      <c r="N103" s="13">
        <f>STDEV(L$2:L$116)</f>
        <v>4.6842817926923006</v>
      </c>
      <c r="O103" s="13">
        <f>L103+N103</f>
        <v>104.67628179269231</v>
      </c>
      <c r="P103" s="13">
        <f>L103-N103</f>
        <v>95.307718207307701</v>
      </c>
      <c r="Q103">
        <v>98.74</v>
      </c>
      <c r="R103">
        <f>Q103/100</f>
        <v>0.98739999999999994</v>
      </c>
      <c r="S103" s="13">
        <f>STDEV(Q$2:Q$116)</f>
        <v>10.905576259053539</v>
      </c>
      <c r="T103" s="13">
        <f>Q103+S103</f>
        <v>109.64557625905354</v>
      </c>
      <c r="U103" s="13">
        <f>Q103-S103</f>
        <v>87.834423740946448</v>
      </c>
    </row>
    <row r="104" spans="1:21" x14ac:dyDescent="0.25">
      <c r="A104">
        <v>11</v>
      </c>
      <c r="B104">
        <v>99.052000000000007</v>
      </c>
      <c r="C104">
        <f>B104/100</f>
        <v>0.99052000000000007</v>
      </c>
      <c r="D104" s="13">
        <f>STDEV(B$2:B$116)</f>
        <v>5.4911819979031922</v>
      </c>
      <c r="E104" s="13">
        <f>B104+D104</f>
        <v>104.5431819979032</v>
      </c>
      <c r="F104" s="13">
        <f>B104-D104</f>
        <v>93.560818002096809</v>
      </c>
      <c r="G104">
        <v>99.096000000000004</v>
      </c>
      <c r="H104">
        <f>G104/100</f>
        <v>0.99096000000000006</v>
      </c>
      <c r="I104" s="13">
        <f>STDEV(G$2:G$116)</f>
        <v>11.088475993967807</v>
      </c>
      <c r="J104" s="13">
        <f>G104+I104</f>
        <v>110.18447599396781</v>
      </c>
      <c r="K104" s="13">
        <f>G104-I104</f>
        <v>88.007524006032199</v>
      </c>
      <c r="L104">
        <v>99.995999999999995</v>
      </c>
      <c r="M104">
        <f>L104/100</f>
        <v>0.99995999999999996</v>
      </c>
      <c r="N104" s="13">
        <f>STDEV(L$2:L$116)</f>
        <v>4.6842817926923006</v>
      </c>
      <c r="O104" s="13">
        <f>L104+N104</f>
        <v>104.6802817926923</v>
      </c>
      <c r="P104" s="13">
        <f>L104-N104</f>
        <v>95.311718207307692</v>
      </c>
      <c r="Q104">
        <v>98.936999999999998</v>
      </c>
      <c r="R104">
        <f>Q104/100</f>
        <v>0.98936999999999997</v>
      </c>
      <c r="S104" s="13">
        <f>STDEV(Q$2:Q$116)</f>
        <v>10.905576259053539</v>
      </c>
      <c r="T104" s="13">
        <f>Q104+S104</f>
        <v>109.84257625905354</v>
      </c>
      <c r="U104" s="13">
        <f>Q104-S104</f>
        <v>88.031423740946451</v>
      </c>
    </row>
    <row r="105" spans="1:21" x14ac:dyDescent="0.25">
      <c r="A105">
        <v>88</v>
      </c>
      <c r="B105">
        <v>99.128</v>
      </c>
      <c r="C105">
        <f>B105/100</f>
        <v>0.99128000000000005</v>
      </c>
      <c r="D105" s="13">
        <f>STDEV(B$2:B$116)</f>
        <v>5.4911819979031922</v>
      </c>
      <c r="E105" s="13">
        <f>B105+D105</f>
        <v>104.6191819979032</v>
      </c>
      <c r="F105" s="13">
        <f>B105-D105</f>
        <v>93.636818002096803</v>
      </c>
      <c r="G105">
        <v>99.274000000000001</v>
      </c>
      <c r="H105">
        <f>G105/100</f>
        <v>0.99273999999999996</v>
      </c>
      <c r="I105" s="13">
        <f>STDEV(G$2:G$116)</f>
        <v>11.088475993967807</v>
      </c>
      <c r="J105" s="13">
        <f>G105+I105</f>
        <v>110.36247599396781</v>
      </c>
      <c r="K105" s="13">
        <f>G105-I105</f>
        <v>88.185524006032196</v>
      </c>
      <c r="L105">
        <v>99.998000000000005</v>
      </c>
      <c r="M105">
        <f>L105/100</f>
        <v>0.99998000000000009</v>
      </c>
      <c r="N105" s="13">
        <f>STDEV(L$2:L$116)</f>
        <v>4.6842817926923006</v>
      </c>
      <c r="O105" s="13">
        <f>L105+N105</f>
        <v>104.68228179269231</v>
      </c>
      <c r="P105" s="13">
        <f>L105-N105</f>
        <v>95.313718207307701</v>
      </c>
      <c r="Q105">
        <v>99.173000000000002</v>
      </c>
      <c r="R105">
        <f>Q105/100</f>
        <v>0.99173</v>
      </c>
      <c r="S105" s="13">
        <f>STDEV(Q$2:Q$116)</f>
        <v>10.905576259053539</v>
      </c>
      <c r="T105" s="13">
        <f>Q105+S105</f>
        <v>110.07857625905353</v>
      </c>
      <c r="U105" s="13">
        <f>Q105-S105</f>
        <v>88.267423740946469</v>
      </c>
    </row>
    <row r="106" spans="1:21" x14ac:dyDescent="0.25">
      <c r="A106">
        <v>47</v>
      </c>
      <c r="B106">
        <v>99.132999999999996</v>
      </c>
      <c r="C106">
        <f>B106/100</f>
        <v>0.99132999999999993</v>
      </c>
      <c r="D106" s="13">
        <f>STDEV(B$2:B$116)</f>
        <v>5.4911819979031922</v>
      </c>
      <c r="E106" s="13">
        <f>B106+D106</f>
        <v>104.62418199790319</v>
      </c>
      <c r="F106" s="13">
        <f>B106-D106</f>
        <v>93.641818002096798</v>
      </c>
      <c r="G106">
        <v>99.322999999999993</v>
      </c>
      <c r="H106">
        <f>G106/100</f>
        <v>0.99322999999999995</v>
      </c>
      <c r="I106" s="13">
        <f>STDEV(G$2:G$116)</f>
        <v>11.088475993967807</v>
      </c>
      <c r="J106" s="13">
        <f>G106+I106</f>
        <v>110.4114759939678</v>
      </c>
      <c r="K106" s="13">
        <f>G106-I106</f>
        <v>88.234524006032188</v>
      </c>
      <c r="L106">
        <v>99.998999999999995</v>
      </c>
      <c r="M106">
        <f>L106/100</f>
        <v>0.99998999999999993</v>
      </c>
      <c r="N106" s="13">
        <f>STDEV(L$2:L$116)</f>
        <v>4.6842817926923006</v>
      </c>
      <c r="O106" s="13">
        <f>L106+N106</f>
        <v>104.6832817926923</v>
      </c>
      <c r="P106" s="13">
        <f>L106-N106</f>
        <v>95.314718207307692</v>
      </c>
      <c r="Q106">
        <v>99.63</v>
      </c>
      <c r="R106">
        <f>Q106/100</f>
        <v>0.99629999999999996</v>
      </c>
      <c r="S106" s="13">
        <f>STDEV(Q$2:Q$116)</f>
        <v>10.905576259053539</v>
      </c>
      <c r="T106" s="13">
        <f>Q106+S106</f>
        <v>110.53557625905353</v>
      </c>
      <c r="U106" s="13">
        <f>Q106-S106</f>
        <v>88.724423740946463</v>
      </c>
    </row>
    <row r="107" spans="1:21" x14ac:dyDescent="0.25">
      <c r="A107">
        <v>16</v>
      </c>
      <c r="B107">
        <v>99.177000000000007</v>
      </c>
      <c r="C107">
        <f>B107/100</f>
        <v>0.99177000000000004</v>
      </c>
      <c r="D107" s="13">
        <f>STDEV(B$2:B$116)</f>
        <v>5.4911819979031922</v>
      </c>
      <c r="E107" s="13">
        <f>B107+D107</f>
        <v>104.6681819979032</v>
      </c>
      <c r="F107" s="13">
        <f>B107-D107</f>
        <v>93.685818002096809</v>
      </c>
      <c r="G107">
        <v>99.442999999999998</v>
      </c>
      <c r="H107">
        <f>G107/100</f>
        <v>0.99442999999999993</v>
      </c>
      <c r="I107" s="13">
        <f>STDEV(G$2:G$116)</f>
        <v>11.088475993967807</v>
      </c>
      <c r="J107" s="13">
        <f>G107+I107</f>
        <v>110.5314759939678</v>
      </c>
      <c r="K107" s="13">
        <f>G107-I107</f>
        <v>88.354524006032193</v>
      </c>
      <c r="L107">
        <v>100</v>
      </c>
      <c r="M107">
        <f>L107/100</f>
        <v>1</v>
      </c>
      <c r="N107" s="13">
        <f>STDEV(L$2:L$116)</f>
        <v>4.6842817926923006</v>
      </c>
      <c r="O107" s="13">
        <f>L107+N107</f>
        <v>104.6842817926923</v>
      </c>
      <c r="P107" s="13">
        <f>L107-N107</f>
        <v>95.315718207307697</v>
      </c>
      <c r="Q107">
        <v>99.644000000000005</v>
      </c>
      <c r="R107">
        <f>Q107/100</f>
        <v>0.9964400000000001</v>
      </c>
      <c r="S107" s="13">
        <f>STDEV(Q$2:Q$116)</f>
        <v>10.905576259053539</v>
      </c>
      <c r="T107" s="13">
        <f>Q107+S107</f>
        <v>110.54957625905354</v>
      </c>
      <c r="U107" s="13">
        <f>Q107-S107</f>
        <v>88.738423740946473</v>
      </c>
    </row>
    <row r="108" spans="1:21" x14ac:dyDescent="0.25">
      <c r="A108">
        <v>72</v>
      </c>
      <c r="B108">
        <v>99.251999999999995</v>
      </c>
      <c r="C108">
        <f>B108/100</f>
        <v>0.99251999999999996</v>
      </c>
      <c r="D108" s="13">
        <f>STDEV(B$2:B$116)</f>
        <v>5.4911819979031922</v>
      </c>
      <c r="E108" s="13">
        <f>B108+D108</f>
        <v>104.74318199790319</v>
      </c>
      <c r="F108" s="13">
        <f>B108-D108</f>
        <v>93.760818002096798</v>
      </c>
      <c r="G108">
        <v>99.575999999999993</v>
      </c>
      <c r="H108">
        <f>G108/100</f>
        <v>0.99575999999999998</v>
      </c>
      <c r="I108" s="13">
        <f>STDEV(G$2:G$116)</f>
        <v>11.088475993967807</v>
      </c>
      <c r="J108" s="13">
        <f>G108+I108</f>
        <v>110.6644759939678</v>
      </c>
      <c r="K108" s="13">
        <f>G108-I108</f>
        <v>88.487524006032189</v>
      </c>
      <c r="L108">
        <v>100</v>
      </c>
      <c r="M108">
        <f>L108/100</f>
        <v>1</v>
      </c>
      <c r="N108" s="13">
        <f>STDEV(L$2:L$116)</f>
        <v>4.6842817926923006</v>
      </c>
      <c r="O108" s="13">
        <f>L108+N108</f>
        <v>104.6842817926923</v>
      </c>
      <c r="P108" s="13">
        <f>L108-N108</f>
        <v>95.315718207307697</v>
      </c>
      <c r="Q108">
        <v>99.748000000000005</v>
      </c>
      <c r="R108">
        <f>Q108/100</f>
        <v>0.99748000000000003</v>
      </c>
      <c r="S108" s="13">
        <f>STDEV(Q$2:Q$116)</f>
        <v>10.905576259053539</v>
      </c>
      <c r="T108" s="13">
        <f>Q108+S108</f>
        <v>110.65357625905355</v>
      </c>
      <c r="U108" s="13">
        <f>Q108-S108</f>
        <v>88.842423740946458</v>
      </c>
    </row>
    <row r="109" spans="1:21" x14ac:dyDescent="0.25">
      <c r="A109">
        <v>94</v>
      </c>
      <c r="B109">
        <v>99.251999999999995</v>
      </c>
      <c r="C109">
        <f>B109/100</f>
        <v>0.99251999999999996</v>
      </c>
      <c r="D109" s="13">
        <f>STDEV(B$2:B$116)</f>
        <v>5.4911819979031922</v>
      </c>
      <c r="E109" s="13">
        <f>B109+D109</f>
        <v>104.74318199790319</v>
      </c>
      <c r="F109" s="13">
        <f>B109-D109</f>
        <v>93.760818002096798</v>
      </c>
      <c r="G109">
        <v>99.599000000000004</v>
      </c>
      <c r="H109">
        <f>G109/100</f>
        <v>0.99599000000000004</v>
      </c>
      <c r="I109" s="13">
        <f>STDEV(G$2:G$116)</f>
        <v>11.088475993967807</v>
      </c>
      <c r="J109" s="13">
        <f>G109+I109</f>
        <v>110.68747599396781</v>
      </c>
      <c r="K109" s="13">
        <f>G109-I109</f>
        <v>88.510524006032199</v>
      </c>
      <c r="L109">
        <v>100</v>
      </c>
      <c r="M109">
        <f>L109/100</f>
        <v>1</v>
      </c>
      <c r="N109" s="13">
        <f>STDEV(L$2:L$116)</f>
        <v>4.6842817926923006</v>
      </c>
      <c r="O109" s="13">
        <f>L109+N109</f>
        <v>104.6842817926923</v>
      </c>
      <c r="P109" s="13">
        <f>L109-N109</f>
        <v>95.315718207307697</v>
      </c>
      <c r="Q109">
        <v>99.763999999999996</v>
      </c>
      <c r="R109">
        <f>Q109/100</f>
        <v>0.99763999999999997</v>
      </c>
      <c r="S109" s="13">
        <f>STDEV(Q$2:Q$116)</f>
        <v>10.905576259053539</v>
      </c>
      <c r="T109" s="13">
        <f>Q109+S109</f>
        <v>110.66957625905354</v>
      </c>
      <c r="U109" s="13">
        <f>Q109-S109</f>
        <v>88.858423740946449</v>
      </c>
    </row>
    <row r="110" spans="1:21" x14ac:dyDescent="0.25">
      <c r="A110">
        <v>22</v>
      </c>
      <c r="B110">
        <v>99.316999999999993</v>
      </c>
      <c r="C110">
        <f>B110/100</f>
        <v>0.99316999999999989</v>
      </c>
      <c r="D110" s="13">
        <f>STDEV(B$2:B$116)</f>
        <v>5.4911819979031922</v>
      </c>
      <c r="E110" s="13">
        <f>B110+D110</f>
        <v>104.80818199790319</v>
      </c>
      <c r="F110" s="13">
        <f>B110-D110</f>
        <v>93.825818002096796</v>
      </c>
      <c r="G110">
        <v>99.694000000000003</v>
      </c>
      <c r="H110">
        <f>G110/100</f>
        <v>0.99694000000000005</v>
      </c>
      <c r="I110" s="13">
        <f>STDEV(G$2:G$116)</f>
        <v>11.088475993967807</v>
      </c>
      <c r="J110" s="13">
        <f>G110+I110</f>
        <v>110.78247599396781</v>
      </c>
      <c r="K110" s="13">
        <f>G110-I110</f>
        <v>88.605524006032198</v>
      </c>
      <c r="L110">
        <v>100</v>
      </c>
      <c r="M110">
        <f>L110/100</f>
        <v>1</v>
      </c>
      <c r="N110" s="13">
        <f>STDEV(L$2:L$116)</f>
        <v>4.6842817926923006</v>
      </c>
      <c r="O110" s="13">
        <f>L110+N110</f>
        <v>104.6842817926923</v>
      </c>
      <c r="P110" s="13">
        <f>L110-N110</f>
        <v>95.315718207307697</v>
      </c>
      <c r="Q110">
        <v>99.79</v>
      </c>
      <c r="R110">
        <f>Q110/100</f>
        <v>0.99790000000000001</v>
      </c>
      <c r="S110" s="13">
        <f>STDEV(Q$2:Q$116)</f>
        <v>10.905576259053539</v>
      </c>
      <c r="T110" s="13">
        <f>Q110+S110</f>
        <v>110.69557625905355</v>
      </c>
      <c r="U110" s="13">
        <f>Q110-S110</f>
        <v>88.88442374094646</v>
      </c>
    </row>
    <row r="111" spans="1:21" x14ac:dyDescent="0.25">
      <c r="A111">
        <v>30</v>
      </c>
      <c r="B111">
        <v>99.316999999999993</v>
      </c>
      <c r="C111">
        <f>B111/100</f>
        <v>0.99316999999999989</v>
      </c>
      <c r="D111" s="13">
        <f>STDEV(B$2:B$116)</f>
        <v>5.4911819979031922</v>
      </c>
      <c r="E111" s="13">
        <f>B111+D111</f>
        <v>104.80818199790319</v>
      </c>
      <c r="F111" s="13">
        <f>B111-D111</f>
        <v>93.825818002096796</v>
      </c>
      <c r="G111">
        <v>99.701999999999998</v>
      </c>
      <c r="H111">
        <f>G111/100</f>
        <v>0.99702000000000002</v>
      </c>
      <c r="I111" s="13">
        <f>STDEV(G$2:G$116)</f>
        <v>11.088475993967807</v>
      </c>
      <c r="J111" s="13">
        <f>G111+I111</f>
        <v>110.7904759939678</v>
      </c>
      <c r="K111" s="13">
        <f>G111-I111</f>
        <v>88.613524006032193</v>
      </c>
      <c r="L111">
        <v>100</v>
      </c>
      <c r="M111">
        <f>L111/100</f>
        <v>1</v>
      </c>
      <c r="N111" s="13">
        <f>STDEV(L$2:L$116)</f>
        <v>4.6842817926923006</v>
      </c>
      <c r="O111" s="13">
        <f>L111+N111</f>
        <v>104.6842817926923</v>
      </c>
      <c r="P111" s="13">
        <f>L111-N111</f>
        <v>95.315718207307697</v>
      </c>
      <c r="Q111">
        <v>99.798000000000002</v>
      </c>
      <c r="R111">
        <f>Q111/100</f>
        <v>0.99797999999999998</v>
      </c>
      <c r="S111" s="13">
        <f>STDEV(Q$2:Q$116)</f>
        <v>10.905576259053539</v>
      </c>
      <c r="T111" s="13">
        <f>Q111+S111</f>
        <v>110.70357625905353</v>
      </c>
      <c r="U111" s="13">
        <f>Q111-S111</f>
        <v>88.892423740946469</v>
      </c>
    </row>
    <row r="112" spans="1:21" x14ac:dyDescent="0.25">
      <c r="A112">
        <v>29</v>
      </c>
      <c r="B112">
        <v>99.325000000000003</v>
      </c>
      <c r="C112">
        <f>B112/100</f>
        <v>0.99325000000000008</v>
      </c>
      <c r="D112" s="13">
        <f>STDEV(B$2:B$116)</f>
        <v>5.4911819979031922</v>
      </c>
      <c r="E112" s="13">
        <f>B112+D112</f>
        <v>104.8161819979032</v>
      </c>
      <c r="F112" s="13">
        <f>B112-D112</f>
        <v>93.833818002096805</v>
      </c>
      <c r="G112">
        <v>99.716999999999999</v>
      </c>
      <c r="H112">
        <f>G112/100</f>
        <v>0.99717</v>
      </c>
      <c r="I112" s="13">
        <f>STDEV(G$2:G$116)</f>
        <v>11.088475993967807</v>
      </c>
      <c r="J112" s="13">
        <f>G112+I112</f>
        <v>110.8054759939678</v>
      </c>
      <c r="K112" s="13">
        <f>G112-I112</f>
        <v>88.628524006032194</v>
      </c>
      <c r="L112">
        <v>100</v>
      </c>
      <c r="M112">
        <f>L112/100</f>
        <v>1</v>
      </c>
      <c r="N112" s="13">
        <f>STDEV(L$2:L$116)</f>
        <v>4.6842817926923006</v>
      </c>
      <c r="O112" s="13">
        <f>L112+N112</f>
        <v>104.6842817926923</v>
      </c>
      <c r="P112" s="13">
        <f>L112-N112</f>
        <v>95.315718207307697</v>
      </c>
      <c r="Q112">
        <v>99.926000000000002</v>
      </c>
      <c r="R112">
        <f>Q112/100</f>
        <v>0.99926000000000004</v>
      </c>
      <c r="S112" s="13">
        <f>STDEV(Q$2:Q$116)</f>
        <v>10.905576259053539</v>
      </c>
      <c r="T112" s="13">
        <f>Q112+S112</f>
        <v>110.83157625905355</v>
      </c>
      <c r="U112" s="13">
        <f>Q112-S112</f>
        <v>89.020423740946455</v>
      </c>
    </row>
    <row r="113" spans="1:21" x14ac:dyDescent="0.25">
      <c r="A113">
        <v>19</v>
      </c>
      <c r="B113">
        <v>99.385000000000005</v>
      </c>
      <c r="C113">
        <f>B113/100</f>
        <v>0.99385000000000001</v>
      </c>
      <c r="D113" s="13">
        <f>STDEV(B$2:B$116)</f>
        <v>5.4911819979031922</v>
      </c>
      <c r="E113" s="13">
        <f>B113+D113</f>
        <v>104.8761819979032</v>
      </c>
      <c r="F113" s="13">
        <f>B113-D113</f>
        <v>93.893818002096808</v>
      </c>
      <c r="G113">
        <v>99.736000000000004</v>
      </c>
      <c r="H113">
        <f>G113/100</f>
        <v>0.99736000000000002</v>
      </c>
      <c r="I113" s="13">
        <f>STDEV(G$2:G$116)</f>
        <v>11.088475993967807</v>
      </c>
      <c r="J113" s="13">
        <f>G113+I113</f>
        <v>110.82447599396781</v>
      </c>
      <c r="K113" s="13">
        <f>G113-I113</f>
        <v>88.647524006032199</v>
      </c>
      <c r="L113">
        <v>100</v>
      </c>
      <c r="M113">
        <f>L113/100</f>
        <v>1</v>
      </c>
      <c r="N113" s="13">
        <f>STDEV(L$2:L$116)</f>
        <v>4.6842817926923006</v>
      </c>
      <c r="O113" s="13">
        <f>L113+N113</f>
        <v>104.6842817926923</v>
      </c>
      <c r="P113" s="13">
        <f>L113-N113</f>
        <v>95.315718207307697</v>
      </c>
      <c r="Q113">
        <v>100</v>
      </c>
      <c r="R113">
        <f>Q113/100</f>
        <v>1</v>
      </c>
      <c r="S113" s="13">
        <f>STDEV(Q$2:Q$116)</f>
        <v>10.905576259053539</v>
      </c>
      <c r="T113" s="13">
        <f>Q113+S113</f>
        <v>110.90557625905353</v>
      </c>
      <c r="U113" s="13">
        <f>Q113-S113</f>
        <v>89.094423740946468</v>
      </c>
    </row>
    <row r="114" spans="1:21" x14ac:dyDescent="0.25">
      <c r="A114">
        <v>18</v>
      </c>
      <c r="B114">
        <v>99.543999999999997</v>
      </c>
      <c r="C114">
        <f>B114/100</f>
        <v>0.99543999999999999</v>
      </c>
      <c r="D114" s="13">
        <f>STDEV(B$2:B$116)</f>
        <v>5.4911819979031922</v>
      </c>
      <c r="E114" s="13">
        <f>B114+D114</f>
        <v>105.03518199790319</v>
      </c>
      <c r="F114" s="13">
        <f>B114-D114</f>
        <v>94.052818002096799</v>
      </c>
      <c r="G114">
        <v>99.790999999999997</v>
      </c>
      <c r="H114">
        <f>G114/100</f>
        <v>0.99790999999999996</v>
      </c>
      <c r="I114" s="13">
        <f>STDEV(G$2:G$116)</f>
        <v>11.088475993967807</v>
      </c>
      <c r="J114" s="13">
        <f>G114+I114</f>
        <v>110.8794759939678</v>
      </c>
      <c r="K114" s="13">
        <f>G114-I114</f>
        <v>88.702524006032192</v>
      </c>
      <c r="L114">
        <v>100</v>
      </c>
      <c r="M114">
        <f>L114/100</f>
        <v>1</v>
      </c>
      <c r="N114" s="13">
        <f>STDEV(L$2:L$116)</f>
        <v>4.6842817926923006</v>
      </c>
      <c r="O114" s="13">
        <f>L114+N114</f>
        <v>104.6842817926923</v>
      </c>
      <c r="P114" s="13">
        <f>L114-N114</f>
        <v>95.315718207307697</v>
      </c>
      <c r="Q114">
        <v>100</v>
      </c>
      <c r="R114">
        <f>Q114/100</f>
        <v>1</v>
      </c>
      <c r="S114" s="13">
        <f>STDEV(Q$2:Q$116)</f>
        <v>10.905576259053539</v>
      </c>
      <c r="T114" s="13">
        <f>Q114+S114</f>
        <v>110.90557625905353</v>
      </c>
      <c r="U114" s="13">
        <f>Q114-S114</f>
        <v>89.094423740946468</v>
      </c>
    </row>
    <row r="115" spans="1:21" x14ac:dyDescent="0.25">
      <c r="A115">
        <v>14</v>
      </c>
      <c r="B115">
        <v>99.647000000000006</v>
      </c>
      <c r="C115">
        <f>B115/100</f>
        <v>0.99647000000000008</v>
      </c>
      <c r="D115" s="13">
        <f>STDEV(B$2:B$116)</f>
        <v>5.4911819979031922</v>
      </c>
      <c r="E115" s="13">
        <f>B115+D115</f>
        <v>105.1381819979032</v>
      </c>
      <c r="F115" s="13">
        <f>B115-D115</f>
        <v>94.155818002096808</v>
      </c>
      <c r="G115">
        <v>99.869</v>
      </c>
      <c r="H115">
        <f>G115/100</f>
        <v>0.99868999999999997</v>
      </c>
      <c r="I115" s="13">
        <f>STDEV(G$2:G$116)</f>
        <v>11.088475993967807</v>
      </c>
      <c r="J115" s="13">
        <f>G115+I115</f>
        <v>110.9574759939678</v>
      </c>
      <c r="K115" s="13">
        <f>G115-I115</f>
        <v>88.780524006032195</v>
      </c>
      <c r="L115">
        <v>100</v>
      </c>
      <c r="M115">
        <f>L115/100</f>
        <v>1</v>
      </c>
      <c r="N115" s="13">
        <f>STDEV(L$2:L$116)</f>
        <v>4.6842817926923006</v>
      </c>
      <c r="O115" s="13">
        <f>L115+N115</f>
        <v>104.6842817926923</v>
      </c>
      <c r="P115" s="13">
        <f>L115-N115</f>
        <v>95.315718207307697</v>
      </c>
      <c r="Q115">
        <v>100</v>
      </c>
      <c r="R115">
        <f>Q115/100</f>
        <v>1</v>
      </c>
      <c r="S115" s="13">
        <f>STDEV(Q$2:Q$116)</f>
        <v>10.905576259053539</v>
      </c>
      <c r="T115" s="13">
        <f>Q115+S115</f>
        <v>110.90557625905353</v>
      </c>
      <c r="U115" s="13">
        <f>Q115-S115</f>
        <v>89.094423740946468</v>
      </c>
    </row>
    <row r="116" spans="1:21" x14ac:dyDescent="0.25">
      <c r="A116">
        <v>7</v>
      </c>
      <c r="B116">
        <v>99.664000000000001</v>
      </c>
      <c r="C116">
        <f>B116/100</f>
        <v>0.99663999999999997</v>
      </c>
      <c r="D116" s="13">
        <f>STDEV(B$2:B$116)</f>
        <v>5.4911819979031922</v>
      </c>
      <c r="E116" s="13">
        <f>B116+D116</f>
        <v>105.1551819979032</v>
      </c>
      <c r="F116" s="13">
        <f>B116-D116</f>
        <v>94.172818002096804</v>
      </c>
      <c r="G116">
        <v>100</v>
      </c>
      <c r="H116">
        <f>G116/100</f>
        <v>1</v>
      </c>
      <c r="I116" s="13">
        <f>STDEV(G$2:G$116)</f>
        <v>11.088475993967807</v>
      </c>
      <c r="J116" s="13">
        <f>G116+I116</f>
        <v>111.0884759939678</v>
      </c>
      <c r="K116" s="13">
        <f>G116-I116</f>
        <v>88.911524006032195</v>
      </c>
      <c r="L116">
        <v>100</v>
      </c>
      <c r="M116">
        <f>L116/100</f>
        <v>1</v>
      </c>
      <c r="N116" s="13">
        <f>STDEV(L$2:L$116)</f>
        <v>4.6842817926923006</v>
      </c>
      <c r="O116" s="13">
        <f>L116+N116</f>
        <v>104.6842817926923</v>
      </c>
      <c r="P116" s="13">
        <f>L116-N116</f>
        <v>95.315718207307697</v>
      </c>
      <c r="Q116">
        <v>100</v>
      </c>
      <c r="R116">
        <f>Q116/100</f>
        <v>1</v>
      </c>
      <c r="S116" s="13">
        <f>STDEV(Q$2:Q$116)</f>
        <v>10.905576259053539</v>
      </c>
      <c r="T116" s="13">
        <f>Q116+S116</f>
        <v>110.90557625905353</v>
      </c>
      <c r="U116" s="13">
        <f>Q116-S116</f>
        <v>89.094423740946468</v>
      </c>
    </row>
  </sheetData>
  <sortState xmlns:xlrd2="http://schemas.microsoft.com/office/spreadsheetml/2017/richdata2" ref="G2:G119">
    <sortCondition ref="G1:G11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FEC3C-84CD-4383-9286-2C1A340442D8}">
  <dimension ref="A1:P86"/>
  <sheetViews>
    <sheetView zoomScaleNormal="100" workbookViewId="0">
      <selection activeCell="J2" sqref="J2"/>
    </sheetView>
  </sheetViews>
  <sheetFormatPr defaultRowHeight="15" x14ac:dyDescent="0.25"/>
  <cols>
    <col min="1" max="1" width="13.85546875" bestFit="1" customWidth="1"/>
    <col min="2" max="2" width="18" bestFit="1" customWidth="1"/>
    <col min="3" max="3" width="18.5703125" bestFit="1" customWidth="1"/>
    <col min="4" max="4" width="17.7109375" bestFit="1" customWidth="1"/>
    <col min="6" max="6" width="8.7109375" bestFit="1" customWidth="1"/>
    <col min="7" max="7" width="18" bestFit="1" customWidth="1"/>
    <col min="8" max="8" width="18.5703125" bestFit="1" customWidth="1"/>
    <col min="9" max="9" width="17.7109375" bestFit="1" customWidth="1"/>
    <col min="10" max="10" width="10" bestFit="1" customWidth="1"/>
    <col min="11" max="11" width="10.5703125" bestFit="1" customWidth="1"/>
    <col min="12" max="12" width="9.7109375" bestFit="1" customWidth="1"/>
  </cols>
  <sheetData>
    <row r="1" spans="1:16" x14ac:dyDescent="0.25">
      <c r="A1" s="8" t="s">
        <v>780</v>
      </c>
      <c r="B1" s="8" t="s">
        <v>781</v>
      </c>
      <c r="C1" s="8" t="s">
        <v>782</v>
      </c>
      <c r="D1" s="8" t="s">
        <v>783</v>
      </c>
      <c r="F1" s="9" t="s">
        <v>784</v>
      </c>
      <c r="G1" s="8" t="s">
        <v>781</v>
      </c>
      <c r="H1" s="8" t="s">
        <v>782</v>
      </c>
      <c r="I1" s="8" t="s">
        <v>783</v>
      </c>
      <c r="J1" s="9" t="s">
        <v>795</v>
      </c>
      <c r="K1" s="9" t="s">
        <v>796</v>
      </c>
      <c r="L1" s="9" t="s">
        <v>797</v>
      </c>
    </row>
    <row r="2" spans="1:16" x14ac:dyDescent="0.25">
      <c r="A2">
        <v>1</v>
      </c>
      <c r="B2">
        <v>4.6760000000000002</v>
      </c>
      <c r="C2">
        <v>7.1369999999999996</v>
      </c>
      <c r="D2">
        <v>3.2749999999999999</v>
      </c>
      <c r="F2" t="s">
        <v>785</v>
      </c>
      <c r="G2">
        <f>COUNTIFS(B:B,"&gt;=0",B:B,"&lt;=10")</f>
        <v>27</v>
      </c>
      <c r="H2">
        <f>COUNTIFS(C:C,"&gt;=0",C:C,"&lt;=10")</f>
        <v>5</v>
      </c>
      <c r="I2">
        <f>COUNTIFS(D:D,"&gt;=0",D:D,"&lt;=10")</f>
        <v>43</v>
      </c>
      <c r="J2" s="2">
        <f>(G2/G$12)*100</f>
        <v>31.764705882352938</v>
      </c>
      <c r="K2" s="2">
        <f t="shared" ref="K2:L11" si="0">(H2/H$12)*100</f>
        <v>5.8823529411764701</v>
      </c>
      <c r="L2" s="2">
        <f t="shared" si="0"/>
        <v>50.588235294117645</v>
      </c>
      <c r="N2" s="2">
        <f>J2+J3</f>
        <v>90.588235294117652</v>
      </c>
      <c r="O2" s="2">
        <f t="shared" ref="O2:P2" si="1">K2+K3</f>
        <v>65.882352941176464</v>
      </c>
      <c r="P2" s="2">
        <f t="shared" si="1"/>
        <v>88.235294117647058</v>
      </c>
    </row>
    <row r="3" spans="1:16" x14ac:dyDescent="0.25">
      <c r="A3">
        <v>2</v>
      </c>
      <c r="B3">
        <v>11.952</v>
      </c>
      <c r="C3">
        <v>13.192</v>
      </c>
      <c r="D3">
        <v>5.6310000000000002</v>
      </c>
      <c r="F3" t="s">
        <v>786</v>
      </c>
      <c r="G3">
        <f>COUNTIFS(B:B,"&gt;10",B:B,"&lt;=20")</f>
        <v>50</v>
      </c>
      <c r="H3">
        <f>COUNTIFS(C:C,"&gt;10",C:C,"&lt;=20")</f>
        <v>51</v>
      </c>
      <c r="I3">
        <f>COUNTIFS(D:D,"&gt;10",D:D,"&lt;=20")</f>
        <v>32</v>
      </c>
      <c r="J3" s="2">
        <f t="shared" ref="J3:J11" si="2">(G3/G$12)*100</f>
        <v>58.82352941176471</v>
      </c>
      <c r="K3" s="2">
        <f t="shared" si="0"/>
        <v>60</v>
      </c>
      <c r="L3" s="2">
        <f t="shared" si="0"/>
        <v>37.647058823529413</v>
      </c>
    </row>
    <row r="4" spans="1:16" x14ac:dyDescent="0.25">
      <c r="A4">
        <v>3</v>
      </c>
      <c r="B4">
        <v>12.112</v>
      </c>
      <c r="C4">
        <v>20.173999999999999</v>
      </c>
      <c r="D4">
        <v>9.9030000000000005</v>
      </c>
      <c r="F4" t="s">
        <v>787</v>
      </c>
      <c r="G4">
        <f>COUNTIFS(B:B,"&gt;20",B:B,"&lt;=30")</f>
        <v>5</v>
      </c>
      <c r="H4">
        <f>COUNTIFS(C:C,"&gt;20",C:C,"&lt;=30")</f>
        <v>24</v>
      </c>
      <c r="I4">
        <f>COUNTIFS(D:D,"&gt;20",D:D,"&lt;=30")</f>
        <v>6</v>
      </c>
      <c r="J4" s="2">
        <f t="shared" si="2"/>
        <v>5.8823529411764701</v>
      </c>
      <c r="K4" s="2">
        <f t="shared" si="0"/>
        <v>28.235294117647058</v>
      </c>
      <c r="L4" s="2">
        <f t="shared" si="0"/>
        <v>7.0588235294117645</v>
      </c>
    </row>
    <row r="5" spans="1:16" x14ac:dyDescent="0.25">
      <c r="A5">
        <v>4</v>
      </c>
      <c r="B5">
        <v>8.1039999999999992</v>
      </c>
      <c r="C5">
        <v>11.901</v>
      </c>
      <c r="D5">
        <v>4.375</v>
      </c>
      <c r="F5" t="s">
        <v>788</v>
      </c>
      <c r="G5">
        <f>COUNTIFS(B:B,"&gt;30",B:B,"&lt;=40")</f>
        <v>3</v>
      </c>
      <c r="H5">
        <f>COUNTIFS(C:C,"&gt;30",C:C,"&lt;=40")</f>
        <v>3</v>
      </c>
      <c r="I5">
        <f>COUNTIFS(D:D,"&gt;30",D:D,"&lt;=40")</f>
        <v>2</v>
      </c>
      <c r="J5" s="2">
        <f t="shared" si="2"/>
        <v>3.5294117647058822</v>
      </c>
      <c r="K5" s="2">
        <f t="shared" si="0"/>
        <v>3.5294117647058822</v>
      </c>
      <c r="L5" s="2">
        <f t="shared" si="0"/>
        <v>2.3529411764705883</v>
      </c>
    </row>
    <row r="6" spans="1:16" x14ac:dyDescent="0.25">
      <c r="A6">
        <v>5</v>
      </c>
      <c r="B6">
        <v>8.8330000000000002</v>
      </c>
      <c r="C6">
        <v>17.780999999999999</v>
      </c>
      <c r="D6">
        <v>12.413</v>
      </c>
      <c r="F6" t="s">
        <v>789</v>
      </c>
      <c r="G6">
        <f>COUNTIFS(B:B,"&gt;40",B:B,"&lt;=50")</f>
        <v>0</v>
      </c>
      <c r="H6">
        <f>COUNTIFS(C:C,"&gt;40",C:C,"&lt;=50")</f>
        <v>2</v>
      </c>
      <c r="I6">
        <f>COUNTIFS(D:D,"&gt;40",D:D,"&lt;=50")</f>
        <v>2</v>
      </c>
      <c r="J6" s="2">
        <f t="shared" si="2"/>
        <v>0</v>
      </c>
      <c r="K6" s="2">
        <f t="shared" si="0"/>
        <v>2.3529411764705883</v>
      </c>
      <c r="L6" s="2">
        <f t="shared" si="0"/>
        <v>2.3529411764705883</v>
      </c>
    </row>
    <row r="7" spans="1:16" x14ac:dyDescent="0.25">
      <c r="A7">
        <v>6</v>
      </c>
      <c r="B7">
        <v>12.395</v>
      </c>
      <c r="C7">
        <v>18.95</v>
      </c>
      <c r="D7">
        <v>7.5140000000000002</v>
      </c>
      <c r="F7" t="s">
        <v>790</v>
      </c>
      <c r="G7">
        <f>COUNTIFS(B:B,"&gt;50",B:B,"&lt;=60")</f>
        <v>0</v>
      </c>
      <c r="H7">
        <f>COUNTIFS(C:C,"&gt;50",C:C,"&lt;=60")</f>
        <v>0</v>
      </c>
      <c r="I7">
        <f>COUNTIFS(D:D,"&gt;50",D:D,"&lt;=60")</f>
        <v>0</v>
      </c>
      <c r="J7" s="2">
        <f t="shared" si="2"/>
        <v>0</v>
      </c>
      <c r="K7" s="2">
        <f t="shared" si="0"/>
        <v>0</v>
      </c>
      <c r="L7" s="2">
        <f t="shared" si="0"/>
        <v>0</v>
      </c>
    </row>
    <row r="8" spans="1:16" x14ac:dyDescent="0.25">
      <c r="A8">
        <v>7</v>
      </c>
      <c r="B8">
        <v>10.547000000000001</v>
      </c>
      <c r="C8">
        <v>24.823</v>
      </c>
      <c r="D8">
        <v>20.582999999999998</v>
      </c>
      <c r="F8" t="s">
        <v>791</v>
      </c>
      <c r="G8">
        <f>COUNTIFS(B:B,"&gt;60",B:B,"&lt;=70")</f>
        <v>0</v>
      </c>
      <c r="H8">
        <f>COUNTIFS(C:C,"&gt;60",C:C,"&lt;=70")</f>
        <v>0</v>
      </c>
      <c r="I8">
        <f>COUNTIFS(D:D,"&gt;60",D:D,"&lt;=70")</f>
        <v>0</v>
      </c>
      <c r="J8" s="2">
        <f t="shared" si="2"/>
        <v>0</v>
      </c>
      <c r="K8" s="2">
        <f t="shared" si="0"/>
        <v>0</v>
      </c>
      <c r="L8" s="2">
        <f t="shared" si="0"/>
        <v>0</v>
      </c>
    </row>
    <row r="9" spans="1:16" x14ac:dyDescent="0.25">
      <c r="A9">
        <v>8</v>
      </c>
      <c r="B9">
        <v>1.7490000000000001</v>
      </c>
      <c r="C9">
        <v>22.234999999999999</v>
      </c>
      <c r="D9">
        <v>21.274999999999999</v>
      </c>
      <c r="F9" t="s">
        <v>792</v>
      </c>
      <c r="G9">
        <f>COUNTIFS(B:B,"&gt;70",B:B,"&lt;=80")</f>
        <v>0</v>
      </c>
      <c r="H9">
        <f>COUNTIFS(C:C,"&gt;70",C:C,"&lt;=80")</f>
        <v>0</v>
      </c>
      <c r="I9">
        <f>COUNTIFS(D:D,"&gt;70",D:D,"&lt;=80")</f>
        <v>0</v>
      </c>
      <c r="J9" s="2">
        <f t="shared" si="2"/>
        <v>0</v>
      </c>
      <c r="K9" s="2">
        <f t="shared" si="0"/>
        <v>0</v>
      </c>
      <c r="L9" s="2">
        <f t="shared" si="0"/>
        <v>0</v>
      </c>
    </row>
    <row r="10" spans="1:16" x14ac:dyDescent="0.25">
      <c r="A10">
        <v>9</v>
      </c>
      <c r="B10">
        <v>17.890999999999998</v>
      </c>
      <c r="C10">
        <v>17.768999999999998</v>
      </c>
      <c r="D10">
        <v>17.41</v>
      </c>
      <c r="F10" t="s">
        <v>793</v>
      </c>
      <c r="G10">
        <f>COUNTIFS(B:B,"&gt;80",B:B,"&lt;=90")</f>
        <v>0</v>
      </c>
      <c r="H10">
        <f>COUNTIFS(C:C,"&gt;80",C:C,"&lt;=90")</f>
        <v>0</v>
      </c>
      <c r="I10">
        <f>COUNTIFS(D:D,"&gt;80",D:D,"&lt;=90")</f>
        <v>0</v>
      </c>
      <c r="J10" s="2">
        <f t="shared" si="2"/>
        <v>0</v>
      </c>
      <c r="K10" s="2">
        <f t="shared" si="0"/>
        <v>0</v>
      </c>
      <c r="L10" s="2">
        <f t="shared" si="0"/>
        <v>0</v>
      </c>
    </row>
    <row r="11" spans="1:16" x14ac:dyDescent="0.25">
      <c r="A11">
        <v>10</v>
      </c>
      <c r="B11">
        <v>15.218999999999999</v>
      </c>
      <c r="C11">
        <v>25.829000000000001</v>
      </c>
      <c r="D11">
        <v>19.558</v>
      </c>
      <c r="F11" t="s">
        <v>794</v>
      </c>
      <c r="G11">
        <f>COUNTIFS(B:B,"&gt;90",B:B,"&lt;=100")</f>
        <v>0</v>
      </c>
      <c r="H11">
        <f>COUNTIFS(C:C,"&gt;90",C:C,"&lt;=100")</f>
        <v>0</v>
      </c>
      <c r="I11">
        <f>COUNTIFS(D:D,"&gt;90",D:D,"&lt;=100")</f>
        <v>0</v>
      </c>
      <c r="J11" s="2">
        <f t="shared" si="2"/>
        <v>0</v>
      </c>
      <c r="K11" s="2">
        <f t="shared" si="0"/>
        <v>0</v>
      </c>
      <c r="L11" s="2">
        <f t="shared" si="0"/>
        <v>0</v>
      </c>
    </row>
    <row r="12" spans="1:16" x14ac:dyDescent="0.25">
      <c r="A12">
        <v>11</v>
      </c>
      <c r="B12">
        <v>11.202999999999999</v>
      </c>
      <c r="C12">
        <v>14.44</v>
      </c>
      <c r="D12">
        <v>8.4480000000000004</v>
      </c>
      <c r="G12">
        <f>SUM(G2:G11)</f>
        <v>85</v>
      </c>
      <c r="H12">
        <f t="shared" ref="H12:I12" si="3">SUM(H2:H11)</f>
        <v>85</v>
      </c>
      <c r="I12">
        <f t="shared" si="3"/>
        <v>85</v>
      </c>
    </row>
    <row r="13" spans="1:16" x14ac:dyDescent="0.25">
      <c r="A13">
        <v>12</v>
      </c>
      <c r="B13">
        <v>16.346</v>
      </c>
      <c r="C13">
        <v>17.459</v>
      </c>
      <c r="D13">
        <v>23.260999999999999</v>
      </c>
    </row>
    <row r="14" spans="1:16" x14ac:dyDescent="0.25">
      <c r="A14">
        <v>13</v>
      </c>
      <c r="B14">
        <v>22.616</v>
      </c>
      <c r="C14">
        <v>43.51</v>
      </c>
      <c r="D14">
        <v>41.582999999999998</v>
      </c>
    </row>
    <row r="15" spans="1:16" x14ac:dyDescent="0.25">
      <c r="A15">
        <v>14</v>
      </c>
      <c r="B15">
        <v>9.8469999999999995</v>
      </c>
      <c r="C15">
        <v>12.843</v>
      </c>
      <c r="D15">
        <v>3.4359999999999999</v>
      </c>
    </row>
    <row r="16" spans="1:16" x14ac:dyDescent="0.25">
      <c r="A16">
        <v>15</v>
      </c>
      <c r="B16">
        <v>13.382</v>
      </c>
      <c r="C16">
        <v>16.875</v>
      </c>
      <c r="D16">
        <v>6.5990000000000002</v>
      </c>
    </row>
    <row r="17" spans="1:4" x14ac:dyDescent="0.25">
      <c r="A17">
        <v>16</v>
      </c>
      <c r="B17">
        <v>6.9379999999999997</v>
      </c>
      <c r="C17">
        <v>16.015000000000001</v>
      </c>
      <c r="D17">
        <v>9.4429999999999996</v>
      </c>
    </row>
    <row r="18" spans="1:4" x14ac:dyDescent="0.25">
      <c r="A18">
        <v>17</v>
      </c>
      <c r="B18">
        <v>12.394</v>
      </c>
      <c r="C18">
        <v>22.341000000000001</v>
      </c>
      <c r="D18">
        <v>13.016999999999999</v>
      </c>
    </row>
    <row r="19" spans="1:4" x14ac:dyDescent="0.25">
      <c r="A19">
        <v>18</v>
      </c>
      <c r="B19">
        <v>16.058</v>
      </c>
      <c r="C19">
        <v>27.283000000000001</v>
      </c>
      <c r="D19">
        <v>15.055</v>
      </c>
    </row>
    <row r="20" spans="1:4" x14ac:dyDescent="0.25">
      <c r="A20">
        <v>19</v>
      </c>
      <c r="B20">
        <v>17.759</v>
      </c>
      <c r="C20">
        <v>29.161999999999999</v>
      </c>
      <c r="D20">
        <v>12.018000000000001</v>
      </c>
    </row>
    <row r="21" spans="1:4" x14ac:dyDescent="0.25">
      <c r="A21">
        <v>20</v>
      </c>
      <c r="B21">
        <v>10.079000000000001</v>
      </c>
      <c r="C21">
        <v>16.722999999999999</v>
      </c>
      <c r="D21">
        <v>7.6639999999999997</v>
      </c>
    </row>
    <row r="22" spans="1:4" x14ac:dyDescent="0.25">
      <c r="A22">
        <v>21</v>
      </c>
      <c r="B22">
        <v>13.558</v>
      </c>
      <c r="C22">
        <v>23.562000000000001</v>
      </c>
      <c r="D22">
        <v>12.606</v>
      </c>
    </row>
    <row r="23" spans="1:4" x14ac:dyDescent="0.25">
      <c r="A23">
        <v>22</v>
      </c>
      <c r="B23">
        <v>7.2649999999999997</v>
      </c>
      <c r="C23">
        <v>15.412000000000001</v>
      </c>
      <c r="D23">
        <v>9.6</v>
      </c>
    </row>
    <row r="24" spans="1:4" x14ac:dyDescent="0.25">
      <c r="A24">
        <v>23</v>
      </c>
      <c r="B24">
        <v>12.536</v>
      </c>
      <c r="C24">
        <v>16.317</v>
      </c>
      <c r="D24">
        <v>3.7810000000000001</v>
      </c>
    </row>
    <row r="25" spans="1:4" x14ac:dyDescent="0.25">
      <c r="A25">
        <v>24</v>
      </c>
      <c r="B25">
        <v>14.715</v>
      </c>
      <c r="C25">
        <v>14.726000000000001</v>
      </c>
      <c r="D25">
        <v>14.247999999999999</v>
      </c>
    </row>
    <row r="26" spans="1:4" x14ac:dyDescent="0.25">
      <c r="A26">
        <v>25</v>
      </c>
      <c r="B26">
        <v>10.913</v>
      </c>
      <c r="C26">
        <v>11.483000000000001</v>
      </c>
      <c r="D26">
        <v>12.502000000000001</v>
      </c>
    </row>
    <row r="27" spans="1:4" x14ac:dyDescent="0.25">
      <c r="A27">
        <v>26</v>
      </c>
      <c r="B27">
        <v>10.109</v>
      </c>
      <c r="C27">
        <v>14.118</v>
      </c>
      <c r="D27">
        <v>6.1139999999999999</v>
      </c>
    </row>
    <row r="28" spans="1:4" x14ac:dyDescent="0.25">
      <c r="A28">
        <v>27</v>
      </c>
      <c r="B28">
        <v>9.9149999999999991</v>
      </c>
      <c r="C28">
        <v>14.656000000000001</v>
      </c>
      <c r="D28">
        <v>7.1980000000000004</v>
      </c>
    </row>
    <row r="29" spans="1:4" x14ac:dyDescent="0.25">
      <c r="A29">
        <v>28</v>
      </c>
      <c r="B29">
        <v>8.4619999999999997</v>
      </c>
      <c r="C29">
        <v>15.935</v>
      </c>
      <c r="D29">
        <v>7.5590000000000002</v>
      </c>
    </row>
    <row r="30" spans="1:4" x14ac:dyDescent="0.25">
      <c r="A30">
        <v>29</v>
      </c>
      <c r="B30">
        <v>5.1710000000000003</v>
      </c>
      <c r="C30">
        <v>21.273</v>
      </c>
      <c r="D30">
        <v>17.003</v>
      </c>
    </row>
    <row r="31" spans="1:4" x14ac:dyDescent="0.25">
      <c r="A31">
        <v>30</v>
      </c>
      <c r="B31">
        <v>19.09</v>
      </c>
      <c r="C31">
        <v>31.841000000000001</v>
      </c>
      <c r="D31">
        <v>13.01</v>
      </c>
    </row>
    <row r="32" spans="1:4" x14ac:dyDescent="0.25">
      <c r="A32">
        <v>31</v>
      </c>
      <c r="B32">
        <v>1.899</v>
      </c>
      <c r="C32">
        <v>17.152000000000001</v>
      </c>
      <c r="D32">
        <v>15.253</v>
      </c>
    </row>
    <row r="33" spans="1:4" x14ac:dyDescent="0.25">
      <c r="A33">
        <v>32</v>
      </c>
      <c r="B33">
        <v>12.744</v>
      </c>
      <c r="C33">
        <v>15.173</v>
      </c>
      <c r="D33">
        <v>12.365</v>
      </c>
    </row>
    <row r="34" spans="1:4" x14ac:dyDescent="0.25">
      <c r="A34">
        <v>33</v>
      </c>
      <c r="B34">
        <v>5.0359999999999996</v>
      </c>
      <c r="C34">
        <v>17.193999999999999</v>
      </c>
      <c r="D34">
        <v>17.193999999999999</v>
      </c>
    </row>
    <row r="35" spans="1:4" x14ac:dyDescent="0.25">
      <c r="A35">
        <v>34</v>
      </c>
      <c r="B35">
        <v>13.37</v>
      </c>
      <c r="C35">
        <v>17.032</v>
      </c>
      <c r="D35">
        <v>11.286</v>
      </c>
    </row>
    <row r="36" spans="1:4" x14ac:dyDescent="0.25">
      <c r="A36">
        <v>35</v>
      </c>
      <c r="B36">
        <v>9.157</v>
      </c>
      <c r="C36">
        <v>45.734999999999999</v>
      </c>
      <c r="D36">
        <v>40.337000000000003</v>
      </c>
    </row>
    <row r="37" spans="1:4" x14ac:dyDescent="0.25">
      <c r="A37">
        <v>36</v>
      </c>
      <c r="B37">
        <v>8.9329999999999998</v>
      </c>
      <c r="C37">
        <v>13.484999999999999</v>
      </c>
      <c r="D37">
        <v>7.7290000000000001</v>
      </c>
    </row>
    <row r="38" spans="1:4" x14ac:dyDescent="0.25">
      <c r="A38">
        <v>37</v>
      </c>
      <c r="B38">
        <v>14.086</v>
      </c>
      <c r="C38">
        <v>17.335000000000001</v>
      </c>
      <c r="D38">
        <v>9.9009999999999998</v>
      </c>
    </row>
    <row r="39" spans="1:4" x14ac:dyDescent="0.25">
      <c r="A39">
        <v>38</v>
      </c>
      <c r="B39">
        <v>7.9649999999999999</v>
      </c>
      <c r="C39">
        <v>18.074999999999999</v>
      </c>
      <c r="D39">
        <v>11.037000000000001</v>
      </c>
    </row>
    <row r="40" spans="1:4" x14ac:dyDescent="0.25">
      <c r="A40">
        <v>39</v>
      </c>
      <c r="B40">
        <v>21.576000000000001</v>
      </c>
      <c r="C40">
        <v>18.582999999999998</v>
      </c>
      <c r="D40">
        <v>13.028</v>
      </c>
    </row>
    <row r="41" spans="1:4" x14ac:dyDescent="0.25">
      <c r="A41">
        <v>40</v>
      </c>
      <c r="B41">
        <v>14.287000000000001</v>
      </c>
      <c r="C41">
        <v>23.827000000000002</v>
      </c>
      <c r="D41">
        <v>11.170999999999999</v>
      </c>
    </row>
    <row r="42" spans="1:4" x14ac:dyDescent="0.25">
      <c r="A42">
        <v>41</v>
      </c>
      <c r="B42">
        <v>20.794</v>
      </c>
      <c r="C42">
        <v>30.504000000000001</v>
      </c>
      <c r="D42">
        <v>23.870999999999999</v>
      </c>
    </row>
    <row r="43" spans="1:4" x14ac:dyDescent="0.25">
      <c r="A43">
        <v>42</v>
      </c>
      <c r="B43">
        <v>4.9210000000000003</v>
      </c>
      <c r="C43">
        <v>9.2629999999999999</v>
      </c>
      <c r="D43">
        <v>5.2789999999999999</v>
      </c>
    </row>
    <row r="44" spans="1:4" x14ac:dyDescent="0.25">
      <c r="A44">
        <v>43</v>
      </c>
      <c r="B44">
        <v>8.8450000000000006</v>
      </c>
      <c r="C44">
        <v>14.891</v>
      </c>
      <c r="D44">
        <v>6.0460000000000003</v>
      </c>
    </row>
    <row r="45" spans="1:4" x14ac:dyDescent="0.25">
      <c r="A45">
        <v>44</v>
      </c>
      <c r="B45">
        <v>14.845000000000001</v>
      </c>
      <c r="C45">
        <v>16.922000000000001</v>
      </c>
      <c r="D45">
        <v>8.8379999999999992</v>
      </c>
    </row>
    <row r="46" spans="1:4" x14ac:dyDescent="0.25">
      <c r="A46">
        <v>45</v>
      </c>
      <c r="B46">
        <v>18.577000000000002</v>
      </c>
      <c r="C46">
        <v>25.754999999999999</v>
      </c>
      <c r="D46">
        <v>16.827000000000002</v>
      </c>
    </row>
    <row r="47" spans="1:4" x14ac:dyDescent="0.25">
      <c r="A47">
        <v>46</v>
      </c>
      <c r="B47">
        <v>10.568</v>
      </c>
      <c r="C47">
        <v>15.551</v>
      </c>
      <c r="D47">
        <v>6.6859999999999999</v>
      </c>
    </row>
    <row r="48" spans="1:4" x14ac:dyDescent="0.25">
      <c r="A48">
        <v>47</v>
      </c>
      <c r="B48">
        <v>31.106000000000002</v>
      </c>
      <c r="C48">
        <v>33.552999999999997</v>
      </c>
      <c r="D48">
        <v>30.286999999999999</v>
      </c>
    </row>
    <row r="49" spans="1:4" x14ac:dyDescent="0.25">
      <c r="A49">
        <v>48</v>
      </c>
      <c r="B49">
        <v>10.94</v>
      </c>
      <c r="C49">
        <v>13.465999999999999</v>
      </c>
      <c r="D49">
        <v>7.0449999999999999</v>
      </c>
    </row>
    <row r="50" spans="1:4" x14ac:dyDescent="0.25">
      <c r="A50">
        <v>49</v>
      </c>
      <c r="B50">
        <v>15.073</v>
      </c>
      <c r="C50">
        <v>19.285</v>
      </c>
      <c r="D50">
        <v>16.893999999999998</v>
      </c>
    </row>
    <row r="51" spans="1:4" x14ac:dyDescent="0.25">
      <c r="A51">
        <v>50</v>
      </c>
      <c r="B51">
        <v>16.259</v>
      </c>
      <c r="C51">
        <v>24.471</v>
      </c>
      <c r="D51">
        <v>9.2059999999999995</v>
      </c>
    </row>
    <row r="52" spans="1:4" x14ac:dyDescent="0.25">
      <c r="A52">
        <v>51</v>
      </c>
      <c r="B52">
        <v>15.279</v>
      </c>
      <c r="C52">
        <v>19.277000000000001</v>
      </c>
      <c r="D52">
        <v>5.4740000000000002</v>
      </c>
    </row>
    <row r="53" spans="1:4" x14ac:dyDescent="0.25">
      <c r="A53">
        <v>52</v>
      </c>
      <c r="B53">
        <v>12.54</v>
      </c>
      <c r="C53">
        <v>16.667999999999999</v>
      </c>
      <c r="D53">
        <v>4.5910000000000002</v>
      </c>
    </row>
    <row r="54" spans="1:4" x14ac:dyDescent="0.25">
      <c r="A54">
        <v>53</v>
      </c>
      <c r="B54">
        <v>0</v>
      </c>
      <c r="C54">
        <v>0</v>
      </c>
      <c r="D54">
        <v>0</v>
      </c>
    </row>
    <row r="55" spans="1:4" x14ac:dyDescent="0.25">
      <c r="A55">
        <v>54</v>
      </c>
      <c r="B55">
        <v>13.598000000000001</v>
      </c>
      <c r="C55">
        <v>23.661999999999999</v>
      </c>
      <c r="D55">
        <v>10.897</v>
      </c>
    </row>
    <row r="56" spans="1:4" x14ac:dyDescent="0.25">
      <c r="A56">
        <v>55</v>
      </c>
      <c r="B56">
        <v>8.9730000000000008</v>
      </c>
      <c r="C56">
        <v>10.897</v>
      </c>
      <c r="D56">
        <v>1.9239999999999999</v>
      </c>
    </row>
    <row r="57" spans="1:4" x14ac:dyDescent="0.25">
      <c r="A57">
        <v>56</v>
      </c>
      <c r="B57">
        <v>34.392000000000003</v>
      </c>
      <c r="C57">
        <v>18.02</v>
      </c>
      <c r="D57">
        <v>32.939</v>
      </c>
    </row>
    <row r="58" spans="1:4" x14ac:dyDescent="0.25">
      <c r="A58">
        <v>57</v>
      </c>
      <c r="B58">
        <v>21.821000000000002</v>
      </c>
      <c r="C58">
        <v>25.803000000000001</v>
      </c>
      <c r="D58">
        <v>4.0209999999999999</v>
      </c>
    </row>
    <row r="59" spans="1:4" x14ac:dyDescent="0.25">
      <c r="A59">
        <v>58</v>
      </c>
      <c r="B59">
        <v>12.917</v>
      </c>
      <c r="C59">
        <v>14.913</v>
      </c>
      <c r="D59">
        <v>2.0790000000000002</v>
      </c>
    </row>
    <row r="60" spans="1:4" x14ac:dyDescent="0.25">
      <c r="A60">
        <v>59</v>
      </c>
      <c r="B60">
        <v>18.318000000000001</v>
      </c>
      <c r="C60">
        <v>24.922999999999998</v>
      </c>
      <c r="D60">
        <v>17.882999999999999</v>
      </c>
    </row>
    <row r="61" spans="1:4" x14ac:dyDescent="0.25">
      <c r="A61">
        <v>60</v>
      </c>
      <c r="B61">
        <v>13.238</v>
      </c>
      <c r="C61">
        <v>16.547999999999998</v>
      </c>
      <c r="D61">
        <v>3.31</v>
      </c>
    </row>
    <row r="62" spans="1:4" x14ac:dyDescent="0.25">
      <c r="A62">
        <v>61</v>
      </c>
      <c r="B62">
        <v>12.387</v>
      </c>
      <c r="C62">
        <v>24.571999999999999</v>
      </c>
      <c r="D62">
        <v>12.185</v>
      </c>
    </row>
    <row r="63" spans="1:4" x14ac:dyDescent="0.25">
      <c r="A63">
        <v>62</v>
      </c>
      <c r="B63">
        <v>8.1519999999999992</v>
      </c>
      <c r="C63">
        <v>16.757000000000001</v>
      </c>
      <c r="D63">
        <v>11.375</v>
      </c>
    </row>
    <row r="64" spans="1:4" x14ac:dyDescent="0.25">
      <c r="A64">
        <v>63</v>
      </c>
      <c r="B64">
        <v>11.894</v>
      </c>
      <c r="C64">
        <v>15.698</v>
      </c>
      <c r="D64">
        <v>4.4160000000000004</v>
      </c>
    </row>
    <row r="65" spans="1:4" x14ac:dyDescent="0.25">
      <c r="A65">
        <v>64</v>
      </c>
      <c r="B65">
        <v>6.0359999999999996</v>
      </c>
      <c r="C65">
        <v>10.159000000000001</v>
      </c>
      <c r="D65">
        <v>5.202</v>
      </c>
    </row>
    <row r="66" spans="1:4" x14ac:dyDescent="0.25">
      <c r="A66">
        <v>65</v>
      </c>
      <c r="B66">
        <v>31.303999999999998</v>
      </c>
      <c r="C66">
        <v>15.372999999999999</v>
      </c>
      <c r="D66">
        <v>20.085999999999999</v>
      </c>
    </row>
    <row r="67" spans="1:4" x14ac:dyDescent="0.25">
      <c r="A67">
        <v>66</v>
      </c>
      <c r="B67">
        <v>18.66</v>
      </c>
      <c r="C67">
        <v>20.695</v>
      </c>
      <c r="D67">
        <v>6.97</v>
      </c>
    </row>
    <row r="68" spans="1:4" x14ac:dyDescent="0.25">
      <c r="A68">
        <v>67</v>
      </c>
      <c r="B68">
        <v>6.39</v>
      </c>
      <c r="C68">
        <v>14.493</v>
      </c>
      <c r="D68">
        <v>8.3889999999999993</v>
      </c>
    </row>
    <row r="69" spans="1:4" x14ac:dyDescent="0.25">
      <c r="A69">
        <v>68</v>
      </c>
      <c r="B69">
        <v>8.6950000000000003</v>
      </c>
      <c r="C69">
        <v>17.297000000000001</v>
      </c>
      <c r="D69">
        <v>10.62</v>
      </c>
    </row>
    <row r="70" spans="1:4" x14ac:dyDescent="0.25">
      <c r="A70">
        <v>69</v>
      </c>
      <c r="B70">
        <v>13.03</v>
      </c>
      <c r="C70">
        <v>28.829000000000001</v>
      </c>
      <c r="D70">
        <v>18.817</v>
      </c>
    </row>
    <row r="71" spans="1:4" x14ac:dyDescent="0.25">
      <c r="A71">
        <v>70</v>
      </c>
      <c r="B71">
        <v>8.4339999999999993</v>
      </c>
      <c r="C71">
        <v>12.766999999999999</v>
      </c>
      <c r="D71">
        <v>4.3769999999999998</v>
      </c>
    </row>
    <row r="72" spans="1:4" x14ac:dyDescent="0.25">
      <c r="A72">
        <v>71</v>
      </c>
      <c r="B72">
        <v>13.185</v>
      </c>
      <c r="C72">
        <v>15.933</v>
      </c>
      <c r="D72">
        <v>9.1820000000000004</v>
      </c>
    </row>
    <row r="73" spans="1:4" x14ac:dyDescent="0.25">
      <c r="A73">
        <v>72</v>
      </c>
      <c r="B73">
        <v>23.132999999999999</v>
      </c>
      <c r="C73">
        <v>20.22</v>
      </c>
      <c r="D73">
        <v>22.088999999999999</v>
      </c>
    </row>
    <row r="74" spans="1:4" x14ac:dyDescent="0.25">
      <c r="A74">
        <v>73</v>
      </c>
      <c r="B74">
        <v>12.303000000000001</v>
      </c>
      <c r="C74">
        <v>16.901</v>
      </c>
      <c r="D74">
        <v>4.8780000000000001</v>
      </c>
    </row>
    <row r="75" spans="1:4" x14ac:dyDescent="0.25">
      <c r="A75">
        <v>74</v>
      </c>
      <c r="B75">
        <v>13.397</v>
      </c>
      <c r="C75">
        <v>18.645</v>
      </c>
      <c r="D75">
        <v>7.3780000000000001</v>
      </c>
    </row>
    <row r="76" spans="1:4" x14ac:dyDescent="0.25">
      <c r="A76">
        <v>75</v>
      </c>
      <c r="B76">
        <v>10.397</v>
      </c>
      <c r="C76">
        <v>10.856</v>
      </c>
      <c r="D76">
        <v>2.09</v>
      </c>
    </row>
    <row r="77" spans="1:4" x14ac:dyDescent="0.25">
      <c r="A77">
        <v>76</v>
      </c>
      <c r="B77">
        <v>5.226</v>
      </c>
      <c r="C77">
        <v>5.1390000000000002</v>
      </c>
      <c r="D77">
        <v>1.3069999999999999</v>
      </c>
    </row>
    <row r="78" spans="1:4" x14ac:dyDescent="0.25">
      <c r="A78">
        <v>77</v>
      </c>
      <c r="B78">
        <v>12.759</v>
      </c>
      <c r="C78">
        <v>22.706</v>
      </c>
      <c r="D78">
        <v>11.907999999999999</v>
      </c>
    </row>
    <row r="79" spans="1:4" x14ac:dyDescent="0.25">
      <c r="A79">
        <v>78</v>
      </c>
      <c r="B79">
        <v>7.3639999999999999</v>
      </c>
      <c r="C79">
        <v>18.335000000000001</v>
      </c>
      <c r="D79">
        <v>12.92</v>
      </c>
    </row>
    <row r="80" spans="1:4" x14ac:dyDescent="0.25">
      <c r="A80">
        <v>79</v>
      </c>
      <c r="B80">
        <v>18.739000000000001</v>
      </c>
      <c r="C80">
        <v>29.939</v>
      </c>
      <c r="D80">
        <v>11.555999999999999</v>
      </c>
    </row>
    <row r="81" spans="1:4" x14ac:dyDescent="0.25">
      <c r="A81">
        <v>80</v>
      </c>
      <c r="B81">
        <v>1.474</v>
      </c>
      <c r="C81">
        <v>4.8319999999999999</v>
      </c>
      <c r="D81">
        <v>3.43</v>
      </c>
    </row>
    <row r="82" spans="1:4" x14ac:dyDescent="0.25">
      <c r="A82">
        <v>81</v>
      </c>
      <c r="B82">
        <v>19.073</v>
      </c>
      <c r="C82">
        <v>27.347999999999999</v>
      </c>
      <c r="D82">
        <v>8.2750000000000004</v>
      </c>
    </row>
    <row r="83" spans="1:4" x14ac:dyDescent="0.25">
      <c r="A83">
        <v>82</v>
      </c>
      <c r="B83">
        <v>15.256</v>
      </c>
      <c r="C83">
        <v>19.498000000000001</v>
      </c>
      <c r="D83">
        <v>10.606</v>
      </c>
    </row>
    <row r="84" spans="1:4" x14ac:dyDescent="0.25">
      <c r="A84">
        <v>83</v>
      </c>
      <c r="B84">
        <v>18.803999999999998</v>
      </c>
      <c r="C84">
        <v>20.391999999999999</v>
      </c>
      <c r="D84">
        <v>12.936999999999999</v>
      </c>
    </row>
    <row r="85" spans="1:4" x14ac:dyDescent="0.25">
      <c r="A85">
        <v>84</v>
      </c>
      <c r="B85">
        <v>17.797999999999998</v>
      </c>
      <c r="C85">
        <v>28.331</v>
      </c>
      <c r="D85">
        <v>14.252000000000001</v>
      </c>
    </row>
    <row r="86" spans="1:4" x14ac:dyDescent="0.25">
      <c r="A86">
        <v>85</v>
      </c>
      <c r="B86">
        <v>10.241</v>
      </c>
      <c r="C86">
        <v>14.195</v>
      </c>
      <c r="D86">
        <v>4.0289999999999999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72226-20B2-4D5F-92F6-6B4AA2113AD4}">
  <dimension ref="A1:T9"/>
  <sheetViews>
    <sheetView workbookViewId="0">
      <selection activeCell="Q6" sqref="Q6"/>
    </sheetView>
  </sheetViews>
  <sheetFormatPr defaultRowHeight="18.75" x14ac:dyDescent="0.3"/>
  <cols>
    <col min="1" max="1" width="7" style="5" bestFit="1" customWidth="1"/>
    <col min="2" max="5" width="14.42578125" style="5" bestFit="1" customWidth="1"/>
    <col min="6" max="6" width="9.140625" style="5"/>
    <col min="7" max="7" width="7" style="5" bestFit="1" customWidth="1"/>
    <col min="8" max="11" width="14.42578125" style="5" bestFit="1" customWidth="1"/>
    <col min="12" max="12" width="9.140625" style="5"/>
    <col min="13" max="13" width="7" style="5" bestFit="1" customWidth="1"/>
    <col min="14" max="17" width="14.42578125" style="5" bestFit="1" customWidth="1"/>
    <col min="18" max="18" width="9.140625" style="5"/>
    <col min="19" max="19" width="6.28515625" style="5" bestFit="1" customWidth="1"/>
    <col min="20" max="20" width="29.5703125" style="5" bestFit="1" customWidth="1"/>
    <col min="21" max="16384" width="9.140625" style="5"/>
  </cols>
  <sheetData>
    <row r="1" spans="1:20" x14ac:dyDescent="0.3">
      <c r="A1" s="4" t="s">
        <v>760</v>
      </c>
      <c r="B1" s="4"/>
      <c r="C1" s="4"/>
      <c r="D1" s="4"/>
      <c r="E1" s="4"/>
      <c r="G1" s="4" t="s">
        <v>761</v>
      </c>
      <c r="H1" s="4"/>
      <c r="I1" s="4"/>
      <c r="J1" s="4"/>
      <c r="K1" s="4"/>
      <c r="M1" s="4" t="s">
        <v>762</v>
      </c>
      <c r="N1" s="4"/>
      <c r="O1" s="4"/>
      <c r="P1" s="4"/>
      <c r="Q1" s="4"/>
      <c r="S1" s="6" t="s">
        <v>763</v>
      </c>
      <c r="T1" s="6" t="s">
        <v>764</v>
      </c>
    </row>
    <row r="2" spans="1:20" x14ac:dyDescent="0.3">
      <c r="A2" s="6"/>
      <c r="B2" s="6" t="s">
        <v>765</v>
      </c>
      <c r="C2" s="6" t="s">
        <v>766</v>
      </c>
      <c r="D2" s="6" t="s">
        <v>767</v>
      </c>
      <c r="E2" s="6" t="s">
        <v>768</v>
      </c>
      <c r="G2" s="6"/>
      <c r="H2" s="6" t="s">
        <v>765</v>
      </c>
      <c r="I2" s="6" t="s">
        <v>766</v>
      </c>
      <c r="J2" s="6" t="s">
        <v>767</v>
      </c>
      <c r="K2" s="6" t="s">
        <v>768</v>
      </c>
      <c r="M2" s="6"/>
      <c r="N2" s="6" t="s">
        <v>765</v>
      </c>
      <c r="O2" s="6" t="s">
        <v>766</v>
      </c>
      <c r="P2" s="6" t="s">
        <v>767</v>
      </c>
      <c r="Q2" s="6" t="s">
        <v>768</v>
      </c>
      <c r="S2" s="6" t="s">
        <v>769</v>
      </c>
      <c r="T2" s="6" t="s">
        <v>770</v>
      </c>
    </row>
    <row r="3" spans="1:20" x14ac:dyDescent="0.3">
      <c r="A3" s="6" t="s">
        <v>771</v>
      </c>
      <c r="B3" s="10" t="s">
        <v>772</v>
      </c>
      <c r="C3" s="11">
        <v>19</v>
      </c>
      <c r="D3" s="11">
        <v>177</v>
      </c>
      <c r="E3" s="11">
        <v>0</v>
      </c>
      <c r="G3" s="6" t="s">
        <v>771</v>
      </c>
      <c r="H3" s="10" t="s">
        <v>772</v>
      </c>
      <c r="I3" s="11">
        <v>76</v>
      </c>
      <c r="J3" s="11">
        <v>1151</v>
      </c>
      <c r="K3" s="11">
        <v>0</v>
      </c>
      <c r="M3" s="6" t="s">
        <v>771</v>
      </c>
      <c r="N3" s="10" t="s">
        <v>772</v>
      </c>
      <c r="O3" s="11">
        <v>45</v>
      </c>
      <c r="P3" s="7">
        <v>1283</v>
      </c>
      <c r="Q3" s="11">
        <v>0</v>
      </c>
      <c r="S3" s="6" t="s">
        <v>773</v>
      </c>
      <c r="T3" s="6" t="s">
        <v>774</v>
      </c>
    </row>
    <row r="4" spans="1:20" x14ac:dyDescent="0.3">
      <c r="A4" s="6" t="s">
        <v>775</v>
      </c>
      <c r="B4" s="11">
        <v>17</v>
      </c>
      <c r="C4" s="10" t="s">
        <v>772</v>
      </c>
      <c r="D4" s="7">
        <v>1745</v>
      </c>
      <c r="E4" s="11">
        <v>0</v>
      </c>
      <c r="G4" s="6" t="s">
        <v>775</v>
      </c>
      <c r="H4" s="11">
        <v>69</v>
      </c>
      <c r="I4" s="10" t="s">
        <v>772</v>
      </c>
      <c r="J4" s="7">
        <v>1206</v>
      </c>
      <c r="K4" s="11">
        <v>0</v>
      </c>
      <c r="M4" s="6" t="s">
        <v>775</v>
      </c>
      <c r="N4" s="11">
        <v>45</v>
      </c>
      <c r="O4" s="10" t="s">
        <v>772</v>
      </c>
      <c r="P4" s="11">
        <v>766</v>
      </c>
      <c r="Q4" s="11">
        <v>0</v>
      </c>
      <c r="S4" s="6" t="s">
        <v>776</v>
      </c>
      <c r="T4" s="6" t="s">
        <v>777</v>
      </c>
    </row>
    <row r="5" spans="1:20" x14ac:dyDescent="0.3">
      <c r="A5" s="6" t="s">
        <v>778</v>
      </c>
      <c r="B5" s="7">
        <v>159</v>
      </c>
      <c r="C5" s="7">
        <v>1775</v>
      </c>
      <c r="D5" s="10" t="s">
        <v>772</v>
      </c>
      <c r="E5" s="11">
        <v>0</v>
      </c>
      <c r="G5" s="6" t="s">
        <v>778</v>
      </c>
      <c r="H5" s="7">
        <v>1190</v>
      </c>
      <c r="I5" s="7">
        <v>1128</v>
      </c>
      <c r="J5" s="10" t="s">
        <v>772</v>
      </c>
      <c r="K5" s="11">
        <v>1</v>
      </c>
      <c r="M5" s="6" t="s">
        <v>778</v>
      </c>
      <c r="N5" s="7">
        <v>1245</v>
      </c>
      <c r="O5" s="7">
        <v>706</v>
      </c>
      <c r="P5" s="10" t="s">
        <v>772</v>
      </c>
      <c r="Q5" s="11">
        <v>0</v>
      </c>
    </row>
    <row r="6" spans="1:20" x14ac:dyDescent="0.3">
      <c r="A6" s="6" t="s">
        <v>779</v>
      </c>
      <c r="B6" s="11">
        <v>0</v>
      </c>
      <c r="C6" s="11">
        <v>0</v>
      </c>
      <c r="D6" s="11">
        <v>0</v>
      </c>
      <c r="E6" s="10" t="s">
        <v>772</v>
      </c>
      <c r="G6" s="6" t="s">
        <v>779</v>
      </c>
      <c r="H6" s="11">
        <v>1</v>
      </c>
      <c r="I6" s="11">
        <v>0</v>
      </c>
      <c r="J6" s="11">
        <v>1</v>
      </c>
      <c r="K6" s="10" t="s">
        <v>772</v>
      </c>
      <c r="M6" s="6" t="s">
        <v>779</v>
      </c>
      <c r="N6" s="11">
        <v>0</v>
      </c>
      <c r="O6" s="11">
        <v>0</v>
      </c>
      <c r="P6" s="11">
        <v>0</v>
      </c>
      <c r="Q6" s="10" t="s">
        <v>772</v>
      </c>
    </row>
    <row r="8" spans="1:20" x14ac:dyDescent="0.3">
      <c r="B8" s="12">
        <f>(B5/SUM(B3:B6))*100</f>
        <v>90.340909090909093</v>
      </c>
      <c r="C8" s="12">
        <f>(C5/SUM(C3:C6))*100</f>
        <v>98.940914158305461</v>
      </c>
      <c r="D8" s="12">
        <f>(D4/SUM(D3:D6))*100</f>
        <v>90.790842872008326</v>
      </c>
      <c r="E8" s="12"/>
      <c r="F8" s="12"/>
      <c r="G8" s="12"/>
      <c r="H8" s="12">
        <f>(H5/SUM(H3:H6))*100</f>
        <v>94.444444444444443</v>
      </c>
      <c r="I8" s="12">
        <f>(I5/SUM(I3:I6))*100</f>
        <v>93.687707641196013</v>
      </c>
      <c r="J8" s="12">
        <f>(J4/SUM(J3:J6))*100</f>
        <v>51.145038167938928</v>
      </c>
      <c r="K8" s="12"/>
      <c r="L8" s="12"/>
      <c r="M8" s="12"/>
      <c r="N8" s="12">
        <f>(N5/SUM(N3:N6))*100</f>
        <v>96.511627906976756</v>
      </c>
      <c r="O8" s="12">
        <f>(O5/SUM(O3:O6))*100</f>
        <v>94.007989347536608</v>
      </c>
      <c r="P8" s="12">
        <f>(P3/SUM(P3:P6))*100</f>
        <v>62.615910200097616</v>
      </c>
    </row>
    <row r="9" spans="1:20" x14ac:dyDescent="0.3">
      <c r="B9" s="12"/>
      <c r="C9" s="12"/>
      <c r="D9" s="12"/>
      <c r="E9" s="12"/>
      <c r="F9" s="12"/>
      <c r="G9" s="12"/>
      <c r="H9" s="12"/>
      <c r="I9" s="12"/>
      <c r="J9" s="12">
        <f>(J3/SUM(J3:J6))*100</f>
        <v>48.812553011026296</v>
      </c>
      <c r="K9" s="12"/>
      <c r="L9" s="12"/>
      <c r="M9" s="12"/>
      <c r="N9" s="12"/>
      <c r="O9" s="12"/>
      <c r="P9" s="12">
        <f>(P4/SUM(P3:P6))*100</f>
        <v>37.384089799902391</v>
      </c>
    </row>
  </sheetData>
  <mergeCells count="3">
    <mergeCell ref="A1:E1"/>
    <mergeCell ref="G1:K1"/>
    <mergeCell ref="M1:Q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87E3A-066D-406F-AEA5-C80882FF2CB1}">
  <dimension ref="A1:U86"/>
  <sheetViews>
    <sheetView tabSelected="1" workbookViewId="0">
      <selection activeCell="G2" sqref="G2:G86"/>
    </sheetView>
  </sheetViews>
  <sheetFormatPr defaultRowHeight="15" x14ac:dyDescent="0.25"/>
  <cols>
    <col min="1" max="1" width="13.85546875" bestFit="1" customWidth="1"/>
    <col min="2" max="2" width="14.140625" bestFit="1" customWidth="1"/>
    <col min="3" max="3" width="14.140625" customWidth="1"/>
    <col min="4" max="4" width="6" bestFit="1" customWidth="1"/>
    <col min="5" max="5" width="11.140625" bestFit="1" customWidth="1"/>
    <col min="6" max="6" width="11" bestFit="1" customWidth="1"/>
    <col min="7" max="7" width="13.5703125" bestFit="1" customWidth="1"/>
    <col min="8" max="8" width="13.5703125" customWidth="1"/>
    <col min="9" max="9" width="6.7109375" bestFit="1" customWidth="1"/>
    <col min="10" max="10" width="10.5703125" bestFit="1" customWidth="1"/>
    <col min="11" max="11" width="10.42578125" bestFit="1" customWidth="1"/>
    <col min="12" max="12" width="15" bestFit="1" customWidth="1"/>
    <col min="13" max="13" width="15" customWidth="1"/>
    <col min="14" max="14" width="6" bestFit="1" customWidth="1"/>
    <col min="15" max="15" width="12" bestFit="1" customWidth="1"/>
    <col min="16" max="16" width="11.85546875" bestFit="1" customWidth="1"/>
    <col min="17" max="17" width="15" bestFit="1" customWidth="1"/>
    <col min="18" max="18" width="15" customWidth="1"/>
    <col min="19" max="19" width="6.7109375" bestFit="1" customWidth="1"/>
  </cols>
  <sheetData>
    <row r="1" spans="1:21" x14ac:dyDescent="0.25">
      <c r="A1" s="8" t="s">
        <v>780</v>
      </c>
      <c r="B1" s="8" t="s">
        <v>798</v>
      </c>
      <c r="C1" s="8"/>
      <c r="D1" s="8" t="s">
        <v>799</v>
      </c>
      <c r="E1" s="8" t="s">
        <v>800</v>
      </c>
      <c r="F1" s="8" t="s">
        <v>801</v>
      </c>
      <c r="G1" s="8" t="s">
        <v>802</v>
      </c>
      <c r="H1" s="8"/>
      <c r="I1" s="8" t="s">
        <v>799</v>
      </c>
      <c r="J1" s="8" t="s">
        <v>803</v>
      </c>
      <c r="K1" s="8" t="s">
        <v>804</v>
      </c>
      <c r="L1" s="8" t="s">
        <v>14</v>
      </c>
      <c r="M1" s="8"/>
      <c r="N1" s="8" t="s">
        <v>799</v>
      </c>
      <c r="O1" s="8" t="s">
        <v>805</v>
      </c>
      <c r="P1" s="8" t="s">
        <v>806</v>
      </c>
      <c r="Q1" s="8" t="s">
        <v>807</v>
      </c>
      <c r="R1" s="8"/>
      <c r="S1" s="8" t="s">
        <v>799</v>
      </c>
      <c r="T1" s="8" t="s">
        <v>808</v>
      </c>
      <c r="U1" s="8" t="s">
        <v>809</v>
      </c>
    </row>
    <row r="2" spans="1:21" x14ac:dyDescent="0.25">
      <c r="A2">
        <v>1</v>
      </c>
      <c r="B2">
        <v>97.671000000000006</v>
      </c>
      <c r="C2">
        <f>B2/100</f>
        <v>0.97671000000000008</v>
      </c>
      <c r="D2" s="13">
        <f>STDEV(B$2:B$86)</f>
        <v>3.7064623494133926</v>
      </c>
      <c r="E2" s="13">
        <f t="shared" ref="E2:E65" si="0">B2+D2</f>
        <v>101.37746234941341</v>
      </c>
      <c r="F2" s="13">
        <f t="shared" ref="F2:F65" si="1">B2-D2</f>
        <v>93.964537650586607</v>
      </c>
      <c r="G2">
        <v>93.76</v>
      </c>
      <c r="H2">
        <f>G2/100</f>
        <v>0.9376000000000001</v>
      </c>
      <c r="I2" s="13">
        <f>STDEV(G$2:G$86)</f>
        <v>4.650826252516044</v>
      </c>
      <c r="J2" s="13">
        <f t="shared" ref="J2:J65" si="2">G2+I2</f>
        <v>98.410826252516046</v>
      </c>
      <c r="K2" s="13">
        <f t="shared" ref="K2:K65" si="3">G2-I2</f>
        <v>89.109173747483965</v>
      </c>
      <c r="L2">
        <v>99.864999999999995</v>
      </c>
      <c r="M2">
        <f>L2/100</f>
        <v>0.99864999999999993</v>
      </c>
      <c r="N2" s="13">
        <f>STDEV(L$2:L$86)</f>
        <v>4.0318493083321014</v>
      </c>
      <c r="O2" s="13">
        <f t="shared" ref="O2:O65" si="4">L2+N2</f>
        <v>103.89684930833209</v>
      </c>
      <c r="P2" s="13">
        <f t="shared" ref="P2:P65" si="5">L2-N2</f>
        <v>95.833150691667896</v>
      </c>
      <c r="Q2">
        <v>97.671999999999997</v>
      </c>
      <c r="R2">
        <f>Q2/100</f>
        <v>0.97671999999999992</v>
      </c>
      <c r="S2" s="13">
        <f>STDEV(Q$2:Q$86)</f>
        <v>5.0633638151025284</v>
      </c>
      <c r="T2" s="13">
        <f t="shared" ref="T2:T65" si="6">Q2+S2</f>
        <v>102.73536381510253</v>
      </c>
      <c r="U2" s="13">
        <f t="shared" ref="U2:U65" si="7">Q2-S2</f>
        <v>92.608636184897463</v>
      </c>
    </row>
    <row r="3" spans="1:21" x14ac:dyDescent="0.25">
      <c r="A3">
        <v>2</v>
      </c>
      <c r="B3">
        <v>94.010999999999996</v>
      </c>
      <c r="C3">
        <f t="shared" ref="C3:C66" si="8">B3/100</f>
        <v>0.94011</v>
      </c>
      <c r="D3" s="13">
        <f>STDEV(B$2:B$86)</f>
        <v>3.7064623494133926</v>
      </c>
      <c r="E3" s="13">
        <f t="shared" si="0"/>
        <v>97.717462349413381</v>
      </c>
      <c r="F3" s="13">
        <f t="shared" si="1"/>
        <v>90.30453765058661</v>
      </c>
      <c r="G3">
        <v>89.584000000000003</v>
      </c>
      <c r="H3">
        <f t="shared" ref="H3:H66" si="9">G3/100</f>
        <v>0.89584000000000008</v>
      </c>
      <c r="I3" s="13">
        <f>STDEV(G$2:G$86)</f>
        <v>4.650826252516044</v>
      </c>
      <c r="J3" s="13">
        <f t="shared" si="2"/>
        <v>94.234826252516044</v>
      </c>
      <c r="K3" s="13">
        <f t="shared" si="3"/>
        <v>84.933173747483963</v>
      </c>
      <c r="L3">
        <v>97.945999999999998</v>
      </c>
      <c r="M3">
        <f t="shared" ref="M3:M66" si="10">L3/100</f>
        <v>0.97946</v>
      </c>
      <c r="N3" s="13">
        <f>STDEV(L$2:L$86)</f>
        <v>4.0318493083321014</v>
      </c>
      <c r="O3" s="13">
        <f t="shared" si="4"/>
        <v>101.9778493083321</v>
      </c>
      <c r="P3" s="13">
        <f t="shared" si="5"/>
        <v>93.914150691667899</v>
      </c>
      <c r="Q3">
        <v>96.218999999999994</v>
      </c>
      <c r="R3">
        <f t="shared" ref="R3:R66" si="11">Q3/100</f>
        <v>0.96218999999999999</v>
      </c>
      <c r="S3" s="13">
        <f>STDEV(Q$2:Q$86)</f>
        <v>5.0633638151025284</v>
      </c>
      <c r="T3" s="13">
        <f t="shared" si="6"/>
        <v>101.28236381510253</v>
      </c>
      <c r="U3" s="13">
        <f t="shared" si="7"/>
        <v>91.15563618489746</v>
      </c>
    </row>
    <row r="4" spans="1:21" x14ac:dyDescent="0.25">
      <c r="A4">
        <v>3</v>
      </c>
      <c r="B4">
        <v>96.768000000000001</v>
      </c>
      <c r="C4">
        <f t="shared" si="8"/>
        <v>0.96767999999999998</v>
      </c>
      <c r="D4" s="13">
        <f>STDEV(B$2:B$86)</f>
        <v>3.7064623494133926</v>
      </c>
      <c r="E4" s="13">
        <f t="shared" si="0"/>
        <v>100.47446234941339</v>
      </c>
      <c r="F4" s="13">
        <f t="shared" si="1"/>
        <v>93.061537650586615</v>
      </c>
      <c r="G4">
        <v>87.828000000000003</v>
      </c>
      <c r="H4">
        <f t="shared" si="9"/>
        <v>0.87828000000000006</v>
      </c>
      <c r="I4" s="13">
        <f>STDEV(G$2:G$86)</f>
        <v>4.650826252516044</v>
      </c>
      <c r="J4" s="13">
        <f t="shared" si="2"/>
        <v>92.478826252516043</v>
      </c>
      <c r="K4" s="13">
        <f t="shared" si="3"/>
        <v>83.177173747483963</v>
      </c>
      <c r="L4">
        <v>99.835999999999999</v>
      </c>
      <c r="M4">
        <f t="shared" si="10"/>
        <v>0.99836000000000003</v>
      </c>
      <c r="N4" s="13">
        <f>STDEV(L$2:L$86)</f>
        <v>4.0318493083321014</v>
      </c>
      <c r="O4" s="13">
        <f t="shared" si="4"/>
        <v>103.8678493083321</v>
      </c>
      <c r="P4" s="13">
        <f t="shared" si="5"/>
        <v>95.8041506916679</v>
      </c>
      <c r="Q4">
        <v>92.856999999999999</v>
      </c>
      <c r="R4">
        <f t="shared" si="11"/>
        <v>0.92857000000000001</v>
      </c>
      <c r="S4" s="13">
        <f>STDEV(Q$2:Q$86)</f>
        <v>5.0633638151025284</v>
      </c>
      <c r="T4" s="13">
        <f t="shared" si="6"/>
        <v>97.920363815102533</v>
      </c>
      <c r="U4" s="13">
        <f t="shared" si="7"/>
        <v>87.793636184897466</v>
      </c>
    </row>
    <row r="5" spans="1:21" x14ac:dyDescent="0.25">
      <c r="A5">
        <v>4</v>
      </c>
      <c r="B5">
        <v>98.197000000000003</v>
      </c>
      <c r="C5">
        <f t="shared" si="8"/>
        <v>0.98197000000000001</v>
      </c>
      <c r="D5" s="13">
        <f>STDEV(B$2:B$86)</f>
        <v>3.7064623494133926</v>
      </c>
      <c r="E5" s="13">
        <f t="shared" si="0"/>
        <v>101.90346234941339</v>
      </c>
      <c r="F5" s="13">
        <f t="shared" si="1"/>
        <v>94.490537650586617</v>
      </c>
      <c r="G5">
        <v>91.932000000000002</v>
      </c>
      <c r="H5">
        <f t="shared" si="9"/>
        <v>0.91932000000000003</v>
      </c>
      <c r="I5" s="13">
        <f>STDEV(G$2:G$86)</f>
        <v>4.650826252516044</v>
      </c>
      <c r="J5" s="13">
        <f t="shared" si="2"/>
        <v>96.582826252516043</v>
      </c>
      <c r="K5" s="13">
        <f t="shared" si="3"/>
        <v>87.281173747483962</v>
      </c>
      <c r="L5">
        <v>99.816000000000003</v>
      </c>
      <c r="M5">
        <f t="shared" si="10"/>
        <v>0.99816000000000005</v>
      </c>
      <c r="N5" s="13">
        <f>STDEV(L$2:L$86)</f>
        <v>4.0318493083321014</v>
      </c>
      <c r="O5" s="13">
        <f t="shared" si="4"/>
        <v>103.8478493083321</v>
      </c>
      <c r="P5" s="13">
        <f t="shared" si="5"/>
        <v>95.784150691667904</v>
      </c>
      <c r="Q5">
        <v>96.481999999999999</v>
      </c>
      <c r="R5">
        <f t="shared" si="11"/>
        <v>0.96482000000000001</v>
      </c>
      <c r="S5" s="13">
        <f>STDEV(Q$2:Q$86)</f>
        <v>5.0633638151025284</v>
      </c>
      <c r="T5" s="13">
        <f t="shared" si="6"/>
        <v>101.54536381510253</v>
      </c>
      <c r="U5" s="13">
        <f t="shared" si="7"/>
        <v>91.418636184897466</v>
      </c>
    </row>
    <row r="6" spans="1:21" x14ac:dyDescent="0.25">
      <c r="A6">
        <v>5</v>
      </c>
      <c r="B6">
        <v>94.070999999999998</v>
      </c>
      <c r="C6">
        <f t="shared" si="8"/>
        <v>0.94070999999999994</v>
      </c>
      <c r="D6" s="13">
        <f>STDEV(B$2:B$86)</f>
        <v>3.7064623494133926</v>
      </c>
      <c r="E6" s="13">
        <f t="shared" si="0"/>
        <v>97.777462349413383</v>
      </c>
      <c r="F6" s="13">
        <f t="shared" si="1"/>
        <v>90.364537650586612</v>
      </c>
      <c r="G6">
        <v>91.216999999999999</v>
      </c>
      <c r="H6">
        <f t="shared" si="9"/>
        <v>0.91217000000000004</v>
      </c>
      <c r="I6" s="13">
        <f>STDEV(G$2:G$86)</f>
        <v>4.650826252516044</v>
      </c>
      <c r="J6" s="13">
        <f t="shared" si="2"/>
        <v>95.867826252516039</v>
      </c>
      <c r="K6" s="13">
        <f t="shared" si="3"/>
        <v>86.566173747483958</v>
      </c>
      <c r="L6">
        <v>98.484999999999999</v>
      </c>
      <c r="M6">
        <f t="shared" si="10"/>
        <v>0.98485</v>
      </c>
      <c r="N6" s="13">
        <f>STDEV(L$2:L$86)</f>
        <v>4.0318493083321014</v>
      </c>
      <c r="O6" s="13">
        <f t="shared" si="4"/>
        <v>102.5168493083321</v>
      </c>
      <c r="P6" s="13">
        <f t="shared" si="5"/>
        <v>94.453150691667901</v>
      </c>
      <c r="Q6">
        <v>87.917000000000002</v>
      </c>
      <c r="R6">
        <f t="shared" si="11"/>
        <v>0.87917000000000001</v>
      </c>
      <c r="S6" s="13">
        <f>STDEV(Q$2:Q$86)</f>
        <v>5.0633638151025284</v>
      </c>
      <c r="T6" s="13">
        <f t="shared" si="6"/>
        <v>92.980363815102535</v>
      </c>
      <c r="U6" s="13">
        <f t="shared" si="7"/>
        <v>82.853636184897468</v>
      </c>
    </row>
    <row r="7" spans="1:21" x14ac:dyDescent="0.25">
      <c r="A7">
        <v>6</v>
      </c>
      <c r="B7">
        <v>97.554000000000002</v>
      </c>
      <c r="C7">
        <f t="shared" si="8"/>
        <v>0.97554000000000007</v>
      </c>
      <c r="D7" s="13">
        <f>STDEV(B$2:B$86)</f>
        <v>3.7064623494133926</v>
      </c>
      <c r="E7" s="13">
        <f t="shared" si="0"/>
        <v>101.26046234941339</v>
      </c>
      <c r="F7" s="13">
        <f t="shared" si="1"/>
        <v>93.847537650586617</v>
      </c>
      <c r="G7">
        <v>86.222999999999999</v>
      </c>
      <c r="H7">
        <f t="shared" si="9"/>
        <v>0.86222999999999994</v>
      </c>
      <c r="I7" s="13">
        <f>STDEV(G$2:G$86)</f>
        <v>4.650826252516044</v>
      </c>
      <c r="J7" s="13">
        <f t="shared" si="2"/>
        <v>90.873826252516039</v>
      </c>
      <c r="K7" s="13">
        <f t="shared" si="3"/>
        <v>81.572173747483959</v>
      </c>
      <c r="L7">
        <v>99.918999999999997</v>
      </c>
      <c r="M7">
        <f t="shared" si="10"/>
        <v>0.99919000000000002</v>
      </c>
      <c r="N7" s="13">
        <f>STDEV(L$2:L$86)</f>
        <v>4.0318493083321014</v>
      </c>
      <c r="O7" s="13">
        <f t="shared" si="4"/>
        <v>103.9508493083321</v>
      </c>
      <c r="P7" s="13">
        <f t="shared" si="5"/>
        <v>95.887150691667898</v>
      </c>
      <c r="Q7">
        <v>91.334999999999994</v>
      </c>
      <c r="R7">
        <f t="shared" si="11"/>
        <v>0.91334999999999988</v>
      </c>
      <c r="S7" s="13">
        <f>STDEV(Q$2:Q$86)</f>
        <v>5.0633638151025284</v>
      </c>
      <c r="T7" s="13">
        <f t="shared" si="6"/>
        <v>96.398363815102527</v>
      </c>
      <c r="U7" s="13">
        <f t="shared" si="7"/>
        <v>86.27163618489746</v>
      </c>
    </row>
    <row r="8" spans="1:21" x14ac:dyDescent="0.25">
      <c r="A8">
        <v>7</v>
      </c>
      <c r="B8">
        <v>94.247</v>
      </c>
      <c r="C8">
        <f t="shared" si="8"/>
        <v>0.94247000000000003</v>
      </c>
      <c r="D8" s="13">
        <f>STDEV(B$2:B$86)</f>
        <v>3.7064623494133926</v>
      </c>
      <c r="E8" s="13">
        <f t="shared" si="0"/>
        <v>97.9534623494134</v>
      </c>
      <c r="F8" s="13">
        <f t="shared" si="1"/>
        <v>90.5405376505866</v>
      </c>
      <c r="G8">
        <v>91.046999999999997</v>
      </c>
      <c r="H8">
        <f t="shared" si="9"/>
        <v>0.91047</v>
      </c>
      <c r="I8" s="13">
        <f>STDEV(G$2:G$86)</f>
        <v>4.650826252516044</v>
      </c>
      <c r="J8" s="13">
        <f t="shared" si="2"/>
        <v>95.697826252516037</v>
      </c>
      <c r="K8" s="13">
        <f t="shared" si="3"/>
        <v>86.396173747483957</v>
      </c>
      <c r="L8">
        <v>99.283000000000001</v>
      </c>
      <c r="M8">
        <f t="shared" si="10"/>
        <v>0.99282999999999999</v>
      </c>
      <c r="N8" s="13">
        <f>STDEV(L$2:L$86)</f>
        <v>4.0318493083321014</v>
      </c>
      <c r="O8" s="13">
        <f t="shared" si="4"/>
        <v>103.3148493083321</v>
      </c>
      <c r="P8" s="13">
        <f t="shared" si="5"/>
        <v>95.251150691667902</v>
      </c>
      <c r="Q8">
        <v>82.903000000000006</v>
      </c>
      <c r="R8">
        <f t="shared" si="11"/>
        <v>0.82903000000000004</v>
      </c>
      <c r="S8" s="13">
        <f>STDEV(Q$2:Q$86)</f>
        <v>5.0633638151025284</v>
      </c>
      <c r="T8" s="13">
        <f t="shared" si="6"/>
        <v>87.96636381510254</v>
      </c>
      <c r="U8" s="13">
        <f t="shared" si="7"/>
        <v>77.839636184897472</v>
      </c>
    </row>
    <row r="9" spans="1:21" x14ac:dyDescent="0.25">
      <c r="A9">
        <v>8</v>
      </c>
      <c r="B9">
        <v>96.399000000000001</v>
      </c>
      <c r="C9">
        <f t="shared" si="8"/>
        <v>0.96399000000000001</v>
      </c>
      <c r="D9" s="13">
        <f>STDEV(B$2:B$86)</f>
        <v>3.7064623494133926</v>
      </c>
      <c r="E9" s="13">
        <f t="shared" si="0"/>
        <v>100.10546234941339</v>
      </c>
      <c r="F9" s="13">
        <f t="shared" si="1"/>
        <v>92.692537650586615</v>
      </c>
      <c r="G9">
        <v>99.322999999999993</v>
      </c>
      <c r="H9">
        <f t="shared" si="9"/>
        <v>0.99322999999999995</v>
      </c>
      <c r="I9" s="13">
        <f>STDEV(G$2:G$86)</f>
        <v>4.650826252516044</v>
      </c>
      <c r="J9" s="13">
        <f t="shared" si="2"/>
        <v>103.97382625251603</v>
      </c>
      <c r="K9" s="13">
        <f t="shared" si="3"/>
        <v>94.672173747483953</v>
      </c>
      <c r="L9">
        <v>96.727000000000004</v>
      </c>
      <c r="M9">
        <f t="shared" si="10"/>
        <v>0.96727000000000007</v>
      </c>
      <c r="N9" s="13">
        <f>STDEV(L$2:L$86)</f>
        <v>4.0318493083321014</v>
      </c>
      <c r="O9" s="13">
        <f t="shared" si="4"/>
        <v>100.7588493083321</v>
      </c>
      <c r="P9" s="13">
        <f t="shared" si="5"/>
        <v>92.695150691667905</v>
      </c>
      <c r="Q9">
        <v>73.757999999999996</v>
      </c>
      <c r="R9">
        <f t="shared" si="11"/>
        <v>0.7375799999999999</v>
      </c>
      <c r="S9" s="13">
        <f>STDEV(Q$2:Q$86)</f>
        <v>5.0633638151025284</v>
      </c>
      <c r="T9" s="13">
        <f t="shared" si="6"/>
        <v>78.821363815102529</v>
      </c>
      <c r="U9" s="13">
        <f t="shared" si="7"/>
        <v>68.694636184897462</v>
      </c>
    </row>
    <row r="10" spans="1:21" x14ac:dyDescent="0.25">
      <c r="A10">
        <v>9</v>
      </c>
      <c r="B10">
        <v>91.01</v>
      </c>
      <c r="C10">
        <f t="shared" si="8"/>
        <v>0.91010000000000002</v>
      </c>
      <c r="D10" s="13">
        <f>STDEV(B$2:B$86)</f>
        <v>3.7064623494133926</v>
      </c>
      <c r="E10" s="13">
        <f t="shared" si="0"/>
        <v>94.716462349413405</v>
      </c>
      <c r="F10" s="13">
        <f t="shared" si="1"/>
        <v>87.303537650586605</v>
      </c>
      <c r="G10">
        <v>91.388000000000005</v>
      </c>
      <c r="H10">
        <f t="shared" si="9"/>
        <v>0.91388000000000003</v>
      </c>
      <c r="I10" s="13">
        <f>STDEV(G$2:G$86)</f>
        <v>4.650826252516044</v>
      </c>
      <c r="J10" s="13">
        <f t="shared" si="2"/>
        <v>96.038826252516046</v>
      </c>
      <c r="K10" s="13">
        <f t="shared" si="3"/>
        <v>86.737173747483965</v>
      </c>
      <c r="L10">
        <v>91.736000000000004</v>
      </c>
      <c r="M10">
        <f t="shared" si="10"/>
        <v>0.91736000000000006</v>
      </c>
      <c r="N10" s="13">
        <f>STDEV(L$2:L$86)</f>
        <v>4.0318493083321014</v>
      </c>
      <c r="O10" s="13">
        <f t="shared" si="4"/>
        <v>95.767849308332103</v>
      </c>
      <c r="P10" s="13">
        <f t="shared" si="5"/>
        <v>87.704150691667905</v>
      </c>
      <c r="Q10">
        <v>91.198999999999998</v>
      </c>
      <c r="R10">
        <f t="shared" si="11"/>
        <v>0.91198999999999997</v>
      </c>
      <c r="S10" s="13">
        <f>STDEV(Q$2:Q$86)</f>
        <v>5.0633638151025284</v>
      </c>
      <c r="T10" s="13">
        <f t="shared" si="6"/>
        <v>96.262363815102532</v>
      </c>
      <c r="U10" s="13">
        <f t="shared" si="7"/>
        <v>86.135636184897464</v>
      </c>
    </row>
    <row r="11" spans="1:21" x14ac:dyDescent="0.25">
      <c r="A11">
        <v>10</v>
      </c>
      <c r="B11">
        <v>89.843000000000004</v>
      </c>
      <c r="C11">
        <f t="shared" si="8"/>
        <v>0.89843000000000006</v>
      </c>
      <c r="D11" s="13">
        <f>STDEV(B$2:B$86)</f>
        <v>3.7064623494133926</v>
      </c>
      <c r="E11" s="13">
        <f t="shared" si="0"/>
        <v>93.549462349413403</v>
      </c>
      <c r="F11" s="13">
        <f t="shared" si="1"/>
        <v>86.136537650586604</v>
      </c>
      <c r="G11">
        <v>86.677000000000007</v>
      </c>
      <c r="H11">
        <f t="shared" si="9"/>
        <v>0.86677000000000004</v>
      </c>
      <c r="I11" s="13">
        <f>STDEV(G$2:G$86)</f>
        <v>4.650826252516044</v>
      </c>
      <c r="J11" s="13">
        <f t="shared" si="2"/>
        <v>91.327826252516047</v>
      </c>
      <c r="K11" s="13">
        <f t="shared" si="3"/>
        <v>82.026173747483966</v>
      </c>
      <c r="L11">
        <v>97.358000000000004</v>
      </c>
      <c r="M11">
        <f t="shared" si="10"/>
        <v>0.97358</v>
      </c>
      <c r="N11" s="13">
        <f>STDEV(L$2:L$86)</f>
        <v>4.0318493083321014</v>
      </c>
      <c r="O11" s="13">
        <f t="shared" si="4"/>
        <v>101.3898493083321</v>
      </c>
      <c r="P11" s="13">
        <f t="shared" si="5"/>
        <v>93.326150691667905</v>
      </c>
      <c r="Q11">
        <v>84.765000000000001</v>
      </c>
      <c r="R11">
        <f t="shared" si="11"/>
        <v>0.84765000000000001</v>
      </c>
      <c r="S11" s="13">
        <f>STDEV(Q$2:Q$86)</f>
        <v>5.0633638151025284</v>
      </c>
      <c r="T11" s="13">
        <f t="shared" si="6"/>
        <v>89.828363815102534</v>
      </c>
      <c r="U11" s="13">
        <f t="shared" si="7"/>
        <v>79.701636184897467</v>
      </c>
    </row>
    <row r="12" spans="1:21" x14ac:dyDescent="0.25">
      <c r="A12">
        <v>11</v>
      </c>
      <c r="B12">
        <v>88.162000000000006</v>
      </c>
      <c r="C12">
        <f t="shared" si="8"/>
        <v>0.88162000000000007</v>
      </c>
      <c r="D12" s="13">
        <f>STDEV(B$2:B$86)</f>
        <v>3.7064623494133926</v>
      </c>
      <c r="E12" s="13">
        <f t="shared" si="0"/>
        <v>91.868462349413392</v>
      </c>
      <c r="F12" s="13">
        <f t="shared" si="1"/>
        <v>84.455537650586621</v>
      </c>
      <c r="G12">
        <v>91.798000000000002</v>
      </c>
      <c r="H12">
        <f t="shared" si="9"/>
        <v>0.91798000000000002</v>
      </c>
      <c r="I12" s="13">
        <f>STDEV(G$2:G$86)</f>
        <v>4.650826252516044</v>
      </c>
      <c r="J12" s="13">
        <f t="shared" si="2"/>
        <v>96.448826252516042</v>
      </c>
      <c r="K12" s="13">
        <f t="shared" si="3"/>
        <v>87.147173747483961</v>
      </c>
      <c r="L12">
        <v>90.287999999999997</v>
      </c>
      <c r="M12">
        <f t="shared" si="10"/>
        <v>0.90288000000000002</v>
      </c>
      <c r="N12" s="13">
        <f>STDEV(L$2:L$86)</f>
        <v>4.0318493083321014</v>
      </c>
      <c r="O12" s="13">
        <f t="shared" si="4"/>
        <v>94.319849308332095</v>
      </c>
      <c r="P12" s="13">
        <f t="shared" si="5"/>
        <v>86.256150691667898</v>
      </c>
      <c r="Q12">
        <v>93.082999999999998</v>
      </c>
      <c r="R12">
        <f t="shared" si="11"/>
        <v>0.93082999999999994</v>
      </c>
      <c r="S12" s="13">
        <f>STDEV(Q$2:Q$86)</f>
        <v>5.0633638151025284</v>
      </c>
      <c r="T12" s="13">
        <f t="shared" si="6"/>
        <v>98.146363815102532</v>
      </c>
      <c r="U12" s="13">
        <f t="shared" si="7"/>
        <v>88.019636184897465</v>
      </c>
    </row>
    <row r="13" spans="1:21" x14ac:dyDescent="0.25">
      <c r="A13">
        <v>12</v>
      </c>
      <c r="B13">
        <v>87.105000000000004</v>
      </c>
      <c r="C13">
        <f t="shared" si="8"/>
        <v>0.87104999999999999</v>
      </c>
      <c r="D13" s="13">
        <f>STDEV(B$2:B$86)</f>
        <v>3.7064623494133926</v>
      </c>
      <c r="E13" s="13">
        <f t="shared" si="0"/>
        <v>90.811462349413404</v>
      </c>
      <c r="F13" s="13">
        <f t="shared" si="1"/>
        <v>83.398537650586604</v>
      </c>
      <c r="G13">
        <v>96.25</v>
      </c>
      <c r="H13">
        <f t="shared" si="9"/>
        <v>0.96250000000000002</v>
      </c>
      <c r="I13" s="13">
        <f>STDEV(G$2:G$86)</f>
        <v>4.650826252516044</v>
      </c>
      <c r="J13" s="13">
        <f t="shared" si="2"/>
        <v>100.90082625251604</v>
      </c>
      <c r="K13" s="13">
        <f t="shared" si="3"/>
        <v>91.59917374748396</v>
      </c>
      <c r="L13">
        <v>86.263000000000005</v>
      </c>
      <c r="M13">
        <f t="shared" si="10"/>
        <v>0.86263000000000001</v>
      </c>
      <c r="N13" s="13">
        <f>STDEV(L$2:L$86)</f>
        <v>4.0318493083321014</v>
      </c>
      <c r="O13" s="13">
        <f t="shared" si="4"/>
        <v>90.294849308332104</v>
      </c>
      <c r="P13" s="13">
        <f t="shared" si="5"/>
        <v>82.231150691667906</v>
      </c>
      <c r="Q13">
        <v>90.298000000000002</v>
      </c>
      <c r="R13">
        <f t="shared" si="11"/>
        <v>0.90298</v>
      </c>
      <c r="S13" s="13">
        <f>STDEV(Q$2:Q$86)</f>
        <v>5.0633638151025284</v>
      </c>
      <c r="T13" s="13">
        <f t="shared" si="6"/>
        <v>95.361363815102536</v>
      </c>
      <c r="U13" s="13">
        <f t="shared" si="7"/>
        <v>85.234636184897468</v>
      </c>
    </row>
    <row r="14" spans="1:21" x14ac:dyDescent="0.25">
      <c r="A14">
        <v>13</v>
      </c>
      <c r="B14">
        <v>90.123000000000005</v>
      </c>
      <c r="C14">
        <f t="shared" si="8"/>
        <v>0.90123000000000009</v>
      </c>
      <c r="D14" s="13">
        <f>STDEV(B$2:B$86)</f>
        <v>3.7064623494133926</v>
      </c>
      <c r="E14" s="13">
        <f t="shared" si="0"/>
        <v>93.829462349413404</v>
      </c>
      <c r="F14" s="13">
        <f t="shared" si="1"/>
        <v>86.416537650586605</v>
      </c>
      <c r="G14">
        <v>84.287000000000006</v>
      </c>
      <c r="H14">
        <f t="shared" si="9"/>
        <v>0.84287000000000001</v>
      </c>
      <c r="I14" s="13">
        <f>STDEV(G$2:G$86)</f>
        <v>4.650826252516044</v>
      </c>
      <c r="J14" s="13">
        <f t="shared" si="2"/>
        <v>88.937826252516047</v>
      </c>
      <c r="K14" s="13">
        <f t="shared" si="3"/>
        <v>79.636173747483966</v>
      </c>
      <c r="L14">
        <v>92.266999999999996</v>
      </c>
      <c r="M14">
        <f t="shared" si="10"/>
        <v>0.92266999999999999</v>
      </c>
      <c r="N14" s="13">
        <f>STDEV(L$2:L$86)</f>
        <v>4.0318493083321014</v>
      </c>
      <c r="O14" s="13">
        <f t="shared" si="4"/>
        <v>96.298849308332095</v>
      </c>
      <c r="P14" s="13">
        <f t="shared" si="5"/>
        <v>88.235150691667897</v>
      </c>
      <c r="Q14">
        <v>80.978999999999999</v>
      </c>
      <c r="R14">
        <f t="shared" si="11"/>
        <v>0.80979000000000001</v>
      </c>
      <c r="S14" s="13">
        <f>STDEV(Q$2:Q$86)</f>
        <v>5.0633638151025284</v>
      </c>
      <c r="T14" s="13">
        <f t="shared" si="6"/>
        <v>86.042363815102533</v>
      </c>
      <c r="U14" s="13">
        <f t="shared" si="7"/>
        <v>75.915636184897465</v>
      </c>
    </row>
    <row r="15" spans="1:21" x14ac:dyDescent="0.25">
      <c r="A15">
        <v>14</v>
      </c>
      <c r="B15">
        <v>97.822999999999993</v>
      </c>
      <c r="C15">
        <f t="shared" si="8"/>
        <v>0.97822999999999993</v>
      </c>
      <c r="D15" s="13">
        <f>STDEV(B$2:B$86)</f>
        <v>3.7064623494133926</v>
      </c>
      <c r="E15" s="13">
        <f t="shared" si="0"/>
        <v>101.52946234941339</v>
      </c>
      <c r="F15" s="13">
        <f t="shared" si="1"/>
        <v>94.116537650586594</v>
      </c>
      <c r="G15">
        <v>90.608000000000004</v>
      </c>
      <c r="H15">
        <f t="shared" si="9"/>
        <v>0.90608</v>
      </c>
      <c r="I15" s="13">
        <f>STDEV(G$2:G$86)</f>
        <v>4.650826252516044</v>
      </c>
      <c r="J15" s="13">
        <f t="shared" si="2"/>
        <v>95.258826252516045</v>
      </c>
      <c r="K15" s="13">
        <f t="shared" si="3"/>
        <v>85.957173747483964</v>
      </c>
      <c r="L15">
        <v>99.962999999999994</v>
      </c>
      <c r="M15">
        <f t="shared" si="10"/>
        <v>0.99962999999999991</v>
      </c>
      <c r="N15" s="13">
        <f>STDEV(L$2:L$86)</f>
        <v>4.0318493083321014</v>
      </c>
      <c r="O15" s="13">
        <f t="shared" si="4"/>
        <v>103.99484930833209</v>
      </c>
      <c r="P15" s="13">
        <f t="shared" si="5"/>
        <v>95.931150691667895</v>
      </c>
      <c r="Q15">
        <v>96.956999999999994</v>
      </c>
      <c r="R15">
        <f t="shared" si="11"/>
        <v>0.96956999999999993</v>
      </c>
      <c r="S15" s="13">
        <f>STDEV(Q$2:Q$86)</f>
        <v>5.0633638151025284</v>
      </c>
      <c r="T15" s="13">
        <f t="shared" si="6"/>
        <v>102.02036381510253</v>
      </c>
      <c r="U15" s="13">
        <f t="shared" si="7"/>
        <v>91.89363618489746</v>
      </c>
    </row>
    <row r="16" spans="1:21" x14ac:dyDescent="0.25">
      <c r="A16">
        <v>15</v>
      </c>
      <c r="B16">
        <v>90.534999999999997</v>
      </c>
      <c r="C16">
        <f t="shared" si="8"/>
        <v>0.90534999999999999</v>
      </c>
      <c r="D16" s="13">
        <f>STDEV(B$2:B$86)</f>
        <v>3.7064623494133926</v>
      </c>
      <c r="E16" s="13">
        <f t="shared" si="0"/>
        <v>94.241462349413382</v>
      </c>
      <c r="F16" s="13">
        <f t="shared" si="1"/>
        <v>86.828537650586611</v>
      </c>
      <c r="G16">
        <v>86.781999999999996</v>
      </c>
      <c r="H16">
        <f t="shared" si="9"/>
        <v>0.86781999999999992</v>
      </c>
      <c r="I16" s="13">
        <f>STDEV(G$2:G$86)</f>
        <v>4.650826252516044</v>
      </c>
      <c r="J16" s="13">
        <f t="shared" si="2"/>
        <v>91.432826252516037</v>
      </c>
      <c r="K16" s="13">
        <f t="shared" si="3"/>
        <v>82.131173747483956</v>
      </c>
      <c r="L16">
        <v>99.227999999999994</v>
      </c>
      <c r="M16">
        <f t="shared" si="10"/>
        <v>0.99227999999999994</v>
      </c>
      <c r="N16" s="13">
        <f>STDEV(L$2:L$86)</f>
        <v>4.0318493083321014</v>
      </c>
      <c r="O16" s="13">
        <f t="shared" si="4"/>
        <v>103.25984930833209</v>
      </c>
      <c r="P16" s="13">
        <f t="shared" si="5"/>
        <v>95.196150691667896</v>
      </c>
      <c r="Q16">
        <v>93.563000000000002</v>
      </c>
      <c r="R16">
        <f t="shared" si="11"/>
        <v>0.93563000000000007</v>
      </c>
      <c r="S16" s="13">
        <f>STDEV(Q$2:Q$86)</f>
        <v>5.0633638151025284</v>
      </c>
      <c r="T16" s="13">
        <f t="shared" si="6"/>
        <v>98.626363815102536</v>
      </c>
      <c r="U16" s="13">
        <f t="shared" si="7"/>
        <v>88.499636184897469</v>
      </c>
    </row>
    <row r="17" spans="1:21" x14ac:dyDescent="0.25">
      <c r="A17">
        <v>16</v>
      </c>
      <c r="B17">
        <v>98.691000000000003</v>
      </c>
      <c r="C17">
        <f t="shared" si="8"/>
        <v>0.98691000000000006</v>
      </c>
      <c r="D17" s="13">
        <f>STDEV(B$2:B$86)</f>
        <v>3.7064623494133926</v>
      </c>
      <c r="E17" s="13">
        <f t="shared" si="0"/>
        <v>102.39746234941339</v>
      </c>
      <c r="F17" s="13">
        <f t="shared" si="1"/>
        <v>94.984537650586617</v>
      </c>
      <c r="G17">
        <v>95.521000000000001</v>
      </c>
      <c r="H17">
        <f t="shared" si="9"/>
        <v>0.95521</v>
      </c>
      <c r="I17" s="13">
        <f>STDEV(G$2:G$86)</f>
        <v>4.650826252516044</v>
      </c>
      <c r="J17" s="13">
        <f t="shared" si="2"/>
        <v>100.17182625251604</v>
      </c>
      <c r="K17" s="13">
        <f t="shared" si="3"/>
        <v>90.87017374748396</v>
      </c>
      <c r="L17">
        <v>99.462999999999994</v>
      </c>
      <c r="M17">
        <f t="shared" si="10"/>
        <v>0.9946299999999999</v>
      </c>
      <c r="N17" s="13">
        <f>STDEV(L$2:L$86)</f>
        <v>4.0318493083321014</v>
      </c>
      <c r="O17" s="13">
        <f t="shared" si="4"/>
        <v>103.49484930833209</v>
      </c>
      <c r="P17" s="13">
        <f t="shared" si="5"/>
        <v>95.431150691667895</v>
      </c>
      <c r="Q17">
        <v>91.93</v>
      </c>
      <c r="R17">
        <f t="shared" si="11"/>
        <v>0.91930000000000012</v>
      </c>
      <c r="S17" s="13">
        <f>STDEV(Q$2:Q$86)</f>
        <v>5.0633638151025284</v>
      </c>
      <c r="T17" s="13">
        <f t="shared" si="6"/>
        <v>96.993363815102541</v>
      </c>
      <c r="U17" s="13">
        <f t="shared" si="7"/>
        <v>86.866636184897473</v>
      </c>
    </row>
    <row r="18" spans="1:21" x14ac:dyDescent="0.25">
      <c r="A18">
        <v>17</v>
      </c>
      <c r="B18">
        <v>99.132999999999996</v>
      </c>
      <c r="C18">
        <f t="shared" si="8"/>
        <v>0.99132999999999993</v>
      </c>
      <c r="D18" s="13">
        <f>STDEV(B$2:B$86)</f>
        <v>3.7064623494133926</v>
      </c>
      <c r="E18" s="13">
        <f t="shared" si="0"/>
        <v>102.8394623494134</v>
      </c>
      <c r="F18" s="13">
        <f t="shared" si="1"/>
        <v>95.426537650586596</v>
      </c>
      <c r="G18">
        <v>85.036000000000001</v>
      </c>
      <c r="H18">
        <f t="shared" si="9"/>
        <v>0.85036</v>
      </c>
      <c r="I18" s="13">
        <f>STDEV(G$2:G$86)</f>
        <v>4.650826252516044</v>
      </c>
      <c r="J18" s="13">
        <f t="shared" si="2"/>
        <v>89.686826252516042</v>
      </c>
      <c r="K18" s="13">
        <f t="shared" si="3"/>
        <v>80.385173747483961</v>
      </c>
      <c r="L18">
        <v>99.866</v>
      </c>
      <c r="M18">
        <f t="shared" si="10"/>
        <v>0.99865999999999999</v>
      </c>
      <c r="N18" s="13">
        <f>STDEV(L$2:L$86)</f>
        <v>4.0318493083321014</v>
      </c>
      <c r="O18" s="13">
        <f t="shared" si="4"/>
        <v>103.8978493083321</v>
      </c>
      <c r="P18" s="13">
        <f t="shared" si="5"/>
        <v>95.834150691667901</v>
      </c>
      <c r="Q18">
        <v>88.284000000000006</v>
      </c>
      <c r="R18">
        <f t="shared" si="11"/>
        <v>0.88284000000000007</v>
      </c>
      <c r="S18" s="13">
        <f>STDEV(Q$2:Q$86)</f>
        <v>5.0633638151025284</v>
      </c>
      <c r="T18" s="13">
        <f t="shared" si="6"/>
        <v>93.34736381510254</v>
      </c>
      <c r="U18" s="13">
        <f t="shared" si="7"/>
        <v>83.220636184897472</v>
      </c>
    </row>
    <row r="19" spans="1:21" x14ac:dyDescent="0.25">
      <c r="A19">
        <v>18</v>
      </c>
      <c r="B19">
        <v>95.745999999999995</v>
      </c>
      <c r="C19">
        <f t="shared" si="8"/>
        <v>0.95745999999999998</v>
      </c>
      <c r="D19" s="13">
        <f>STDEV(B$2:B$86)</f>
        <v>3.7064623494133926</v>
      </c>
      <c r="E19" s="13">
        <f t="shared" si="0"/>
        <v>99.452462349413395</v>
      </c>
      <c r="F19" s="13">
        <f t="shared" si="1"/>
        <v>92.039537650586595</v>
      </c>
      <c r="G19">
        <v>84.088999999999999</v>
      </c>
      <c r="H19">
        <f t="shared" si="9"/>
        <v>0.84089000000000003</v>
      </c>
      <c r="I19" s="13">
        <f>STDEV(G$2:G$86)</f>
        <v>4.650826252516044</v>
      </c>
      <c r="J19" s="13">
        <f t="shared" si="2"/>
        <v>88.739826252516039</v>
      </c>
      <c r="K19" s="13">
        <f t="shared" si="3"/>
        <v>79.438173747483958</v>
      </c>
      <c r="L19">
        <v>99.998000000000005</v>
      </c>
      <c r="M19">
        <f t="shared" si="10"/>
        <v>0.99998000000000009</v>
      </c>
      <c r="N19" s="13">
        <f>STDEV(L$2:L$86)</f>
        <v>4.0318493083321014</v>
      </c>
      <c r="O19" s="13">
        <f t="shared" si="4"/>
        <v>104.0298493083321</v>
      </c>
      <c r="P19" s="13">
        <f t="shared" si="5"/>
        <v>95.966150691667906</v>
      </c>
      <c r="Q19">
        <v>87.433000000000007</v>
      </c>
      <c r="R19">
        <f t="shared" si="11"/>
        <v>0.87433000000000005</v>
      </c>
      <c r="S19" s="13">
        <f>STDEV(Q$2:Q$86)</f>
        <v>5.0633638151025284</v>
      </c>
      <c r="T19" s="13">
        <f t="shared" si="6"/>
        <v>92.496363815102541</v>
      </c>
      <c r="U19" s="13">
        <f t="shared" si="7"/>
        <v>82.369636184897473</v>
      </c>
    </row>
    <row r="20" spans="1:21" x14ac:dyDescent="0.25">
      <c r="A20">
        <v>19</v>
      </c>
      <c r="B20">
        <v>97.725999999999999</v>
      </c>
      <c r="C20">
        <f t="shared" si="8"/>
        <v>0.97726000000000002</v>
      </c>
      <c r="D20" s="13">
        <f>STDEV(B$2:B$86)</f>
        <v>3.7064623494133926</v>
      </c>
      <c r="E20" s="13">
        <f t="shared" si="0"/>
        <v>101.43246234941338</v>
      </c>
      <c r="F20" s="13">
        <f t="shared" si="1"/>
        <v>94.019537650586614</v>
      </c>
      <c r="G20">
        <v>82.668999999999997</v>
      </c>
      <c r="H20">
        <f t="shared" si="9"/>
        <v>0.82668999999999992</v>
      </c>
      <c r="I20" s="13">
        <f>STDEV(G$2:G$86)</f>
        <v>4.650826252516044</v>
      </c>
      <c r="J20" s="13">
        <f t="shared" si="2"/>
        <v>87.319826252516037</v>
      </c>
      <c r="K20" s="13">
        <f t="shared" si="3"/>
        <v>78.018173747483957</v>
      </c>
      <c r="L20">
        <v>99.995999999999995</v>
      </c>
      <c r="M20">
        <f t="shared" si="10"/>
        <v>0.99995999999999996</v>
      </c>
      <c r="N20" s="13">
        <f>STDEV(L$2:L$86)</f>
        <v>4.0318493083321014</v>
      </c>
      <c r="O20" s="13">
        <f t="shared" si="4"/>
        <v>104.02784930833209</v>
      </c>
      <c r="P20" s="13">
        <f t="shared" si="5"/>
        <v>95.964150691667896</v>
      </c>
      <c r="Q20">
        <v>93.009</v>
      </c>
      <c r="R20">
        <f t="shared" si="11"/>
        <v>0.93008999999999997</v>
      </c>
      <c r="S20" s="13">
        <f>STDEV(Q$2:Q$86)</f>
        <v>5.0633638151025284</v>
      </c>
      <c r="T20" s="13">
        <f t="shared" si="6"/>
        <v>98.072363815102534</v>
      </c>
      <c r="U20" s="13">
        <f t="shared" si="7"/>
        <v>87.945636184897467</v>
      </c>
    </row>
    <row r="21" spans="1:21" x14ac:dyDescent="0.25">
      <c r="A21">
        <v>20</v>
      </c>
      <c r="B21">
        <v>96.004000000000005</v>
      </c>
      <c r="C21">
        <f t="shared" si="8"/>
        <v>0.96004</v>
      </c>
      <c r="D21" s="13">
        <f>STDEV(B$2:B$86)</f>
        <v>3.7064623494133926</v>
      </c>
      <c r="E21" s="13">
        <f t="shared" si="0"/>
        <v>99.710462349413405</v>
      </c>
      <c r="F21" s="13">
        <f t="shared" si="1"/>
        <v>92.297537650586605</v>
      </c>
      <c r="G21">
        <v>88.007000000000005</v>
      </c>
      <c r="H21">
        <f t="shared" si="9"/>
        <v>0.88007000000000002</v>
      </c>
      <c r="I21" s="13">
        <f>STDEV(G$2:G$86)</f>
        <v>4.650826252516044</v>
      </c>
      <c r="J21" s="13">
        <f t="shared" si="2"/>
        <v>92.657826252516045</v>
      </c>
      <c r="K21" s="13">
        <f t="shared" si="3"/>
        <v>83.356173747483965</v>
      </c>
      <c r="L21">
        <v>99.825999999999993</v>
      </c>
      <c r="M21">
        <f t="shared" si="10"/>
        <v>0.99825999999999993</v>
      </c>
      <c r="N21" s="13">
        <f>STDEV(L$2:L$86)</f>
        <v>4.0318493083321014</v>
      </c>
      <c r="O21" s="13">
        <f t="shared" si="4"/>
        <v>103.85784930833209</v>
      </c>
      <c r="P21" s="13">
        <f t="shared" si="5"/>
        <v>95.794150691667895</v>
      </c>
      <c r="Q21">
        <v>92.936999999999998</v>
      </c>
      <c r="R21">
        <f t="shared" si="11"/>
        <v>0.92937000000000003</v>
      </c>
      <c r="S21" s="13">
        <f>STDEV(Q$2:Q$86)</f>
        <v>5.0633638151025284</v>
      </c>
      <c r="T21" s="13">
        <f t="shared" si="6"/>
        <v>98.000363815102531</v>
      </c>
      <c r="U21" s="13">
        <f t="shared" si="7"/>
        <v>87.873636184897464</v>
      </c>
    </row>
    <row r="22" spans="1:21" x14ac:dyDescent="0.25">
      <c r="A22">
        <v>21</v>
      </c>
      <c r="B22">
        <v>93.433000000000007</v>
      </c>
      <c r="C22">
        <f t="shared" si="8"/>
        <v>0.9343300000000001</v>
      </c>
      <c r="D22" s="13">
        <f>STDEV(B$2:B$86)</f>
        <v>3.7064623494133926</v>
      </c>
      <c r="E22" s="13">
        <f t="shared" si="0"/>
        <v>97.139462349413407</v>
      </c>
      <c r="F22" s="13">
        <f t="shared" si="1"/>
        <v>89.726537650586607</v>
      </c>
      <c r="G22">
        <v>82.941000000000003</v>
      </c>
      <c r="H22">
        <f t="shared" si="9"/>
        <v>0.82940999999999998</v>
      </c>
      <c r="I22" s="13">
        <f>STDEV(G$2:G$86)</f>
        <v>4.650826252516044</v>
      </c>
      <c r="J22" s="13">
        <f t="shared" si="2"/>
        <v>87.591826252516043</v>
      </c>
      <c r="K22" s="13">
        <f t="shared" si="3"/>
        <v>78.290173747483962</v>
      </c>
      <c r="L22">
        <v>98.43</v>
      </c>
      <c r="M22">
        <f t="shared" si="10"/>
        <v>0.98430000000000006</v>
      </c>
      <c r="N22" s="13">
        <f>STDEV(L$2:L$86)</f>
        <v>4.0318493083321014</v>
      </c>
      <c r="O22" s="13">
        <f t="shared" si="4"/>
        <v>102.46184930833211</v>
      </c>
      <c r="P22" s="13">
        <f t="shared" si="5"/>
        <v>94.398150691667908</v>
      </c>
      <c r="Q22">
        <v>89.120999999999995</v>
      </c>
      <c r="R22">
        <f t="shared" si="11"/>
        <v>0.89120999999999995</v>
      </c>
      <c r="S22" s="13">
        <f>STDEV(Q$2:Q$86)</f>
        <v>5.0633638151025284</v>
      </c>
      <c r="T22" s="13">
        <f t="shared" si="6"/>
        <v>94.184363815102529</v>
      </c>
      <c r="U22" s="13">
        <f t="shared" si="7"/>
        <v>84.057636184897461</v>
      </c>
    </row>
    <row r="23" spans="1:21" x14ac:dyDescent="0.25">
      <c r="A23">
        <v>22</v>
      </c>
      <c r="B23">
        <v>95.037999999999997</v>
      </c>
      <c r="C23">
        <f t="shared" si="8"/>
        <v>0.95038</v>
      </c>
      <c r="D23" s="13">
        <f>STDEV(B$2:B$86)</f>
        <v>3.7064623494133926</v>
      </c>
      <c r="E23" s="13">
        <f t="shared" si="0"/>
        <v>98.744462349413396</v>
      </c>
      <c r="F23" s="13">
        <f t="shared" si="1"/>
        <v>91.331537650586597</v>
      </c>
      <c r="G23">
        <v>93.313999999999993</v>
      </c>
      <c r="H23">
        <f t="shared" si="9"/>
        <v>0.93313999999999997</v>
      </c>
      <c r="I23" s="13">
        <f>STDEV(G$2:G$86)</f>
        <v>4.650826252516044</v>
      </c>
      <c r="J23" s="13">
        <f t="shared" si="2"/>
        <v>97.964826252516033</v>
      </c>
      <c r="K23" s="13">
        <f t="shared" si="3"/>
        <v>88.663173747483953</v>
      </c>
      <c r="L23">
        <v>99.536000000000001</v>
      </c>
      <c r="M23">
        <f t="shared" si="10"/>
        <v>0.99536000000000002</v>
      </c>
      <c r="N23" s="13">
        <f>STDEV(L$2:L$86)</f>
        <v>4.0318493083321014</v>
      </c>
      <c r="O23" s="13">
        <f t="shared" si="4"/>
        <v>103.5678493083321</v>
      </c>
      <c r="P23" s="13">
        <f t="shared" si="5"/>
        <v>95.504150691667903</v>
      </c>
      <c r="Q23">
        <v>93.721999999999994</v>
      </c>
      <c r="R23">
        <f t="shared" si="11"/>
        <v>0.93721999999999994</v>
      </c>
      <c r="S23" s="13">
        <f>STDEV(Q$2:Q$86)</f>
        <v>5.0633638151025284</v>
      </c>
      <c r="T23" s="13">
        <f t="shared" si="6"/>
        <v>98.785363815102528</v>
      </c>
      <c r="U23" s="13">
        <f t="shared" si="7"/>
        <v>88.65863618489746</v>
      </c>
    </row>
    <row r="24" spans="1:21" x14ac:dyDescent="0.25">
      <c r="A24">
        <v>23</v>
      </c>
      <c r="B24">
        <v>91.956000000000003</v>
      </c>
      <c r="C24">
        <f t="shared" si="8"/>
        <v>0.91956000000000004</v>
      </c>
      <c r="D24" s="13">
        <f>STDEV(B$2:B$86)</f>
        <v>3.7064623494133926</v>
      </c>
      <c r="E24" s="13">
        <f t="shared" si="0"/>
        <v>95.662462349413403</v>
      </c>
      <c r="F24" s="13">
        <f t="shared" si="1"/>
        <v>88.249537650586603</v>
      </c>
      <c r="G24">
        <v>85.314999999999998</v>
      </c>
      <c r="H24">
        <f t="shared" si="9"/>
        <v>0.85314999999999996</v>
      </c>
      <c r="I24" s="13">
        <f>STDEV(G$2:G$86)</f>
        <v>4.650826252516044</v>
      </c>
      <c r="J24" s="13">
        <f t="shared" si="2"/>
        <v>89.965826252516038</v>
      </c>
      <c r="K24" s="13">
        <f t="shared" si="3"/>
        <v>80.664173747483957</v>
      </c>
      <c r="L24">
        <v>100</v>
      </c>
      <c r="M24">
        <f t="shared" si="10"/>
        <v>1</v>
      </c>
      <c r="N24" s="13">
        <f>STDEV(L$2:L$86)</f>
        <v>4.0318493083321014</v>
      </c>
      <c r="O24" s="13">
        <f t="shared" si="4"/>
        <v>104.0318493083321</v>
      </c>
      <c r="P24" s="13">
        <f t="shared" si="5"/>
        <v>95.968150691667901</v>
      </c>
      <c r="Q24">
        <v>96.554000000000002</v>
      </c>
      <c r="R24">
        <f t="shared" si="11"/>
        <v>0.96554000000000006</v>
      </c>
      <c r="S24" s="13">
        <f>STDEV(Q$2:Q$86)</f>
        <v>5.0633638151025284</v>
      </c>
      <c r="T24" s="13">
        <f t="shared" si="6"/>
        <v>101.61736381510254</v>
      </c>
      <c r="U24" s="13">
        <f t="shared" si="7"/>
        <v>91.490636184897468</v>
      </c>
    </row>
    <row r="25" spans="1:21" x14ac:dyDescent="0.25">
      <c r="A25">
        <v>24</v>
      </c>
      <c r="B25">
        <v>91.872</v>
      </c>
      <c r="C25">
        <f t="shared" si="8"/>
        <v>0.91871999999999998</v>
      </c>
      <c r="D25" s="13">
        <f>STDEV(B$2:B$86)</f>
        <v>3.7064623494133926</v>
      </c>
      <c r="E25" s="13">
        <f t="shared" si="0"/>
        <v>95.5784623494134</v>
      </c>
      <c r="F25" s="13">
        <f t="shared" si="1"/>
        <v>88.1655376505866</v>
      </c>
      <c r="G25">
        <v>89.733000000000004</v>
      </c>
      <c r="H25">
        <f t="shared" si="9"/>
        <v>0.89733000000000007</v>
      </c>
      <c r="I25" s="13">
        <f>STDEV(G$2:G$86)</f>
        <v>4.650826252516044</v>
      </c>
      <c r="J25" s="13">
        <f t="shared" si="2"/>
        <v>94.383826252516045</v>
      </c>
      <c r="K25" s="13">
        <f t="shared" si="3"/>
        <v>85.082173747483964</v>
      </c>
      <c r="L25">
        <v>93.825999999999993</v>
      </c>
      <c r="M25">
        <f t="shared" si="10"/>
        <v>0.93825999999999998</v>
      </c>
      <c r="N25" s="13">
        <f>STDEV(L$2:L$86)</f>
        <v>4.0318493083321014</v>
      </c>
      <c r="O25" s="13">
        <f t="shared" si="4"/>
        <v>97.857849308332092</v>
      </c>
      <c r="P25" s="13">
        <f t="shared" si="5"/>
        <v>89.794150691667895</v>
      </c>
      <c r="Q25">
        <v>93.945999999999998</v>
      </c>
      <c r="R25">
        <f t="shared" si="11"/>
        <v>0.93945999999999996</v>
      </c>
      <c r="S25" s="13">
        <f>STDEV(Q$2:Q$86)</f>
        <v>5.0633638151025284</v>
      </c>
      <c r="T25" s="13">
        <f t="shared" si="6"/>
        <v>99.009363815102532</v>
      </c>
      <c r="U25" s="13">
        <f t="shared" si="7"/>
        <v>88.882636184897464</v>
      </c>
    </row>
    <row r="26" spans="1:21" x14ac:dyDescent="0.25">
      <c r="A26">
        <v>25</v>
      </c>
      <c r="B26">
        <v>91.387</v>
      </c>
      <c r="C26">
        <f t="shared" si="8"/>
        <v>0.91386999999999996</v>
      </c>
      <c r="D26" s="13">
        <f>STDEV(B$2:B$86)</f>
        <v>3.7064623494133926</v>
      </c>
      <c r="E26" s="13">
        <f t="shared" si="0"/>
        <v>95.093462349413386</v>
      </c>
      <c r="F26" s="13">
        <f t="shared" si="1"/>
        <v>87.680537650586615</v>
      </c>
      <c r="G26">
        <v>94.953000000000003</v>
      </c>
      <c r="H26">
        <f t="shared" si="9"/>
        <v>0.94952999999999999</v>
      </c>
      <c r="I26" s="13">
        <f>STDEV(G$2:G$86)</f>
        <v>4.650826252516044</v>
      </c>
      <c r="J26" s="13">
        <f t="shared" si="2"/>
        <v>99.603826252516043</v>
      </c>
      <c r="K26" s="13">
        <f t="shared" si="3"/>
        <v>90.302173747483963</v>
      </c>
      <c r="L26">
        <v>91.206000000000003</v>
      </c>
      <c r="M26">
        <f t="shared" si="10"/>
        <v>0.91205999999999998</v>
      </c>
      <c r="N26" s="13">
        <f>STDEV(L$2:L$86)</f>
        <v>4.0318493083321014</v>
      </c>
      <c r="O26" s="13">
        <f t="shared" si="4"/>
        <v>95.237849308332102</v>
      </c>
      <c r="P26" s="13">
        <f t="shared" si="5"/>
        <v>87.174150691667904</v>
      </c>
      <c r="Q26">
        <v>94.930999999999997</v>
      </c>
      <c r="R26">
        <f t="shared" si="11"/>
        <v>0.94930999999999999</v>
      </c>
      <c r="S26" s="13">
        <f>STDEV(Q$2:Q$86)</f>
        <v>5.0633638151025284</v>
      </c>
      <c r="T26" s="13">
        <f t="shared" si="6"/>
        <v>99.994363815102531</v>
      </c>
      <c r="U26" s="13">
        <f t="shared" si="7"/>
        <v>89.867636184897464</v>
      </c>
    </row>
    <row r="27" spans="1:21" x14ac:dyDescent="0.25">
      <c r="A27">
        <v>26</v>
      </c>
      <c r="B27">
        <v>93.616</v>
      </c>
      <c r="C27">
        <f t="shared" si="8"/>
        <v>0.93615999999999999</v>
      </c>
      <c r="D27" s="13">
        <f>STDEV(B$2:B$86)</f>
        <v>3.7064623494133926</v>
      </c>
      <c r="E27" s="13">
        <f t="shared" si="0"/>
        <v>97.322462349413399</v>
      </c>
      <c r="F27" s="13">
        <f t="shared" si="1"/>
        <v>89.9095376505866</v>
      </c>
      <c r="G27">
        <v>87.465999999999994</v>
      </c>
      <c r="H27">
        <f t="shared" si="9"/>
        <v>0.87465999999999999</v>
      </c>
      <c r="I27" s="13">
        <f>STDEV(G$2:G$86)</f>
        <v>4.650826252516044</v>
      </c>
      <c r="J27" s="13">
        <f t="shared" si="2"/>
        <v>92.116826252516034</v>
      </c>
      <c r="K27" s="13">
        <f t="shared" si="3"/>
        <v>82.815173747483954</v>
      </c>
      <c r="L27">
        <v>99.111999999999995</v>
      </c>
      <c r="M27">
        <f t="shared" si="10"/>
        <v>0.99112</v>
      </c>
      <c r="N27" s="13">
        <f>STDEV(L$2:L$86)</f>
        <v>4.0318493083321014</v>
      </c>
      <c r="O27" s="13">
        <f t="shared" si="4"/>
        <v>103.14384930833209</v>
      </c>
      <c r="P27" s="13">
        <f t="shared" si="5"/>
        <v>95.080150691667896</v>
      </c>
      <c r="Q27">
        <v>95.911000000000001</v>
      </c>
      <c r="R27">
        <f t="shared" si="11"/>
        <v>0.95911000000000002</v>
      </c>
      <c r="S27" s="13">
        <f>STDEV(Q$2:Q$86)</f>
        <v>5.0633638151025284</v>
      </c>
      <c r="T27" s="13">
        <f t="shared" si="6"/>
        <v>100.97436381510254</v>
      </c>
      <c r="U27" s="13">
        <f t="shared" si="7"/>
        <v>90.847636184897468</v>
      </c>
    </row>
    <row r="28" spans="1:21" x14ac:dyDescent="0.25">
      <c r="A28">
        <v>27</v>
      </c>
      <c r="B28">
        <v>92.475999999999999</v>
      </c>
      <c r="C28">
        <f t="shared" si="8"/>
        <v>0.92476000000000003</v>
      </c>
      <c r="D28" s="13">
        <f>STDEV(B$2:B$86)</f>
        <v>3.7064623494133926</v>
      </c>
      <c r="E28" s="13">
        <f t="shared" si="0"/>
        <v>96.182462349413385</v>
      </c>
      <c r="F28" s="13">
        <f t="shared" si="1"/>
        <v>88.769537650586614</v>
      </c>
      <c r="G28">
        <v>89.918999999999997</v>
      </c>
      <c r="H28">
        <f t="shared" si="9"/>
        <v>0.89918999999999993</v>
      </c>
      <c r="I28" s="13">
        <f>STDEV(G$2:G$86)</f>
        <v>4.650826252516044</v>
      </c>
      <c r="J28" s="13">
        <f t="shared" si="2"/>
        <v>94.569826252516037</v>
      </c>
      <c r="K28" s="13">
        <f t="shared" si="3"/>
        <v>85.268173747483957</v>
      </c>
      <c r="L28">
        <v>99.784000000000006</v>
      </c>
      <c r="M28">
        <f t="shared" si="10"/>
        <v>0.99784000000000006</v>
      </c>
      <c r="N28" s="13">
        <f>STDEV(L$2:L$86)</f>
        <v>4.0318493083321014</v>
      </c>
      <c r="O28" s="13">
        <f t="shared" si="4"/>
        <v>103.8158493083321</v>
      </c>
      <c r="P28" s="13">
        <f t="shared" si="5"/>
        <v>95.752150691667907</v>
      </c>
      <c r="Q28">
        <v>93.453999999999994</v>
      </c>
      <c r="R28">
        <f t="shared" si="11"/>
        <v>0.93453999999999993</v>
      </c>
      <c r="S28" s="13">
        <f>STDEV(Q$2:Q$86)</f>
        <v>5.0633638151025284</v>
      </c>
      <c r="T28" s="13">
        <f t="shared" si="6"/>
        <v>98.517363815102527</v>
      </c>
      <c r="U28" s="13">
        <f t="shared" si="7"/>
        <v>88.39063618489746</v>
      </c>
    </row>
    <row r="29" spans="1:21" x14ac:dyDescent="0.25">
      <c r="A29">
        <v>28</v>
      </c>
      <c r="B29">
        <v>98.731999999999999</v>
      </c>
      <c r="C29">
        <f t="shared" si="8"/>
        <v>0.98731999999999998</v>
      </c>
      <c r="D29" s="13">
        <f>STDEV(B$2:B$86)</f>
        <v>3.7064623494133926</v>
      </c>
      <c r="E29" s="13">
        <f t="shared" si="0"/>
        <v>102.43846234941338</v>
      </c>
      <c r="F29" s="13">
        <f t="shared" si="1"/>
        <v>95.025537650586614</v>
      </c>
      <c r="G29">
        <v>88.102000000000004</v>
      </c>
      <c r="H29">
        <f t="shared" si="9"/>
        <v>0.88102000000000003</v>
      </c>
      <c r="I29" s="13">
        <f>STDEV(G$2:G$86)</f>
        <v>4.650826252516044</v>
      </c>
      <c r="J29" s="13">
        <f t="shared" si="2"/>
        <v>92.752826252516044</v>
      </c>
      <c r="K29" s="13">
        <f t="shared" si="3"/>
        <v>83.451173747483963</v>
      </c>
      <c r="L29">
        <v>99.882000000000005</v>
      </c>
      <c r="M29">
        <f t="shared" si="10"/>
        <v>0.99882000000000004</v>
      </c>
      <c r="N29" s="13">
        <f>STDEV(L$2:L$86)</f>
        <v>4.0318493083321014</v>
      </c>
      <c r="O29" s="13">
        <f t="shared" si="4"/>
        <v>103.9138493083321</v>
      </c>
      <c r="P29" s="13">
        <f t="shared" si="5"/>
        <v>95.850150691667906</v>
      </c>
      <c r="Q29">
        <v>93.302000000000007</v>
      </c>
      <c r="R29">
        <f t="shared" si="11"/>
        <v>0.93302000000000007</v>
      </c>
      <c r="S29" s="13">
        <f>STDEV(Q$2:Q$86)</f>
        <v>5.0633638151025284</v>
      </c>
      <c r="T29" s="13">
        <f t="shared" si="6"/>
        <v>98.36536381510254</v>
      </c>
      <c r="U29" s="13">
        <f t="shared" si="7"/>
        <v>88.238636184897473</v>
      </c>
    </row>
    <row r="30" spans="1:21" x14ac:dyDescent="0.25">
      <c r="A30">
        <v>29</v>
      </c>
      <c r="B30">
        <v>89.084000000000003</v>
      </c>
      <c r="C30">
        <f t="shared" si="8"/>
        <v>0.89084000000000008</v>
      </c>
      <c r="D30" s="13">
        <f>STDEV(B$2:B$86)</f>
        <v>3.7064623494133926</v>
      </c>
      <c r="E30" s="13">
        <f t="shared" si="0"/>
        <v>92.790462349413389</v>
      </c>
      <c r="F30" s="13">
        <f t="shared" si="1"/>
        <v>85.377537650586618</v>
      </c>
      <c r="G30">
        <v>89.997</v>
      </c>
      <c r="H30">
        <f t="shared" si="9"/>
        <v>0.89997000000000005</v>
      </c>
      <c r="I30" s="13">
        <f>STDEV(G$2:G$86)</f>
        <v>4.650826252516044</v>
      </c>
      <c r="J30" s="13">
        <f t="shared" si="2"/>
        <v>94.64782625251604</v>
      </c>
      <c r="K30" s="13">
        <f t="shared" si="3"/>
        <v>85.346173747483959</v>
      </c>
      <c r="L30">
        <v>99.99</v>
      </c>
      <c r="M30">
        <f t="shared" si="10"/>
        <v>0.9998999999999999</v>
      </c>
      <c r="N30" s="13">
        <f>STDEV(L$2:L$86)</f>
        <v>4.0318493083321014</v>
      </c>
      <c r="O30" s="13">
        <f t="shared" si="4"/>
        <v>104.02184930833209</v>
      </c>
      <c r="P30" s="13">
        <f t="shared" si="5"/>
        <v>95.958150691667896</v>
      </c>
      <c r="Q30">
        <v>82.305000000000007</v>
      </c>
      <c r="R30">
        <f t="shared" si="11"/>
        <v>0.82305000000000006</v>
      </c>
      <c r="S30" s="13">
        <f>STDEV(Q$2:Q$86)</f>
        <v>5.0633638151025284</v>
      </c>
      <c r="T30" s="13">
        <f t="shared" si="6"/>
        <v>87.368363815102541</v>
      </c>
      <c r="U30" s="13">
        <f t="shared" si="7"/>
        <v>77.241636184897473</v>
      </c>
    </row>
    <row r="31" spans="1:21" x14ac:dyDescent="0.25">
      <c r="A31">
        <v>30</v>
      </c>
      <c r="B31">
        <v>91.296000000000006</v>
      </c>
      <c r="C31">
        <f t="shared" si="8"/>
        <v>0.9129600000000001</v>
      </c>
      <c r="D31" s="13">
        <f>STDEV(B$2:B$86)</f>
        <v>3.7064623494133926</v>
      </c>
      <c r="E31" s="13">
        <f t="shared" si="0"/>
        <v>95.002462349413406</v>
      </c>
      <c r="F31" s="13">
        <f t="shared" si="1"/>
        <v>87.589537650586607</v>
      </c>
      <c r="G31">
        <v>80.91</v>
      </c>
      <c r="H31">
        <f t="shared" si="9"/>
        <v>0.80909999999999993</v>
      </c>
      <c r="I31" s="13">
        <f>STDEV(G$2:G$86)</f>
        <v>4.650826252516044</v>
      </c>
      <c r="J31" s="13">
        <f t="shared" si="2"/>
        <v>85.560826252516037</v>
      </c>
      <c r="K31" s="13">
        <f t="shared" si="3"/>
        <v>76.259173747483956</v>
      </c>
      <c r="L31">
        <v>99.784000000000006</v>
      </c>
      <c r="M31">
        <f t="shared" si="10"/>
        <v>0.99784000000000006</v>
      </c>
      <c r="N31" s="13">
        <f>STDEV(L$2:L$86)</f>
        <v>4.0318493083321014</v>
      </c>
      <c r="O31" s="13">
        <f t="shared" si="4"/>
        <v>103.8158493083321</v>
      </c>
      <c r="P31" s="13">
        <f t="shared" si="5"/>
        <v>95.752150691667907</v>
      </c>
      <c r="Q31">
        <v>93.531000000000006</v>
      </c>
      <c r="R31">
        <f t="shared" si="11"/>
        <v>0.93531000000000009</v>
      </c>
      <c r="S31" s="13">
        <f>STDEV(Q$2:Q$86)</f>
        <v>5.0633638151025284</v>
      </c>
      <c r="T31" s="13">
        <f t="shared" si="6"/>
        <v>98.59436381510254</v>
      </c>
      <c r="U31" s="13">
        <f t="shared" si="7"/>
        <v>88.467636184897472</v>
      </c>
    </row>
    <row r="32" spans="1:21" x14ac:dyDescent="0.25">
      <c r="A32">
        <v>31</v>
      </c>
      <c r="B32">
        <v>89.988</v>
      </c>
      <c r="C32">
        <f t="shared" si="8"/>
        <v>0.89988000000000001</v>
      </c>
      <c r="D32" s="13">
        <f>STDEV(B$2:B$86)</f>
        <v>3.7064623494133926</v>
      </c>
      <c r="E32" s="13">
        <f t="shared" si="0"/>
        <v>93.694462349413385</v>
      </c>
      <c r="F32" s="13">
        <f t="shared" si="1"/>
        <v>86.281537650586614</v>
      </c>
      <c r="G32">
        <v>92.567999999999998</v>
      </c>
      <c r="H32">
        <f t="shared" si="9"/>
        <v>0.92567999999999995</v>
      </c>
      <c r="I32" s="13">
        <f>STDEV(G$2:G$86)</f>
        <v>4.650826252516044</v>
      </c>
      <c r="J32" s="13">
        <f t="shared" si="2"/>
        <v>97.218826252516038</v>
      </c>
      <c r="K32" s="13">
        <f t="shared" si="3"/>
        <v>87.917173747483957</v>
      </c>
      <c r="L32">
        <v>100</v>
      </c>
      <c r="M32">
        <f t="shared" si="10"/>
        <v>1</v>
      </c>
      <c r="N32" s="13">
        <f>STDEV(L$2:L$86)</f>
        <v>4.0318493083321014</v>
      </c>
      <c r="O32" s="13">
        <f t="shared" si="4"/>
        <v>104.0318493083321</v>
      </c>
      <c r="P32" s="13">
        <f t="shared" si="5"/>
        <v>95.968150691667901</v>
      </c>
      <c r="Q32">
        <v>85.456000000000003</v>
      </c>
      <c r="R32">
        <f t="shared" si="11"/>
        <v>0.85455999999999999</v>
      </c>
      <c r="S32" s="13">
        <f>STDEV(Q$2:Q$86)</f>
        <v>5.0633638151025284</v>
      </c>
      <c r="T32" s="13">
        <f t="shared" si="6"/>
        <v>90.519363815102537</v>
      </c>
      <c r="U32" s="13">
        <f t="shared" si="7"/>
        <v>80.392636184897469</v>
      </c>
    </row>
    <row r="33" spans="1:21" x14ac:dyDescent="0.25">
      <c r="A33">
        <v>32</v>
      </c>
      <c r="B33">
        <v>93.561000000000007</v>
      </c>
      <c r="C33">
        <f t="shared" si="8"/>
        <v>0.93561000000000005</v>
      </c>
      <c r="D33" s="13">
        <f>STDEV(B$2:B$86)</f>
        <v>3.7064623494133926</v>
      </c>
      <c r="E33" s="13">
        <f t="shared" si="0"/>
        <v>97.267462349413393</v>
      </c>
      <c r="F33" s="13">
        <f t="shared" si="1"/>
        <v>89.854537650586622</v>
      </c>
      <c r="G33">
        <v>92.075999999999993</v>
      </c>
      <c r="H33">
        <f t="shared" si="9"/>
        <v>0.92075999999999991</v>
      </c>
      <c r="I33" s="13">
        <f>STDEV(G$2:G$86)</f>
        <v>4.650826252516044</v>
      </c>
      <c r="J33" s="13">
        <f t="shared" si="2"/>
        <v>96.726826252516034</v>
      </c>
      <c r="K33" s="13">
        <f t="shared" si="3"/>
        <v>87.425173747483953</v>
      </c>
      <c r="L33">
        <v>95.185000000000002</v>
      </c>
      <c r="M33">
        <f t="shared" si="10"/>
        <v>0.95184999999999997</v>
      </c>
      <c r="N33" s="13">
        <f>STDEV(L$2:L$86)</f>
        <v>4.0318493083321014</v>
      </c>
      <c r="O33" s="13">
        <f t="shared" si="4"/>
        <v>99.216849308332101</v>
      </c>
      <c r="P33" s="13">
        <f t="shared" si="5"/>
        <v>91.153150691667904</v>
      </c>
      <c r="Q33">
        <v>93.093999999999994</v>
      </c>
      <c r="R33">
        <f t="shared" si="11"/>
        <v>0.93093999999999999</v>
      </c>
      <c r="S33" s="13">
        <f>STDEV(Q$2:Q$86)</f>
        <v>5.0633638151025284</v>
      </c>
      <c r="T33" s="13">
        <f t="shared" si="6"/>
        <v>98.157363815102528</v>
      </c>
      <c r="U33" s="13">
        <f t="shared" si="7"/>
        <v>88.03063618489746</v>
      </c>
    </row>
    <row r="34" spans="1:21" x14ac:dyDescent="0.25">
      <c r="A34">
        <v>33</v>
      </c>
      <c r="B34">
        <v>93.972999999999999</v>
      </c>
      <c r="C34">
        <f t="shared" si="8"/>
        <v>0.93972999999999995</v>
      </c>
      <c r="D34" s="13">
        <f>STDEV(B$2:B$86)</f>
        <v>3.7064623494133926</v>
      </c>
      <c r="E34" s="13">
        <f t="shared" si="0"/>
        <v>97.679462349413399</v>
      </c>
      <c r="F34" s="13">
        <f t="shared" si="1"/>
        <v>90.266537650586599</v>
      </c>
      <c r="G34">
        <v>90.805999999999997</v>
      </c>
      <c r="H34">
        <f t="shared" si="9"/>
        <v>0.90805999999999998</v>
      </c>
      <c r="I34" s="13">
        <f>STDEV(G$2:G$86)</f>
        <v>4.650826252516044</v>
      </c>
      <c r="J34" s="13">
        <f t="shared" si="2"/>
        <v>95.456826252516038</v>
      </c>
      <c r="K34" s="13">
        <f t="shared" si="3"/>
        <v>86.155173747483957</v>
      </c>
      <c r="L34">
        <v>99.105999999999995</v>
      </c>
      <c r="M34">
        <f t="shared" si="10"/>
        <v>0.99105999999999994</v>
      </c>
      <c r="N34" s="13">
        <f>STDEV(L$2:L$86)</f>
        <v>4.0318493083321014</v>
      </c>
      <c r="O34" s="13">
        <f t="shared" si="4"/>
        <v>103.13784930833209</v>
      </c>
      <c r="P34" s="13">
        <f t="shared" si="5"/>
        <v>95.074150691667896</v>
      </c>
      <c r="Q34">
        <v>93.409000000000006</v>
      </c>
      <c r="R34">
        <f t="shared" si="11"/>
        <v>0.93409000000000009</v>
      </c>
      <c r="S34" s="13">
        <f>STDEV(Q$2:Q$86)</f>
        <v>5.0633638151025284</v>
      </c>
      <c r="T34" s="13">
        <f t="shared" si="6"/>
        <v>98.47236381510254</v>
      </c>
      <c r="U34" s="13">
        <f t="shared" si="7"/>
        <v>88.345636184897472</v>
      </c>
    </row>
    <row r="35" spans="1:21" x14ac:dyDescent="0.25">
      <c r="A35">
        <v>34</v>
      </c>
      <c r="B35">
        <v>95.427999999999997</v>
      </c>
      <c r="C35">
        <f t="shared" si="8"/>
        <v>0.95428000000000002</v>
      </c>
      <c r="D35" s="13">
        <f>STDEV(B$2:B$86)</f>
        <v>3.7064623494133926</v>
      </c>
      <c r="E35" s="13">
        <f t="shared" si="0"/>
        <v>99.134462349413383</v>
      </c>
      <c r="F35" s="13">
        <f t="shared" si="1"/>
        <v>91.721537650586612</v>
      </c>
      <c r="G35">
        <v>91.635999999999996</v>
      </c>
      <c r="H35">
        <f t="shared" si="9"/>
        <v>0.91635999999999995</v>
      </c>
      <c r="I35" s="13">
        <f>STDEV(G$2:G$86)</f>
        <v>4.650826252516044</v>
      </c>
      <c r="J35" s="13">
        <f t="shared" si="2"/>
        <v>96.286826252516036</v>
      </c>
      <c r="K35" s="13">
        <f t="shared" si="3"/>
        <v>86.985173747483955</v>
      </c>
      <c r="L35">
        <v>96.872</v>
      </c>
      <c r="M35">
        <f t="shared" si="10"/>
        <v>0.96872000000000003</v>
      </c>
      <c r="N35" s="13">
        <f>STDEV(L$2:L$86)</f>
        <v>4.0318493083321014</v>
      </c>
      <c r="O35" s="13">
        <f t="shared" si="4"/>
        <v>100.9038493083321</v>
      </c>
      <c r="P35" s="13">
        <f t="shared" si="5"/>
        <v>92.840150691667901</v>
      </c>
      <c r="Q35">
        <v>93.771000000000001</v>
      </c>
      <c r="R35">
        <f t="shared" si="11"/>
        <v>0.93771000000000004</v>
      </c>
      <c r="S35" s="13">
        <f>STDEV(Q$2:Q$86)</f>
        <v>5.0633638151025284</v>
      </c>
      <c r="T35" s="13">
        <f t="shared" si="6"/>
        <v>98.834363815102535</v>
      </c>
      <c r="U35" s="13">
        <f t="shared" si="7"/>
        <v>88.707636184897467</v>
      </c>
    </row>
    <row r="36" spans="1:21" x14ac:dyDescent="0.25">
      <c r="A36">
        <v>35</v>
      </c>
      <c r="B36">
        <v>92.825000000000003</v>
      </c>
      <c r="C36">
        <f t="shared" si="8"/>
        <v>0.92825000000000002</v>
      </c>
      <c r="D36" s="13">
        <f>STDEV(B$2:B$86)</f>
        <v>3.7064623494133926</v>
      </c>
      <c r="E36" s="13">
        <f t="shared" si="0"/>
        <v>96.531462349413403</v>
      </c>
      <c r="F36" s="13">
        <f t="shared" si="1"/>
        <v>89.118537650586603</v>
      </c>
      <c r="G36">
        <v>92.942999999999998</v>
      </c>
      <c r="H36">
        <f t="shared" si="9"/>
        <v>0.92942999999999998</v>
      </c>
      <c r="I36" s="13">
        <f>STDEV(G$2:G$86)</f>
        <v>4.650826252516044</v>
      </c>
      <c r="J36" s="13">
        <f t="shared" si="2"/>
        <v>97.593826252516038</v>
      </c>
      <c r="K36" s="13">
        <f t="shared" si="3"/>
        <v>88.292173747483957</v>
      </c>
      <c r="L36">
        <v>99.369</v>
      </c>
      <c r="M36">
        <f t="shared" si="10"/>
        <v>0.99368999999999996</v>
      </c>
      <c r="N36" s="13">
        <f>STDEV(L$2:L$86)</f>
        <v>4.0318493083321014</v>
      </c>
      <c r="O36" s="13">
        <f t="shared" si="4"/>
        <v>103.4008493083321</v>
      </c>
      <c r="P36" s="13">
        <f t="shared" si="5"/>
        <v>95.337150691667901</v>
      </c>
      <c r="Q36">
        <v>74.091999999999999</v>
      </c>
      <c r="R36">
        <f t="shared" si="11"/>
        <v>0.74092000000000002</v>
      </c>
      <c r="S36" s="13">
        <f>STDEV(Q$2:Q$86)</f>
        <v>5.0633638151025284</v>
      </c>
      <c r="T36" s="13">
        <f t="shared" si="6"/>
        <v>79.155363815102532</v>
      </c>
      <c r="U36" s="13">
        <f t="shared" si="7"/>
        <v>69.028636184897465</v>
      </c>
    </row>
    <row r="37" spans="1:21" x14ac:dyDescent="0.25">
      <c r="A37">
        <v>36</v>
      </c>
      <c r="B37">
        <v>96.685000000000002</v>
      </c>
      <c r="C37">
        <f t="shared" si="8"/>
        <v>0.96684999999999999</v>
      </c>
      <c r="D37" s="13">
        <f>STDEV(B$2:B$86)</f>
        <v>3.7064623494133926</v>
      </c>
      <c r="E37" s="13">
        <f t="shared" si="0"/>
        <v>100.39146234941339</v>
      </c>
      <c r="F37" s="13">
        <f t="shared" si="1"/>
        <v>92.978537650586617</v>
      </c>
      <c r="G37">
        <v>90.424000000000007</v>
      </c>
      <c r="H37">
        <f t="shared" si="9"/>
        <v>0.90424000000000004</v>
      </c>
      <c r="I37" s="13">
        <f>STDEV(G$2:G$86)</f>
        <v>4.650826252516044</v>
      </c>
      <c r="J37" s="13">
        <f t="shared" si="2"/>
        <v>95.074826252516047</v>
      </c>
      <c r="K37" s="13">
        <f t="shared" si="3"/>
        <v>85.773173747483966</v>
      </c>
      <c r="L37">
        <v>98.667000000000002</v>
      </c>
      <c r="M37">
        <f t="shared" si="10"/>
        <v>0.98667000000000005</v>
      </c>
      <c r="N37" s="13">
        <f>STDEV(L$2:L$86)</f>
        <v>4.0318493083321014</v>
      </c>
      <c r="O37" s="13">
        <f t="shared" si="4"/>
        <v>102.6988493083321</v>
      </c>
      <c r="P37" s="13">
        <f t="shared" si="5"/>
        <v>94.635150691667903</v>
      </c>
      <c r="Q37">
        <v>95.361999999999995</v>
      </c>
      <c r="R37">
        <f t="shared" si="11"/>
        <v>0.95361999999999991</v>
      </c>
      <c r="S37" s="13">
        <f>STDEV(Q$2:Q$86)</f>
        <v>5.0633638151025284</v>
      </c>
      <c r="T37" s="13">
        <f t="shared" si="6"/>
        <v>100.42536381510253</v>
      </c>
      <c r="U37" s="13">
        <f t="shared" si="7"/>
        <v>90.298636184897461</v>
      </c>
    </row>
    <row r="38" spans="1:21" x14ac:dyDescent="0.25">
      <c r="A38">
        <v>37</v>
      </c>
      <c r="B38">
        <v>96.456999999999994</v>
      </c>
      <c r="C38">
        <f t="shared" si="8"/>
        <v>0.96456999999999993</v>
      </c>
      <c r="D38" s="13">
        <f>STDEV(B$2:B$86)</f>
        <v>3.7064623494133926</v>
      </c>
      <c r="E38" s="13">
        <f t="shared" si="0"/>
        <v>100.16346234941338</v>
      </c>
      <c r="F38" s="13">
        <f t="shared" si="1"/>
        <v>92.750537650586608</v>
      </c>
      <c r="G38">
        <v>91.328000000000003</v>
      </c>
      <c r="H38">
        <f t="shared" si="9"/>
        <v>0.91327999999999998</v>
      </c>
      <c r="I38" s="13">
        <f>STDEV(G$2:G$86)</f>
        <v>4.650826252516044</v>
      </c>
      <c r="J38" s="13">
        <f t="shared" si="2"/>
        <v>95.978826252516043</v>
      </c>
      <c r="K38" s="13">
        <f t="shared" si="3"/>
        <v>86.677173747483963</v>
      </c>
      <c r="L38">
        <v>97.213999999999999</v>
      </c>
      <c r="M38">
        <f t="shared" si="10"/>
        <v>0.97214</v>
      </c>
      <c r="N38" s="13">
        <f>STDEV(L$2:L$86)</f>
        <v>4.0318493083321014</v>
      </c>
      <c r="O38" s="13">
        <f t="shared" si="4"/>
        <v>101.2458493083321</v>
      </c>
      <c r="P38" s="13">
        <f t="shared" si="5"/>
        <v>93.1821506916679</v>
      </c>
      <c r="Q38">
        <v>93.003</v>
      </c>
      <c r="R38">
        <f t="shared" si="11"/>
        <v>0.93003000000000002</v>
      </c>
      <c r="S38" s="13">
        <f>STDEV(Q$2:Q$86)</f>
        <v>5.0633638151025284</v>
      </c>
      <c r="T38" s="13">
        <f t="shared" si="6"/>
        <v>98.066363815102534</v>
      </c>
      <c r="U38" s="13">
        <f t="shared" si="7"/>
        <v>87.939636184897466</v>
      </c>
    </row>
    <row r="39" spans="1:21" x14ac:dyDescent="0.25">
      <c r="A39">
        <v>38</v>
      </c>
      <c r="B39">
        <v>97.259</v>
      </c>
      <c r="C39">
        <f t="shared" si="8"/>
        <v>0.97258999999999995</v>
      </c>
      <c r="D39" s="13">
        <f>STDEV(B$2:B$86)</f>
        <v>3.7064623494133926</v>
      </c>
      <c r="E39" s="13">
        <f t="shared" si="0"/>
        <v>100.9654623494134</v>
      </c>
      <c r="F39" s="13">
        <f t="shared" si="1"/>
        <v>93.552537650586601</v>
      </c>
      <c r="G39">
        <v>93.474000000000004</v>
      </c>
      <c r="H39">
        <f t="shared" si="9"/>
        <v>0.93474000000000002</v>
      </c>
      <c r="I39" s="13">
        <f>STDEV(G$2:G$86)</f>
        <v>4.650826252516044</v>
      </c>
      <c r="J39" s="13">
        <f t="shared" si="2"/>
        <v>98.124826252516044</v>
      </c>
      <c r="K39" s="13">
        <f t="shared" si="3"/>
        <v>88.823173747483963</v>
      </c>
      <c r="L39">
        <v>99.906999999999996</v>
      </c>
      <c r="M39">
        <f t="shared" si="10"/>
        <v>0.99907000000000001</v>
      </c>
      <c r="N39" s="13">
        <f>STDEV(L$2:L$86)</f>
        <v>4.0318493083321014</v>
      </c>
      <c r="O39" s="13">
        <f t="shared" si="4"/>
        <v>103.9388493083321</v>
      </c>
      <c r="P39" s="13">
        <f t="shared" si="5"/>
        <v>95.875150691667898</v>
      </c>
      <c r="Q39">
        <v>89.647000000000006</v>
      </c>
      <c r="R39">
        <f t="shared" si="11"/>
        <v>0.8964700000000001</v>
      </c>
      <c r="S39" s="13">
        <f>STDEV(Q$2:Q$86)</f>
        <v>5.0633638151025284</v>
      </c>
      <c r="T39" s="13">
        <f t="shared" si="6"/>
        <v>94.710363815102539</v>
      </c>
      <c r="U39" s="13">
        <f t="shared" si="7"/>
        <v>84.583636184897472</v>
      </c>
    </row>
    <row r="40" spans="1:21" x14ac:dyDescent="0.25">
      <c r="A40">
        <v>39</v>
      </c>
      <c r="B40">
        <v>88.766999999999996</v>
      </c>
      <c r="C40">
        <f t="shared" si="8"/>
        <v>0.88766999999999996</v>
      </c>
      <c r="D40" s="13">
        <f>STDEV(B$2:B$86)</f>
        <v>3.7064623494133926</v>
      </c>
      <c r="E40" s="13">
        <f t="shared" si="0"/>
        <v>92.473462349413381</v>
      </c>
      <c r="F40" s="13">
        <f t="shared" si="1"/>
        <v>85.06053765058661</v>
      </c>
      <c r="G40">
        <v>82.947000000000003</v>
      </c>
      <c r="H40">
        <f t="shared" si="9"/>
        <v>0.82947000000000004</v>
      </c>
      <c r="I40" s="13">
        <f>STDEV(G$2:G$86)</f>
        <v>4.650826252516044</v>
      </c>
      <c r="J40" s="13">
        <f t="shared" si="2"/>
        <v>87.597826252516043</v>
      </c>
      <c r="K40" s="13">
        <f t="shared" si="3"/>
        <v>78.296173747483962</v>
      </c>
      <c r="L40">
        <v>92.866</v>
      </c>
      <c r="M40">
        <f t="shared" si="10"/>
        <v>0.92866000000000004</v>
      </c>
      <c r="N40" s="13">
        <f>STDEV(L$2:L$86)</f>
        <v>4.0318493083321014</v>
      </c>
      <c r="O40" s="13">
        <f t="shared" si="4"/>
        <v>96.897849308332098</v>
      </c>
      <c r="P40" s="13">
        <f t="shared" si="5"/>
        <v>88.834150691667901</v>
      </c>
      <c r="Q40">
        <v>91.587000000000003</v>
      </c>
      <c r="R40">
        <f t="shared" si="11"/>
        <v>0.91587000000000007</v>
      </c>
      <c r="S40" s="13">
        <f>STDEV(Q$2:Q$86)</f>
        <v>5.0633638151025284</v>
      </c>
      <c r="T40" s="13">
        <f t="shared" si="6"/>
        <v>96.650363815102537</v>
      </c>
      <c r="U40" s="13">
        <f t="shared" si="7"/>
        <v>86.52363618489747</v>
      </c>
    </row>
    <row r="41" spans="1:21" x14ac:dyDescent="0.25">
      <c r="A41">
        <v>40</v>
      </c>
      <c r="B41">
        <v>95.209000000000003</v>
      </c>
      <c r="C41">
        <f t="shared" si="8"/>
        <v>0.95208999999999999</v>
      </c>
      <c r="D41" s="13">
        <f>STDEV(B$2:B$86)</f>
        <v>3.7064623494133926</v>
      </c>
      <c r="E41" s="13">
        <f t="shared" si="0"/>
        <v>98.915462349413389</v>
      </c>
      <c r="F41" s="13">
        <f t="shared" si="1"/>
        <v>91.502537650586618</v>
      </c>
      <c r="G41">
        <v>91.566000000000003</v>
      </c>
      <c r="H41">
        <f t="shared" si="9"/>
        <v>0.91566000000000003</v>
      </c>
      <c r="I41" s="13">
        <f>STDEV(G$2:G$86)</f>
        <v>4.650826252516044</v>
      </c>
      <c r="J41" s="13">
        <f t="shared" si="2"/>
        <v>96.216826252516043</v>
      </c>
      <c r="K41" s="13">
        <f t="shared" si="3"/>
        <v>86.915173747483962</v>
      </c>
      <c r="L41">
        <v>98.882999999999996</v>
      </c>
      <c r="M41">
        <f t="shared" si="10"/>
        <v>0.98882999999999999</v>
      </c>
      <c r="N41" s="13">
        <f>STDEV(L$2:L$86)</f>
        <v>4.0318493083321014</v>
      </c>
      <c r="O41" s="13">
        <f t="shared" si="4"/>
        <v>102.91484930833209</v>
      </c>
      <c r="P41" s="13">
        <f t="shared" si="5"/>
        <v>94.851150691667897</v>
      </c>
      <c r="Q41">
        <v>90.643000000000001</v>
      </c>
      <c r="R41">
        <f t="shared" si="11"/>
        <v>0.90642999999999996</v>
      </c>
      <c r="S41" s="13">
        <f>STDEV(Q$2:Q$86)</f>
        <v>5.0633638151025284</v>
      </c>
      <c r="T41" s="13">
        <f t="shared" si="6"/>
        <v>95.706363815102534</v>
      </c>
      <c r="U41" s="13">
        <f t="shared" si="7"/>
        <v>85.579636184897467</v>
      </c>
    </row>
    <row r="42" spans="1:21" x14ac:dyDescent="0.25">
      <c r="A42">
        <v>41</v>
      </c>
      <c r="B42">
        <v>92.802000000000007</v>
      </c>
      <c r="C42">
        <f t="shared" si="8"/>
        <v>0.92802000000000007</v>
      </c>
      <c r="D42" s="13">
        <f>STDEV(B$2:B$86)</f>
        <v>3.7064623494133926</v>
      </c>
      <c r="E42" s="13">
        <f t="shared" si="0"/>
        <v>96.508462349413406</v>
      </c>
      <c r="F42" s="13">
        <f t="shared" si="1"/>
        <v>89.095537650586607</v>
      </c>
      <c r="G42">
        <v>82.971000000000004</v>
      </c>
      <c r="H42">
        <f t="shared" si="9"/>
        <v>0.82971000000000006</v>
      </c>
      <c r="I42" s="13">
        <f>STDEV(G$2:G$86)</f>
        <v>4.650826252516044</v>
      </c>
      <c r="J42" s="13">
        <f t="shared" si="2"/>
        <v>87.621826252516044</v>
      </c>
      <c r="K42" s="13">
        <f t="shared" si="3"/>
        <v>78.320173747483963</v>
      </c>
      <c r="L42">
        <v>95.510999999999996</v>
      </c>
      <c r="M42">
        <f t="shared" si="10"/>
        <v>0.9551099999999999</v>
      </c>
      <c r="N42" s="13">
        <f>STDEV(L$2:L$86)</f>
        <v>4.0318493083321014</v>
      </c>
      <c r="O42" s="13">
        <f t="shared" si="4"/>
        <v>99.542849308332094</v>
      </c>
      <c r="P42" s="13">
        <f t="shared" si="5"/>
        <v>91.479150691667897</v>
      </c>
      <c r="Q42">
        <v>88.07</v>
      </c>
      <c r="R42">
        <f t="shared" si="11"/>
        <v>0.88069999999999993</v>
      </c>
      <c r="S42" s="13">
        <f>STDEV(Q$2:Q$86)</f>
        <v>5.0633638151025284</v>
      </c>
      <c r="T42" s="13">
        <f t="shared" si="6"/>
        <v>93.133363815102527</v>
      </c>
      <c r="U42" s="13">
        <f t="shared" si="7"/>
        <v>83.006636184897459</v>
      </c>
    </row>
    <row r="43" spans="1:21" x14ac:dyDescent="0.25">
      <c r="A43">
        <v>42</v>
      </c>
      <c r="B43">
        <v>99.251999999999995</v>
      </c>
      <c r="C43">
        <f t="shared" si="8"/>
        <v>0.99251999999999996</v>
      </c>
      <c r="D43" s="13">
        <f>STDEV(B$2:B$86)</f>
        <v>3.7064623494133926</v>
      </c>
      <c r="E43" s="13">
        <f t="shared" si="0"/>
        <v>102.9584623494134</v>
      </c>
      <c r="F43" s="13">
        <f t="shared" si="1"/>
        <v>95.545537650586596</v>
      </c>
      <c r="G43">
        <v>96.010999999999996</v>
      </c>
      <c r="H43">
        <f t="shared" si="9"/>
        <v>0.96010999999999991</v>
      </c>
      <c r="I43" s="13">
        <f>STDEV(G$2:G$86)</f>
        <v>4.650826252516044</v>
      </c>
      <c r="J43" s="13">
        <f t="shared" si="2"/>
        <v>100.66182625251604</v>
      </c>
      <c r="K43" s="13">
        <f t="shared" si="3"/>
        <v>91.360173747483955</v>
      </c>
      <c r="L43">
        <v>99.93</v>
      </c>
      <c r="M43">
        <f t="shared" si="10"/>
        <v>0.99930000000000008</v>
      </c>
      <c r="N43" s="13">
        <f>STDEV(L$2:L$86)</f>
        <v>4.0318493083321014</v>
      </c>
      <c r="O43" s="13">
        <f t="shared" si="4"/>
        <v>103.96184930833211</v>
      </c>
      <c r="P43" s="13">
        <f t="shared" si="5"/>
        <v>95.898150691667908</v>
      </c>
      <c r="Q43">
        <v>96.805000000000007</v>
      </c>
      <c r="R43">
        <f t="shared" si="11"/>
        <v>0.96805000000000008</v>
      </c>
      <c r="S43" s="13">
        <f>STDEV(Q$2:Q$86)</f>
        <v>5.0633638151025284</v>
      </c>
      <c r="T43" s="13">
        <f t="shared" si="6"/>
        <v>101.86836381510254</v>
      </c>
      <c r="U43" s="13">
        <f t="shared" si="7"/>
        <v>91.741636184897473</v>
      </c>
    </row>
    <row r="44" spans="1:21" x14ac:dyDescent="0.25">
      <c r="A44">
        <v>43</v>
      </c>
      <c r="B44">
        <v>95.305000000000007</v>
      </c>
      <c r="C44">
        <f t="shared" si="8"/>
        <v>0.95305000000000006</v>
      </c>
      <c r="D44" s="13">
        <f>STDEV(B$2:B$86)</f>
        <v>3.7064623494133926</v>
      </c>
      <c r="E44" s="13">
        <f t="shared" si="0"/>
        <v>99.011462349413392</v>
      </c>
      <c r="F44" s="13">
        <f t="shared" si="1"/>
        <v>91.598537650586621</v>
      </c>
      <c r="G44">
        <v>95.617999999999995</v>
      </c>
      <c r="H44">
        <f t="shared" si="9"/>
        <v>0.95617999999999992</v>
      </c>
      <c r="I44" s="13">
        <f>STDEV(G$2:G$86)</f>
        <v>4.650826252516044</v>
      </c>
      <c r="J44" s="13">
        <f t="shared" si="2"/>
        <v>100.26882625251604</v>
      </c>
      <c r="K44" s="13">
        <f t="shared" si="3"/>
        <v>90.967173747483955</v>
      </c>
      <c r="L44">
        <v>100</v>
      </c>
      <c r="M44">
        <f t="shared" si="10"/>
        <v>1</v>
      </c>
      <c r="N44" s="13">
        <f>STDEV(L$2:L$86)</f>
        <v>4.0318493083321014</v>
      </c>
      <c r="O44" s="13">
        <f t="shared" si="4"/>
        <v>104.0318493083321</v>
      </c>
      <c r="P44" s="13">
        <f t="shared" si="5"/>
        <v>95.968150691667901</v>
      </c>
      <c r="Q44">
        <v>92.814999999999998</v>
      </c>
      <c r="R44">
        <f t="shared" si="11"/>
        <v>0.92815000000000003</v>
      </c>
      <c r="S44" s="13">
        <f>STDEV(Q$2:Q$86)</f>
        <v>5.0633638151025284</v>
      </c>
      <c r="T44" s="13">
        <f t="shared" si="6"/>
        <v>97.878363815102531</v>
      </c>
      <c r="U44" s="13">
        <f t="shared" si="7"/>
        <v>87.751636184897464</v>
      </c>
    </row>
    <row r="45" spans="1:21" x14ac:dyDescent="0.25">
      <c r="A45">
        <v>44</v>
      </c>
      <c r="B45">
        <v>93.805000000000007</v>
      </c>
      <c r="C45">
        <f t="shared" si="8"/>
        <v>0.93805000000000005</v>
      </c>
      <c r="D45" s="13">
        <f>STDEV(B$2:B$86)</f>
        <v>3.7064623494133926</v>
      </c>
      <c r="E45" s="13">
        <f t="shared" si="0"/>
        <v>97.511462349413392</v>
      </c>
      <c r="F45" s="13">
        <f t="shared" si="1"/>
        <v>90.098537650586621</v>
      </c>
      <c r="G45">
        <v>85.606999999999999</v>
      </c>
      <c r="H45">
        <f t="shared" si="9"/>
        <v>0.85607</v>
      </c>
      <c r="I45" s="13">
        <f>STDEV(G$2:G$86)</f>
        <v>4.650826252516044</v>
      </c>
      <c r="J45" s="13">
        <f t="shared" si="2"/>
        <v>90.25782625251604</v>
      </c>
      <c r="K45" s="13">
        <f t="shared" si="3"/>
        <v>80.956173747483959</v>
      </c>
      <c r="L45">
        <v>97.153000000000006</v>
      </c>
      <c r="M45">
        <f t="shared" si="10"/>
        <v>0.97153</v>
      </c>
      <c r="N45" s="13">
        <f>STDEV(L$2:L$86)</f>
        <v>4.0318493083321014</v>
      </c>
      <c r="O45" s="13">
        <f t="shared" si="4"/>
        <v>101.1848493083321</v>
      </c>
      <c r="P45" s="13">
        <f t="shared" si="5"/>
        <v>93.121150691667907</v>
      </c>
      <c r="Q45">
        <v>93.509</v>
      </c>
      <c r="R45">
        <f t="shared" si="11"/>
        <v>0.93508999999999998</v>
      </c>
      <c r="S45" s="13">
        <f>STDEV(Q$2:Q$86)</f>
        <v>5.0633638151025284</v>
      </c>
      <c r="T45" s="13">
        <f t="shared" si="6"/>
        <v>98.572363815102534</v>
      </c>
      <c r="U45" s="13">
        <f t="shared" si="7"/>
        <v>88.445636184897467</v>
      </c>
    </row>
    <row r="46" spans="1:21" x14ac:dyDescent="0.25">
      <c r="A46">
        <v>45</v>
      </c>
      <c r="B46">
        <v>91.254000000000005</v>
      </c>
      <c r="C46">
        <f t="shared" si="8"/>
        <v>0.91254000000000002</v>
      </c>
      <c r="D46" s="13">
        <f>STDEV(B$2:B$86)</f>
        <v>3.7064623494133926</v>
      </c>
      <c r="E46" s="13">
        <f t="shared" si="0"/>
        <v>94.960462349413405</v>
      </c>
      <c r="F46" s="13">
        <f t="shared" si="1"/>
        <v>87.547537650586605</v>
      </c>
      <c r="G46">
        <v>85.941000000000003</v>
      </c>
      <c r="H46">
        <f t="shared" si="9"/>
        <v>0.85941000000000001</v>
      </c>
      <c r="I46" s="13">
        <f>STDEV(G$2:G$86)</f>
        <v>4.650826252516044</v>
      </c>
      <c r="J46" s="13">
        <f t="shared" si="2"/>
        <v>90.591826252516043</v>
      </c>
      <c r="K46" s="13">
        <f t="shared" si="3"/>
        <v>81.290173747483962</v>
      </c>
      <c r="L46">
        <v>95.108999999999995</v>
      </c>
      <c r="M46">
        <f t="shared" si="10"/>
        <v>0.95108999999999999</v>
      </c>
      <c r="N46" s="13">
        <f>STDEV(L$2:L$86)</f>
        <v>4.0318493083321014</v>
      </c>
      <c r="O46" s="13">
        <f t="shared" si="4"/>
        <v>99.140849308332093</v>
      </c>
      <c r="P46" s="13">
        <f t="shared" si="5"/>
        <v>91.077150691667896</v>
      </c>
      <c r="Q46">
        <v>92.462999999999994</v>
      </c>
      <c r="R46">
        <f t="shared" si="11"/>
        <v>0.92462999999999995</v>
      </c>
      <c r="S46" s="13">
        <f>STDEV(Q$2:Q$86)</f>
        <v>5.0633638151025284</v>
      </c>
      <c r="T46" s="13">
        <f t="shared" si="6"/>
        <v>97.526363815102528</v>
      </c>
      <c r="U46" s="13">
        <f t="shared" si="7"/>
        <v>87.39963618489746</v>
      </c>
    </row>
    <row r="47" spans="1:21" x14ac:dyDescent="0.25">
      <c r="A47">
        <v>46</v>
      </c>
      <c r="B47">
        <v>96.355000000000004</v>
      </c>
      <c r="C47">
        <f t="shared" si="8"/>
        <v>0.96355000000000002</v>
      </c>
      <c r="D47" s="13">
        <f>STDEV(B$2:B$86)</f>
        <v>3.7064623494133926</v>
      </c>
      <c r="E47" s="13">
        <f t="shared" si="0"/>
        <v>100.0614623494134</v>
      </c>
      <c r="F47" s="13">
        <f t="shared" si="1"/>
        <v>92.648537650586604</v>
      </c>
      <c r="G47">
        <v>85.450999999999993</v>
      </c>
      <c r="H47">
        <f t="shared" si="9"/>
        <v>0.85450999999999988</v>
      </c>
      <c r="I47" s="13">
        <f>STDEV(G$2:G$86)</f>
        <v>4.650826252516044</v>
      </c>
      <c r="J47" s="13">
        <f t="shared" si="2"/>
        <v>90.101826252516034</v>
      </c>
      <c r="K47" s="13">
        <f t="shared" si="3"/>
        <v>80.800173747483953</v>
      </c>
      <c r="L47">
        <v>100</v>
      </c>
      <c r="M47">
        <f t="shared" si="10"/>
        <v>1</v>
      </c>
      <c r="N47" s="13">
        <f>STDEV(L$2:L$86)</f>
        <v>4.0318493083321014</v>
      </c>
      <c r="O47" s="13">
        <f t="shared" si="4"/>
        <v>104.0318493083321</v>
      </c>
      <c r="P47" s="13">
        <f t="shared" si="5"/>
        <v>95.968150691667901</v>
      </c>
      <c r="Q47">
        <v>93.811999999999998</v>
      </c>
      <c r="R47">
        <f t="shared" si="11"/>
        <v>0.93811999999999995</v>
      </c>
      <c r="S47" s="13">
        <f>STDEV(Q$2:Q$86)</f>
        <v>5.0633638151025284</v>
      </c>
      <c r="T47" s="13">
        <f t="shared" si="6"/>
        <v>98.875363815102531</v>
      </c>
      <c r="U47" s="13">
        <f t="shared" si="7"/>
        <v>88.748636184897464</v>
      </c>
    </row>
    <row r="48" spans="1:21" x14ac:dyDescent="0.25">
      <c r="A48">
        <v>47</v>
      </c>
      <c r="B48">
        <v>81.051000000000002</v>
      </c>
      <c r="C48">
        <f t="shared" si="8"/>
        <v>0.81051000000000006</v>
      </c>
      <c r="D48" s="13">
        <f>STDEV(B$2:B$86)</f>
        <v>3.7064623494133926</v>
      </c>
      <c r="E48" s="13">
        <f t="shared" si="0"/>
        <v>84.757462349413402</v>
      </c>
      <c r="F48" s="13">
        <f t="shared" si="1"/>
        <v>77.344537650586602</v>
      </c>
      <c r="G48">
        <v>74.373999999999995</v>
      </c>
      <c r="H48">
        <f t="shared" si="9"/>
        <v>0.74373999999999996</v>
      </c>
      <c r="I48" s="13">
        <f>STDEV(G$2:G$86)</f>
        <v>4.650826252516044</v>
      </c>
      <c r="J48" s="13">
        <f t="shared" si="2"/>
        <v>79.024826252516036</v>
      </c>
      <c r="K48" s="13">
        <f t="shared" si="3"/>
        <v>69.723173747483955</v>
      </c>
      <c r="L48">
        <v>85.325999999999993</v>
      </c>
      <c r="M48">
        <f t="shared" si="10"/>
        <v>0.85325999999999991</v>
      </c>
      <c r="N48" s="13">
        <f>STDEV(L$2:L$86)</f>
        <v>4.0318493083321014</v>
      </c>
      <c r="O48" s="13">
        <f t="shared" si="4"/>
        <v>89.357849308332092</v>
      </c>
      <c r="P48" s="13">
        <f t="shared" si="5"/>
        <v>81.294150691667895</v>
      </c>
      <c r="Q48">
        <v>79.503</v>
      </c>
      <c r="R48">
        <f t="shared" si="11"/>
        <v>0.79503000000000001</v>
      </c>
      <c r="S48" s="13">
        <f>STDEV(Q$2:Q$86)</f>
        <v>5.0633638151025284</v>
      </c>
      <c r="T48" s="13">
        <f t="shared" si="6"/>
        <v>84.566363815102534</v>
      </c>
      <c r="U48" s="13">
        <f t="shared" si="7"/>
        <v>74.439636184897466</v>
      </c>
    </row>
    <row r="49" spans="1:21" x14ac:dyDescent="0.25">
      <c r="A49">
        <v>48</v>
      </c>
      <c r="B49">
        <v>95.031999999999996</v>
      </c>
      <c r="C49">
        <f t="shared" si="8"/>
        <v>0.95031999999999994</v>
      </c>
      <c r="D49" s="13">
        <f>STDEV(B$2:B$86)</f>
        <v>3.7064623494133926</v>
      </c>
      <c r="E49" s="13">
        <f t="shared" si="0"/>
        <v>98.738462349413396</v>
      </c>
      <c r="F49" s="13">
        <f t="shared" si="1"/>
        <v>91.325537650586597</v>
      </c>
      <c r="G49">
        <v>90.165000000000006</v>
      </c>
      <c r="H49">
        <f t="shared" si="9"/>
        <v>0.90165000000000006</v>
      </c>
      <c r="I49" s="13">
        <f>STDEV(G$2:G$86)</f>
        <v>4.650826252516044</v>
      </c>
      <c r="J49" s="13">
        <f t="shared" si="2"/>
        <v>94.815826252516047</v>
      </c>
      <c r="K49" s="13">
        <f t="shared" si="3"/>
        <v>85.514173747483966</v>
      </c>
      <c r="L49">
        <v>97.805999999999997</v>
      </c>
      <c r="M49">
        <f t="shared" si="10"/>
        <v>0.97805999999999993</v>
      </c>
      <c r="N49" s="13">
        <f>STDEV(L$2:L$86)</f>
        <v>4.0318493083321014</v>
      </c>
      <c r="O49" s="13">
        <f t="shared" si="4"/>
        <v>101.8378493083321</v>
      </c>
      <c r="P49" s="13">
        <f t="shared" si="5"/>
        <v>93.774150691667899</v>
      </c>
      <c r="Q49">
        <v>94.869</v>
      </c>
      <c r="R49">
        <f t="shared" si="11"/>
        <v>0.94869000000000003</v>
      </c>
      <c r="S49" s="13">
        <f>STDEV(Q$2:Q$86)</f>
        <v>5.0633638151025284</v>
      </c>
      <c r="T49" s="13">
        <f t="shared" si="6"/>
        <v>99.932363815102534</v>
      </c>
      <c r="U49" s="13">
        <f t="shared" si="7"/>
        <v>89.805636184897466</v>
      </c>
    </row>
    <row r="50" spans="1:21" x14ac:dyDescent="0.25">
      <c r="A50">
        <v>49</v>
      </c>
      <c r="B50">
        <v>95.188999999999993</v>
      </c>
      <c r="C50">
        <f t="shared" si="8"/>
        <v>0.9518899999999999</v>
      </c>
      <c r="D50" s="13">
        <f>STDEV(B$2:B$86)</f>
        <v>3.7064623494133926</v>
      </c>
      <c r="E50" s="13">
        <f t="shared" si="0"/>
        <v>98.895462349413378</v>
      </c>
      <c r="F50" s="13">
        <f t="shared" si="1"/>
        <v>91.482537650586607</v>
      </c>
      <c r="G50">
        <v>85.820999999999998</v>
      </c>
      <c r="H50">
        <f t="shared" si="9"/>
        <v>0.85821000000000003</v>
      </c>
      <c r="I50" s="13">
        <f>STDEV(G$2:G$86)</f>
        <v>4.650826252516044</v>
      </c>
      <c r="J50" s="13">
        <f t="shared" si="2"/>
        <v>90.471826252516038</v>
      </c>
      <c r="K50" s="13">
        <f t="shared" si="3"/>
        <v>81.170173747483958</v>
      </c>
      <c r="L50">
        <v>97.144000000000005</v>
      </c>
      <c r="M50">
        <f t="shared" si="10"/>
        <v>0.97144000000000008</v>
      </c>
      <c r="N50" s="13">
        <f>STDEV(L$2:L$86)</f>
        <v>4.0318493083321014</v>
      </c>
      <c r="O50" s="13">
        <f t="shared" si="4"/>
        <v>101.1758493083321</v>
      </c>
      <c r="P50" s="13">
        <f t="shared" si="5"/>
        <v>93.112150691667907</v>
      </c>
      <c r="Q50">
        <v>86.009</v>
      </c>
      <c r="R50">
        <f t="shared" si="11"/>
        <v>0.86009000000000002</v>
      </c>
      <c r="S50" s="13">
        <f>STDEV(Q$2:Q$86)</f>
        <v>5.0633638151025284</v>
      </c>
      <c r="T50" s="13">
        <f t="shared" si="6"/>
        <v>91.072363815102534</v>
      </c>
      <c r="U50" s="13">
        <f t="shared" si="7"/>
        <v>80.945636184897467</v>
      </c>
    </row>
    <row r="51" spans="1:21" x14ac:dyDescent="0.25">
      <c r="A51">
        <v>50</v>
      </c>
      <c r="B51">
        <v>92.623999999999995</v>
      </c>
      <c r="C51">
        <f t="shared" si="8"/>
        <v>0.92623999999999995</v>
      </c>
      <c r="D51" s="13">
        <f>STDEV(B$2:B$86)</f>
        <v>3.7064623494133926</v>
      </c>
      <c r="E51" s="13">
        <f t="shared" si="0"/>
        <v>96.330462349413381</v>
      </c>
      <c r="F51" s="13">
        <f t="shared" si="1"/>
        <v>88.91753765058661</v>
      </c>
      <c r="G51">
        <v>82.117000000000004</v>
      </c>
      <c r="H51">
        <f t="shared" si="9"/>
        <v>0.82117000000000007</v>
      </c>
      <c r="I51" s="13">
        <f>STDEV(G$2:G$86)</f>
        <v>4.650826252516044</v>
      </c>
      <c r="J51" s="13">
        <f t="shared" si="2"/>
        <v>86.767826252516045</v>
      </c>
      <c r="K51" s="13">
        <f t="shared" si="3"/>
        <v>77.466173747483964</v>
      </c>
      <c r="L51">
        <v>99.998999999999995</v>
      </c>
      <c r="M51">
        <f t="shared" si="10"/>
        <v>0.99998999999999993</v>
      </c>
      <c r="N51" s="13">
        <f>STDEV(L$2:L$86)</f>
        <v>4.0318493083321014</v>
      </c>
      <c r="O51" s="13">
        <f t="shared" si="4"/>
        <v>104.03084930833209</v>
      </c>
      <c r="P51" s="13">
        <f t="shared" si="5"/>
        <v>95.967150691667896</v>
      </c>
      <c r="Q51">
        <v>89.611999999999995</v>
      </c>
      <c r="R51">
        <f t="shared" si="11"/>
        <v>0.89611999999999992</v>
      </c>
      <c r="S51" s="13">
        <f>STDEV(Q$2:Q$86)</f>
        <v>5.0633638151025284</v>
      </c>
      <c r="T51" s="13">
        <f t="shared" si="6"/>
        <v>94.675363815102529</v>
      </c>
      <c r="U51" s="13">
        <f t="shared" si="7"/>
        <v>84.548636184897461</v>
      </c>
    </row>
    <row r="52" spans="1:21" x14ac:dyDescent="0.25">
      <c r="A52">
        <v>51</v>
      </c>
      <c r="B52">
        <v>91.662999999999997</v>
      </c>
      <c r="C52">
        <f t="shared" si="8"/>
        <v>0.91662999999999994</v>
      </c>
      <c r="D52" s="13">
        <f>STDEV(B$2:B$86)</f>
        <v>3.7064623494133926</v>
      </c>
      <c r="E52" s="13">
        <f t="shared" si="0"/>
        <v>95.369462349413396</v>
      </c>
      <c r="F52" s="13">
        <f t="shared" si="1"/>
        <v>87.956537650586597</v>
      </c>
      <c r="G52">
        <v>86.522999999999996</v>
      </c>
      <c r="H52">
        <f t="shared" si="9"/>
        <v>0.86522999999999994</v>
      </c>
      <c r="I52" s="13">
        <f>STDEV(G$2:G$86)</f>
        <v>4.650826252516044</v>
      </c>
      <c r="J52" s="13">
        <f t="shared" si="2"/>
        <v>91.173826252516037</v>
      </c>
      <c r="K52" s="13">
        <f t="shared" si="3"/>
        <v>81.872173747483956</v>
      </c>
      <c r="L52">
        <v>99.802999999999997</v>
      </c>
      <c r="M52">
        <f t="shared" si="10"/>
        <v>0.99802999999999997</v>
      </c>
      <c r="N52" s="13">
        <f>STDEV(L$2:L$86)</f>
        <v>4.0318493083321014</v>
      </c>
      <c r="O52" s="13">
        <f t="shared" si="4"/>
        <v>103.8348493083321</v>
      </c>
      <c r="P52" s="13">
        <f t="shared" si="5"/>
        <v>95.771150691667899</v>
      </c>
      <c r="Q52">
        <v>89.396000000000001</v>
      </c>
      <c r="R52">
        <f t="shared" si="11"/>
        <v>0.89395999999999998</v>
      </c>
      <c r="S52" s="13">
        <f>STDEV(Q$2:Q$86)</f>
        <v>5.0633638151025284</v>
      </c>
      <c r="T52" s="13">
        <f t="shared" si="6"/>
        <v>94.459363815102535</v>
      </c>
      <c r="U52" s="13">
        <f t="shared" si="7"/>
        <v>84.332636184897467</v>
      </c>
    </row>
    <row r="53" spans="1:21" x14ac:dyDescent="0.25">
      <c r="A53">
        <v>52</v>
      </c>
      <c r="B53">
        <v>96.305999999999997</v>
      </c>
      <c r="C53">
        <f t="shared" si="8"/>
        <v>0.96306000000000003</v>
      </c>
      <c r="D53" s="13">
        <f>STDEV(B$2:B$86)</f>
        <v>3.7064623494133926</v>
      </c>
      <c r="E53" s="13">
        <f t="shared" si="0"/>
        <v>100.0124623494134</v>
      </c>
      <c r="F53" s="13">
        <f t="shared" si="1"/>
        <v>92.599537650586598</v>
      </c>
      <c r="G53">
        <v>87.587999999999994</v>
      </c>
      <c r="H53">
        <f t="shared" si="9"/>
        <v>0.87587999999999999</v>
      </c>
      <c r="I53" s="13">
        <f>STDEV(G$2:G$86)</f>
        <v>4.650826252516044</v>
      </c>
      <c r="J53" s="13">
        <f t="shared" si="2"/>
        <v>92.238826252516034</v>
      </c>
      <c r="K53" s="13">
        <f t="shared" si="3"/>
        <v>82.937173747483953</v>
      </c>
      <c r="L53">
        <v>99.991</v>
      </c>
      <c r="M53">
        <f t="shared" si="10"/>
        <v>0.99990999999999997</v>
      </c>
      <c r="N53" s="13">
        <f>STDEV(L$2:L$86)</f>
        <v>4.0318493083321014</v>
      </c>
      <c r="O53" s="13">
        <f t="shared" si="4"/>
        <v>104.0228493083321</v>
      </c>
      <c r="P53" s="13">
        <f t="shared" si="5"/>
        <v>95.959150691667901</v>
      </c>
      <c r="Q53">
        <v>95.516999999999996</v>
      </c>
      <c r="R53">
        <f t="shared" si="11"/>
        <v>0.95516999999999996</v>
      </c>
      <c r="S53" s="13">
        <f>STDEV(Q$2:Q$86)</f>
        <v>5.0633638151025284</v>
      </c>
      <c r="T53" s="13">
        <f t="shared" si="6"/>
        <v>100.58036381510253</v>
      </c>
      <c r="U53" s="13">
        <f t="shared" si="7"/>
        <v>90.453636184897462</v>
      </c>
    </row>
    <row r="54" spans="1:21" x14ac:dyDescent="0.25">
      <c r="A54">
        <v>53</v>
      </c>
      <c r="B54">
        <v>93.444999999999993</v>
      </c>
      <c r="C54">
        <f t="shared" si="8"/>
        <v>0.93444999999999989</v>
      </c>
      <c r="D54" s="13">
        <f>STDEV(B$2:B$86)</f>
        <v>3.7064623494133926</v>
      </c>
      <c r="E54" s="13">
        <f t="shared" si="0"/>
        <v>97.151462349413379</v>
      </c>
      <c r="F54" s="13">
        <f t="shared" si="1"/>
        <v>89.738537650586608</v>
      </c>
      <c r="G54">
        <v>90.858999999999995</v>
      </c>
      <c r="H54">
        <f t="shared" si="9"/>
        <v>0.9085899999999999</v>
      </c>
      <c r="I54" s="13">
        <f>STDEV(G$2:G$86)</f>
        <v>4.650826252516044</v>
      </c>
      <c r="J54" s="13">
        <f t="shared" si="2"/>
        <v>95.509826252516035</v>
      </c>
      <c r="K54" s="13">
        <f t="shared" si="3"/>
        <v>86.208173747483954</v>
      </c>
      <c r="L54">
        <v>100</v>
      </c>
      <c r="M54">
        <f t="shared" si="10"/>
        <v>1</v>
      </c>
      <c r="N54" s="13">
        <f>STDEV(L$2:L$86)</f>
        <v>4.0318493083321014</v>
      </c>
      <c r="O54" s="13">
        <f t="shared" si="4"/>
        <v>104.0318493083321</v>
      </c>
      <c r="P54" s="13">
        <f t="shared" si="5"/>
        <v>95.968150691667901</v>
      </c>
      <c r="Q54">
        <v>96.03</v>
      </c>
      <c r="R54">
        <f t="shared" si="11"/>
        <v>0.96030000000000004</v>
      </c>
      <c r="S54" s="13">
        <f>STDEV(Q$2:Q$86)</f>
        <v>5.0633638151025284</v>
      </c>
      <c r="T54" s="13">
        <f t="shared" si="6"/>
        <v>101.09336381510253</v>
      </c>
      <c r="U54" s="13">
        <f t="shared" si="7"/>
        <v>90.966636184897467</v>
      </c>
    </row>
    <row r="55" spans="1:21" x14ac:dyDescent="0.25">
      <c r="A55">
        <v>54</v>
      </c>
      <c r="B55">
        <v>97.099000000000004</v>
      </c>
      <c r="C55">
        <f t="shared" si="8"/>
        <v>0.97099000000000002</v>
      </c>
      <c r="D55" s="13">
        <f>STDEV(B$2:B$86)</f>
        <v>3.7064623494133926</v>
      </c>
      <c r="E55" s="13">
        <f t="shared" si="0"/>
        <v>100.8054623494134</v>
      </c>
      <c r="F55" s="13">
        <f t="shared" si="1"/>
        <v>93.392537650586604</v>
      </c>
      <c r="G55">
        <v>81.497</v>
      </c>
      <c r="H55">
        <f t="shared" si="9"/>
        <v>0.81496999999999997</v>
      </c>
      <c r="I55" s="13">
        <f>STDEV(G$2:G$86)</f>
        <v>4.650826252516044</v>
      </c>
      <c r="J55" s="13">
        <f t="shared" si="2"/>
        <v>86.14782625251604</v>
      </c>
      <c r="K55" s="13">
        <f t="shared" si="3"/>
        <v>76.846173747483959</v>
      </c>
      <c r="L55">
        <v>99.858000000000004</v>
      </c>
      <c r="M55">
        <f t="shared" si="10"/>
        <v>0.99858000000000002</v>
      </c>
      <c r="N55" s="13">
        <f>STDEV(L$2:L$86)</f>
        <v>4.0318493083321014</v>
      </c>
      <c r="O55" s="13">
        <f t="shared" si="4"/>
        <v>103.8898493083321</v>
      </c>
      <c r="P55" s="13">
        <f t="shared" si="5"/>
        <v>95.826150691667905</v>
      </c>
      <c r="Q55">
        <v>91.495000000000005</v>
      </c>
      <c r="R55">
        <f t="shared" si="11"/>
        <v>0.91495000000000004</v>
      </c>
      <c r="S55" s="13">
        <f>STDEV(Q$2:Q$86)</f>
        <v>5.0633638151025284</v>
      </c>
      <c r="T55" s="13">
        <f t="shared" si="6"/>
        <v>96.558363815102538</v>
      </c>
      <c r="U55" s="13">
        <f t="shared" si="7"/>
        <v>86.431636184897471</v>
      </c>
    </row>
    <row r="56" spans="1:21" x14ac:dyDescent="0.25">
      <c r="A56">
        <v>55</v>
      </c>
      <c r="B56">
        <v>92.043000000000006</v>
      </c>
      <c r="C56">
        <f t="shared" si="8"/>
        <v>0.92043000000000008</v>
      </c>
      <c r="D56" s="13">
        <f>STDEV(B$2:B$86)</f>
        <v>3.7064623494133926</v>
      </c>
      <c r="E56" s="13">
        <f t="shared" si="0"/>
        <v>95.749462349413392</v>
      </c>
      <c r="F56" s="13">
        <f t="shared" si="1"/>
        <v>88.336537650586621</v>
      </c>
      <c r="G56">
        <v>87.144000000000005</v>
      </c>
      <c r="H56">
        <f t="shared" si="9"/>
        <v>0.8714400000000001</v>
      </c>
      <c r="I56" s="13">
        <f>STDEV(G$2:G$86)</f>
        <v>4.650826252516044</v>
      </c>
      <c r="J56" s="13">
        <f t="shared" si="2"/>
        <v>91.794826252516046</v>
      </c>
      <c r="K56" s="13">
        <f t="shared" si="3"/>
        <v>82.493173747483965</v>
      </c>
      <c r="L56">
        <v>100</v>
      </c>
      <c r="M56">
        <f t="shared" si="10"/>
        <v>1</v>
      </c>
      <c r="N56" s="13">
        <f>STDEV(L$2:L$86)</f>
        <v>4.0318493083321014</v>
      </c>
      <c r="O56" s="13">
        <f t="shared" si="4"/>
        <v>104.0318493083321</v>
      </c>
      <c r="P56" s="13">
        <f t="shared" si="5"/>
        <v>95.968150691667901</v>
      </c>
      <c r="Q56">
        <v>93.459000000000003</v>
      </c>
      <c r="R56">
        <f t="shared" si="11"/>
        <v>0.93459000000000003</v>
      </c>
      <c r="S56" s="13">
        <f>STDEV(Q$2:Q$86)</f>
        <v>5.0633638151025284</v>
      </c>
      <c r="T56" s="13">
        <f t="shared" si="6"/>
        <v>98.522363815102537</v>
      </c>
      <c r="U56" s="13">
        <f t="shared" si="7"/>
        <v>88.395636184897469</v>
      </c>
    </row>
    <row r="57" spans="1:21" x14ac:dyDescent="0.25">
      <c r="A57">
        <v>56</v>
      </c>
      <c r="B57">
        <v>83.224999999999994</v>
      </c>
      <c r="C57">
        <f t="shared" si="8"/>
        <v>0.83224999999999993</v>
      </c>
      <c r="D57" s="13">
        <f>STDEV(B$2:B$86)</f>
        <v>3.7064623494133926</v>
      </c>
      <c r="E57" s="13">
        <f t="shared" si="0"/>
        <v>86.93146234941338</v>
      </c>
      <c r="F57" s="13">
        <f t="shared" si="1"/>
        <v>79.518537650586609</v>
      </c>
      <c r="G57">
        <v>87.42</v>
      </c>
      <c r="H57">
        <f t="shared" si="9"/>
        <v>0.87419999999999998</v>
      </c>
      <c r="I57" s="13">
        <f>STDEV(G$2:G$86)</f>
        <v>4.650826252516044</v>
      </c>
      <c r="J57" s="13">
        <f t="shared" si="2"/>
        <v>92.070826252516042</v>
      </c>
      <c r="K57" s="13">
        <f t="shared" si="3"/>
        <v>82.769173747483961</v>
      </c>
      <c r="L57">
        <v>77.066000000000003</v>
      </c>
      <c r="M57">
        <f t="shared" si="10"/>
        <v>0.77066000000000001</v>
      </c>
      <c r="N57" s="13">
        <f>STDEV(L$2:L$86)</f>
        <v>4.0318493083321014</v>
      </c>
      <c r="O57" s="13">
        <f t="shared" si="4"/>
        <v>81.097849308332101</v>
      </c>
      <c r="P57" s="13">
        <f t="shared" si="5"/>
        <v>73.034150691667904</v>
      </c>
      <c r="Q57">
        <v>92.191999999999993</v>
      </c>
      <c r="R57">
        <f t="shared" si="11"/>
        <v>0.92191999999999996</v>
      </c>
      <c r="S57" s="13">
        <f>STDEV(Q$2:Q$86)</f>
        <v>5.0633638151025284</v>
      </c>
      <c r="T57" s="13">
        <f t="shared" si="6"/>
        <v>97.255363815102527</v>
      </c>
      <c r="U57" s="13">
        <f t="shared" si="7"/>
        <v>87.128636184897459</v>
      </c>
    </row>
    <row r="58" spans="1:21" x14ac:dyDescent="0.25">
      <c r="A58">
        <v>57</v>
      </c>
      <c r="B58">
        <v>89.876000000000005</v>
      </c>
      <c r="C58">
        <f t="shared" si="8"/>
        <v>0.89876</v>
      </c>
      <c r="D58" s="13">
        <f>STDEV(B$2:B$86)</f>
        <v>3.7064623494133926</v>
      </c>
      <c r="E58" s="13">
        <f t="shared" si="0"/>
        <v>93.58246234941339</v>
      </c>
      <c r="F58" s="13">
        <f t="shared" si="1"/>
        <v>86.169537650586619</v>
      </c>
      <c r="G58">
        <v>81.784000000000006</v>
      </c>
      <c r="H58">
        <f t="shared" si="9"/>
        <v>0.81784000000000001</v>
      </c>
      <c r="I58" s="13">
        <f>STDEV(G$2:G$86)</f>
        <v>4.650826252516044</v>
      </c>
      <c r="J58" s="13">
        <f t="shared" si="2"/>
        <v>86.434826252516046</v>
      </c>
      <c r="K58" s="13">
        <f t="shared" si="3"/>
        <v>77.133173747483966</v>
      </c>
      <c r="L58">
        <v>99.991</v>
      </c>
      <c r="M58">
        <f t="shared" si="10"/>
        <v>0.99990999999999997</v>
      </c>
      <c r="N58" s="13">
        <f>STDEV(L$2:L$86)</f>
        <v>4.0318493083321014</v>
      </c>
      <c r="O58" s="13">
        <f t="shared" si="4"/>
        <v>104.0228493083321</v>
      </c>
      <c r="P58" s="13">
        <f t="shared" si="5"/>
        <v>95.959150691667901</v>
      </c>
      <c r="Q58">
        <v>93.204999999999998</v>
      </c>
      <c r="R58">
        <f t="shared" si="11"/>
        <v>0.93204999999999993</v>
      </c>
      <c r="S58" s="13">
        <f>STDEV(Q$2:Q$86)</f>
        <v>5.0633638151025284</v>
      </c>
      <c r="T58" s="13">
        <f t="shared" si="6"/>
        <v>98.268363815102532</v>
      </c>
      <c r="U58" s="13">
        <f t="shared" si="7"/>
        <v>88.141636184897465</v>
      </c>
    </row>
    <row r="59" spans="1:21" x14ac:dyDescent="0.25">
      <c r="A59">
        <v>58</v>
      </c>
      <c r="B59">
        <v>99.128</v>
      </c>
      <c r="C59">
        <f t="shared" si="8"/>
        <v>0.99128000000000005</v>
      </c>
      <c r="D59" s="13">
        <f>STDEV(B$2:B$86)</f>
        <v>3.7064623494133926</v>
      </c>
      <c r="E59" s="13">
        <f t="shared" si="0"/>
        <v>102.8344623494134</v>
      </c>
      <c r="F59" s="13">
        <f t="shared" si="1"/>
        <v>95.4215376505866</v>
      </c>
      <c r="G59">
        <v>91.293999999999997</v>
      </c>
      <c r="H59">
        <f t="shared" si="9"/>
        <v>0.91293999999999997</v>
      </c>
      <c r="I59" s="13">
        <f>STDEV(G$2:G$86)</f>
        <v>4.650826252516044</v>
      </c>
      <c r="J59" s="13">
        <f t="shared" si="2"/>
        <v>95.944826252516037</v>
      </c>
      <c r="K59" s="13">
        <f t="shared" si="3"/>
        <v>86.643173747483957</v>
      </c>
      <c r="L59">
        <v>99.992000000000004</v>
      </c>
      <c r="M59">
        <f t="shared" si="10"/>
        <v>0.99992000000000003</v>
      </c>
      <c r="N59" s="13">
        <f>STDEV(L$2:L$86)</f>
        <v>4.0318493083321014</v>
      </c>
      <c r="O59" s="13">
        <f t="shared" si="4"/>
        <v>104.0238493083321</v>
      </c>
      <c r="P59" s="13">
        <f t="shared" si="5"/>
        <v>95.960150691667906</v>
      </c>
      <c r="Q59">
        <v>98.015000000000001</v>
      </c>
      <c r="R59">
        <f t="shared" si="11"/>
        <v>0.98014999999999997</v>
      </c>
      <c r="S59" s="13">
        <f>STDEV(Q$2:Q$86)</f>
        <v>5.0633638151025284</v>
      </c>
      <c r="T59" s="13">
        <f t="shared" si="6"/>
        <v>103.07836381510253</v>
      </c>
      <c r="U59" s="13">
        <f t="shared" si="7"/>
        <v>92.951636184897467</v>
      </c>
    </row>
    <row r="60" spans="1:21" x14ac:dyDescent="0.25">
      <c r="A60">
        <v>59</v>
      </c>
      <c r="B60">
        <v>92.816999999999993</v>
      </c>
      <c r="C60">
        <f t="shared" si="8"/>
        <v>0.92816999999999994</v>
      </c>
      <c r="D60" s="13">
        <f>STDEV(B$2:B$86)</f>
        <v>3.7064623494133926</v>
      </c>
      <c r="E60" s="13">
        <f t="shared" si="0"/>
        <v>96.523462349413393</v>
      </c>
      <c r="F60" s="13">
        <f t="shared" si="1"/>
        <v>89.110537650586593</v>
      </c>
      <c r="G60">
        <v>84.384</v>
      </c>
      <c r="H60">
        <f t="shared" si="9"/>
        <v>0.84384000000000003</v>
      </c>
      <c r="I60" s="13">
        <f>STDEV(G$2:G$86)</f>
        <v>4.650826252516044</v>
      </c>
      <c r="J60" s="13">
        <f t="shared" si="2"/>
        <v>89.034826252516041</v>
      </c>
      <c r="K60" s="13">
        <f t="shared" si="3"/>
        <v>79.73317374748396</v>
      </c>
      <c r="L60">
        <v>96.478999999999999</v>
      </c>
      <c r="M60">
        <f t="shared" si="10"/>
        <v>0.96479000000000004</v>
      </c>
      <c r="N60" s="13">
        <f>STDEV(L$2:L$86)</f>
        <v>4.0318493083321014</v>
      </c>
      <c r="O60" s="13">
        <f t="shared" si="4"/>
        <v>100.5108493083321</v>
      </c>
      <c r="P60" s="13">
        <f t="shared" si="5"/>
        <v>92.4471506916679</v>
      </c>
      <c r="Q60">
        <v>87.024000000000001</v>
      </c>
      <c r="R60">
        <f t="shared" si="11"/>
        <v>0.87024000000000001</v>
      </c>
      <c r="S60" s="13">
        <f>STDEV(Q$2:Q$86)</f>
        <v>5.0633638151025284</v>
      </c>
      <c r="T60" s="13">
        <f t="shared" si="6"/>
        <v>92.087363815102535</v>
      </c>
      <c r="U60" s="13">
        <f t="shared" si="7"/>
        <v>81.960636184897467</v>
      </c>
    </row>
    <row r="61" spans="1:21" x14ac:dyDescent="0.25">
      <c r="A61">
        <v>60</v>
      </c>
      <c r="B61">
        <v>90.072999999999993</v>
      </c>
      <c r="C61">
        <f t="shared" si="8"/>
        <v>0.90072999999999992</v>
      </c>
      <c r="D61" s="13">
        <f>STDEV(B$2:B$86)</f>
        <v>3.7064623494133926</v>
      </c>
      <c r="E61" s="13">
        <f t="shared" si="0"/>
        <v>93.779462349413393</v>
      </c>
      <c r="F61" s="13">
        <f t="shared" si="1"/>
        <v>86.366537650586594</v>
      </c>
      <c r="G61">
        <v>87.537999999999997</v>
      </c>
      <c r="H61">
        <f t="shared" si="9"/>
        <v>0.87537999999999994</v>
      </c>
      <c r="I61" s="13">
        <f>STDEV(G$2:G$86)</f>
        <v>4.650826252516044</v>
      </c>
      <c r="J61" s="13">
        <f t="shared" si="2"/>
        <v>92.188826252516037</v>
      </c>
      <c r="K61" s="13">
        <f t="shared" si="3"/>
        <v>82.887173747483956</v>
      </c>
      <c r="L61">
        <v>100</v>
      </c>
      <c r="M61">
        <f t="shared" si="10"/>
        <v>1</v>
      </c>
      <c r="N61" s="13">
        <f>STDEV(L$2:L$86)</f>
        <v>4.0318493083321014</v>
      </c>
      <c r="O61" s="13">
        <f t="shared" si="4"/>
        <v>104.0318493083321</v>
      </c>
      <c r="P61" s="13">
        <f t="shared" si="5"/>
        <v>95.968150691667901</v>
      </c>
      <c r="Q61">
        <v>91.040999999999997</v>
      </c>
      <c r="R61">
        <f t="shared" si="11"/>
        <v>0.91040999999999994</v>
      </c>
      <c r="S61" s="13">
        <f>STDEV(Q$2:Q$86)</f>
        <v>5.0633638151025284</v>
      </c>
      <c r="T61" s="13">
        <f t="shared" si="6"/>
        <v>96.104363815102531</v>
      </c>
      <c r="U61" s="13">
        <f t="shared" si="7"/>
        <v>85.977636184897463</v>
      </c>
    </row>
    <row r="62" spans="1:21" x14ac:dyDescent="0.25">
      <c r="A62">
        <v>61</v>
      </c>
      <c r="B62">
        <v>90.373000000000005</v>
      </c>
      <c r="C62">
        <f t="shared" si="8"/>
        <v>0.90373000000000003</v>
      </c>
      <c r="D62" s="13">
        <f>STDEV(B$2:B$86)</f>
        <v>3.7064623494133926</v>
      </c>
      <c r="E62" s="13">
        <f t="shared" si="0"/>
        <v>94.079462349413404</v>
      </c>
      <c r="F62" s="13">
        <f t="shared" si="1"/>
        <v>86.666537650586605</v>
      </c>
      <c r="G62">
        <v>87.661000000000001</v>
      </c>
      <c r="H62">
        <f t="shared" si="9"/>
        <v>0.87661</v>
      </c>
      <c r="I62" s="13">
        <f>STDEV(G$2:G$86)</f>
        <v>4.650826252516044</v>
      </c>
      <c r="J62" s="13">
        <f t="shared" si="2"/>
        <v>92.311826252516042</v>
      </c>
      <c r="K62" s="13">
        <f t="shared" si="3"/>
        <v>83.010173747483961</v>
      </c>
      <c r="L62">
        <v>99.921000000000006</v>
      </c>
      <c r="M62">
        <f t="shared" si="10"/>
        <v>0.99921000000000004</v>
      </c>
      <c r="N62" s="13">
        <f>STDEV(L$2:L$86)</f>
        <v>4.0318493083321014</v>
      </c>
      <c r="O62" s="13">
        <f t="shared" si="4"/>
        <v>103.95284930833211</v>
      </c>
      <c r="P62" s="13">
        <f t="shared" si="5"/>
        <v>95.889150691667908</v>
      </c>
      <c r="Q62">
        <v>87.65</v>
      </c>
      <c r="R62">
        <f t="shared" si="11"/>
        <v>0.87650000000000006</v>
      </c>
      <c r="S62" s="13">
        <f>STDEV(Q$2:Q$86)</f>
        <v>5.0633638151025284</v>
      </c>
      <c r="T62" s="13">
        <f t="shared" si="6"/>
        <v>92.713363815102539</v>
      </c>
      <c r="U62" s="13">
        <f t="shared" si="7"/>
        <v>82.586636184897472</v>
      </c>
    </row>
    <row r="63" spans="1:21" x14ac:dyDescent="0.25">
      <c r="A63">
        <v>62</v>
      </c>
      <c r="B63">
        <v>94.453999999999994</v>
      </c>
      <c r="C63">
        <f t="shared" si="8"/>
        <v>0.94453999999999994</v>
      </c>
      <c r="D63" s="13">
        <f>STDEV(B$2:B$86)</f>
        <v>3.7064623494133926</v>
      </c>
      <c r="E63" s="13">
        <f t="shared" si="0"/>
        <v>98.160462349413393</v>
      </c>
      <c r="F63" s="13">
        <f t="shared" si="1"/>
        <v>90.747537650586594</v>
      </c>
      <c r="G63">
        <v>91.51</v>
      </c>
      <c r="H63">
        <f t="shared" si="9"/>
        <v>0.91510000000000002</v>
      </c>
      <c r="I63" s="13">
        <f>STDEV(G$2:G$86)</f>
        <v>4.650826252516044</v>
      </c>
      <c r="J63" s="13">
        <f t="shared" si="2"/>
        <v>96.160826252516046</v>
      </c>
      <c r="K63" s="13">
        <f t="shared" si="3"/>
        <v>86.859173747483965</v>
      </c>
      <c r="L63">
        <v>100</v>
      </c>
      <c r="M63">
        <f t="shared" si="10"/>
        <v>1</v>
      </c>
      <c r="N63" s="13">
        <f>STDEV(L$2:L$86)</f>
        <v>4.0318493083321014</v>
      </c>
      <c r="O63" s="13">
        <f t="shared" si="4"/>
        <v>104.0318493083321</v>
      </c>
      <c r="P63" s="13">
        <f t="shared" si="5"/>
        <v>95.968150691667901</v>
      </c>
      <c r="Q63">
        <v>86.445999999999998</v>
      </c>
      <c r="R63">
        <f t="shared" si="11"/>
        <v>0.86446000000000001</v>
      </c>
      <c r="S63" s="13">
        <f>STDEV(Q$2:Q$86)</f>
        <v>5.0633638151025284</v>
      </c>
      <c r="T63" s="13">
        <f t="shared" si="6"/>
        <v>91.509363815102532</v>
      </c>
      <c r="U63" s="13">
        <f t="shared" si="7"/>
        <v>81.382636184897464</v>
      </c>
    </row>
    <row r="64" spans="1:21" x14ac:dyDescent="0.25">
      <c r="A64">
        <v>63</v>
      </c>
      <c r="B64">
        <v>95.835999999999999</v>
      </c>
      <c r="C64">
        <f t="shared" si="8"/>
        <v>0.95835999999999999</v>
      </c>
      <c r="D64" s="13">
        <f>STDEV(B$2:B$86)</f>
        <v>3.7064623494133926</v>
      </c>
      <c r="E64" s="13">
        <f t="shared" si="0"/>
        <v>99.542462349413398</v>
      </c>
      <c r="F64" s="13">
        <f t="shared" si="1"/>
        <v>92.129537650586599</v>
      </c>
      <c r="G64">
        <v>88.298000000000002</v>
      </c>
      <c r="H64">
        <f t="shared" si="9"/>
        <v>0.88297999999999999</v>
      </c>
      <c r="I64" s="13">
        <f>STDEV(G$2:G$86)</f>
        <v>4.650826252516044</v>
      </c>
      <c r="J64" s="13">
        <f t="shared" si="2"/>
        <v>92.948826252516042</v>
      </c>
      <c r="K64" s="13">
        <f t="shared" si="3"/>
        <v>83.647173747483961</v>
      </c>
      <c r="L64">
        <v>99.111000000000004</v>
      </c>
      <c r="M64">
        <f t="shared" si="10"/>
        <v>0.99111000000000005</v>
      </c>
      <c r="N64" s="13">
        <f>STDEV(L$2:L$86)</f>
        <v>4.0318493083321014</v>
      </c>
      <c r="O64" s="13">
        <f t="shared" si="4"/>
        <v>103.1428493083321</v>
      </c>
      <c r="P64" s="13">
        <f t="shared" si="5"/>
        <v>95.079150691667905</v>
      </c>
      <c r="Q64">
        <v>96.566000000000003</v>
      </c>
      <c r="R64">
        <f t="shared" si="11"/>
        <v>0.96566000000000007</v>
      </c>
      <c r="S64" s="13">
        <f>STDEV(Q$2:Q$86)</f>
        <v>5.0633638151025284</v>
      </c>
      <c r="T64" s="13">
        <f t="shared" si="6"/>
        <v>101.62936381510254</v>
      </c>
      <c r="U64" s="13">
        <f t="shared" si="7"/>
        <v>91.502636184897469</v>
      </c>
    </row>
    <row r="65" spans="1:21" x14ac:dyDescent="0.25">
      <c r="A65">
        <v>64</v>
      </c>
      <c r="B65">
        <v>99.251999999999995</v>
      </c>
      <c r="C65">
        <f t="shared" si="8"/>
        <v>0.99251999999999996</v>
      </c>
      <c r="D65" s="13">
        <f>STDEV(B$2:B$86)</f>
        <v>3.7064623494133926</v>
      </c>
      <c r="E65" s="13">
        <f t="shared" si="0"/>
        <v>102.9584623494134</v>
      </c>
      <c r="F65" s="13">
        <f t="shared" si="1"/>
        <v>95.545537650586596</v>
      </c>
      <c r="G65">
        <v>93.808000000000007</v>
      </c>
      <c r="H65">
        <f t="shared" si="9"/>
        <v>0.93808000000000002</v>
      </c>
      <c r="I65" s="13">
        <f>STDEV(G$2:G$86)</f>
        <v>4.650826252516044</v>
      </c>
      <c r="J65" s="13">
        <f t="shared" si="2"/>
        <v>98.458826252516047</v>
      </c>
      <c r="K65" s="13">
        <f t="shared" si="3"/>
        <v>89.157173747483967</v>
      </c>
      <c r="L65">
        <v>99.872</v>
      </c>
      <c r="M65">
        <f t="shared" si="10"/>
        <v>0.99872000000000005</v>
      </c>
      <c r="N65" s="13">
        <f>STDEV(L$2:L$86)</f>
        <v>4.0318493083321014</v>
      </c>
      <c r="O65" s="13">
        <f t="shared" si="4"/>
        <v>103.9038493083321</v>
      </c>
      <c r="P65" s="13">
        <f t="shared" si="5"/>
        <v>95.840150691667901</v>
      </c>
      <c r="Q65">
        <v>92.328000000000003</v>
      </c>
      <c r="R65">
        <f t="shared" si="11"/>
        <v>0.92327999999999999</v>
      </c>
      <c r="S65" s="13">
        <f>STDEV(Q$2:Q$86)</f>
        <v>5.0633638151025284</v>
      </c>
      <c r="T65" s="13">
        <f t="shared" si="6"/>
        <v>97.391363815102537</v>
      </c>
      <c r="U65" s="13">
        <f t="shared" si="7"/>
        <v>87.264636184897469</v>
      </c>
    </row>
    <row r="66" spans="1:21" x14ac:dyDescent="0.25">
      <c r="A66">
        <v>65</v>
      </c>
      <c r="B66">
        <v>92.522999999999996</v>
      </c>
      <c r="C66">
        <f t="shared" si="8"/>
        <v>0.92523</v>
      </c>
      <c r="D66" s="13">
        <f>STDEV(B$2:B$86)</f>
        <v>3.7064623494133926</v>
      </c>
      <c r="E66" s="13">
        <f t="shared" ref="E66:E86" si="12">B66+D66</f>
        <v>96.229462349413382</v>
      </c>
      <c r="F66" s="13">
        <f t="shared" ref="F66:F86" si="13">B66-D66</f>
        <v>88.816537650586611</v>
      </c>
      <c r="G66">
        <v>82.811999999999998</v>
      </c>
      <c r="H66">
        <f t="shared" si="9"/>
        <v>0.82811999999999997</v>
      </c>
      <c r="I66" s="13">
        <f>STDEV(G$2:G$86)</f>
        <v>4.650826252516044</v>
      </c>
      <c r="J66" s="13">
        <f t="shared" ref="J66:J86" si="14">G66+I66</f>
        <v>87.462826252516038</v>
      </c>
      <c r="K66" s="13">
        <f t="shared" ref="K66:K86" si="15">G66-I66</f>
        <v>78.161173747483957</v>
      </c>
      <c r="L66">
        <v>91.221999999999994</v>
      </c>
      <c r="M66">
        <f t="shared" si="10"/>
        <v>0.91221999999999992</v>
      </c>
      <c r="N66" s="13">
        <f>STDEV(L$2:L$86)</f>
        <v>4.0318493083321014</v>
      </c>
      <c r="O66" s="13">
        <f t="shared" ref="O66:O86" si="16">L66+N66</f>
        <v>95.253849308332093</v>
      </c>
      <c r="P66" s="13">
        <f t="shared" ref="P66:P86" si="17">L66-N66</f>
        <v>87.190150691667895</v>
      </c>
      <c r="Q66">
        <v>97.465000000000003</v>
      </c>
      <c r="R66">
        <f t="shared" si="11"/>
        <v>0.97465000000000002</v>
      </c>
      <c r="S66" s="13">
        <f>STDEV(Q$2:Q$86)</f>
        <v>5.0633638151025284</v>
      </c>
      <c r="T66" s="13">
        <f t="shared" ref="T66:T86" si="18">Q66+S66</f>
        <v>102.52836381510254</v>
      </c>
      <c r="U66" s="13">
        <f t="shared" ref="U66:U86" si="19">Q66-S66</f>
        <v>92.40163618489747</v>
      </c>
    </row>
    <row r="67" spans="1:21" x14ac:dyDescent="0.25">
      <c r="A67">
        <v>66</v>
      </c>
      <c r="B67">
        <v>94.944000000000003</v>
      </c>
      <c r="C67">
        <f t="shared" ref="C67:C86" si="20">B67/100</f>
        <v>0.94944000000000006</v>
      </c>
      <c r="D67" s="13">
        <f>STDEV(B$2:B$86)</f>
        <v>3.7064623494133926</v>
      </c>
      <c r="E67" s="13">
        <f t="shared" si="12"/>
        <v>98.650462349413402</v>
      </c>
      <c r="F67" s="13">
        <f t="shared" si="13"/>
        <v>91.237537650586603</v>
      </c>
      <c r="G67">
        <v>85.751999999999995</v>
      </c>
      <c r="H67">
        <f t="shared" ref="H67:H86" si="21">G67/100</f>
        <v>0.85751999999999995</v>
      </c>
      <c r="I67" s="13">
        <f>STDEV(G$2:G$86)</f>
        <v>4.650826252516044</v>
      </c>
      <c r="J67" s="13">
        <f t="shared" si="14"/>
        <v>90.402826252516036</v>
      </c>
      <c r="K67" s="13">
        <f t="shared" si="15"/>
        <v>81.101173747483955</v>
      </c>
      <c r="L67">
        <v>96.391999999999996</v>
      </c>
      <c r="M67">
        <f t="shared" ref="M67:M86" si="22">L67/100</f>
        <v>0.96392</v>
      </c>
      <c r="N67" s="13">
        <f>STDEV(L$2:L$86)</f>
        <v>4.0318493083321014</v>
      </c>
      <c r="O67" s="13">
        <f t="shared" si="16"/>
        <v>100.42384930833209</v>
      </c>
      <c r="P67" s="13">
        <f t="shared" si="17"/>
        <v>92.360150691667897</v>
      </c>
      <c r="Q67">
        <v>96.168999999999997</v>
      </c>
      <c r="R67">
        <f t="shared" ref="R67:R86" si="23">Q67/100</f>
        <v>0.96168999999999993</v>
      </c>
      <c r="S67" s="13">
        <f>STDEV(Q$2:Q$86)</f>
        <v>5.0633638151025284</v>
      </c>
      <c r="T67" s="13">
        <f t="shared" si="18"/>
        <v>101.23236381510253</v>
      </c>
      <c r="U67" s="13">
        <f t="shared" si="19"/>
        <v>91.105636184897463</v>
      </c>
    </row>
    <row r="68" spans="1:21" x14ac:dyDescent="0.25">
      <c r="A68">
        <v>67</v>
      </c>
      <c r="B68">
        <v>90.768000000000001</v>
      </c>
      <c r="C68">
        <f t="shared" si="20"/>
        <v>0.90768000000000004</v>
      </c>
      <c r="D68" s="13">
        <f>STDEV(B$2:B$86)</f>
        <v>3.7064623494133926</v>
      </c>
      <c r="E68" s="13">
        <f t="shared" si="12"/>
        <v>94.474462349413386</v>
      </c>
      <c r="F68" s="13">
        <f t="shared" si="13"/>
        <v>87.061537650586615</v>
      </c>
      <c r="G68">
        <v>88.665000000000006</v>
      </c>
      <c r="H68">
        <f t="shared" si="21"/>
        <v>0.88665000000000005</v>
      </c>
      <c r="I68" s="13">
        <f>STDEV(G$2:G$86)</f>
        <v>4.650826252516044</v>
      </c>
      <c r="J68" s="13">
        <f t="shared" si="14"/>
        <v>93.315826252516047</v>
      </c>
      <c r="K68" s="13">
        <f t="shared" si="15"/>
        <v>84.014173747483966</v>
      </c>
      <c r="L68">
        <v>99.968000000000004</v>
      </c>
      <c r="M68">
        <f t="shared" si="22"/>
        <v>0.99968000000000001</v>
      </c>
      <c r="N68" s="13">
        <f>STDEV(L$2:L$86)</f>
        <v>4.0318493083321014</v>
      </c>
      <c r="O68" s="13">
        <f t="shared" si="16"/>
        <v>103.9998493083321</v>
      </c>
      <c r="P68" s="13">
        <f t="shared" si="17"/>
        <v>95.936150691667905</v>
      </c>
      <c r="Q68">
        <v>90.566000000000003</v>
      </c>
      <c r="R68">
        <f t="shared" si="23"/>
        <v>0.90566000000000002</v>
      </c>
      <c r="S68" s="13">
        <f>STDEV(Q$2:Q$86)</f>
        <v>5.0633638151025284</v>
      </c>
      <c r="T68" s="13">
        <f t="shared" si="18"/>
        <v>95.629363815102536</v>
      </c>
      <c r="U68" s="13">
        <f t="shared" si="19"/>
        <v>85.502636184897469</v>
      </c>
    </row>
    <row r="69" spans="1:21" x14ac:dyDescent="0.25">
      <c r="A69">
        <v>68</v>
      </c>
      <c r="B69">
        <v>91.527000000000001</v>
      </c>
      <c r="C69">
        <f t="shared" si="20"/>
        <v>0.91527000000000003</v>
      </c>
      <c r="D69" s="13">
        <f>STDEV(B$2:B$86)</f>
        <v>3.7064623494133926</v>
      </c>
      <c r="E69" s="13">
        <f t="shared" si="12"/>
        <v>95.233462349413401</v>
      </c>
      <c r="F69" s="13">
        <f t="shared" si="13"/>
        <v>87.820537650586601</v>
      </c>
      <c r="G69">
        <v>89.468999999999994</v>
      </c>
      <c r="H69">
        <f t="shared" si="21"/>
        <v>0.89468999999999999</v>
      </c>
      <c r="I69" s="13">
        <f>STDEV(G$2:G$86)</f>
        <v>4.650826252516044</v>
      </c>
      <c r="J69" s="13">
        <f t="shared" si="14"/>
        <v>94.119826252516035</v>
      </c>
      <c r="K69" s="13">
        <f t="shared" si="15"/>
        <v>84.818173747483954</v>
      </c>
      <c r="L69">
        <v>100</v>
      </c>
      <c r="M69">
        <f t="shared" si="22"/>
        <v>1</v>
      </c>
      <c r="N69" s="13">
        <f>STDEV(L$2:L$86)</f>
        <v>4.0318493083321014</v>
      </c>
      <c r="O69" s="13">
        <f t="shared" si="16"/>
        <v>104.0318493083321</v>
      </c>
      <c r="P69" s="13">
        <f t="shared" si="17"/>
        <v>95.968150691667901</v>
      </c>
      <c r="Q69">
        <v>89.287000000000006</v>
      </c>
      <c r="R69">
        <f t="shared" si="23"/>
        <v>0.89287000000000005</v>
      </c>
      <c r="S69" s="13">
        <f>STDEV(Q$2:Q$86)</f>
        <v>5.0633638151025284</v>
      </c>
      <c r="T69" s="13">
        <f t="shared" si="18"/>
        <v>94.35036381510254</v>
      </c>
      <c r="U69" s="13">
        <f t="shared" si="19"/>
        <v>84.223636184897472</v>
      </c>
    </row>
    <row r="70" spans="1:21" x14ac:dyDescent="0.25">
      <c r="A70">
        <v>69</v>
      </c>
      <c r="B70">
        <v>93.64</v>
      </c>
      <c r="C70">
        <f t="shared" si="20"/>
        <v>0.93640000000000001</v>
      </c>
      <c r="D70" s="13">
        <f>STDEV(B$2:B$86)</f>
        <v>3.7064623494133926</v>
      </c>
      <c r="E70" s="13">
        <f t="shared" si="12"/>
        <v>97.3464623494134</v>
      </c>
      <c r="F70" s="13">
        <f t="shared" si="13"/>
        <v>89.933537650586601</v>
      </c>
      <c r="G70">
        <v>90.891000000000005</v>
      </c>
      <c r="H70">
        <f t="shared" si="21"/>
        <v>0.90891000000000011</v>
      </c>
      <c r="I70" s="13">
        <f>STDEV(G$2:G$86)</f>
        <v>4.650826252516044</v>
      </c>
      <c r="J70" s="13">
        <f t="shared" si="14"/>
        <v>95.541826252516046</v>
      </c>
      <c r="K70" s="13">
        <f t="shared" si="15"/>
        <v>86.240173747483965</v>
      </c>
      <c r="L70">
        <v>98.111999999999995</v>
      </c>
      <c r="M70">
        <f t="shared" si="22"/>
        <v>0.98111999999999999</v>
      </c>
      <c r="N70" s="13">
        <f>STDEV(L$2:L$86)</f>
        <v>4.0318493083321014</v>
      </c>
      <c r="O70" s="13">
        <f t="shared" si="16"/>
        <v>102.14384930833209</v>
      </c>
      <c r="P70" s="13">
        <f t="shared" si="17"/>
        <v>94.080150691667896</v>
      </c>
      <c r="Q70">
        <v>78.004000000000005</v>
      </c>
      <c r="R70">
        <f t="shared" si="23"/>
        <v>0.78004000000000007</v>
      </c>
      <c r="S70" s="13">
        <f>STDEV(Q$2:Q$86)</f>
        <v>5.0633638151025284</v>
      </c>
      <c r="T70" s="13">
        <f t="shared" si="18"/>
        <v>83.067363815102539</v>
      </c>
      <c r="U70" s="13">
        <f t="shared" si="19"/>
        <v>72.940636184897471</v>
      </c>
    </row>
    <row r="71" spans="1:21" x14ac:dyDescent="0.25">
      <c r="A71">
        <v>70</v>
      </c>
      <c r="B71">
        <v>97.986000000000004</v>
      </c>
      <c r="C71">
        <f t="shared" si="20"/>
        <v>0.97986000000000006</v>
      </c>
      <c r="D71" s="13">
        <f>STDEV(B$2:B$86)</f>
        <v>3.7064623494133926</v>
      </c>
      <c r="E71" s="13">
        <f t="shared" si="12"/>
        <v>101.6924623494134</v>
      </c>
      <c r="F71" s="13">
        <f t="shared" si="13"/>
        <v>94.279537650586605</v>
      </c>
      <c r="G71">
        <v>90.808999999999997</v>
      </c>
      <c r="H71">
        <f t="shared" si="21"/>
        <v>0.90808999999999995</v>
      </c>
      <c r="I71" s="13">
        <f>STDEV(G$2:G$86)</f>
        <v>4.650826252516044</v>
      </c>
      <c r="J71" s="13">
        <f t="shared" si="14"/>
        <v>95.459826252516038</v>
      </c>
      <c r="K71" s="13">
        <f t="shared" si="15"/>
        <v>86.158173747483957</v>
      </c>
      <c r="L71">
        <v>99.971000000000004</v>
      </c>
      <c r="M71">
        <f t="shared" si="22"/>
        <v>0.99970999999999999</v>
      </c>
      <c r="N71" s="13">
        <f>STDEV(L$2:L$86)</f>
        <v>4.0318493083321014</v>
      </c>
      <c r="O71" s="13">
        <f t="shared" si="16"/>
        <v>104.0028493083321</v>
      </c>
      <c r="P71" s="13">
        <f t="shared" si="17"/>
        <v>95.939150691667905</v>
      </c>
      <c r="Q71">
        <v>93.894999999999996</v>
      </c>
      <c r="R71">
        <f t="shared" si="23"/>
        <v>0.93894999999999995</v>
      </c>
      <c r="S71" s="13">
        <f>STDEV(Q$2:Q$86)</f>
        <v>5.0633638151025284</v>
      </c>
      <c r="T71" s="13">
        <f t="shared" si="18"/>
        <v>98.95836381510253</v>
      </c>
      <c r="U71" s="13">
        <f t="shared" si="19"/>
        <v>88.831636184897462</v>
      </c>
    </row>
    <row r="72" spans="1:21" x14ac:dyDescent="0.25">
      <c r="A72">
        <v>71</v>
      </c>
      <c r="B72">
        <v>93.308999999999997</v>
      </c>
      <c r="C72">
        <f t="shared" si="20"/>
        <v>0.93308999999999997</v>
      </c>
      <c r="D72" s="13">
        <f>STDEV(B$2:B$86)</f>
        <v>3.7064623494133926</v>
      </c>
      <c r="E72" s="13">
        <f t="shared" si="12"/>
        <v>97.015462349413383</v>
      </c>
      <c r="F72" s="13">
        <f t="shared" si="13"/>
        <v>89.602537650586612</v>
      </c>
      <c r="G72">
        <v>88.176000000000002</v>
      </c>
      <c r="H72">
        <f t="shared" si="21"/>
        <v>0.88175999999999999</v>
      </c>
      <c r="I72" s="13">
        <f>STDEV(G$2:G$86)</f>
        <v>4.650826252516044</v>
      </c>
      <c r="J72" s="13">
        <f t="shared" si="14"/>
        <v>92.826826252516042</v>
      </c>
      <c r="K72" s="13">
        <f t="shared" si="15"/>
        <v>83.525173747483962</v>
      </c>
      <c r="L72">
        <v>97.411000000000001</v>
      </c>
      <c r="M72">
        <f t="shared" si="22"/>
        <v>0.97411000000000003</v>
      </c>
      <c r="N72" s="13">
        <f>STDEV(L$2:L$86)</f>
        <v>4.0318493083321014</v>
      </c>
      <c r="O72" s="13">
        <f t="shared" si="16"/>
        <v>101.4428493083321</v>
      </c>
      <c r="P72" s="13">
        <f t="shared" si="17"/>
        <v>93.379150691667903</v>
      </c>
      <c r="Q72">
        <v>93.900999999999996</v>
      </c>
      <c r="R72">
        <f t="shared" si="23"/>
        <v>0.93901000000000001</v>
      </c>
      <c r="S72" s="13">
        <f>STDEV(Q$2:Q$86)</f>
        <v>5.0633638151025284</v>
      </c>
      <c r="T72" s="13">
        <f t="shared" si="18"/>
        <v>98.96436381510253</v>
      </c>
      <c r="U72" s="13">
        <f t="shared" si="19"/>
        <v>88.837636184897462</v>
      </c>
    </row>
    <row r="73" spans="1:21" x14ac:dyDescent="0.25">
      <c r="A73">
        <v>72</v>
      </c>
      <c r="B73">
        <v>85.7</v>
      </c>
      <c r="C73">
        <f t="shared" si="20"/>
        <v>0.85699999999999998</v>
      </c>
      <c r="D73" s="13">
        <f>STDEV(B$2:B$86)</f>
        <v>3.7064623494133926</v>
      </c>
      <c r="E73" s="13">
        <f t="shared" si="12"/>
        <v>89.406462349413403</v>
      </c>
      <c r="F73" s="13">
        <f t="shared" si="13"/>
        <v>81.993537650586603</v>
      </c>
      <c r="G73">
        <v>89.203999999999994</v>
      </c>
      <c r="H73">
        <f t="shared" si="21"/>
        <v>0.89203999999999994</v>
      </c>
      <c r="I73" s="13">
        <f>STDEV(G$2:G$86)</f>
        <v>4.650826252516044</v>
      </c>
      <c r="J73" s="13">
        <f t="shared" si="14"/>
        <v>93.854826252516034</v>
      </c>
      <c r="K73" s="13">
        <f t="shared" si="15"/>
        <v>84.553173747483953</v>
      </c>
      <c r="L73">
        <v>85.650999999999996</v>
      </c>
      <c r="M73">
        <f t="shared" si="22"/>
        <v>0.85650999999999999</v>
      </c>
      <c r="N73" s="13">
        <f>STDEV(L$2:L$86)</f>
        <v>4.0318493083321014</v>
      </c>
      <c r="O73" s="13">
        <f t="shared" si="16"/>
        <v>89.682849308332095</v>
      </c>
      <c r="P73" s="13">
        <f t="shared" si="17"/>
        <v>81.619150691667897</v>
      </c>
      <c r="Q73">
        <v>88.816000000000003</v>
      </c>
      <c r="R73">
        <f t="shared" si="23"/>
        <v>0.88816000000000006</v>
      </c>
      <c r="S73" s="13">
        <f>STDEV(Q$2:Q$86)</f>
        <v>5.0633638151025284</v>
      </c>
      <c r="T73" s="13">
        <f t="shared" si="18"/>
        <v>93.879363815102536</v>
      </c>
      <c r="U73" s="13">
        <f t="shared" si="19"/>
        <v>83.752636184897469</v>
      </c>
    </row>
    <row r="74" spans="1:21" x14ac:dyDescent="0.25">
      <c r="A74">
        <v>73</v>
      </c>
      <c r="B74">
        <v>98.176000000000002</v>
      </c>
      <c r="C74">
        <f t="shared" si="20"/>
        <v>0.98175999999999997</v>
      </c>
      <c r="D74" s="13">
        <f>STDEV(B$2:B$86)</f>
        <v>3.7064623494133926</v>
      </c>
      <c r="E74" s="13">
        <f t="shared" si="12"/>
        <v>101.8824623494134</v>
      </c>
      <c r="F74" s="13">
        <f t="shared" si="13"/>
        <v>94.469537650586602</v>
      </c>
      <c r="G74">
        <v>88.588999999999999</v>
      </c>
      <c r="H74">
        <f t="shared" si="21"/>
        <v>0.88588999999999996</v>
      </c>
      <c r="I74" s="13">
        <f>STDEV(G$2:G$86)</f>
        <v>4.650826252516044</v>
      </c>
      <c r="J74" s="13">
        <f t="shared" si="14"/>
        <v>93.239826252516039</v>
      </c>
      <c r="K74" s="13">
        <f t="shared" si="15"/>
        <v>83.938173747483958</v>
      </c>
      <c r="L74">
        <v>99.843000000000004</v>
      </c>
      <c r="M74">
        <f t="shared" si="22"/>
        <v>0.99843000000000004</v>
      </c>
      <c r="N74" s="13">
        <f>STDEV(L$2:L$86)</f>
        <v>4.0318493083321014</v>
      </c>
      <c r="O74" s="13">
        <f t="shared" si="16"/>
        <v>103.8748493083321</v>
      </c>
      <c r="P74" s="13">
        <f t="shared" si="17"/>
        <v>95.811150691667905</v>
      </c>
      <c r="Q74">
        <v>95.671000000000006</v>
      </c>
      <c r="R74">
        <f t="shared" si="23"/>
        <v>0.95671000000000006</v>
      </c>
      <c r="S74" s="13">
        <f>STDEV(Q$2:Q$86)</f>
        <v>5.0633638151025284</v>
      </c>
      <c r="T74" s="13">
        <f t="shared" si="18"/>
        <v>100.73436381510254</v>
      </c>
      <c r="U74" s="13">
        <f t="shared" si="19"/>
        <v>90.607636184897473</v>
      </c>
    </row>
    <row r="75" spans="1:21" x14ac:dyDescent="0.25">
      <c r="A75">
        <v>74</v>
      </c>
      <c r="B75">
        <v>98.468999999999994</v>
      </c>
      <c r="C75">
        <f t="shared" si="20"/>
        <v>0.98468999999999995</v>
      </c>
      <c r="D75" s="13">
        <f>STDEV(B$2:B$86)</f>
        <v>3.7064623494133926</v>
      </c>
      <c r="E75" s="13">
        <f t="shared" si="12"/>
        <v>102.17546234941338</v>
      </c>
      <c r="F75" s="13">
        <f t="shared" si="13"/>
        <v>94.762537650586609</v>
      </c>
      <c r="G75">
        <v>84.850999999999999</v>
      </c>
      <c r="H75">
        <f t="shared" si="21"/>
        <v>0.84850999999999999</v>
      </c>
      <c r="I75" s="13">
        <f>STDEV(G$2:G$86)</f>
        <v>4.650826252516044</v>
      </c>
      <c r="J75" s="13">
        <f t="shared" si="14"/>
        <v>89.50182625251604</v>
      </c>
      <c r="K75" s="13">
        <f t="shared" si="15"/>
        <v>80.200173747483959</v>
      </c>
      <c r="L75">
        <v>99.712999999999994</v>
      </c>
      <c r="M75">
        <f t="shared" si="22"/>
        <v>0.99712999999999996</v>
      </c>
      <c r="N75" s="13">
        <f>STDEV(L$2:L$86)</f>
        <v>4.0318493083321014</v>
      </c>
      <c r="O75" s="13">
        <f t="shared" si="16"/>
        <v>103.74484930833209</v>
      </c>
      <c r="P75" s="13">
        <f t="shared" si="17"/>
        <v>95.681150691667895</v>
      </c>
      <c r="Q75">
        <v>93.944000000000003</v>
      </c>
      <c r="R75">
        <f t="shared" si="23"/>
        <v>0.93944000000000005</v>
      </c>
      <c r="S75" s="13">
        <f>STDEV(Q$2:Q$86)</f>
        <v>5.0633638151025284</v>
      </c>
      <c r="T75" s="13">
        <f t="shared" si="18"/>
        <v>99.007363815102536</v>
      </c>
      <c r="U75" s="13">
        <f t="shared" si="19"/>
        <v>88.880636184897469</v>
      </c>
    </row>
    <row r="76" spans="1:21" x14ac:dyDescent="0.25">
      <c r="A76">
        <v>75</v>
      </c>
      <c r="B76">
        <v>98.203000000000003</v>
      </c>
      <c r="C76">
        <f t="shared" si="20"/>
        <v>0.98203000000000007</v>
      </c>
      <c r="D76" s="13">
        <f>STDEV(B$2:B$86)</f>
        <v>3.7064623494133926</v>
      </c>
      <c r="E76" s="13">
        <f t="shared" si="12"/>
        <v>101.90946234941339</v>
      </c>
      <c r="F76" s="13">
        <f t="shared" si="13"/>
        <v>94.496537650586617</v>
      </c>
      <c r="G76">
        <v>89.93</v>
      </c>
      <c r="H76">
        <f t="shared" si="21"/>
        <v>0.8993000000000001</v>
      </c>
      <c r="I76" s="13">
        <f>STDEV(G$2:G$86)</f>
        <v>4.650826252516044</v>
      </c>
      <c r="J76" s="13">
        <f t="shared" si="14"/>
        <v>94.580826252516047</v>
      </c>
      <c r="K76" s="13">
        <f t="shared" si="15"/>
        <v>85.279173747483966</v>
      </c>
      <c r="L76">
        <v>99.287999999999997</v>
      </c>
      <c r="M76">
        <f t="shared" si="22"/>
        <v>0.99287999999999998</v>
      </c>
      <c r="N76" s="13">
        <f>STDEV(L$2:L$86)</f>
        <v>4.0318493083321014</v>
      </c>
      <c r="O76" s="13">
        <f t="shared" si="16"/>
        <v>103.3198493083321</v>
      </c>
      <c r="P76" s="13">
        <f t="shared" si="17"/>
        <v>95.256150691667898</v>
      </c>
      <c r="Q76">
        <v>98.599000000000004</v>
      </c>
      <c r="R76">
        <f t="shared" si="23"/>
        <v>0.98599000000000003</v>
      </c>
      <c r="S76" s="13">
        <f>STDEV(Q$2:Q$86)</f>
        <v>5.0633638151025284</v>
      </c>
      <c r="T76" s="13">
        <f t="shared" si="18"/>
        <v>103.66236381510254</v>
      </c>
      <c r="U76" s="13">
        <f t="shared" si="19"/>
        <v>93.53563618489747</v>
      </c>
    </row>
    <row r="77" spans="1:21" x14ac:dyDescent="0.25">
      <c r="A77">
        <v>76</v>
      </c>
      <c r="B77">
        <v>96.628</v>
      </c>
      <c r="C77">
        <f t="shared" si="20"/>
        <v>0.96628000000000003</v>
      </c>
      <c r="D77" s="13">
        <f>STDEV(B$2:B$86)</f>
        <v>3.7064623494133926</v>
      </c>
      <c r="E77" s="13">
        <f t="shared" si="12"/>
        <v>100.3344623494134</v>
      </c>
      <c r="F77" s="13">
        <f t="shared" si="13"/>
        <v>92.9215376505866</v>
      </c>
      <c r="G77">
        <v>90.730999999999995</v>
      </c>
      <c r="H77">
        <f t="shared" si="21"/>
        <v>0.90730999999999995</v>
      </c>
      <c r="I77" s="13">
        <f>STDEV(G$2:G$86)</f>
        <v>4.650826252516044</v>
      </c>
      <c r="J77" s="13">
        <f t="shared" si="14"/>
        <v>95.381826252516035</v>
      </c>
      <c r="K77" s="13">
        <f t="shared" si="15"/>
        <v>86.080173747483954</v>
      </c>
      <c r="L77">
        <v>99.301000000000002</v>
      </c>
      <c r="M77">
        <f t="shared" si="22"/>
        <v>0.99301000000000006</v>
      </c>
      <c r="N77" s="13">
        <f>STDEV(L$2:L$86)</f>
        <v>4.0318493083321014</v>
      </c>
      <c r="O77" s="13">
        <f t="shared" si="16"/>
        <v>103.3328493083321</v>
      </c>
      <c r="P77" s="13">
        <f t="shared" si="17"/>
        <v>95.269150691667903</v>
      </c>
      <c r="Q77">
        <v>98.527000000000001</v>
      </c>
      <c r="R77">
        <f t="shared" si="23"/>
        <v>0.98526999999999998</v>
      </c>
      <c r="S77" s="13">
        <f>STDEV(Q$2:Q$86)</f>
        <v>5.0633638151025284</v>
      </c>
      <c r="T77" s="13">
        <f t="shared" si="18"/>
        <v>103.59036381510253</v>
      </c>
      <c r="U77" s="13">
        <f t="shared" si="19"/>
        <v>93.463636184897467</v>
      </c>
    </row>
    <row r="78" spans="1:21" x14ac:dyDescent="0.25">
      <c r="A78">
        <v>77</v>
      </c>
      <c r="B78">
        <v>94.334000000000003</v>
      </c>
      <c r="C78">
        <f t="shared" si="20"/>
        <v>0.94334000000000007</v>
      </c>
      <c r="D78" s="13">
        <f>STDEV(B$2:B$86)</f>
        <v>3.7064623494133926</v>
      </c>
      <c r="E78" s="13">
        <f t="shared" si="12"/>
        <v>98.040462349413389</v>
      </c>
      <c r="F78" s="13">
        <f t="shared" si="13"/>
        <v>90.627537650586618</v>
      </c>
      <c r="G78">
        <v>85.582999999999998</v>
      </c>
      <c r="H78">
        <f t="shared" si="21"/>
        <v>0.85582999999999998</v>
      </c>
      <c r="I78" s="13">
        <f>STDEV(G$2:G$86)</f>
        <v>4.650826252516044</v>
      </c>
      <c r="J78" s="13">
        <f t="shared" si="14"/>
        <v>90.233826252516039</v>
      </c>
      <c r="K78" s="13">
        <f t="shared" si="15"/>
        <v>80.932173747483958</v>
      </c>
      <c r="L78">
        <v>98.885000000000005</v>
      </c>
      <c r="M78">
        <f t="shared" si="22"/>
        <v>0.98885000000000001</v>
      </c>
      <c r="N78" s="13">
        <f>STDEV(L$2:L$86)</f>
        <v>4.0318493083321014</v>
      </c>
      <c r="O78" s="13">
        <f t="shared" si="16"/>
        <v>102.9168493083321</v>
      </c>
      <c r="P78" s="13">
        <f t="shared" si="17"/>
        <v>94.853150691667906</v>
      </c>
      <c r="Q78">
        <v>93.037000000000006</v>
      </c>
      <c r="R78">
        <f t="shared" si="23"/>
        <v>0.93037000000000003</v>
      </c>
      <c r="S78" s="13">
        <f>STDEV(Q$2:Q$86)</f>
        <v>5.0633638151025284</v>
      </c>
      <c r="T78" s="13">
        <f t="shared" si="18"/>
        <v>98.10036381510254</v>
      </c>
      <c r="U78" s="13">
        <f t="shared" si="19"/>
        <v>87.973636184897472</v>
      </c>
    </row>
    <row r="79" spans="1:21" x14ac:dyDescent="0.25">
      <c r="A79">
        <v>78</v>
      </c>
      <c r="B79">
        <v>95.355000000000004</v>
      </c>
      <c r="C79">
        <f t="shared" si="20"/>
        <v>0.95355000000000001</v>
      </c>
      <c r="D79" s="13">
        <f>STDEV(B$2:B$86)</f>
        <v>3.7064623494133926</v>
      </c>
      <c r="E79" s="13">
        <f t="shared" si="12"/>
        <v>99.061462349413404</v>
      </c>
      <c r="F79" s="13">
        <f t="shared" si="13"/>
        <v>91.648537650586604</v>
      </c>
      <c r="G79">
        <v>92.064999999999998</v>
      </c>
      <c r="H79">
        <f t="shared" si="21"/>
        <v>0.92064999999999997</v>
      </c>
      <c r="I79" s="13">
        <f>STDEV(G$2:G$86)</f>
        <v>4.650826252516044</v>
      </c>
      <c r="J79" s="13">
        <f t="shared" si="14"/>
        <v>96.715826252516038</v>
      </c>
      <c r="K79" s="13">
        <f t="shared" si="15"/>
        <v>87.414173747483957</v>
      </c>
      <c r="L79">
        <v>99.887</v>
      </c>
      <c r="M79">
        <f t="shared" si="22"/>
        <v>0.99887000000000004</v>
      </c>
      <c r="N79" s="13">
        <f>STDEV(L$2:L$86)</f>
        <v>4.0318493083321014</v>
      </c>
      <c r="O79" s="13">
        <f t="shared" si="16"/>
        <v>103.9188493083321</v>
      </c>
      <c r="P79" s="13">
        <f t="shared" si="17"/>
        <v>95.855150691667902</v>
      </c>
      <c r="Q79">
        <v>91.867999999999995</v>
      </c>
      <c r="R79">
        <f t="shared" si="23"/>
        <v>0.91867999999999994</v>
      </c>
      <c r="S79" s="13">
        <f>STDEV(Q$2:Q$86)</f>
        <v>5.0633638151025284</v>
      </c>
      <c r="T79" s="13">
        <f t="shared" si="18"/>
        <v>96.931363815102529</v>
      </c>
      <c r="U79" s="13">
        <f t="shared" si="19"/>
        <v>86.804636184897461</v>
      </c>
    </row>
    <row r="80" spans="1:21" x14ac:dyDescent="0.25">
      <c r="A80">
        <v>79</v>
      </c>
      <c r="B80">
        <v>92.209000000000003</v>
      </c>
      <c r="C80">
        <f t="shared" si="20"/>
        <v>0.92209000000000008</v>
      </c>
      <c r="D80" s="13">
        <f>STDEV(B$2:B$86)</f>
        <v>3.7064623494133926</v>
      </c>
      <c r="E80" s="13">
        <f t="shared" si="12"/>
        <v>95.915462349413389</v>
      </c>
      <c r="F80" s="13">
        <f t="shared" si="13"/>
        <v>88.502537650586618</v>
      </c>
      <c r="G80">
        <v>77.070999999999998</v>
      </c>
      <c r="H80">
        <f t="shared" si="21"/>
        <v>0.77071000000000001</v>
      </c>
      <c r="I80" s="13">
        <f>STDEV(G$2:G$86)</f>
        <v>4.650826252516044</v>
      </c>
      <c r="J80" s="13">
        <f t="shared" si="14"/>
        <v>81.721826252516038</v>
      </c>
      <c r="K80" s="13">
        <f t="shared" si="15"/>
        <v>72.420173747483958</v>
      </c>
      <c r="L80">
        <v>100</v>
      </c>
      <c r="M80">
        <f t="shared" si="22"/>
        <v>1</v>
      </c>
      <c r="N80" s="13">
        <f>STDEV(L$2:L$86)</f>
        <v>4.0318493083321014</v>
      </c>
      <c r="O80" s="13">
        <f t="shared" si="16"/>
        <v>104.0318493083321</v>
      </c>
      <c r="P80" s="13">
        <f t="shared" si="17"/>
        <v>95.968150691667901</v>
      </c>
      <c r="Q80">
        <v>88.822999999999993</v>
      </c>
      <c r="R80">
        <f t="shared" si="23"/>
        <v>0.88822999999999996</v>
      </c>
      <c r="S80" s="13">
        <f>STDEV(Q$2:Q$86)</f>
        <v>5.0633638151025284</v>
      </c>
      <c r="T80" s="13">
        <f t="shared" si="18"/>
        <v>93.886363815102527</v>
      </c>
      <c r="U80" s="13">
        <f t="shared" si="19"/>
        <v>83.75963618489746</v>
      </c>
    </row>
    <row r="81" spans="1:21" x14ac:dyDescent="0.25">
      <c r="A81">
        <v>80</v>
      </c>
      <c r="B81">
        <v>98.65</v>
      </c>
      <c r="C81">
        <f t="shared" si="20"/>
        <v>0.98650000000000004</v>
      </c>
      <c r="D81" s="13">
        <f>STDEV(B$2:B$86)</f>
        <v>3.7064623494133926</v>
      </c>
      <c r="E81" s="13">
        <f t="shared" si="12"/>
        <v>102.35646234941339</v>
      </c>
      <c r="F81" s="13">
        <f t="shared" si="13"/>
        <v>94.94353765058662</v>
      </c>
      <c r="G81">
        <v>98.156999999999996</v>
      </c>
      <c r="H81">
        <f t="shared" si="21"/>
        <v>0.98156999999999994</v>
      </c>
      <c r="I81" s="13">
        <f>STDEV(G$2:G$86)</f>
        <v>4.650826252516044</v>
      </c>
      <c r="J81" s="13">
        <f t="shared" si="14"/>
        <v>102.80782625251604</v>
      </c>
      <c r="K81" s="13">
        <f t="shared" si="15"/>
        <v>93.506173747483956</v>
      </c>
      <c r="L81">
        <v>99.960999999999999</v>
      </c>
      <c r="M81">
        <f t="shared" si="22"/>
        <v>0.99961</v>
      </c>
      <c r="N81" s="13">
        <f>STDEV(L$2:L$86)</f>
        <v>4.0318493083321014</v>
      </c>
      <c r="O81" s="13">
        <f t="shared" si="16"/>
        <v>103.9928493083321</v>
      </c>
      <c r="P81" s="13">
        <f t="shared" si="17"/>
        <v>95.9291506916679</v>
      </c>
      <c r="Q81">
        <v>95.974999999999994</v>
      </c>
      <c r="R81">
        <f t="shared" si="23"/>
        <v>0.95974999999999999</v>
      </c>
      <c r="S81" s="13">
        <f>STDEV(Q$2:Q$86)</f>
        <v>5.0633638151025284</v>
      </c>
      <c r="T81" s="13">
        <f t="shared" si="18"/>
        <v>101.03836381510253</v>
      </c>
      <c r="U81" s="13">
        <f t="shared" si="19"/>
        <v>90.911636184897461</v>
      </c>
    </row>
    <row r="82" spans="1:21" x14ac:dyDescent="0.25">
      <c r="A82">
        <v>81</v>
      </c>
      <c r="B82">
        <v>94.933000000000007</v>
      </c>
      <c r="C82">
        <f t="shared" si="20"/>
        <v>0.94933000000000012</v>
      </c>
      <c r="D82" s="13">
        <f>STDEV(B$2:B$86)</f>
        <v>3.7064623494133926</v>
      </c>
      <c r="E82" s="13">
        <f t="shared" si="12"/>
        <v>98.639462349413407</v>
      </c>
      <c r="F82" s="13">
        <f t="shared" si="13"/>
        <v>91.226537650586607</v>
      </c>
      <c r="G82">
        <v>76.073999999999998</v>
      </c>
      <c r="H82">
        <f t="shared" si="21"/>
        <v>0.76073999999999997</v>
      </c>
      <c r="I82" s="13">
        <f>STDEV(G$2:G$86)</f>
        <v>4.650826252516044</v>
      </c>
      <c r="J82" s="13">
        <f t="shared" si="14"/>
        <v>80.724826252516038</v>
      </c>
      <c r="K82" s="13">
        <f t="shared" si="15"/>
        <v>71.423173747483958</v>
      </c>
      <c r="L82">
        <v>99.424000000000007</v>
      </c>
      <c r="M82">
        <f t="shared" si="22"/>
        <v>0.99424000000000001</v>
      </c>
      <c r="N82" s="13">
        <f>STDEV(L$2:L$86)</f>
        <v>4.0318493083321014</v>
      </c>
      <c r="O82" s="13">
        <f t="shared" si="16"/>
        <v>103.45584930833211</v>
      </c>
      <c r="P82" s="13">
        <f t="shared" si="17"/>
        <v>95.392150691667908</v>
      </c>
      <c r="Q82">
        <v>91.656000000000006</v>
      </c>
      <c r="R82">
        <f t="shared" si="23"/>
        <v>0.91656000000000004</v>
      </c>
      <c r="S82" s="13">
        <f>STDEV(Q$2:Q$86)</f>
        <v>5.0633638151025284</v>
      </c>
      <c r="T82" s="13">
        <f t="shared" si="18"/>
        <v>96.71936381510254</v>
      </c>
      <c r="U82" s="13">
        <f t="shared" si="19"/>
        <v>86.592636184897472</v>
      </c>
    </row>
    <row r="83" spans="1:21" x14ac:dyDescent="0.25">
      <c r="A83">
        <v>82</v>
      </c>
      <c r="B83">
        <v>91.307000000000002</v>
      </c>
      <c r="C83">
        <f t="shared" si="20"/>
        <v>0.91307000000000005</v>
      </c>
      <c r="D83" s="13">
        <f>STDEV(B$2:B$86)</f>
        <v>3.7064623494133926</v>
      </c>
      <c r="E83" s="13">
        <f t="shared" si="12"/>
        <v>95.013462349413402</v>
      </c>
      <c r="F83" s="13">
        <f t="shared" si="13"/>
        <v>87.600537650586602</v>
      </c>
      <c r="G83">
        <v>86.317999999999998</v>
      </c>
      <c r="H83">
        <f t="shared" si="21"/>
        <v>0.86317999999999995</v>
      </c>
      <c r="I83" s="13">
        <f>STDEV(G$2:G$86)</f>
        <v>4.650826252516044</v>
      </c>
      <c r="J83" s="13">
        <f t="shared" si="14"/>
        <v>90.968826252516038</v>
      </c>
      <c r="K83" s="13">
        <f t="shared" si="15"/>
        <v>81.667173747483957</v>
      </c>
      <c r="L83">
        <v>96.56</v>
      </c>
      <c r="M83">
        <f t="shared" si="22"/>
        <v>0.96560000000000001</v>
      </c>
      <c r="N83" s="13">
        <f>STDEV(L$2:L$86)</f>
        <v>4.0318493083321014</v>
      </c>
      <c r="O83" s="13">
        <f t="shared" si="16"/>
        <v>100.5918493083321</v>
      </c>
      <c r="P83" s="13">
        <f t="shared" si="17"/>
        <v>92.528150691667904</v>
      </c>
      <c r="Q83">
        <v>92.227999999999994</v>
      </c>
      <c r="R83">
        <f t="shared" si="23"/>
        <v>0.92227999999999999</v>
      </c>
      <c r="S83" s="13">
        <f>STDEV(Q$2:Q$86)</f>
        <v>5.0633638151025284</v>
      </c>
      <c r="T83" s="13">
        <f t="shared" si="18"/>
        <v>97.291363815102528</v>
      </c>
      <c r="U83" s="13">
        <f t="shared" si="19"/>
        <v>87.164636184897461</v>
      </c>
    </row>
    <row r="84" spans="1:21" x14ac:dyDescent="0.25">
      <c r="A84">
        <v>83</v>
      </c>
      <c r="B84">
        <v>89.122</v>
      </c>
      <c r="C84">
        <f t="shared" si="20"/>
        <v>0.89122000000000001</v>
      </c>
      <c r="D84" s="13">
        <f>STDEV(B$2:B$86)</f>
        <v>3.7064623494133926</v>
      </c>
      <c r="E84" s="13">
        <f t="shared" si="12"/>
        <v>92.8284623494134</v>
      </c>
      <c r="F84" s="13">
        <f t="shared" si="13"/>
        <v>85.4155376505866</v>
      </c>
      <c r="G84">
        <v>82.674000000000007</v>
      </c>
      <c r="H84">
        <f t="shared" si="21"/>
        <v>0.82674000000000003</v>
      </c>
      <c r="I84" s="13">
        <f>STDEV(G$2:G$86)</f>
        <v>4.650826252516044</v>
      </c>
      <c r="J84" s="13">
        <f t="shared" si="14"/>
        <v>87.324826252516047</v>
      </c>
      <c r="K84" s="13">
        <f t="shared" si="15"/>
        <v>78.023173747483966</v>
      </c>
      <c r="L84">
        <v>94.616</v>
      </c>
      <c r="M84">
        <f t="shared" si="22"/>
        <v>0.94616</v>
      </c>
      <c r="N84" s="13">
        <f>STDEV(L$2:L$86)</f>
        <v>4.0318493083321014</v>
      </c>
      <c r="O84" s="13">
        <f t="shared" si="16"/>
        <v>98.647849308332098</v>
      </c>
      <c r="P84" s="13">
        <f t="shared" si="17"/>
        <v>90.584150691667901</v>
      </c>
      <c r="Q84">
        <v>90.707999999999998</v>
      </c>
      <c r="R84">
        <f t="shared" si="23"/>
        <v>0.90708</v>
      </c>
      <c r="S84" s="13">
        <f>STDEV(Q$2:Q$86)</f>
        <v>5.0633638151025284</v>
      </c>
      <c r="T84" s="13">
        <f t="shared" si="18"/>
        <v>95.771363815102532</v>
      </c>
      <c r="U84" s="13">
        <f t="shared" si="19"/>
        <v>85.644636184897465</v>
      </c>
    </row>
    <row r="85" spans="1:21" x14ac:dyDescent="0.25">
      <c r="A85">
        <v>84</v>
      </c>
      <c r="B85">
        <v>88.840999999999994</v>
      </c>
      <c r="C85">
        <f t="shared" si="20"/>
        <v>0.88840999999999992</v>
      </c>
      <c r="D85" s="13">
        <f>STDEV(B$2:B$86)</f>
        <v>3.7064623494133926</v>
      </c>
      <c r="E85" s="13">
        <f t="shared" si="12"/>
        <v>92.547462349413394</v>
      </c>
      <c r="F85" s="13">
        <f t="shared" si="13"/>
        <v>85.134537650586594</v>
      </c>
      <c r="G85">
        <v>88.801000000000002</v>
      </c>
      <c r="H85">
        <f t="shared" si="21"/>
        <v>0.88800999999999997</v>
      </c>
      <c r="I85" s="13">
        <f>STDEV(G$2:G$86)</f>
        <v>4.650826252516044</v>
      </c>
      <c r="J85" s="13">
        <f t="shared" si="14"/>
        <v>93.451826252516042</v>
      </c>
      <c r="K85" s="13">
        <f t="shared" si="15"/>
        <v>84.150173747483962</v>
      </c>
      <c r="L85">
        <v>99.007000000000005</v>
      </c>
      <c r="M85">
        <f t="shared" si="22"/>
        <v>0.99007000000000001</v>
      </c>
      <c r="N85" s="13">
        <f>STDEV(L$2:L$86)</f>
        <v>4.0318493083321014</v>
      </c>
      <c r="O85" s="13">
        <f t="shared" si="16"/>
        <v>103.0388493083321</v>
      </c>
      <c r="P85" s="13">
        <f t="shared" si="17"/>
        <v>94.975150691667906</v>
      </c>
      <c r="Q85">
        <v>86.33</v>
      </c>
      <c r="R85">
        <f t="shared" si="23"/>
        <v>0.86329999999999996</v>
      </c>
      <c r="S85" s="13">
        <f>STDEV(Q$2:Q$86)</f>
        <v>5.0633638151025284</v>
      </c>
      <c r="T85" s="13">
        <f t="shared" si="18"/>
        <v>91.393363815102532</v>
      </c>
      <c r="U85" s="13">
        <f t="shared" si="19"/>
        <v>81.266636184897465</v>
      </c>
    </row>
    <row r="86" spans="1:21" x14ac:dyDescent="0.25">
      <c r="A86">
        <v>85</v>
      </c>
      <c r="B86">
        <v>98.715000000000003</v>
      </c>
      <c r="C86">
        <f t="shared" si="20"/>
        <v>0.98715000000000008</v>
      </c>
      <c r="D86" s="13">
        <f>STDEV(B$2:B$86)</f>
        <v>3.7064623494133926</v>
      </c>
      <c r="E86" s="13">
        <f t="shared" si="12"/>
        <v>102.42146234941339</v>
      </c>
      <c r="F86" s="13">
        <f t="shared" si="13"/>
        <v>95.008537650586618</v>
      </c>
      <c r="G86">
        <v>91.909000000000006</v>
      </c>
      <c r="H86">
        <f t="shared" si="21"/>
        <v>0.91909000000000007</v>
      </c>
      <c r="I86" s="13">
        <f>STDEV(G$2:G$86)</f>
        <v>4.650826252516044</v>
      </c>
      <c r="J86" s="13">
        <f t="shared" si="14"/>
        <v>96.559826252516046</v>
      </c>
      <c r="K86" s="13">
        <f t="shared" si="15"/>
        <v>87.258173747483966</v>
      </c>
      <c r="L86">
        <v>99.948999999999998</v>
      </c>
      <c r="M86">
        <f t="shared" si="22"/>
        <v>0.99948999999999999</v>
      </c>
      <c r="N86" s="13">
        <f>STDEV(L$2:L$86)</f>
        <v>4.0318493083321014</v>
      </c>
      <c r="O86" s="13">
        <f t="shared" si="16"/>
        <v>103.9808493083321</v>
      </c>
      <c r="P86" s="13">
        <f t="shared" si="17"/>
        <v>95.917150691667899</v>
      </c>
      <c r="Q86">
        <v>97.430999999999997</v>
      </c>
      <c r="R86">
        <f t="shared" si="23"/>
        <v>0.97431000000000001</v>
      </c>
      <c r="S86" s="13">
        <f>STDEV(Q$2:Q$86)</f>
        <v>5.0633638151025284</v>
      </c>
      <c r="T86" s="13">
        <f t="shared" si="18"/>
        <v>102.49436381510253</v>
      </c>
      <c r="U86" s="13">
        <f t="shared" si="19"/>
        <v>92.367636184897464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6AD34-1054-4FE3-BB13-3256DBF1123F}">
  <dimension ref="A1:U86"/>
  <sheetViews>
    <sheetView topLeftCell="C1" zoomScale="145" zoomScaleNormal="145" workbookViewId="0">
      <pane ySplit="1" topLeftCell="A2" activePane="bottomLeft" state="frozen"/>
      <selection pane="bottomLeft" activeCell="B14" sqref="B14"/>
    </sheetView>
  </sheetViews>
  <sheetFormatPr defaultRowHeight="15" x14ac:dyDescent="0.25"/>
  <cols>
    <col min="1" max="1" width="13.85546875" bestFit="1" customWidth="1"/>
    <col min="2" max="2" width="14.140625" bestFit="1" customWidth="1"/>
    <col min="3" max="3" width="17.42578125" bestFit="1" customWidth="1"/>
    <col min="4" max="4" width="6" bestFit="1" customWidth="1"/>
    <col min="5" max="5" width="11.140625" bestFit="1" customWidth="1"/>
    <col min="6" max="6" width="11" bestFit="1" customWidth="1"/>
    <col min="7" max="7" width="13.5703125" bestFit="1" customWidth="1"/>
    <col min="8" max="8" width="16.7109375" bestFit="1" customWidth="1"/>
    <col min="9" max="9" width="6" bestFit="1" customWidth="1"/>
    <col min="10" max="10" width="10.5703125" bestFit="1" customWidth="1"/>
    <col min="11" max="11" width="10.42578125" bestFit="1" customWidth="1"/>
    <col min="12" max="12" width="15" bestFit="1" customWidth="1"/>
    <col min="13" max="13" width="18.28515625" bestFit="1" customWidth="1"/>
    <col min="14" max="14" width="6" bestFit="1" customWidth="1"/>
    <col min="15" max="15" width="12" bestFit="1" customWidth="1"/>
    <col min="16" max="16" width="11.85546875" bestFit="1" customWidth="1"/>
    <col min="17" max="17" width="15" bestFit="1" customWidth="1"/>
    <col min="18" max="18" width="18.28515625" bestFit="1" customWidth="1"/>
    <col min="19" max="19" width="6" bestFit="1" customWidth="1"/>
    <col min="20" max="20" width="12" bestFit="1" customWidth="1"/>
    <col min="21" max="21" width="11.85546875" bestFit="1" customWidth="1"/>
  </cols>
  <sheetData>
    <row r="1" spans="1:21" x14ac:dyDescent="0.25">
      <c r="A1" s="8" t="s">
        <v>780</v>
      </c>
      <c r="B1" s="8" t="s">
        <v>798</v>
      </c>
      <c r="C1" s="8" t="s">
        <v>810</v>
      </c>
      <c r="D1" s="8" t="s">
        <v>799</v>
      </c>
      <c r="E1" s="8" t="s">
        <v>800</v>
      </c>
      <c r="F1" s="8" t="s">
        <v>801</v>
      </c>
      <c r="G1" s="8" t="s">
        <v>802</v>
      </c>
      <c r="H1" s="8" t="s">
        <v>811</v>
      </c>
      <c r="I1" s="8" t="s">
        <v>799</v>
      </c>
      <c r="J1" s="8" t="s">
        <v>803</v>
      </c>
      <c r="K1" s="8" t="s">
        <v>804</v>
      </c>
      <c r="L1" s="8" t="s">
        <v>14</v>
      </c>
      <c r="M1" s="8" t="s">
        <v>812</v>
      </c>
      <c r="N1" s="8" t="s">
        <v>799</v>
      </c>
      <c r="O1" s="8" t="s">
        <v>805</v>
      </c>
      <c r="P1" s="8" t="s">
        <v>806</v>
      </c>
      <c r="Q1" s="8" t="s">
        <v>807</v>
      </c>
      <c r="R1" s="8" t="s">
        <v>813</v>
      </c>
      <c r="S1" s="8" t="s">
        <v>799</v>
      </c>
      <c r="T1" s="8" t="s">
        <v>808</v>
      </c>
      <c r="U1" s="8" t="s">
        <v>809</v>
      </c>
    </row>
    <row r="2" spans="1:21" x14ac:dyDescent="0.25">
      <c r="A2" s="14">
        <v>47</v>
      </c>
      <c r="B2" s="14">
        <v>81.051000000000002</v>
      </c>
      <c r="C2" s="14">
        <f>B2/100</f>
        <v>0.81051000000000006</v>
      </c>
      <c r="D2" s="15">
        <f>STDEV(B$2:B$86)</f>
        <v>3.7064623494133926</v>
      </c>
      <c r="E2" s="15">
        <f>B2+D2</f>
        <v>84.757462349413402</v>
      </c>
      <c r="F2" s="15">
        <f>B2-D2</f>
        <v>77.344537650586602</v>
      </c>
      <c r="G2" s="14">
        <v>74.373999999999995</v>
      </c>
      <c r="H2" s="14">
        <f>G2/100</f>
        <v>0.74373999999999996</v>
      </c>
      <c r="I2" s="15">
        <f>STDEV(G$2:G$86)</f>
        <v>4.6508262525160449</v>
      </c>
      <c r="J2" s="15">
        <f>G2+I2</f>
        <v>79.024826252516036</v>
      </c>
      <c r="K2" s="15">
        <f>G2-I2</f>
        <v>69.723173747483955</v>
      </c>
      <c r="L2" s="14">
        <v>85.325999999999993</v>
      </c>
      <c r="M2" s="14">
        <f>L2/100</f>
        <v>0.85325999999999991</v>
      </c>
      <c r="N2" s="15">
        <f>STDEV(L$2:L$86)</f>
        <v>4.0318493083321005</v>
      </c>
      <c r="O2" s="15">
        <f>L2+N2</f>
        <v>89.357849308332092</v>
      </c>
      <c r="P2" s="15">
        <f>L2-N2</f>
        <v>81.294150691667895</v>
      </c>
      <c r="Q2" s="14">
        <v>79.503</v>
      </c>
      <c r="R2" s="14">
        <f>Q2/100</f>
        <v>0.79503000000000001</v>
      </c>
      <c r="S2" s="15">
        <f>STDEV(Q$2:Q$86)</f>
        <v>5.0633638151025293</v>
      </c>
      <c r="T2" s="15">
        <f>Q2+S2</f>
        <v>84.566363815102534</v>
      </c>
      <c r="U2" s="15">
        <f>Q2-S2</f>
        <v>74.439636184897466</v>
      </c>
    </row>
    <row r="3" spans="1:21" x14ac:dyDescent="0.25">
      <c r="A3">
        <v>56</v>
      </c>
      <c r="B3">
        <v>83.224999999999994</v>
      </c>
      <c r="C3">
        <f>B3/100</f>
        <v>0.83224999999999993</v>
      </c>
      <c r="D3" s="13">
        <f>STDEV(B$2:B$86)</f>
        <v>3.7064623494133926</v>
      </c>
      <c r="E3" s="13">
        <f>B3+D3</f>
        <v>86.93146234941338</v>
      </c>
      <c r="F3" s="13">
        <f>B3-D3</f>
        <v>79.518537650586609</v>
      </c>
      <c r="G3">
        <v>87.42</v>
      </c>
      <c r="H3">
        <f>G3/100</f>
        <v>0.87419999999999998</v>
      </c>
      <c r="I3" s="13">
        <f>STDEV(G$2:G$86)</f>
        <v>4.6508262525160449</v>
      </c>
      <c r="J3" s="13">
        <f>G3+I3</f>
        <v>92.070826252516042</v>
      </c>
      <c r="K3" s="13">
        <f>G3-I3</f>
        <v>82.769173747483961</v>
      </c>
      <c r="L3">
        <v>77.066000000000003</v>
      </c>
      <c r="M3">
        <f>L3/100</f>
        <v>0.77066000000000001</v>
      </c>
      <c r="N3" s="13">
        <f>STDEV(L$2:L$86)</f>
        <v>4.0318493083321005</v>
      </c>
      <c r="O3" s="13">
        <f>L3+N3</f>
        <v>81.097849308332101</v>
      </c>
      <c r="P3" s="13">
        <f>L3-N3</f>
        <v>73.034150691667904</v>
      </c>
      <c r="Q3">
        <v>92.191999999999993</v>
      </c>
      <c r="R3">
        <f>Q3/100</f>
        <v>0.92191999999999996</v>
      </c>
      <c r="S3" s="13">
        <f>STDEV(Q$2:Q$86)</f>
        <v>5.0633638151025293</v>
      </c>
      <c r="T3" s="13">
        <f>Q3+S3</f>
        <v>97.255363815102527</v>
      </c>
      <c r="U3" s="13">
        <f>Q3-S3</f>
        <v>87.128636184897459</v>
      </c>
    </row>
    <row r="4" spans="1:21" x14ac:dyDescent="0.25">
      <c r="A4">
        <v>72</v>
      </c>
      <c r="B4">
        <v>85.7</v>
      </c>
      <c r="C4">
        <f>B4/100</f>
        <v>0.85699999999999998</v>
      </c>
      <c r="D4" s="13">
        <f>STDEV(B$2:B$86)</f>
        <v>3.7064623494133926</v>
      </c>
      <c r="E4" s="13">
        <f>B4+D4</f>
        <v>89.406462349413403</v>
      </c>
      <c r="F4" s="13">
        <f>B4-D4</f>
        <v>81.993537650586603</v>
      </c>
      <c r="G4">
        <v>89.203999999999994</v>
      </c>
      <c r="H4">
        <f>G4/100</f>
        <v>0.89203999999999994</v>
      </c>
      <c r="I4" s="13">
        <f>STDEV(G$2:G$86)</f>
        <v>4.6508262525160449</v>
      </c>
      <c r="J4" s="13">
        <f>G4+I4</f>
        <v>93.854826252516034</v>
      </c>
      <c r="K4" s="13">
        <f>G4-I4</f>
        <v>84.553173747483953</v>
      </c>
      <c r="L4">
        <v>85.650999999999996</v>
      </c>
      <c r="M4">
        <f>L4/100</f>
        <v>0.85650999999999999</v>
      </c>
      <c r="N4" s="13">
        <f>STDEV(L$2:L$86)</f>
        <v>4.0318493083321005</v>
      </c>
      <c r="O4" s="13">
        <f>L4+N4</f>
        <v>89.682849308332095</v>
      </c>
      <c r="P4" s="13">
        <f>L4-N4</f>
        <v>81.619150691667897</v>
      </c>
      <c r="Q4">
        <v>88.816000000000003</v>
      </c>
      <c r="R4">
        <f>Q4/100</f>
        <v>0.88816000000000006</v>
      </c>
      <c r="S4" s="13">
        <f>STDEV(Q$2:Q$86)</f>
        <v>5.0633638151025293</v>
      </c>
      <c r="T4" s="13">
        <f>Q4+S4</f>
        <v>93.879363815102536</v>
      </c>
      <c r="U4" s="13">
        <f>Q4-S4</f>
        <v>83.752636184897469</v>
      </c>
    </row>
    <row r="5" spans="1:21" x14ac:dyDescent="0.25">
      <c r="A5">
        <v>12</v>
      </c>
      <c r="B5">
        <v>87.105000000000004</v>
      </c>
      <c r="C5">
        <f>B5/100</f>
        <v>0.87104999999999999</v>
      </c>
      <c r="D5" s="13">
        <f>STDEV(B$2:B$86)</f>
        <v>3.7064623494133926</v>
      </c>
      <c r="E5" s="13">
        <f>B5+D5</f>
        <v>90.811462349413404</v>
      </c>
      <c r="F5" s="13">
        <f>B5-D5</f>
        <v>83.398537650586604</v>
      </c>
      <c r="G5">
        <v>96.25</v>
      </c>
      <c r="H5">
        <f>G5/100</f>
        <v>0.96250000000000002</v>
      </c>
      <c r="I5" s="13">
        <f>STDEV(G$2:G$86)</f>
        <v>4.6508262525160449</v>
      </c>
      <c r="J5" s="13">
        <f>G5+I5</f>
        <v>100.90082625251604</v>
      </c>
      <c r="K5" s="13">
        <f>G5-I5</f>
        <v>91.59917374748396</v>
      </c>
      <c r="L5">
        <v>86.263000000000005</v>
      </c>
      <c r="M5">
        <f>L5/100</f>
        <v>0.86263000000000001</v>
      </c>
      <c r="N5" s="13">
        <f>STDEV(L$2:L$86)</f>
        <v>4.0318493083321005</v>
      </c>
      <c r="O5" s="13">
        <f>L5+N5</f>
        <v>90.294849308332104</v>
      </c>
      <c r="P5" s="13">
        <f>L5-N5</f>
        <v>82.231150691667906</v>
      </c>
      <c r="Q5">
        <v>90.298000000000002</v>
      </c>
      <c r="R5">
        <f>Q5/100</f>
        <v>0.90298</v>
      </c>
      <c r="S5" s="13">
        <f>STDEV(Q$2:Q$86)</f>
        <v>5.0633638151025293</v>
      </c>
      <c r="T5" s="13">
        <f>Q5+S5</f>
        <v>95.361363815102536</v>
      </c>
      <c r="U5" s="13">
        <f>Q5-S5</f>
        <v>85.234636184897468</v>
      </c>
    </row>
    <row r="6" spans="1:21" x14ac:dyDescent="0.25">
      <c r="A6">
        <v>11</v>
      </c>
      <c r="B6">
        <v>88.162000000000006</v>
      </c>
      <c r="C6">
        <f>B6/100</f>
        <v>0.88162000000000007</v>
      </c>
      <c r="D6" s="13">
        <f>STDEV(B$2:B$86)</f>
        <v>3.7064623494133926</v>
      </c>
      <c r="E6" s="13">
        <f>B6+D6</f>
        <v>91.868462349413392</v>
      </c>
      <c r="F6" s="13">
        <f>B6-D6</f>
        <v>84.455537650586621</v>
      </c>
      <c r="G6">
        <v>91.798000000000002</v>
      </c>
      <c r="H6">
        <f>G6/100</f>
        <v>0.91798000000000002</v>
      </c>
      <c r="I6" s="13">
        <f>STDEV(G$2:G$86)</f>
        <v>4.6508262525160449</v>
      </c>
      <c r="J6" s="13">
        <f>G6+I6</f>
        <v>96.448826252516042</v>
      </c>
      <c r="K6" s="13">
        <f>G6-I6</f>
        <v>87.147173747483961</v>
      </c>
      <c r="L6">
        <v>90.287999999999997</v>
      </c>
      <c r="M6">
        <f>L6/100</f>
        <v>0.90288000000000002</v>
      </c>
      <c r="N6" s="13">
        <f>STDEV(L$2:L$86)</f>
        <v>4.0318493083321005</v>
      </c>
      <c r="O6" s="13">
        <f>L6+N6</f>
        <v>94.319849308332095</v>
      </c>
      <c r="P6" s="13">
        <f>L6-N6</f>
        <v>86.256150691667898</v>
      </c>
      <c r="Q6">
        <v>93.082999999999998</v>
      </c>
      <c r="R6">
        <f>Q6/100</f>
        <v>0.93082999999999994</v>
      </c>
      <c r="S6" s="13">
        <f>STDEV(Q$2:Q$86)</f>
        <v>5.0633638151025293</v>
      </c>
      <c r="T6" s="13">
        <f>Q6+S6</f>
        <v>98.146363815102532</v>
      </c>
      <c r="U6" s="13">
        <f>Q6-S6</f>
        <v>88.019636184897465</v>
      </c>
    </row>
    <row r="7" spans="1:21" x14ac:dyDescent="0.25">
      <c r="A7">
        <v>39</v>
      </c>
      <c r="B7">
        <v>88.766999999999996</v>
      </c>
      <c r="C7">
        <f>B7/100</f>
        <v>0.88766999999999996</v>
      </c>
      <c r="D7" s="13">
        <f>STDEV(B$2:B$86)</f>
        <v>3.7064623494133926</v>
      </c>
      <c r="E7" s="13">
        <f>B7+D7</f>
        <v>92.473462349413381</v>
      </c>
      <c r="F7" s="13">
        <f>B7-D7</f>
        <v>85.06053765058661</v>
      </c>
      <c r="G7">
        <v>82.947000000000003</v>
      </c>
      <c r="H7">
        <f>G7/100</f>
        <v>0.82947000000000004</v>
      </c>
      <c r="I7" s="13">
        <f>STDEV(G$2:G$86)</f>
        <v>4.6508262525160449</v>
      </c>
      <c r="J7" s="13">
        <f>G7+I7</f>
        <v>87.597826252516043</v>
      </c>
      <c r="K7" s="13">
        <f>G7-I7</f>
        <v>78.296173747483962</v>
      </c>
      <c r="L7">
        <v>92.866</v>
      </c>
      <c r="M7">
        <f>L7/100</f>
        <v>0.92866000000000004</v>
      </c>
      <c r="N7" s="13">
        <f>STDEV(L$2:L$86)</f>
        <v>4.0318493083321005</v>
      </c>
      <c r="O7" s="13">
        <f>L7+N7</f>
        <v>96.897849308332098</v>
      </c>
      <c r="P7" s="13">
        <f>L7-N7</f>
        <v>88.834150691667901</v>
      </c>
      <c r="Q7">
        <v>91.587000000000003</v>
      </c>
      <c r="R7">
        <f>Q7/100</f>
        <v>0.91587000000000007</v>
      </c>
      <c r="S7" s="13">
        <f>STDEV(Q$2:Q$86)</f>
        <v>5.0633638151025293</v>
      </c>
      <c r="T7" s="13">
        <f>Q7+S7</f>
        <v>96.650363815102537</v>
      </c>
      <c r="U7" s="13">
        <f>Q7-S7</f>
        <v>86.52363618489747</v>
      </c>
    </row>
    <row r="8" spans="1:21" x14ac:dyDescent="0.25">
      <c r="A8">
        <v>84</v>
      </c>
      <c r="B8">
        <v>88.840999999999994</v>
      </c>
      <c r="C8">
        <f>B8/100</f>
        <v>0.88840999999999992</v>
      </c>
      <c r="D8" s="13">
        <f>STDEV(B$2:B$86)</f>
        <v>3.7064623494133926</v>
      </c>
      <c r="E8" s="13">
        <f>B8+D8</f>
        <v>92.547462349413394</v>
      </c>
      <c r="F8" s="13">
        <f>B8-D8</f>
        <v>85.134537650586594</v>
      </c>
      <c r="G8">
        <v>88.801000000000002</v>
      </c>
      <c r="H8">
        <f>G8/100</f>
        <v>0.88800999999999997</v>
      </c>
      <c r="I8" s="13">
        <f>STDEV(G$2:G$86)</f>
        <v>4.6508262525160449</v>
      </c>
      <c r="J8" s="13">
        <f>G8+I8</f>
        <v>93.451826252516042</v>
      </c>
      <c r="K8" s="13">
        <f>G8-I8</f>
        <v>84.150173747483962</v>
      </c>
      <c r="L8">
        <v>99.007000000000005</v>
      </c>
      <c r="M8">
        <f>L8/100</f>
        <v>0.99007000000000001</v>
      </c>
      <c r="N8" s="13">
        <f>STDEV(L$2:L$86)</f>
        <v>4.0318493083321005</v>
      </c>
      <c r="O8" s="13">
        <f>L8+N8</f>
        <v>103.0388493083321</v>
      </c>
      <c r="P8" s="13">
        <f>L8-N8</f>
        <v>94.975150691667906</v>
      </c>
      <c r="Q8">
        <v>86.33</v>
      </c>
      <c r="R8">
        <f>Q8/100</f>
        <v>0.86329999999999996</v>
      </c>
      <c r="S8" s="13">
        <f>STDEV(Q$2:Q$86)</f>
        <v>5.0633638151025293</v>
      </c>
      <c r="T8" s="13">
        <f>Q8+S8</f>
        <v>91.393363815102532</v>
      </c>
      <c r="U8" s="13">
        <f>Q8-S8</f>
        <v>81.266636184897465</v>
      </c>
    </row>
    <row r="9" spans="1:21" x14ac:dyDescent="0.25">
      <c r="A9">
        <v>29</v>
      </c>
      <c r="B9">
        <v>89.084000000000003</v>
      </c>
      <c r="C9">
        <f>B9/100</f>
        <v>0.89084000000000008</v>
      </c>
      <c r="D9" s="13">
        <f>STDEV(B$2:B$86)</f>
        <v>3.7064623494133926</v>
      </c>
      <c r="E9" s="13">
        <f>B9+D9</f>
        <v>92.790462349413389</v>
      </c>
      <c r="F9" s="13">
        <f>B9-D9</f>
        <v>85.377537650586618</v>
      </c>
      <c r="G9">
        <v>89.997</v>
      </c>
      <c r="H9">
        <f>G9/100</f>
        <v>0.89997000000000005</v>
      </c>
      <c r="I9" s="13">
        <f>STDEV(G$2:G$86)</f>
        <v>4.6508262525160449</v>
      </c>
      <c r="J9" s="13">
        <f>G9+I9</f>
        <v>94.64782625251604</v>
      </c>
      <c r="K9" s="13">
        <f>G9-I9</f>
        <v>85.346173747483959</v>
      </c>
      <c r="L9">
        <v>99.99</v>
      </c>
      <c r="M9">
        <f>L9/100</f>
        <v>0.9998999999999999</v>
      </c>
      <c r="N9" s="13">
        <f>STDEV(L$2:L$86)</f>
        <v>4.0318493083321005</v>
      </c>
      <c r="O9" s="13">
        <f>L9+N9</f>
        <v>104.02184930833209</v>
      </c>
      <c r="P9" s="13">
        <f>L9-N9</f>
        <v>95.958150691667896</v>
      </c>
      <c r="Q9">
        <v>82.305000000000007</v>
      </c>
      <c r="R9">
        <f>Q9/100</f>
        <v>0.82305000000000006</v>
      </c>
      <c r="S9" s="13">
        <f>STDEV(Q$2:Q$86)</f>
        <v>5.0633638151025293</v>
      </c>
      <c r="T9" s="13">
        <f>Q9+S9</f>
        <v>87.368363815102541</v>
      </c>
      <c r="U9" s="13">
        <f>Q9-S9</f>
        <v>77.241636184897473</v>
      </c>
    </row>
    <row r="10" spans="1:21" x14ac:dyDescent="0.25">
      <c r="A10">
        <v>83</v>
      </c>
      <c r="B10">
        <v>89.122</v>
      </c>
      <c r="C10">
        <f>B10/100</f>
        <v>0.89122000000000001</v>
      </c>
      <c r="D10" s="13">
        <f>STDEV(B$2:B$86)</f>
        <v>3.7064623494133926</v>
      </c>
      <c r="E10" s="13">
        <f>B10+D10</f>
        <v>92.8284623494134</v>
      </c>
      <c r="F10" s="13">
        <f>B10-D10</f>
        <v>85.4155376505866</v>
      </c>
      <c r="G10">
        <v>82.674000000000007</v>
      </c>
      <c r="H10">
        <f>G10/100</f>
        <v>0.82674000000000003</v>
      </c>
      <c r="I10" s="13">
        <f>STDEV(G$2:G$86)</f>
        <v>4.6508262525160449</v>
      </c>
      <c r="J10" s="13">
        <f>G10+I10</f>
        <v>87.324826252516047</v>
      </c>
      <c r="K10" s="13">
        <f>G10-I10</f>
        <v>78.023173747483966</v>
      </c>
      <c r="L10">
        <v>94.616</v>
      </c>
      <c r="M10">
        <f>L10/100</f>
        <v>0.94616</v>
      </c>
      <c r="N10" s="13">
        <f>STDEV(L$2:L$86)</f>
        <v>4.0318493083321005</v>
      </c>
      <c r="O10" s="13">
        <f>L10+N10</f>
        <v>98.647849308332098</v>
      </c>
      <c r="P10" s="13">
        <f>L10-N10</f>
        <v>90.584150691667901</v>
      </c>
      <c r="Q10">
        <v>90.707999999999998</v>
      </c>
      <c r="R10">
        <f>Q10/100</f>
        <v>0.90708</v>
      </c>
      <c r="S10" s="13">
        <f>STDEV(Q$2:Q$86)</f>
        <v>5.0633638151025293</v>
      </c>
      <c r="T10" s="13">
        <f>Q10+S10</f>
        <v>95.771363815102532</v>
      </c>
      <c r="U10" s="13">
        <f>Q10-S10</f>
        <v>85.644636184897465</v>
      </c>
    </row>
    <row r="11" spans="1:21" x14ac:dyDescent="0.25">
      <c r="A11">
        <v>10</v>
      </c>
      <c r="B11">
        <v>89.843000000000004</v>
      </c>
      <c r="C11">
        <f>B11/100</f>
        <v>0.89843000000000006</v>
      </c>
      <c r="D11" s="13">
        <f>STDEV(B$2:B$86)</f>
        <v>3.7064623494133926</v>
      </c>
      <c r="E11" s="13">
        <f>B11+D11</f>
        <v>93.549462349413403</v>
      </c>
      <c r="F11" s="13">
        <f>B11-D11</f>
        <v>86.136537650586604</v>
      </c>
      <c r="G11">
        <v>86.677000000000007</v>
      </c>
      <c r="H11">
        <f>G11/100</f>
        <v>0.86677000000000004</v>
      </c>
      <c r="I11" s="13">
        <f>STDEV(G$2:G$86)</f>
        <v>4.6508262525160449</v>
      </c>
      <c r="J11" s="13">
        <f>G11+I11</f>
        <v>91.327826252516047</v>
      </c>
      <c r="K11" s="13">
        <f>G11-I11</f>
        <v>82.026173747483966</v>
      </c>
      <c r="L11">
        <v>97.358000000000004</v>
      </c>
      <c r="M11">
        <f>L11/100</f>
        <v>0.97358</v>
      </c>
      <c r="N11" s="13">
        <f>STDEV(L$2:L$86)</f>
        <v>4.0318493083321005</v>
      </c>
      <c r="O11" s="13">
        <f>L11+N11</f>
        <v>101.3898493083321</v>
      </c>
      <c r="P11" s="13">
        <f>L11-N11</f>
        <v>93.326150691667905</v>
      </c>
      <c r="Q11">
        <v>84.765000000000001</v>
      </c>
      <c r="R11">
        <f>Q11/100</f>
        <v>0.84765000000000001</v>
      </c>
      <c r="S11" s="13">
        <f>STDEV(Q$2:Q$86)</f>
        <v>5.0633638151025293</v>
      </c>
      <c r="T11" s="13">
        <f>Q11+S11</f>
        <v>89.828363815102534</v>
      </c>
      <c r="U11" s="13">
        <f>Q11-S11</f>
        <v>79.701636184897467</v>
      </c>
    </row>
    <row r="12" spans="1:21" x14ac:dyDescent="0.25">
      <c r="A12">
        <v>57</v>
      </c>
      <c r="B12">
        <v>89.876000000000005</v>
      </c>
      <c r="C12">
        <f>B12/100</f>
        <v>0.89876</v>
      </c>
      <c r="D12" s="13">
        <f>STDEV(B$2:B$86)</f>
        <v>3.7064623494133926</v>
      </c>
      <c r="E12" s="13">
        <f>B12+D12</f>
        <v>93.58246234941339</v>
      </c>
      <c r="F12" s="13">
        <f>B12-D12</f>
        <v>86.169537650586619</v>
      </c>
      <c r="G12">
        <v>81.784000000000006</v>
      </c>
      <c r="H12">
        <f>G12/100</f>
        <v>0.81784000000000001</v>
      </c>
      <c r="I12" s="13">
        <f>STDEV(G$2:G$86)</f>
        <v>4.6508262525160449</v>
      </c>
      <c r="J12" s="13">
        <f>G12+I12</f>
        <v>86.434826252516046</v>
      </c>
      <c r="K12" s="13">
        <f>G12-I12</f>
        <v>77.133173747483966</v>
      </c>
      <c r="L12">
        <v>99.991</v>
      </c>
      <c r="M12">
        <f>L12/100</f>
        <v>0.99990999999999997</v>
      </c>
      <c r="N12" s="13">
        <f>STDEV(L$2:L$86)</f>
        <v>4.0318493083321005</v>
      </c>
      <c r="O12" s="13">
        <f>L12+N12</f>
        <v>104.0228493083321</v>
      </c>
      <c r="P12" s="13">
        <f>L12-N12</f>
        <v>95.959150691667901</v>
      </c>
      <c r="Q12">
        <v>93.204999999999998</v>
      </c>
      <c r="R12">
        <f>Q12/100</f>
        <v>0.93204999999999993</v>
      </c>
      <c r="S12" s="13">
        <f>STDEV(Q$2:Q$86)</f>
        <v>5.0633638151025293</v>
      </c>
      <c r="T12" s="13">
        <f>Q12+S12</f>
        <v>98.268363815102532</v>
      </c>
      <c r="U12" s="13">
        <f>Q12-S12</f>
        <v>88.141636184897465</v>
      </c>
    </row>
    <row r="13" spans="1:21" x14ac:dyDescent="0.25">
      <c r="A13">
        <v>31</v>
      </c>
      <c r="B13">
        <v>89.988</v>
      </c>
      <c r="C13">
        <f>B13/100</f>
        <v>0.89988000000000001</v>
      </c>
      <c r="D13" s="13">
        <f>STDEV(B$2:B$86)</f>
        <v>3.7064623494133926</v>
      </c>
      <c r="E13" s="13">
        <f>B13+D13</f>
        <v>93.694462349413385</v>
      </c>
      <c r="F13" s="13">
        <f>B13-D13</f>
        <v>86.281537650586614</v>
      </c>
      <c r="G13">
        <v>92.567999999999998</v>
      </c>
      <c r="H13">
        <f>G13/100</f>
        <v>0.92567999999999995</v>
      </c>
      <c r="I13" s="13">
        <f>STDEV(G$2:G$86)</f>
        <v>4.6508262525160449</v>
      </c>
      <c r="J13" s="13">
        <f>G13+I13</f>
        <v>97.218826252516038</v>
      </c>
      <c r="K13" s="13">
        <f>G13-I13</f>
        <v>87.917173747483957</v>
      </c>
      <c r="L13">
        <v>100</v>
      </c>
      <c r="M13">
        <f>L13/100</f>
        <v>1</v>
      </c>
      <c r="N13" s="13">
        <f>STDEV(L$2:L$86)</f>
        <v>4.0318493083321005</v>
      </c>
      <c r="O13" s="13">
        <f>L13+N13</f>
        <v>104.0318493083321</v>
      </c>
      <c r="P13" s="13">
        <f>L13-N13</f>
        <v>95.968150691667901</v>
      </c>
      <c r="Q13">
        <v>85.456000000000003</v>
      </c>
      <c r="R13">
        <f>Q13/100</f>
        <v>0.85455999999999999</v>
      </c>
      <c r="S13" s="13">
        <f>STDEV(Q$2:Q$86)</f>
        <v>5.0633638151025293</v>
      </c>
      <c r="T13" s="13">
        <f>Q13+S13</f>
        <v>90.519363815102537</v>
      </c>
      <c r="U13" s="13">
        <f>Q13-S13</f>
        <v>80.392636184897469</v>
      </c>
    </row>
    <row r="14" spans="1:21" x14ac:dyDescent="0.25">
      <c r="A14">
        <v>60</v>
      </c>
      <c r="B14">
        <v>90.072999999999993</v>
      </c>
      <c r="C14">
        <f>B14/100</f>
        <v>0.90072999999999992</v>
      </c>
      <c r="D14" s="13">
        <f>STDEV(B$2:B$86)</f>
        <v>3.7064623494133926</v>
      </c>
      <c r="E14" s="13">
        <f>B14+D14</f>
        <v>93.779462349413393</v>
      </c>
      <c r="F14" s="13">
        <f>B14-D14</f>
        <v>86.366537650586594</v>
      </c>
      <c r="G14">
        <v>87.537999999999997</v>
      </c>
      <c r="H14">
        <f>G14/100</f>
        <v>0.87537999999999994</v>
      </c>
      <c r="I14" s="13">
        <f>STDEV(G$2:G$86)</f>
        <v>4.6508262525160449</v>
      </c>
      <c r="J14" s="13">
        <f>G14+I14</f>
        <v>92.188826252516037</v>
      </c>
      <c r="K14" s="13">
        <f>G14-I14</f>
        <v>82.887173747483956</v>
      </c>
      <c r="L14">
        <v>100</v>
      </c>
      <c r="M14">
        <f>L14/100</f>
        <v>1</v>
      </c>
      <c r="N14" s="13">
        <f>STDEV(L$2:L$86)</f>
        <v>4.0318493083321005</v>
      </c>
      <c r="O14" s="13">
        <f>L14+N14</f>
        <v>104.0318493083321</v>
      </c>
      <c r="P14" s="13">
        <f>L14-N14</f>
        <v>95.968150691667901</v>
      </c>
      <c r="Q14">
        <v>91.040999999999997</v>
      </c>
      <c r="R14">
        <f>Q14/100</f>
        <v>0.91040999999999994</v>
      </c>
      <c r="S14" s="13">
        <f>STDEV(Q$2:Q$86)</f>
        <v>5.0633638151025293</v>
      </c>
      <c r="T14" s="13">
        <f>Q14+S14</f>
        <v>96.104363815102531</v>
      </c>
      <c r="U14" s="13">
        <f>Q14-S14</f>
        <v>85.977636184897463</v>
      </c>
    </row>
    <row r="15" spans="1:21" x14ac:dyDescent="0.25">
      <c r="A15">
        <v>13</v>
      </c>
      <c r="B15">
        <v>90.123000000000005</v>
      </c>
      <c r="C15">
        <f>B15/100</f>
        <v>0.90123000000000009</v>
      </c>
      <c r="D15" s="13">
        <f>STDEV(B$2:B$86)</f>
        <v>3.7064623494133926</v>
      </c>
      <c r="E15" s="13">
        <f>B15+D15</f>
        <v>93.829462349413404</v>
      </c>
      <c r="F15" s="13">
        <f>B15-D15</f>
        <v>86.416537650586605</v>
      </c>
      <c r="G15">
        <v>84.287000000000006</v>
      </c>
      <c r="H15">
        <f>G15/100</f>
        <v>0.84287000000000001</v>
      </c>
      <c r="I15" s="13">
        <f>STDEV(G$2:G$86)</f>
        <v>4.6508262525160449</v>
      </c>
      <c r="J15" s="13">
        <f>G15+I15</f>
        <v>88.937826252516047</v>
      </c>
      <c r="K15" s="13">
        <f>G15-I15</f>
        <v>79.636173747483966</v>
      </c>
      <c r="L15">
        <v>92.266999999999996</v>
      </c>
      <c r="M15">
        <f>L15/100</f>
        <v>0.92266999999999999</v>
      </c>
      <c r="N15" s="13">
        <f>STDEV(L$2:L$86)</f>
        <v>4.0318493083321005</v>
      </c>
      <c r="O15" s="13">
        <f>L15+N15</f>
        <v>96.298849308332095</v>
      </c>
      <c r="P15" s="13">
        <f>L15-N15</f>
        <v>88.235150691667897</v>
      </c>
      <c r="Q15">
        <v>80.978999999999999</v>
      </c>
      <c r="R15">
        <f>Q15/100</f>
        <v>0.80979000000000001</v>
      </c>
      <c r="S15" s="13">
        <f>STDEV(Q$2:Q$86)</f>
        <v>5.0633638151025293</v>
      </c>
      <c r="T15" s="13">
        <f>Q15+S15</f>
        <v>86.042363815102533</v>
      </c>
      <c r="U15" s="13">
        <f>Q15-S15</f>
        <v>75.915636184897465</v>
      </c>
    </row>
    <row r="16" spans="1:21" x14ac:dyDescent="0.25">
      <c r="A16">
        <v>61</v>
      </c>
      <c r="B16">
        <v>90.373000000000005</v>
      </c>
      <c r="C16">
        <f>B16/100</f>
        <v>0.90373000000000003</v>
      </c>
      <c r="D16" s="13">
        <f>STDEV(B$2:B$86)</f>
        <v>3.7064623494133926</v>
      </c>
      <c r="E16" s="13">
        <f>B16+D16</f>
        <v>94.079462349413404</v>
      </c>
      <c r="F16" s="13">
        <f>B16-D16</f>
        <v>86.666537650586605</v>
      </c>
      <c r="G16">
        <v>87.661000000000001</v>
      </c>
      <c r="H16">
        <f>G16/100</f>
        <v>0.87661</v>
      </c>
      <c r="I16" s="13">
        <f>STDEV(G$2:G$86)</f>
        <v>4.6508262525160449</v>
      </c>
      <c r="J16" s="13">
        <f>G16+I16</f>
        <v>92.311826252516042</v>
      </c>
      <c r="K16" s="13">
        <f>G16-I16</f>
        <v>83.010173747483961</v>
      </c>
      <c r="L16">
        <v>99.921000000000006</v>
      </c>
      <c r="M16">
        <f>L16/100</f>
        <v>0.99921000000000004</v>
      </c>
      <c r="N16" s="13">
        <f>STDEV(L$2:L$86)</f>
        <v>4.0318493083321005</v>
      </c>
      <c r="O16" s="13">
        <f>L16+N16</f>
        <v>103.95284930833211</v>
      </c>
      <c r="P16" s="13">
        <f>L16-N16</f>
        <v>95.889150691667908</v>
      </c>
      <c r="Q16">
        <v>87.65</v>
      </c>
      <c r="R16">
        <f>Q16/100</f>
        <v>0.87650000000000006</v>
      </c>
      <c r="S16" s="13">
        <f>STDEV(Q$2:Q$86)</f>
        <v>5.0633638151025293</v>
      </c>
      <c r="T16" s="13">
        <f>Q16+S16</f>
        <v>92.713363815102539</v>
      </c>
      <c r="U16" s="13">
        <f>Q16-S16</f>
        <v>82.586636184897472</v>
      </c>
    </row>
    <row r="17" spans="1:21" x14ac:dyDescent="0.25">
      <c r="A17">
        <v>15</v>
      </c>
      <c r="B17">
        <v>90.534999999999997</v>
      </c>
      <c r="C17">
        <f>B17/100</f>
        <v>0.90534999999999999</v>
      </c>
      <c r="D17" s="13">
        <f>STDEV(B$2:B$86)</f>
        <v>3.7064623494133926</v>
      </c>
      <c r="E17" s="13">
        <f>B17+D17</f>
        <v>94.241462349413382</v>
      </c>
      <c r="F17" s="13">
        <f>B17-D17</f>
        <v>86.828537650586611</v>
      </c>
      <c r="G17">
        <v>86.781999999999996</v>
      </c>
      <c r="H17">
        <f>G17/100</f>
        <v>0.86781999999999992</v>
      </c>
      <c r="I17" s="13">
        <f>STDEV(G$2:G$86)</f>
        <v>4.6508262525160449</v>
      </c>
      <c r="J17" s="13">
        <f>G17+I17</f>
        <v>91.432826252516037</v>
      </c>
      <c r="K17" s="13">
        <f>G17-I17</f>
        <v>82.131173747483956</v>
      </c>
      <c r="L17">
        <v>99.227999999999994</v>
      </c>
      <c r="M17">
        <f>L17/100</f>
        <v>0.99227999999999994</v>
      </c>
      <c r="N17" s="13">
        <f>STDEV(L$2:L$86)</f>
        <v>4.0318493083321005</v>
      </c>
      <c r="O17" s="13">
        <f>L17+N17</f>
        <v>103.25984930833209</v>
      </c>
      <c r="P17" s="13">
        <f>L17-N17</f>
        <v>95.196150691667896</v>
      </c>
      <c r="Q17">
        <v>93.563000000000002</v>
      </c>
      <c r="R17">
        <f>Q17/100</f>
        <v>0.93563000000000007</v>
      </c>
      <c r="S17" s="13">
        <f>STDEV(Q$2:Q$86)</f>
        <v>5.0633638151025293</v>
      </c>
      <c r="T17" s="13">
        <f>Q17+S17</f>
        <v>98.626363815102536</v>
      </c>
      <c r="U17" s="13">
        <f>Q17-S17</f>
        <v>88.499636184897469</v>
      </c>
    </row>
    <row r="18" spans="1:21" x14ac:dyDescent="0.25">
      <c r="A18">
        <v>67</v>
      </c>
      <c r="B18">
        <v>90.768000000000001</v>
      </c>
      <c r="C18">
        <f>B18/100</f>
        <v>0.90768000000000004</v>
      </c>
      <c r="D18" s="13">
        <f>STDEV(B$2:B$86)</f>
        <v>3.7064623494133926</v>
      </c>
      <c r="E18" s="13">
        <f>B18+D18</f>
        <v>94.474462349413386</v>
      </c>
      <c r="F18" s="13">
        <f>B18-D18</f>
        <v>87.061537650586615</v>
      </c>
      <c r="G18">
        <v>88.665000000000006</v>
      </c>
      <c r="H18">
        <f>G18/100</f>
        <v>0.88665000000000005</v>
      </c>
      <c r="I18" s="13">
        <f>STDEV(G$2:G$86)</f>
        <v>4.6508262525160449</v>
      </c>
      <c r="J18" s="13">
        <f>G18+I18</f>
        <v>93.315826252516047</v>
      </c>
      <c r="K18" s="13">
        <f>G18-I18</f>
        <v>84.014173747483966</v>
      </c>
      <c r="L18">
        <v>99.968000000000004</v>
      </c>
      <c r="M18">
        <f>L18/100</f>
        <v>0.99968000000000001</v>
      </c>
      <c r="N18" s="13">
        <f>STDEV(L$2:L$86)</f>
        <v>4.0318493083321005</v>
      </c>
      <c r="O18" s="13">
        <f>L18+N18</f>
        <v>103.9998493083321</v>
      </c>
      <c r="P18" s="13">
        <f>L18-N18</f>
        <v>95.936150691667905</v>
      </c>
      <c r="Q18">
        <v>90.566000000000003</v>
      </c>
      <c r="R18">
        <f>Q18/100</f>
        <v>0.90566000000000002</v>
      </c>
      <c r="S18" s="13">
        <f>STDEV(Q$2:Q$86)</f>
        <v>5.0633638151025293</v>
      </c>
      <c r="T18" s="13">
        <f>Q18+S18</f>
        <v>95.629363815102536</v>
      </c>
      <c r="U18" s="13">
        <f>Q18-S18</f>
        <v>85.502636184897469</v>
      </c>
    </row>
    <row r="19" spans="1:21" x14ac:dyDescent="0.25">
      <c r="A19">
        <v>9</v>
      </c>
      <c r="B19">
        <v>91.01</v>
      </c>
      <c r="C19">
        <f>B19/100</f>
        <v>0.91010000000000002</v>
      </c>
      <c r="D19" s="13">
        <f>STDEV(B$2:B$86)</f>
        <v>3.7064623494133926</v>
      </c>
      <c r="E19" s="13">
        <f>B19+D19</f>
        <v>94.716462349413405</v>
      </c>
      <c r="F19" s="13">
        <f>B19-D19</f>
        <v>87.303537650586605</v>
      </c>
      <c r="G19">
        <v>91.388000000000005</v>
      </c>
      <c r="H19">
        <f>G19/100</f>
        <v>0.91388000000000003</v>
      </c>
      <c r="I19" s="13">
        <f>STDEV(G$2:G$86)</f>
        <v>4.6508262525160449</v>
      </c>
      <c r="J19" s="13">
        <f>G19+I19</f>
        <v>96.038826252516046</v>
      </c>
      <c r="K19" s="13">
        <f>G19-I19</f>
        <v>86.737173747483965</v>
      </c>
      <c r="L19">
        <v>91.736000000000004</v>
      </c>
      <c r="M19">
        <f>L19/100</f>
        <v>0.91736000000000006</v>
      </c>
      <c r="N19" s="13">
        <f>STDEV(L$2:L$86)</f>
        <v>4.0318493083321005</v>
      </c>
      <c r="O19" s="13">
        <f>L19+N19</f>
        <v>95.767849308332103</v>
      </c>
      <c r="P19" s="13">
        <f>L19-N19</f>
        <v>87.704150691667905</v>
      </c>
      <c r="Q19">
        <v>91.198999999999998</v>
      </c>
      <c r="R19">
        <f>Q19/100</f>
        <v>0.91198999999999997</v>
      </c>
      <c r="S19" s="13">
        <f>STDEV(Q$2:Q$86)</f>
        <v>5.0633638151025293</v>
      </c>
      <c r="T19" s="13">
        <f>Q19+S19</f>
        <v>96.262363815102532</v>
      </c>
      <c r="U19" s="13">
        <f>Q19-S19</f>
        <v>86.135636184897464</v>
      </c>
    </row>
    <row r="20" spans="1:21" x14ac:dyDescent="0.25">
      <c r="A20">
        <v>45</v>
      </c>
      <c r="B20">
        <v>91.254000000000005</v>
      </c>
      <c r="C20">
        <f>B20/100</f>
        <v>0.91254000000000002</v>
      </c>
      <c r="D20" s="13">
        <f>STDEV(B$2:B$86)</f>
        <v>3.7064623494133926</v>
      </c>
      <c r="E20" s="13">
        <f>B20+D20</f>
        <v>94.960462349413405</v>
      </c>
      <c r="F20" s="13">
        <f>B20-D20</f>
        <v>87.547537650586605</v>
      </c>
      <c r="G20">
        <v>85.941000000000003</v>
      </c>
      <c r="H20">
        <f>G20/100</f>
        <v>0.85941000000000001</v>
      </c>
      <c r="I20" s="13">
        <f>STDEV(G$2:G$86)</f>
        <v>4.6508262525160449</v>
      </c>
      <c r="J20" s="13">
        <f>G20+I20</f>
        <v>90.591826252516043</v>
      </c>
      <c r="K20" s="13">
        <f>G20-I20</f>
        <v>81.290173747483962</v>
      </c>
      <c r="L20">
        <v>95.108999999999995</v>
      </c>
      <c r="M20">
        <f>L20/100</f>
        <v>0.95108999999999999</v>
      </c>
      <c r="N20" s="13">
        <f>STDEV(L$2:L$86)</f>
        <v>4.0318493083321005</v>
      </c>
      <c r="O20" s="13">
        <f>L20+N20</f>
        <v>99.140849308332093</v>
      </c>
      <c r="P20" s="13">
        <f>L20-N20</f>
        <v>91.077150691667896</v>
      </c>
      <c r="Q20">
        <v>92.462999999999994</v>
      </c>
      <c r="R20">
        <f>Q20/100</f>
        <v>0.92462999999999995</v>
      </c>
      <c r="S20" s="13">
        <f>STDEV(Q$2:Q$86)</f>
        <v>5.0633638151025293</v>
      </c>
      <c r="T20" s="13">
        <f>Q20+S20</f>
        <v>97.526363815102528</v>
      </c>
      <c r="U20" s="13">
        <f>Q20-S20</f>
        <v>87.39963618489746</v>
      </c>
    </row>
    <row r="21" spans="1:21" x14ac:dyDescent="0.25">
      <c r="A21">
        <v>30</v>
      </c>
      <c r="B21">
        <v>91.296000000000006</v>
      </c>
      <c r="C21">
        <f>B21/100</f>
        <v>0.9129600000000001</v>
      </c>
      <c r="D21" s="13">
        <f>STDEV(B$2:B$86)</f>
        <v>3.7064623494133926</v>
      </c>
      <c r="E21" s="13">
        <f>B21+D21</f>
        <v>95.002462349413406</v>
      </c>
      <c r="F21" s="13">
        <f>B21-D21</f>
        <v>87.589537650586607</v>
      </c>
      <c r="G21">
        <v>80.91</v>
      </c>
      <c r="H21">
        <f>G21/100</f>
        <v>0.80909999999999993</v>
      </c>
      <c r="I21" s="13">
        <f>STDEV(G$2:G$86)</f>
        <v>4.6508262525160449</v>
      </c>
      <c r="J21" s="13">
        <f>G21+I21</f>
        <v>85.560826252516037</v>
      </c>
      <c r="K21" s="13">
        <f>G21-I21</f>
        <v>76.259173747483956</v>
      </c>
      <c r="L21">
        <v>99.784000000000006</v>
      </c>
      <c r="M21">
        <f>L21/100</f>
        <v>0.99784000000000006</v>
      </c>
      <c r="N21" s="13">
        <f>STDEV(L$2:L$86)</f>
        <v>4.0318493083321005</v>
      </c>
      <c r="O21" s="13">
        <f>L21+N21</f>
        <v>103.8158493083321</v>
      </c>
      <c r="P21" s="13">
        <f>L21-N21</f>
        <v>95.752150691667907</v>
      </c>
      <c r="Q21">
        <v>93.531000000000006</v>
      </c>
      <c r="R21">
        <f>Q21/100</f>
        <v>0.93531000000000009</v>
      </c>
      <c r="S21" s="13">
        <f>STDEV(Q$2:Q$86)</f>
        <v>5.0633638151025293</v>
      </c>
      <c r="T21" s="13">
        <f>Q21+S21</f>
        <v>98.59436381510254</v>
      </c>
      <c r="U21" s="13">
        <f>Q21-S21</f>
        <v>88.467636184897472</v>
      </c>
    </row>
    <row r="22" spans="1:21" x14ac:dyDescent="0.25">
      <c r="A22">
        <v>82</v>
      </c>
      <c r="B22">
        <v>91.307000000000002</v>
      </c>
      <c r="C22">
        <f>B22/100</f>
        <v>0.91307000000000005</v>
      </c>
      <c r="D22" s="13">
        <f>STDEV(B$2:B$86)</f>
        <v>3.7064623494133926</v>
      </c>
      <c r="E22" s="13">
        <f>B22+D22</f>
        <v>95.013462349413402</v>
      </c>
      <c r="F22" s="13">
        <f>B22-D22</f>
        <v>87.600537650586602</v>
      </c>
      <c r="G22">
        <v>86.317999999999998</v>
      </c>
      <c r="H22">
        <f>G22/100</f>
        <v>0.86317999999999995</v>
      </c>
      <c r="I22" s="13">
        <f>STDEV(G$2:G$86)</f>
        <v>4.6508262525160449</v>
      </c>
      <c r="J22" s="13">
        <f>G22+I22</f>
        <v>90.968826252516038</v>
      </c>
      <c r="K22" s="13">
        <f>G22-I22</f>
        <v>81.667173747483957</v>
      </c>
      <c r="L22">
        <v>96.56</v>
      </c>
      <c r="M22">
        <f>L22/100</f>
        <v>0.96560000000000001</v>
      </c>
      <c r="N22" s="13">
        <f>STDEV(L$2:L$86)</f>
        <v>4.0318493083321005</v>
      </c>
      <c r="O22" s="13">
        <f>L22+N22</f>
        <v>100.5918493083321</v>
      </c>
      <c r="P22" s="13">
        <f>L22-N22</f>
        <v>92.528150691667904</v>
      </c>
      <c r="Q22">
        <v>92.227999999999994</v>
      </c>
      <c r="R22">
        <f>Q22/100</f>
        <v>0.92227999999999999</v>
      </c>
      <c r="S22" s="13">
        <f>STDEV(Q$2:Q$86)</f>
        <v>5.0633638151025293</v>
      </c>
      <c r="T22" s="13">
        <f>Q22+S22</f>
        <v>97.291363815102528</v>
      </c>
      <c r="U22" s="13">
        <f>Q22-S22</f>
        <v>87.164636184897461</v>
      </c>
    </row>
    <row r="23" spans="1:21" x14ac:dyDescent="0.25">
      <c r="A23">
        <v>25</v>
      </c>
      <c r="B23">
        <v>91.387</v>
      </c>
      <c r="C23">
        <f>B23/100</f>
        <v>0.91386999999999996</v>
      </c>
      <c r="D23" s="13">
        <f>STDEV(B$2:B$86)</f>
        <v>3.7064623494133926</v>
      </c>
      <c r="E23" s="13">
        <f>B23+D23</f>
        <v>95.093462349413386</v>
      </c>
      <c r="F23" s="13">
        <f>B23-D23</f>
        <v>87.680537650586615</v>
      </c>
      <c r="G23">
        <v>94.953000000000003</v>
      </c>
      <c r="H23">
        <f>G23/100</f>
        <v>0.94952999999999999</v>
      </c>
      <c r="I23" s="13">
        <f>STDEV(G$2:G$86)</f>
        <v>4.6508262525160449</v>
      </c>
      <c r="J23" s="13">
        <f>G23+I23</f>
        <v>99.603826252516043</v>
      </c>
      <c r="K23" s="13">
        <f>G23-I23</f>
        <v>90.302173747483963</v>
      </c>
      <c r="L23">
        <v>91.206000000000003</v>
      </c>
      <c r="M23">
        <f>L23/100</f>
        <v>0.91205999999999998</v>
      </c>
      <c r="N23" s="13">
        <f>STDEV(L$2:L$86)</f>
        <v>4.0318493083321005</v>
      </c>
      <c r="O23" s="13">
        <f>L23+N23</f>
        <v>95.237849308332102</v>
      </c>
      <c r="P23" s="13">
        <f>L23-N23</f>
        <v>87.174150691667904</v>
      </c>
      <c r="Q23">
        <v>94.930999999999997</v>
      </c>
      <c r="R23">
        <f>Q23/100</f>
        <v>0.94930999999999999</v>
      </c>
      <c r="S23" s="13">
        <f>STDEV(Q$2:Q$86)</f>
        <v>5.0633638151025293</v>
      </c>
      <c r="T23" s="13">
        <f>Q23+S23</f>
        <v>99.994363815102531</v>
      </c>
      <c r="U23" s="13">
        <f>Q23-S23</f>
        <v>89.867636184897464</v>
      </c>
    </row>
    <row r="24" spans="1:21" x14ac:dyDescent="0.25">
      <c r="A24">
        <v>68</v>
      </c>
      <c r="B24">
        <v>91.527000000000001</v>
      </c>
      <c r="C24">
        <f>B24/100</f>
        <v>0.91527000000000003</v>
      </c>
      <c r="D24" s="13">
        <f>STDEV(B$2:B$86)</f>
        <v>3.7064623494133926</v>
      </c>
      <c r="E24" s="13">
        <f>B24+D24</f>
        <v>95.233462349413401</v>
      </c>
      <c r="F24" s="13">
        <f>B24-D24</f>
        <v>87.820537650586601</v>
      </c>
      <c r="G24">
        <v>89.468999999999994</v>
      </c>
      <c r="H24">
        <f>G24/100</f>
        <v>0.89468999999999999</v>
      </c>
      <c r="I24" s="13">
        <f>STDEV(G$2:G$86)</f>
        <v>4.6508262525160449</v>
      </c>
      <c r="J24" s="13">
        <f>G24+I24</f>
        <v>94.119826252516035</v>
      </c>
      <c r="K24" s="13">
        <f>G24-I24</f>
        <v>84.818173747483954</v>
      </c>
      <c r="L24">
        <v>100</v>
      </c>
      <c r="M24">
        <f>L24/100</f>
        <v>1</v>
      </c>
      <c r="N24" s="13">
        <f>STDEV(L$2:L$86)</f>
        <v>4.0318493083321005</v>
      </c>
      <c r="O24" s="13">
        <f>L24+N24</f>
        <v>104.0318493083321</v>
      </c>
      <c r="P24" s="13">
        <f>L24-N24</f>
        <v>95.968150691667901</v>
      </c>
      <c r="Q24">
        <v>89.287000000000006</v>
      </c>
      <c r="R24">
        <f>Q24/100</f>
        <v>0.89287000000000005</v>
      </c>
      <c r="S24" s="13">
        <f>STDEV(Q$2:Q$86)</f>
        <v>5.0633638151025293</v>
      </c>
      <c r="T24" s="13">
        <f>Q24+S24</f>
        <v>94.35036381510254</v>
      </c>
      <c r="U24" s="13">
        <f>Q24-S24</f>
        <v>84.223636184897472</v>
      </c>
    </row>
    <row r="25" spans="1:21" x14ac:dyDescent="0.25">
      <c r="A25">
        <v>51</v>
      </c>
      <c r="B25">
        <v>91.662999999999997</v>
      </c>
      <c r="C25">
        <f>B25/100</f>
        <v>0.91662999999999994</v>
      </c>
      <c r="D25" s="13">
        <f>STDEV(B$2:B$86)</f>
        <v>3.7064623494133926</v>
      </c>
      <c r="E25" s="13">
        <f>B25+D25</f>
        <v>95.369462349413396</v>
      </c>
      <c r="F25" s="13">
        <f>B25-D25</f>
        <v>87.956537650586597</v>
      </c>
      <c r="G25">
        <v>86.522999999999996</v>
      </c>
      <c r="H25">
        <f>G25/100</f>
        <v>0.86522999999999994</v>
      </c>
      <c r="I25" s="13">
        <f>STDEV(G$2:G$86)</f>
        <v>4.6508262525160449</v>
      </c>
      <c r="J25" s="13">
        <f>G25+I25</f>
        <v>91.173826252516037</v>
      </c>
      <c r="K25" s="13">
        <f>G25-I25</f>
        <v>81.872173747483956</v>
      </c>
      <c r="L25">
        <v>99.802999999999997</v>
      </c>
      <c r="M25">
        <f>L25/100</f>
        <v>0.99802999999999997</v>
      </c>
      <c r="N25" s="13">
        <f>STDEV(L$2:L$86)</f>
        <v>4.0318493083321005</v>
      </c>
      <c r="O25" s="13">
        <f>L25+N25</f>
        <v>103.8348493083321</v>
      </c>
      <c r="P25" s="13">
        <f>L25-N25</f>
        <v>95.771150691667899</v>
      </c>
      <c r="Q25">
        <v>89.396000000000001</v>
      </c>
      <c r="R25">
        <f>Q25/100</f>
        <v>0.89395999999999998</v>
      </c>
      <c r="S25" s="13">
        <f>STDEV(Q$2:Q$86)</f>
        <v>5.0633638151025293</v>
      </c>
      <c r="T25" s="13">
        <f>Q25+S25</f>
        <v>94.459363815102535</v>
      </c>
      <c r="U25" s="13">
        <f>Q25-S25</f>
        <v>84.332636184897467</v>
      </c>
    </row>
    <row r="26" spans="1:21" x14ac:dyDescent="0.25">
      <c r="A26">
        <v>24</v>
      </c>
      <c r="B26">
        <v>91.872</v>
      </c>
      <c r="C26">
        <f>B26/100</f>
        <v>0.91871999999999998</v>
      </c>
      <c r="D26" s="13">
        <f>STDEV(B$2:B$86)</f>
        <v>3.7064623494133926</v>
      </c>
      <c r="E26" s="13">
        <f>B26+D26</f>
        <v>95.5784623494134</v>
      </c>
      <c r="F26" s="13">
        <f>B26-D26</f>
        <v>88.1655376505866</v>
      </c>
      <c r="G26">
        <v>89.733000000000004</v>
      </c>
      <c r="H26">
        <f>G26/100</f>
        <v>0.89733000000000007</v>
      </c>
      <c r="I26" s="13">
        <f>STDEV(G$2:G$86)</f>
        <v>4.6508262525160449</v>
      </c>
      <c r="J26" s="13">
        <f>G26+I26</f>
        <v>94.383826252516045</v>
      </c>
      <c r="K26" s="13">
        <f>G26-I26</f>
        <v>85.082173747483964</v>
      </c>
      <c r="L26">
        <v>93.825999999999993</v>
      </c>
      <c r="M26">
        <f>L26/100</f>
        <v>0.93825999999999998</v>
      </c>
      <c r="N26" s="13">
        <f>STDEV(L$2:L$86)</f>
        <v>4.0318493083321005</v>
      </c>
      <c r="O26" s="13">
        <f>L26+N26</f>
        <v>97.857849308332092</v>
      </c>
      <c r="P26" s="13">
        <f>L26-N26</f>
        <v>89.794150691667895</v>
      </c>
      <c r="Q26">
        <v>93.945999999999998</v>
      </c>
      <c r="R26">
        <f>Q26/100</f>
        <v>0.93945999999999996</v>
      </c>
      <c r="S26" s="13">
        <f>STDEV(Q$2:Q$86)</f>
        <v>5.0633638151025293</v>
      </c>
      <c r="T26" s="13">
        <f>Q26+S26</f>
        <v>99.009363815102532</v>
      </c>
      <c r="U26" s="13">
        <f>Q26-S26</f>
        <v>88.882636184897464</v>
      </c>
    </row>
    <row r="27" spans="1:21" x14ac:dyDescent="0.25">
      <c r="A27">
        <v>23</v>
      </c>
      <c r="B27">
        <v>91.956000000000003</v>
      </c>
      <c r="C27">
        <f>B27/100</f>
        <v>0.91956000000000004</v>
      </c>
      <c r="D27" s="13">
        <f>STDEV(B$2:B$86)</f>
        <v>3.7064623494133926</v>
      </c>
      <c r="E27" s="13">
        <f>B27+D27</f>
        <v>95.662462349413403</v>
      </c>
      <c r="F27" s="13">
        <f>B27-D27</f>
        <v>88.249537650586603</v>
      </c>
      <c r="G27">
        <v>85.314999999999998</v>
      </c>
      <c r="H27">
        <f>G27/100</f>
        <v>0.85314999999999996</v>
      </c>
      <c r="I27" s="13">
        <f>STDEV(G$2:G$86)</f>
        <v>4.6508262525160449</v>
      </c>
      <c r="J27" s="13">
        <f>G27+I27</f>
        <v>89.965826252516038</v>
      </c>
      <c r="K27" s="13">
        <f>G27-I27</f>
        <v>80.664173747483957</v>
      </c>
      <c r="L27">
        <v>100</v>
      </c>
      <c r="M27">
        <f>L27/100</f>
        <v>1</v>
      </c>
      <c r="N27" s="13">
        <f>STDEV(L$2:L$86)</f>
        <v>4.0318493083321005</v>
      </c>
      <c r="O27" s="13">
        <f>L27+N27</f>
        <v>104.0318493083321</v>
      </c>
      <c r="P27" s="13">
        <f>L27-N27</f>
        <v>95.968150691667901</v>
      </c>
      <c r="Q27">
        <v>96.554000000000002</v>
      </c>
      <c r="R27">
        <f>Q27/100</f>
        <v>0.96554000000000006</v>
      </c>
      <c r="S27" s="13">
        <f>STDEV(Q$2:Q$86)</f>
        <v>5.0633638151025293</v>
      </c>
      <c r="T27" s="13">
        <f>Q27+S27</f>
        <v>101.61736381510254</v>
      </c>
      <c r="U27" s="13">
        <f>Q27-S27</f>
        <v>91.490636184897468</v>
      </c>
    </row>
    <row r="28" spans="1:21" x14ac:dyDescent="0.25">
      <c r="A28">
        <v>55</v>
      </c>
      <c r="B28">
        <v>92.043000000000006</v>
      </c>
      <c r="C28">
        <f>B28/100</f>
        <v>0.92043000000000008</v>
      </c>
      <c r="D28" s="13">
        <f>STDEV(B$2:B$86)</f>
        <v>3.7064623494133926</v>
      </c>
      <c r="E28" s="13">
        <f>B28+D28</f>
        <v>95.749462349413392</v>
      </c>
      <c r="F28" s="13">
        <f>B28-D28</f>
        <v>88.336537650586621</v>
      </c>
      <c r="G28">
        <v>87.144000000000005</v>
      </c>
      <c r="H28">
        <f>G28/100</f>
        <v>0.8714400000000001</v>
      </c>
      <c r="I28" s="13">
        <f>STDEV(G$2:G$86)</f>
        <v>4.6508262525160449</v>
      </c>
      <c r="J28" s="13">
        <f>G28+I28</f>
        <v>91.794826252516046</v>
      </c>
      <c r="K28" s="13">
        <f>G28-I28</f>
        <v>82.493173747483965</v>
      </c>
      <c r="L28">
        <v>100</v>
      </c>
      <c r="M28">
        <f>L28/100</f>
        <v>1</v>
      </c>
      <c r="N28" s="13">
        <f>STDEV(L$2:L$86)</f>
        <v>4.0318493083321005</v>
      </c>
      <c r="O28" s="13">
        <f>L28+N28</f>
        <v>104.0318493083321</v>
      </c>
      <c r="P28" s="13">
        <f>L28-N28</f>
        <v>95.968150691667901</v>
      </c>
      <c r="Q28">
        <v>93.459000000000003</v>
      </c>
      <c r="R28">
        <f>Q28/100</f>
        <v>0.93459000000000003</v>
      </c>
      <c r="S28" s="13">
        <f>STDEV(Q$2:Q$86)</f>
        <v>5.0633638151025293</v>
      </c>
      <c r="T28" s="13">
        <f>Q28+S28</f>
        <v>98.522363815102537</v>
      </c>
      <c r="U28" s="13">
        <f>Q28-S28</f>
        <v>88.395636184897469</v>
      </c>
    </row>
    <row r="29" spans="1:21" x14ac:dyDescent="0.25">
      <c r="A29">
        <v>79</v>
      </c>
      <c r="B29">
        <v>92.209000000000003</v>
      </c>
      <c r="C29">
        <f>B29/100</f>
        <v>0.92209000000000008</v>
      </c>
      <c r="D29" s="13">
        <f>STDEV(B$2:B$86)</f>
        <v>3.7064623494133926</v>
      </c>
      <c r="E29" s="13">
        <f>B29+D29</f>
        <v>95.915462349413389</v>
      </c>
      <c r="F29" s="13">
        <f>B29-D29</f>
        <v>88.502537650586618</v>
      </c>
      <c r="G29">
        <v>77.070999999999998</v>
      </c>
      <c r="H29">
        <f>G29/100</f>
        <v>0.77071000000000001</v>
      </c>
      <c r="I29" s="13">
        <f>STDEV(G$2:G$86)</f>
        <v>4.6508262525160449</v>
      </c>
      <c r="J29" s="13">
        <f>G29+I29</f>
        <v>81.721826252516038</v>
      </c>
      <c r="K29" s="13">
        <f>G29-I29</f>
        <v>72.420173747483958</v>
      </c>
      <c r="L29">
        <v>100</v>
      </c>
      <c r="M29">
        <f>L29/100</f>
        <v>1</v>
      </c>
      <c r="N29" s="13">
        <f>STDEV(L$2:L$86)</f>
        <v>4.0318493083321005</v>
      </c>
      <c r="O29" s="13">
        <f>L29+N29</f>
        <v>104.0318493083321</v>
      </c>
      <c r="P29" s="13">
        <f>L29-N29</f>
        <v>95.968150691667901</v>
      </c>
      <c r="Q29">
        <v>88.822999999999993</v>
      </c>
      <c r="R29">
        <f>Q29/100</f>
        <v>0.88822999999999996</v>
      </c>
      <c r="S29" s="13">
        <f>STDEV(Q$2:Q$86)</f>
        <v>5.0633638151025293</v>
      </c>
      <c r="T29" s="13">
        <f>Q29+S29</f>
        <v>93.886363815102527</v>
      </c>
      <c r="U29" s="13">
        <f>Q29-S29</f>
        <v>83.75963618489746</v>
      </c>
    </row>
    <row r="30" spans="1:21" x14ac:dyDescent="0.25">
      <c r="A30">
        <v>27</v>
      </c>
      <c r="B30">
        <v>92.475999999999999</v>
      </c>
      <c r="C30">
        <f>B30/100</f>
        <v>0.92476000000000003</v>
      </c>
      <c r="D30" s="13">
        <f>STDEV(B$2:B$86)</f>
        <v>3.7064623494133926</v>
      </c>
      <c r="E30" s="13">
        <f>B30+D30</f>
        <v>96.182462349413385</v>
      </c>
      <c r="F30" s="13">
        <f>B30-D30</f>
        <v>88.769537650586614</v>
      </c>
      <c r="G30">
        <v>89.918999999999997</v>
      </c>
      <c r="H30">
        <f>G30/100</f>
        <v>0.89918999999999993</v>
      </c>
      <c r="I30" s="13">
        <f>STDEV(G$2:G$86)</f>
        <v>4.6508262525160449</v>
      </c>
      <c r="J30" s="13">
        <f>G30+I30</f>
        <v>94.569826252516037</v>
      </c>
      <c r="K30" s="13">
        <f>G30-I30</f>
        <v>85.268173747483957</v>
      </c>
      <c r="L30">
        <v>99.784000000000006</v>
      </c>
      <c r="M30">
        <f>L30/100</f>
        <v>0.99784000000000006</v>
      </c>
      <c r="N30" s="13">
        <f>STDEV(L$2:L$86)</f>
        <v>4.0318493083321005</v>
      </c>
      <c r="O30" s="13">
        <f>L30+N30</f>
        <v>103.8158493083321</v>
      </c>
      <c r="P30" s="13">
        <f>L30-N30</f>
        <v>95.752150691667907</v>
      </c>
      <c r="Q30">
        <v>93.453999999999994</v>
      </c>
      <c r="R30">
        <f>Q30/100</f>
        <v>0.93453999999999993</v>
      </c>
      <c r="S30" s="13">
        <f>STDEV(Q$2:Q$86)</f>
        <v>5.0633638151025293</v>
      </c>
      <c r="T30" s="13">
        <f>Q30+S30</f>
        <v>98.517363815102527</v>
      </c>
      <c r="U30" s="13">
        <f>Q30-S30</f>
        <v>88.39063618489746</v>
      </c>
    </row>
    <row r="31" spans="1:21" x14ac:dyDescent="0.25">
      <c r="A31">
        <v>65</v>
      </c>
      <c r="B31">
        <v>92.522999999999996</v>
      </c>
      <c r="C31">
        <f>B31/100</f>
        <v>0.92523</v>
      </c>
      <c r="D31" s="13">
        <f>STDEV(B$2:B$86)</f>
        <v>3.7064623494133926</v>
      </c>
      <c r="E31" s="13">
        <f>B31+D31</f>
        <v>96.229462349413382</v>
      </c>
      <c r="F31" s="13">
        <f>B31-D31</f>
        <v>88.816537650586611</v>
      </c>
      <c r="G31">
        <v>82.811999999999998</v>
      </c>
      <c r="H31">
        <f>G31/100</f>
        <v>0.82811999999999997</v>
      </c>
      <c r="I31" s="13">
        <f>STDEV(G$2:G$86)</f>
        <v>4.6508262525160449</v>
      </c>
      <c r="J31" s="13">
        <f>G31+I31</f>
        <v>87.462826252516038</v>
      </c>
      <c r="K31" s="13">
        <f>G31-I31</f>
        <v>78.161173747483957</v>
      </c>
      <c r="L31">
        <v>91.221999999999994</v>
      </c>
      <c r="M31">
        <f>L31/100</f>
        <v>0.91221999999999992</v>
      </c>
      <c r="N31" s="13">
        <f>STDEV(L$2:L$86)</f>
        <v>4.0318493083321005</v>
      </c>
      <c r="O31" s="13">
        <f>L31+N31</f>
        <v>95.253849308332093</v>
      </c>
      <c r="P31" s="13">
        <f>L31-N31</f>
        <v>87.190150691667895</v>
      </c>
      <c r="Q31">
        <v>97.465000000000003</v>
      </c>
      <c r="R31">
        <f>Q31/100</f>
        <v>0.97465000000000002</v>
      </c>
      <c r="S31" s="13">
        <f>STDEV(Q$2:Q$86)</f>
        <v>5.0633638151025293</v>
      </c>
      <c r="T31" s="13">
        <f>Q31+S31</f>
        <v>102.52836381510254</v>
      </c>
      <c r="U31" s="13">
        <f>Q31-S31</f>
        <v>92.40163618489747</v>
      </c>
    </row>
    <row r="32" spans="1:21" x14ac:dyDescent="0.25">
      <c r="A32">
        <v>50</v>
      </c>
      <c r="B32">
        <v>92.623999999999995</v>
      </c>
      <c r="C32">
        <f>B32/100</f>
        <v>0.92623999999999995</v>
      </c>
      <c r="D32" s="13">
        <f>STDEV(B$2:B$86)</f>
        <v>3.7064623494133926</v>
      </c>
      <c r="E32" s="13">
        <f>B32+D32</f>
        <v>96.330462349413381</v>
      </c>
      <c r="F32" s="13">
        <f>B32-D32</f>
        <v>88.91753765058661</v>
      </c>
      <c r="G32">
        <v>82.117000000000004</v>
      </c>
      <c r="H32">
        <f>G32/100</f>
        <v>0.82117000000000007</v>
      </c>
      <c r="I32" s="13">
        <f>STDEV(G$2:G$86)</f>
        <v>4.6508262525160449</v>
      </c>
      <c r="J32" s="13">
        <f>G32+I32</f>
        <v>86.767826252516045</v>
      </c>
      <c r="K32" s="13">
        <f>G32-I32</f>
        <v>77.466173747483964</v>
      </c>
      <c r="L32">
        <v>99.998999999999995</v>
      </c>
      <c r="M32">
        <f>L32/100</f>
        <v>0.99998999999999993</v>
      </c>
      <c r="N32" s="13">
        <f>STDEV(L$2:L$86)</f>
        <v>4.0318493083321005</v>
      </c>
      <c r="O32" s="13">
        <f>L32+N32</f>
        <v>104.03084930833209</v>
      </c>
      <c r="P32" s="13">
        <f>L32-N32</f>
        <v>95.967150691667896</v>
      </c>
      <c r="Q32">
        <v>89.611999999999995</v>
      </c>
      <c r="R32">
        <f>Q32/100</f>
        <v>0.89611999999999992</v>
      </c>
      <c r="S32" s="13">
        <f>STDEV(Q$2:Q$86)</f>
        <v>5.0633638151025293</v>
      </c>
      <c r="T32" s="13">
        <f>Q32+S32</f>
        <v>94.675363815102529</v>
      </c>
      <c r="U32" s="13">
        <f>Q32-S32</f>
        <v>84.548636184897461</v>
      </c>
    </row>
    <row r="33" spans="1:21" x14ac:dyDescent="0.25">
      <c r="A33">
        <v>41</v>
      </c>
      <c r="B33">
        <v>92.802000000000007</v>
      </c>
      <c r="C33">
        <f>B33/100</f>
        <v>0.92802000000000007</v>
      </c>
      <c r="D33" s="13">
        <f>STDEV(B$2:B$86)</f>
        <v>3.7064623494133926</v>
      </c>
      <c r="E33" s="13">
        <f>B33+D33</f>
        <v>96.508462349413406</v>
      </c>
      <c r="F33" s="13">
        <f>B33-D33</f>
        <v>89.095537650586607</v>
      </c>
      <c r="G33">
        <v>82.971000000000004</v>
      </c>
      <c r="H33">
        <f>G33/100</f>
        <v>0.82971000000000006</v>
      </c>
      <c r="I33" s="13">
        <f>STDEV(G$2:G$86)</f>
        <v>4.6508262525160449</v>
      </c>
      <c r="J33" s="13">
        <f>G33+I33</f>
        <v>87.621826252516044</v>
      </c>
      <c r="K33" s="13">
        <f>G33-I33</f>
        <v>78.320173747483963</v>
      </c>
      <c r="L33">
        <v>95.510999999999996</v>
      </c>
      <c r="M33">
        <f>L33/100</f>
        <v>0.9551099999999999</v>
      </c>
      <c r="N33" s="13">
        <f>STDEV(L$2:L$86)</f>
        <v>4.0318493083321005</v>
      </c>
      <c r="O33" s="13">
        <f>L33+N33</f>
        <v>99.542849308332094</v>
      </c>
      <c r="P33" s="13">
        <f>L33-N33</f>
        <v>91.479150691667897</v>
      </c>
      <c r="Q33">
        <v>88.07</v>
      </c>
      <c r="R33">
        <f>Q33/100</f>
        <v>0.88069999999999993</v>
      </c>
      <c r="S33" s="13">
        <f>STDEV(Q$2:Q$86)</f>
        <v>5.0633638151025293</v>
      </c>
      <c r="T33" s="13">
        <f>Q33+S33</f>
        <v>93.133363815102527</v>
      </c>
      <c r="U33" s="13">
        <f>Q33-S33</f>
        <v>83.006636184897459</v>
      </c>
    </row>
    <row r="34" spans="1:21" x14ac:dyDescent="0.25">
      <c r="A34">
        <v>59</v>
      </c>
      <c r="B34">
        <v>92.816999999999993</v>
      </c>
      <c r="C34">
        <f>B34/100</f>
        <v>0.92816999999999994</v>
      </c>
      <c r="D34" s="13">
        <f>STDEV(B$2:B$86)</f>
        <v>3.7064623494133926</v>
      </c>
      <c r="E34" s="13">
        <f>B34+D34</f>
        <v>96.523462349413393</v>
      </c>
      <c r="F34" s="13">
        <f>B34-D34</f>
        <v>89.110537650586593</v>
      </c>
      <c r="G34">
        <v>84.384</v>
      </c>
      <c r="H34">
        <f>G34/100</f>
        <v>0.84384000000000003</v>
      </c>
      <c r="I34" s="13">
        <f>STDEV(G$2:G$86)</f>
        <v>4.6508262525160449</v>
      </c>
      <c r="J34" s="13">
        <f>G34+I34</f>
        <v>89.034826252516041</v>
      </c>
      <c r="K34" s="13">
        <f>G34-I34</f>
        <v>79.73317374748396</v>
      </c>
      <c r="L34">
        <v>96.478999999999999</v>
      </c>
      <c r="M34">
        <f>L34/100</f>
        <v>0.96479000000000004</v>
      </c>
      <c r="N34" s="13">
        <f>STDEV(L$2:L$86)</f>
        <v>4.0318493083321005</v>
      </c>
      <c r="O34" s="13">
        <f>L34+N34</f>
        <v>100.5108493083321</v>
      </c>
      <c r="P34" s="13">
        <f>L34-N34</f>
        <v>92.4471506916679</v>
      </c>
      <c r="Q34">
        <v>87.024000000000001</v>
      </c>
      <c r="R34">
        <f>Q34/100</f>
        <v>0.87024000000000001</v>
      </c>
      <c r="S34" s="13">
        <f>STDEV(Q$2:Q$86)</f>
        <v>5.0633638151025293</v>
      </c>
      <c r="T34" s="13">
        <f>Q34+S34</f>
        <v>92.087363815102535</v>
      </c>
      <c r="U34" s="13">
        <f>Q34-S34</f>
        <v>81.960636184897467</v>
      </c>
    </row>
    <row r="35" spans="1:21" x14ac:dyDescent="0.25">
      <c r="A35">
        <v>35</v>
      </c>
      <c r="B35">
        <v>92.825000000000003</v>
      </c>
      <c r="C35">
        <f>B35/100</f>
        <v>0.92825000000000002</v>
      </c>
      <c r="D35" s="13">
        <f>STDEV(B$2:B$86)</f>
        <v>3.7064623494133926</v>
      </c>
      <c r="E35" s="13">
        <f>B35+D35</f>
        <v>96.531462349413403</v>
      </c>
      <c r="F35" s="13">
        <f>B35-D35</f>
        <v>89.118537650586603</v>
      </c>
      <c r="G35">
        <v>92.942999999999998</v>
      </c>
      <c r="H35">
        <f>G35/100</f>
        <v>0.92942999999999998</v>
      </c>
      <c r="I35" s="13">
        <f>STDEV(G$2:G$86)</f>
        <v>4.6508262525160449</v>
      </c>
      <c r="J35" s="13">
        <f>G35+I35</f>
        <v>97.593826252516038</v>
      </c>
      <c r="K35" s="13">
        <f>G35-I35</f>
        <v>88.292173747483957</v>
      </c>
      <c r="L35">
        <v>99.369</v>
      </c>
      <c r="M35">
        <f>L35/100</f>
        <v>0.99368999999999996</v>
      </c>
      <c r="N35" s="13">
        <f>STDEV(L$2:L$86)</f>
        <v>4.0318493083321005</v>
      </c>
      <c r="O35" s="13">
        <f>L35+N35</f>
        <v>103.4008493083321</v>
      </c>
      <c r="P35" s="13">
        <f>L35-N35</f>
        <v>95.337150691667901</v>
      </c>
      <c r="Q35">
        <v>74.091999999999999</v>
      </c>
      <c r="R35">
        <f>Q35/100</f>
        <v>0.74092000000000002</v>
      </c>
      <c r="S35" s="13">
        <f>STDEV(Q$2:Q$86)</f>
        <v>5.0633638151025293</v>
      </c>
      <c r="T35" s="13">
        <f>Q35+S35</f>
        <v>79.155363815102532</v>
      </c>
      <c r="U35" s="13">
        <f>Q35-S35</f>
        <v>69.028636184897465</v>
      </c>
    </row>
    <row r="36" spans="1:21" x14ac:dyDescent="0.25">
      <c r="A36">
        <v>71</v>
      </c>
      <c r="B36">
        <v>93.308999999999997</v>
      </c>
      <c r="C36">
        <f>B36/100</f>
        <v>0.93308999999999997</v>
      </c>
      <c r="D36" s="13">
        <f>STDEV(B$2:B$86)</f>
        <v>3.7064623494133926</v>
      </c>
      <c r="E36" s="13">
        <f>B36+D36</f>
        <v>97.015462349413383</v>
      </c>
      <c r="F36" s="13">
        <f>B36-D36</f>
        <v>89.602537650586612</v>
      </c>
      <c r="G36">
        <v>88.176000000000002</v>
      </c>
      <c r="H36">
        <f>G36/100</f>
        <v>0.88175999999999999</v>
      </c>
      <c r="I36" s="13">
        <f>STDEV(G$2:G$86)</f>
        <v>4.6508262525160449</v>
      </c>
      <c r="J36" s="13">
        <f>G36+I36</f>
        <v>92.826826252516042</v>
      </c>
      <c r="K36" s="13">
        <f>G36-I36</f>
        <v>83.525173747483962</v>
      </c>
      <c r="L36">
        <v>97.411000000000001</v>
      </c>
      <c r="M36">
        <f>L36/100</f>
        <v>0.97411000000000003</v>
      </c>
      <c r="N36" s="13">
        <f>STDEV(L$2:L$86)</f>
        <v>4.0318493083321005</v>
      </c>
      <c r="O36" s="13">
        <f>L36+N36</f>
        <v>101.4428493083321</v>
      </c>
      <c r="P36" s="13">
        <f>L36-N36</f>
        <v>93.379150691667903</v>
      </c>
      <c r="Q36">
        <v>93.900999999999996</v>
      </c>
      <c r="R36">
        <f>Q36/100</f>
        <v>0.93901000000000001</v>
      </c>
      <c r="S36" s="13">
        <f>STDEV(Q$2:Q$86)</f>
        <v>5.0633638151025293</v>
      </c>
      <c r="T36" s="13">
        <f>Q36+S36</f>
        <v>98.96436381510253</v>
      </c>
      <c r="U36" s="13">
        <f>Q36-S36</f>
        <v>88.837636184897462</v>
      </c>
    </row>
    <row r="37" spans="1:21" x14ac:dyDescent="0.25">
      <c r="A37">
        <v>21</v>
      </c>
      <c r="B37">
        <v>93.433000000000007</v>
      </c>
      <c r="C37">
        <f>B37/100</f>
        <v>0.9343300000000001</v>
      </c>
      <c r="D37" s="13">
        <f>STDEV(B$2:B$86)</f>
        <v>3.7064623494133926</v>
      </c>
      <c r="E37" s="13">
        <f>B37+D37</f>
        <v>97.139462349413407</v>
      </c>
      <c r="F37" s="13">
        <f>B37-D37</f>
        <v>89.726537650586607</v>
      </c>
      <c r="G37">
        <v>82.941000000000003</v>
      </c>
      <c r="H37">
        <f>G37/100</f>
        <v>0.82940999999999998</v>
      </c>
      <c r="I37" s="13">
        <f>STDEV(G$2:G$86)</f>
        <v>4.6508262525160449</v>
      </c>
      <c r="J37" s="13">
        <f>G37+I37</f>
        <v>87.591826252516043</v>
      </c>
      <c r="K37" s="13">
        <f>G37-I37</f>
        <v>78.290173747483962</v>
      </c>
      <c r="L37">
        <v>98.43</v>
      </c>
      <c r="M37">
        <f>L37/100</f>
        <v>0.98430000000000006</v>
      </c>
      <c r="N37" s="13">
        <f>STDEV(L$2:L$86)</f>
        <v>4.0318493083321005</v>
      </c>
      <c r="O37" s="13">
        <f>L37+N37</f>
        <v>102.46184930833211</v>
      </c>
      <c r="P37" s="13">
        <f>L37-N37</f>
        <v>94.398150691667908</v>
      </c>
      <c r="Q37">
        <v>89.120999999999995</v>
      </c>
      <c r="R37">
        <f>Q37/100</f>
        <v>0.89120999999999995</v>
      </c>
      <c r="S37" s="13">
        <f>STDEV(Q$2:Q$86)</f>
        <v>5.0633638151025293</v>
      </c>
      <c r="T37" s="13">
        <f>Q37+S37</f>
        <v>94.184363815102529</v>
      </c>
      <c r="U37" s="13">
        <f>Q37-S37</f>
        <v>84.057636184897461</v>
      </c>
    </row>
    <row r="38" spans="1:21" x14ac:dyDescent="0.25">
      <c r="A38">
        <v>53</v>
      </c>
      <c r="B38">
        <v>93.444999999999993</v>
      </c>
      <c r="C38">
        <f>B38/100</f>
        <v>0.93444999999999989</v>
      </c>
      <c r="D38" s="13">
        <f>STDEV(B$2:B$86)</f>
        <v>3.7064623494133926</v>
      </c>
      <c r="E38" s="13">
        <f>B38+D38</f>
        <v>97.151462349413379</v>
      </c>
      <c r="F38" s="13">
        <f>B38-D38</f>
        <v>89.738537650586608</v>
      </c>
      <c r="G38">
        <v>90.858999999999995</v>
      </c>
      <c r="H38">
        <f>G38/100</f>
        <v>0.9085899999999999</v>
      </c>
      <c r="I38" s="13">
        <f>STDEV(G$2:G$86)</f>
        <v>4.6508262525160449</v>
      </c>
      <c r="J38" s="13">
        <f>G38+I38</f>
        <v>95.509826252516035</v>
      </c>
      <c r="K38" s="13">
        <f>G38-I38</f>
        <v>86.208173747483954</v>
      </c>
      <c r="L38">
        <v>100</v>
      </c>
      <c r="M38">
        <f>L38/100</f>
        <v>1</v>
      </c>
      <c r="N38" s="13">
        <f>STDEV(L$2:L$86)</f>
        <v>4.0318493083321005</v>
      </c>
      <c r="O38" s="13">
        <f>L38+N38</f>
        <v>104.0318493083321</v>
      </c>
      <c r="P38" s="13">
        <f>L38-N38</f>
        <v>95.968150691667901</v>
      </c>
      <c r="Q38">
        <v>96.03</v>
      </c>
      <c r="R38">
        <f>Q38/100</f>
        <v>0.96030000000000004</v>
      </c>
      <c r="S38" s="13">
        <f>STDEV(Q$2:Q$86)</f>
        <v>5.0633638151025293</v>
      </c>
      <c r="T38" s="13">
        <f>Q38+S38</f>
        <v>101.09336381510253</v>
      </c>
      <c r="U38" s="13">
        <f>Q38-S38</f>
        <v>90.966636184897467</v>
      </c>
    </row>
    <row r="39" spans="1:21" x14ac:dyDescent="0.25">
      <c r="A39">
        <v>32</v>
      </c>
      <c r="B39">
        <v>93.561000000000007</v>
      </c>
      <c r="C39">
        <f>B39/100</f>
        <v>0.93561000000000005</v>
      </c>
      <c r="D39" s="13">
        <f>STDEV(B$2:B$86)</f>
        <v>3.7064623494133926</v>
      </c>
      <c r="E39" s="13">
        <f>B39+D39</f>
        <v>97.267462349413393</v>
      </c>
      <c r="F39" s="13">
        <f>B39-D39</f>
        <v>89.854537650586622</v>
      </c>
      <c r="G39">
        <v>92.075999999999993</v>
      </c>
      <c r="H39">
        <f>G39/100</f>
        <v>0.92075999999999991</v>
      </c>
      <c r="I39" s="13">
        <f>STDEV(G$2:G$86)</f>
        <v>4.6508262525160449</v>
      </c>
      <c r="J39" s="13">
        <f>G39+I39</f>
        <v>96.726826252516034</v>
      </c>
      <c r="K39" s="13">
        <f>G39-I39</f>
        <v>87.425173747483953</v>
      </c>
      <c r="L39">
        <v>95.185000000000002</v>
      </c>
      <c r="M39">
        <f>L39/100</f>
        <v>0.95184999999999997</v>
      </c>
      <c r="N39" s="13">
        <f>STDEV(L$2:L$86)</f>
        <v>4.0318493083321005</v>
      </c>
      <c r="O39" s="13">
        <f>L39+N39</f>
        <v>99.216849308332101</v>
      </c>
      <c r="P39" s="13">
        <f>L39-N39</f>
        <v>91.153150691667904</v>
      </c>
      <c r="Q39">
        <v>93.093999999999994</v>
      </c>
      <c r="R39">
        <f>Q39/100</f>
        <v>0.93093999999999999</v>
      </c>
      <c r="S39" s="13">
        <f>STDEV(Q$2:Q$86)</f>
        <v>5.0633638151025293</v>
      </c>
      <c r="T39" s="13">
        <f>Q39+S39</f>
        <v>98.157363815102528</v>
      </c>
      <c r="U39" s="13">
        <f>Q39-S39</f>
        <v>88.03063618489746</v>
      </c>
    </row>
    <row r="40" spans="1:21" x14ac:dyDescent="0.25">
      <c r="A40">
        <v>26</v>
      </c>
      <c r="B40">
        <v>93.616</v>
      </c>
      <c r="C40">
        <f>B40/100</f>
        <v>0.93615999999999999</v>
      </c>
      <c r="D40" s="13">
        <f>STDEV(B$2:B$86)</f>
        <v>3.7064623494133926</v>
      </c>
      <c r="E40" s="13">
        <f>B40+D40</f>
        <v>97.322462349413399</v>
      </c>
      <c r="F40" s="13">
        <f>B40-D40</f>
        <v>89.9095376505866</v>
      </c>
      <c r="G40">
        <v>87.465999999999994</v>
      </c>
      <c r="H40">
        <f>G40/100</f>
        <v>0.87465999999999999</v>
      </c>
      <c r="I40" s="13">
        <f>STDEV(G$2:G$86)</f>
        <v>4.6508262525160449</v>
      </c>
      <c r="J40" s="13">
        <f>G40+I40</f>
        <v>92.116826252516034</v>
      </c>
      <c r="K40" s="13">
        <f>G40-I40</f>
        <v>82.815173747483954</v>
      </c>
      <c r="L40">
        <v>99.111999999999995</v>
      </c>
      <c r="M40">
        <f>L40/100</f>
        <v>0.99112</v>
      </c>
      <c r="N40" s="13">
        <f>STDEV(L$2:L$86)</f>
        <v>4.0318493083321005</v>
      </c>
      <c r="O40" s="13">
        <f>L40+N40</f>
        <v>103.14384930833209</v>
      </c>
      <c r="P40" s="13">
        <f>L40-N40</f>
        <v>95.080150691667896</v>
      </c>
      <c r="Q40">
        <v>95.911000000000001</v>
      </c>
      <c r="R40">
        <f>Q40/100</f>
        <v>0.95911000000000002</v>
      </c>
      <c r="S40" s="13">
        <f>STDEV(Q$2:Q$86)</f>
        <v>5.0633638151025293</v>
      </c>
      <c r="T40" s="13">
        <f>Q40+S40</f>
        <v>100.97436381510254</v>
      </c>
      <c r="U40" s="13">
        <f>Q40-S40</f>
        <v>90.847636184897468</v>
      </c>
    </row>
    <row r="41" spans="1:21" x14ac:dyDescent="0.25">
      <c r="A41">
        <v>69</v>
      </c>
      <c r="B41">
        <v>93.64</v>
      </c>
      <c r="C41">
        <f>B41/100</f>
        <v>0.93640000000000001</v>
      </c>
      <c r="D41" s="13">
        <f>STDEV(B$2:B$86)</f>
        <v>3.7064623494133926</v>
      </c>
      <c r="E41" s="13">
        <f>B41+D41</f>
        <v>97.3464623494134</v>
      </c>
      <c r="F41" s="13">
        <f>B41-D41</f>
        <v>89.933537650586601</v>
      </c>
      <c r="G41">
        <v>90.891000000000005</v>
      </c>
      <c r="H41">
        <f>G41/100</f>
        <v>0.90891000000000011</v>
      </c>
      <c r="I41" s="13">
        <f>STDEV(G$2:G$86)</f>
        <v>4.6508262525160449</v>
      </c>
      <c r="J41" s="13">
        <f>G41+I41</f>
        <v>95.541826252516046</v>
      </c>
      <c r="K41" s="13">
        <f>G41-I41</f>
        <v>86.240173747483965</v>
      </c>
      <c r="L41">
        <v>98.111999999999995</v>
      </c>
      <c r="M41">
        <f>L41/100</f>
        <v>0.98111999999999999</v>
      </c>
      <c r="N41" s="13">
        <f>STDEV(L$2:L$86)</f>
        <v>4.0318493083321005</v>
      </c>
      <c r="O41" s="13">
        <f>L41+N41</f>
        <v>102.14384930833209</v>
      </c>
      <c r="P41" s="13">
        <f>L41-N41</f>
        <v>94.080150691667896</v>
      </c>
      <c r="Q41">
        <v>78.004000000000005</v>
      </c>
      <c r="R41">
        <f>Q41/100</f>
        <v>0.78004000000000007</v>
      </c>
      <c r="S41" s="13">
        <f>STDEV(Q$2:Q$86)</f>
        <v>5.0633638151025293</v>
      </c>
      <c r="T41" s="13">
        <f>Q41+S41</f>
        <v>83.067363815102539</v>
      </c>
      <c r="U41" s="13">
        <f>Q41-S41</f>
        <v>72.940636184897471</v>
      </c>
    </row>
    <row r="42" spans="1:21" x14ac:dyDescent="0.25">
      <c r="A42">
        <v>44</v>
      </c>
      <c r="B42">
        <v>93.805000000000007</v>
      </c>
      <c r="C42">
        <f>B42/100</f>
        <v>0.93805000000000005</v>
      </c>
      <c r="D42" s="13">
        <f>STDEV(B$2:B$86)</f>
        <v>3.7064623494133926</v>
      </c>
      <c r="E42" s="13">
        <f>B42+D42</f>
        <v>97.511462349413392</v>
      </c>
      <c r="F42" s="13">
        <f>B42-D42</f>
        <v>90.098537650586621</v>
      </c>
      <c r="G42">
        <v>85.606999999999999</v>
      </c>
      <c r="H42">
        <f>G42/100</f>
        <v>0.85607</v>
      </c>
      <c r="I42" s="13">
        <f>STDEV(G$2:G$86)</f>
        <v>4.6508262525160449</v>
      </c>
      <c r="J42" s="13">
        <f>G42+I42</f>
        <v>90.25782625251604</v>
      </c>
      <c r="K42" s="13">
        <f>G42-I42</f>
        <v>80.956173747483959</v>
      </c>
      <c r="L42">
        <v>97.153000000000006</v>
      </c>
      <c r="M42">
        <f>L42/100</f>
        <v>0.97153</v>
      </c>
      <c r="N42" s="13">
        <f>STDEV(L$2:L$86)</f>
        <v>4.0318493083321005</v>
      </c>
      <c r="O42" s="13">
        <f>L42+N42</f>
        <v>101.1848493083321</v>
      </c>
      <c r="P42" s="13">
        <f>L42-N42</f>
        <v>93.121150691667907</v>
      </c>
      <c r="Q42">
        <v>93.509</v>
      </c>
      <c r="R42">
        <f>Q42/100</f>
        <v>0.93508999999999998</v>
      </c>
      <c r="S42" s="13">
        <f>STDEV(Q$2:Q$86)</f>
        <v>5.0633638151025293</v>
      </c>
      <c r="T42" s="13">
        <f>Q42+S42</f>
        <v>98.572363815102534</v>
      </c>
      <c r="U42" s="13">
        <f>Q42-S42</f>
        <v>88.445636184897467</v>
      </c>
    </row>
    <row r="43" spans="1:21" x14ac:dyDescent="0.25">
      <c r="A43">
        <v>33</v>
      </c>
      <c r="B43">
        <v>93.972999999999999</v>
      </c>
      <c r="C43">
        <f>B43/100</f>
        <v>0.93972999999999995</v>
      </c>
      <c r="D43" s="13">
        <f>STDEV(B$2:B$86)</f>
        <v>3.7064623494133926</v>
      </c>
      <c r="E43" s="13">
        <f>B43+D43</f>
        <v>97.679462349413399</v>
      </c>
      <c r="F43" s="13">
        <f>B43-D43</f>
        <v>90.266537650586599</v>
      </c>
      <c r="G43">
        <v>90.805999999999997</v>
      </c>
      <c r="H43">
        <f>G43/100</f>
        <v>0.90805999999999998</v>
      </c>
      <c r="I43" s="13">
        <f>STDEV(G$2:G$86)</f>
        <v>4.6508262525160449</v>
      </c>
      <c r="J43" s="13">
        <f>G43+I43</f>
        <v>95.456826252516038</v>
      </c>
      <c r="K43" s="13">
        <f>G43-I43</f>
        <v>86.155173747483957</v>
      </c>
      <c r="L43">
        <v>99.105999999999995</v>
      </c>
      <c r="M43">
        <f>L43/100</f>
        <v>0.99105999999999994</v>
      </c>
      <c r="N43" s="13">
        <f>STDEV(L$2:L$86)</f>
        <v>4.0318493083321005</v>
      </c>
      <c r="O43" s="13">
        <f>L43+N43</f>
        <v>103.13784930833209</v>
      </c>
      <c r="P43" s="13">
        <f>L43-N43</f>
        <v>95.074150691667896</v>
      </c>
      <c r="Q43">
        <v>93.409000000000006</v>
      </c>
      <c r="R43">
        <f>Q43/100</f>
        <v>0.93409000000000009</v>
      </c>
      <c r="S43" s="13">
        <f>STDEV(Q$2:Q$86)</f>
        <v>5.0633638151025293</v>
      </c>
      <c r="T43" s="13">
        <f>Q43+S43</f>
        <v>98.47236381510254</v>
      </c>
      <c r="U43" s="13">
        <f>Q43-S43</f>
        <v>88.345636184897472</v>
      </c>
    </row>
    <row r="44" spans="1:21" x14ac:dyDescent="0.25">
      <c r="A44">
        <v>2</v>
      </c>
      <c r="B44">
        <v>94.010999999999996</v>
      </c>
      <c r="C44">
        <f>B44/100</f>
        <v>0.94011</v>
      </c>
      <c r="D44" s="13">
        <f>STDEV(B$2:B$86)</f>
        <v>3.7064623494133926</v>
      </c>
      <c r="E44" s="13">
        <f>B44+D44</f>
        <v>97.717462349413381</v>
      </c>
      <c r="F44" s="13">
        <f>B44-D44</f>
        <v>90.30453765058661</v>
      </c>
      <c r="G44">
        <v>89.584000000000003</v>
      </c>
      <c r="H44">
        <f>G44/100</f>
        <v>0.89584000000000008</v>
      </c>
      <c r="I44" s="13">
        <f>STDEV(G$2:G$86)</f>
        <v>4.6508262525160449</v>
      </c>
      <c r="J44" s="13">
        <f>G44+I44</f>
        <v>94.234826252516044</v>
      </c>
      <c r="K44" s="13">
        <f>G44-I44</f>
        <v>84.933173747483963</v>
      </c>
      <c r="L44">
        <v>97.945999999999998</v>
      </c>
      <c r="M44">
        <f>L44/100</f>
        <v>0.97946</v>
      </c>
      <c r="N44" s="13">
        <f>STDEV(L$2:L$86)</f>
        <v>4.0318493083321005</v>
      </c>
      <c r="O44" s="13">
        <f>L44+N44</f>
        <v>101.9778493083321</v>
      </c>
      <c r="P44" s="13">
        <f>L44-N44</f>
        <v>93.914150691667899</v>
      </c>
      <c r="Q44">
        <v>96.218999999999994</v>
      </c>
      <c r="R44">
        <f>Q44/100</f>
        <v>0.96218999999999999</v>
      </c>
      <c r="S44" s="13">
        <f>STDEV(Q$2:Q$86)</f>
        <v>5.0633638151025293</v>
      </c>
      <c r="T44" s="13">
        <f>Q44+S44</f>
        <v>101.28236381510253</v>
      </c>
      <c r="U44" s="13">
        <f>Q44-S44</f>
        <v>91.15563618489746</v>
      </c>
    </row>
    <row r="45" spans="1:21" x14ac:dyDescent="0.25">
      <c r="A45">
        <v>5</v>
      </c>
      <c r="B45">
        <v>94.070999999999998</v>
      </c>
      <c r="C45">
        <f>B45/100</f>
        <v>0.94070999999999994</v>
      </c>
      <c r="D45" s="13">
        <f>STDEV(B$2:B$86)</f>
        <v>3.7064623494133926</v>
      </c>
      <c r="E45" s="13">
        <f>B45+D45</f>
        <v>97.777462349413383</v>
      </c>
      <c r="F45" s="13">
        <f>B45-D45</f>
        <v>90.364537650586612</v>
      </c>
      <c r="G45">
        <v>91.216999999999999</v>
      </c>
      <c r="H45">
        <f>G45/100</f>
        <v>0.91217000000000004</v>
      </c>
      <c r="I45" s="13">
        <f>STDEV(G$2:G$86)</f>
        <v>4.6508262525160449</v>
      </c>
      <c r="J45" s="13">
        <f>G45+I45</f>
        <v>95.867826252516039</v>
      </c>
      <c r="K45" s="13">
        <f>G45-I45</f>
        <v>86.566173747483958</v>
      </c>
      <c r="L45">
        <v>98.484999999999999</v>
      </c>
      <c r="M45">
        <f>L45/100</f>
        <v>0.98485</v>
      </c>
      <c r="N45" s="13">
        <f>STDEV(L$2:L$86)</f>
        <v>4.0318493083321005</v>
      </c>
      <c r="O45" s="13">
        <f>L45+N45</f>
        <v>102.5168493083321</v>
      </c>
      <c r="P45" s="13">
        <f>L45-N45</f>
        <v>94.453150691667901</v>
      </c>
      <c r="Q45">
        <v>87.917000000000002</v>
      </c>
      <c r="R45">
        <f>Q45/100</f>
        <v>0.87917000000000001</v>
      </c>
      <c r="S45" s="13">
        <f>STDEV(Q$2:Q$86)</f>
        <v>5.0633638151025293</v>
      </c>
      <c r="T45" s="13">
        <f>Q45+S45</f>
        <v>92.980363815102535</v>
      </c>
      <c r="U45" s="13">
        <f>Q45-S45</f>
        <v>82.853636184897468</v>
      </c>
    </row>
    <row r="46" spans="1:21" x14ac:dyDescent="0.25">
      <c r="A46">
        <v>7</v>
      </c>
      <c r="B46">
        <v>94.247</v>
      </c>
      <c r="C46">
        <f>B46/100</f>
        <v>0.94247000000000003</v>
      </c>
      <c r="D46" s="13">
        <f>STDEV(B$2:B$86)</f>
        <v>3.7064623494133926</v>
      </c>
      <c r="E46" s="13">
        <f>B46+D46</f>
        <v>97.9534623494134</v>
      </c>
      <c r="F46" s="13">
        <f>B46-D46</f>
        <v>90.5405376505866</v>
      </c>
      <c r="G46">
        <v>91.046999999999997</v>
      </c>
      <c r="H46">
        <f>G46/100</f>
        <v>0.91047</v>
      </c>
      <c r="I46" s="13">
        <f>STDEV(G$2:G$86)</f>
        <v>4.6508262525160449</v>
      </c>
      <c r="J46" s="13">
        <f>G46+I46</f>
        <v>95.697826252516037</v>
      </c>
      <c r="K46" s="13">
        <f>G46-I46</f>
        <v>86.396173747483957</v>
      </c>
      <c r="L46">
        <v>99.283000000000001</v>
      </c>
      <c r="M46">
        <f>L46/100</f>
        <v>0.99282999999999999</v>
      </c>
      <c r="N46" s="13">
        <f>STDEV(L$2:L$86)</f>
        <v>4.0318493083321005</v>
      </c>
      <c r="O46" s="13">
        <f>L46+N46</f>
        <v>103.3148493083321</v>
      </c>
      <c r="P46" s="13">
        <f>L46-N46</f>
        <v>95.251150691667902</v>
      </c>
      <c r="Q46">
        <v>82.903000000000006</v>
      </c>
      <c r="R46">
        <f>Q46/100</f>
        <v>0.82903000000000004</v>
      </c>
      <c r="S46" s="13">
        <f>STDEV(Q$2:Q$86)</f>
        <v>5.0633638151025293</v>
      </c>
      <c r="T46" s="13">
        <f>Q46+S46</f>
        <v>87.96636381510254</v>
      </c>
      <c r="U46" s="13">
        <f>Q46-S46</f>
        <v>77.839636184897472</v>
      </c>
    </row>
    <row r="47" spans="1:21" x14ac:dyDescent="0.25">
      <c r="A47">
        <v>77</v>
      </c>
      <c r="B47">
        <v>94.334000000000003</v>
      </c>
      <c r="C47">
        <f>B47/100</f>
        <v>0.94334000000000007</v>
      </c>
      <c r="D47" s="13">
        <f>STDEV(B$2:B$86)</f>
        <v>3.7064623494133926</v>
      </c>
      <c r="E47" s="13">
        <f>B47+D47</f>
        <v>98.040462349413389</v>
      </c>
      <c r="F47" s="13">
        <f>B47-D47</f>
        <v>90.627537650586618</v>
      </c>
      <c r="G47">
        <v>85.582999999999998</v>
      </c>
      <c r="H47">
        <f>G47/100</f>
        <v>0.85582999999999998</v>
      </c>
      <c r="I47" s="13">
        <f>STDEV(G$2:G$86)</f>
        <v>4.6508262525160449</v>
      </c>
      <c r="J47" s="13">
        <f>G47+I47</f>
        <v>90.233826252516039</v>
      </c>
      <c r="K47" s="13">
        <f>G47-I47</f>
        <v>80.932173747483958</v>
      </c>
      <c r="L47">
        <v>98.885000000000005</v>
      </c>
      <c r="M47">
        <f>L47/100</f>
        <v>0.98885000000000001</v>
      </c>
      <c r="N47" s="13">
        <f>STDEV(L$2:L$86)</f>
        <v>4.0318493083321005</v>
      </c>
      <c r="O47" s="13">
        <f>L47+N47</f>
        <v>102.9168493083321</v>
      </c>
      <c r="P47" s="13">
        <f>L47-N47</f>
        <v>94.853150691667906</v>
      </c>
      <c r="Q47">
        <v>93.037000000000006</v>
      </c>
      <c r="R47">
        <f>Q47/100</f>
        <v>0.93037000000000003</v>
      </c>
      <c r="S47" s="13">
        <f>STDEV(Q$2:Q$86)</f>
        <v>5.0633638151025293</v>
      </c>
      <c r="T47" s="13">
        <f>Q47+S47</f>
        <v>98.10036381510254</v>
      </c>
      <c r="U47" s="13">
        <f>Q47-S47</f>
        <v>87.973636184897472</v>
      </c>
    </row>
    <row r="48" spans="1:21" x14ac:dyDescent="0.25">
      <c r="A48">
        <v>62</v>
      </c>
      <c r="B48">
        <v>94.453999999999994</v>
      </c>
      <c r="C48">
        <f>B48/100</f>
        <v>0.94453999999999994</v>
      </c>
      <c r="D48" s="13">
        <f>STDEV(B$2:B$86)</f>
        <v>3.7064623494133926</v>
      </c>
      <c r="E48" s="13">
        <f>B48+D48</f>
        <v>98.160462349413393</v>
      </c>
      <c r="F48" s="13">
        <f>B48-D48</f>
        <v>90.747537650586594</v>
      </c>
      <c r="G48">
        <v>91.51</v>
      </c>
      <c r="H48">
        <f>G48/100</f>
        <v>0.91510000000000002</v>
      </c>
      <c r="I48" s="13">
        <f>STDEV(G$2:G$86)</f>
        <v>4.6508262525160449</v>
      </c>
      <c r="J48" s="13">
        <f>G48+I48</f>
        <v>96.160826252516046</v>
      </c>
      <c r="K48" s="13">
        <f>G48-I48</f>
        <v>86.859173747483965</v>
      </c>
      <c r="L48">
        <v>100</v>
      </c>
      <c r="M48">
        <f>L48/100</f>
        <v>1</v>
      </c>
      <c r="N48" s="13">
        <f>STDEV(L$2:L$86)</f>
        <v>4.0318493083321005</v>
      </c>
      <c r="O48" s="13">
        <f>L48+N48</f>
        <v>104.0318493083321</v>
      </c>
      <c r="P48" s="13">
        <f>L48-N48</f>
        <v>95.968150691667901</v>
      </c>
      <c r="Q48">
        <v>86.445999999999998</v>
      </c>
      <c r="R48">
        <f>Q48/100</f>
        <v>0.86446000000000001</v>
      </c>
      <c r="S48" s="13">
        <f>STDEV(Q$2:Q$86)</f>
        <v>5.0633638151025293</v>
      </c>
      <c r="T48" s="13">
        <f>Q48+S48</f>
        <v>91.509363815102532</v>
      </c>
      <c r="U48" s="13">
        <f>Q48-S48</f>
        <v>81.382636184897464</v>
      </c>
    </row>
    <row r="49" spans="1:21" x14ac:dyDescent="0.25">
      <c r="A49">
        <v>81</v>
      </c>
      <c r="B49">
        <v>94.933000000000007</v>
      </c>
      <c r="C49">
        <f>B49/100</f>
        <v>0.94933000000000012</v>
      </c>
      <c r="D49" s="13">
        <f>STDEV(B$2:B$86)</f>
        <v>3.7064623494133926</v>
      </c>
      <c r="E49" s="13">
        <f>B49+D49</f>
        <v>98.639462349413407</v>
      </c>
      <c r="F49" s="13">
        <f>B49-D49</f>
        <v>91.226537650586607</v>
      </c>
      <c r="G49">
        <v>76.073999999999998</v>
      </c>
      <c r="H49">
        <f>G49/100</f>
        <v>0.76073999999999997</v>
      </c>
      <c r="I49" s="13">
        <f>STDEV(G$2:G$86)</f>
        <v>4.6508262525160449</v>
      </c>
      <c r="J49" s="13">
        <f>G49+I49</f>
        <v>80.724826252516038</v>
      </c>
      <c r="K49" s="13">
        <f>G49-I49</f>
        <v>71.423173747483958</v>
      </c>
      <c r="L49">
        <v>99.424000000000007</v>
      </c>
      <c r="M49">
        <f>L49/100</f>
        <v>0.99424000000000001</v>
      </c>
      <c r="N49" s="13">
        <f>STDEV(L$2:L$86)</f>
        <v>4.0318493083321005</v>
      </c>
      <c r="O49" s="13">
        <f>L49+N49</f>
        <v>103.45584930833211</v>
      </c>
      <c r="P49" s="13">
        <f>L49-N49</f>
        <v>95.392150691667908</v>
      </c>
      <c r="Q49">
        <v>91.656000000000006</v>
      </c>
      <c r="R49">
        <f>Q49/100</f>
        <v>0.91656000000000004</v>
      </c>
      <c r="S49" s="13">
        <f>STDEV(Q$2:Q$86)</f>
        <v>5.0633638151025293</v>
      </c>
      <c r="T49" s="13">
        <f>Q49+S49</f>
        <v>96.71936381510254</v>
      </c>
      <c r="U49" s="13">
        <f>Q49-S49</f>
        <v>86.592636184897472</v>
      </c>
    </row>
    <row r="50" spans="1:21" x14ac:dyDescent="0.25">
      <c r="A50">
        <v>66</v>
      </c>
      <c r="B50">
        <v>94.944000000000003</v>
      </c>
      <c r="C50">
        <f>B50/100</f>
        <v>0.94944000000000006</v>
      </c>
      <c r="D50" s="13">
        <f>STDEV(B$2:B$86)</f>
        <v>3.7064623494133926</v>
      </c>
      <c r="E50" s="13">
        <f>B50+D50</f>
        <v>98.650462349413402</v>
      </c>
      <c r="F50" s="13">
        <f>B50-D50</f>
        <v>91.237537650586603</v>
      </c>
      <c r="G50">
        <v>85.751999999999995</v>
      </c>
      <c r="H50">
        <f>G50/100</f>
        <v>0.85751999999999995</v>
      </c>
      <c r="I50" s="13">
        <f>STDEV(G$2:G$86)</f>
        <v>4.6508262525160449</v>
      </c>
      <c r="J50" s="13">
        <f>G50+I50</f>
        <v>90.402826252516036</v>
      </c>
      <c r="K50" s="13">
        <f>G50-I50</f>
        <v>81.101173747483955</v>
      </c>
      <c r="L50">
        <v>96.391999999999996</v>
      </c>
      <c r="M50">
        <f>L50/100</f>
        <v>0.96392</v>
      </c>
      <c r="N50" s="13">
        <f>STDEV(L$2:L$86)</f>
        <v>4.0318493083321005</v>
      </c>
      <c r="O50" s="13">
        <f>L50+N50</f>
        <v>100.42384930833209</v>
      </c>
      <c r="P50" s="13">
        <f>L50-N50</f>
        <v>92.360150691667897</v>
      </c>
      <c r="Q50">
        <v>96.168999999999997</v>
      </c>
      <c r="R50">
        <f>Q50/100</f>
        <v>0.96168999999999993</v>
      </c>
      <c r="S50" s="13">
        <f>STDEV(Q$2:Q$86)</f>
        <v>5.0633638151025293</v>
      </c>
      <c r="T50" s="13">
        <f>Q50+S50</f>
        <v>101.23236381510253</v>
      </c>
      <c r="U50" s="13">
        <f>Q50-S50</f>
        <v>91.105636184897463</v>
      </c>
    </row>
    <row r="51" spans="1:21" x14ac:dyDescent="0.25">
      <c r="A51">
        <v>48</v>
      </c>
      <c r="B51">
        <v>95.031999999999996</v>
      </c>
      <c r="C51">
        <f>B51/100</f>
        <v>0.95031999999999994</v>
      </c>
      <c r="D51" s="13">
        <f>STDEV(B$2:B$86)</f>
        <v>3.7064623494133926</v>
      </c>
      <c r="E51" s="13">
        <f>B51+D51</f>
        <v>98.738462349413396</v>
      </c>
      <c r="F51" s="13">
        <f>B51-D51</f>
        <v>91.325537650586597</v>
      </c>
      <c r="G51">
        <v>90.165000000000006</v>
      </c>
      <c r="H51">
        <f>G51/100</f>
        <v>0.90165000000000006</v>
      </c>
      <c r="I51" s="13">
        <f>STDEV(G$2:G$86)</f>
        <v>4.6508262525160449</v>
      </c>
      <c r="J51" s="13">
        <f>G51+I51</f>
        <v>94.815826252516047</v>
      </c>
      <c r="K51" s="13">
        <f>G51-I51</f>
        <v>85.514173747483966</v>
      </c>
      <c r="L51">
        <v>97.805999999999997</v>
      </c>
      <c r="M51">
        <f>L51/100</f>
        <v>0.97805999999999993</v>
      </c>
      <c r="N51" s="13">
        <f>STDEV(L$2:L$86)</f>
        <v>4.0318493083321005</v>
      </c>
      <c r="O51" s="13">
        <f>L51+N51</f>
        <v>101.8378493083321</v>
      </c>
      <c r="P51" s="13">
        <f>L51-N51</f>
        <v>93.774150691667899</v>
      </c>
      <c r="Q51">
        <v>94.869</v>
      </c>
      <c r="R51">
        <f>Q51/100</f>
        <v>0.94869000000000003</v>
      </c>
      <c r="S51" s="13">
        <f>STDEV(Q$2:Q$86)</f>
        <v>5.0633638151025293</v>
      </c>
      <c r="T51" s="13">
        <f>Q51+S51</f>
        <v>99.932363815102534</v>
      </c>
      <c r="U51" s="13">
        <f>Q51-S51</f>
        <v>89.805636184897466</v>
      </c>
    </row>
    <row r="52" spans="1:21" x14ac:dyDescent="0.25">
      <c r="A52">
        <v>22</v>
      </c>
      <c r="B52">
        <v>95.037999999999997</v>
      </c>
      <c r="C52">
        <f>B52/100</f>
        <v>0.95038</v>
      </c>
      <c r="D52" s="13">
        <f>STDEV(B$2:B$86)</f>
        <v>3.7064623494133926</v>
      </c>
      <c r="E52" s="13">
        <f>B52+D52</f>
        <v>98.744462349413396</v>
      </c>
      <c r="F52" s="13">
        <f>B52-D52</f>
        <v>91.331537650586597</v>
      </c>
      <c r="G52">
        <v>93.313999999999993</v>
      </c>
      <c r="H52">
        <f>G52/100</f>
        <v>0.93313999999999997</v>
      </c>
      <c r="I52" s="13">
        <f>STDEV(G$2:G$86)</f>
        <v>4.6508262525160449</v>
      </c>
      <c r="J52" s="13">
        <f>G52+I52</f>
        <v>97.964826252516033</v>
      </c>
      <c r="K52" s="13">
        <f>G52-I52</f>
        <v>88.663173747483953</v>
      </c>
      <c r="L52">
        <v>99.536000000000001</v>
      </c>
      <c r="M52">
        <f>L52/100</f>
        <v>0.99536000000000002</v>
      </c>
      <c r="N52" s="13">
        <f>STDEV(L$2:L$86)</f>
        <v>4.0318493083321005</v>
      </c>
      <c r="O52" s="13">
        <f>L52+N52</f>
        <v>103.5678493083321</v>
      </c>
      <c r="P52" s="13">
        <f>L52-N52</f>
        <v>95.504150691667903</v>
      </c>
      <c r="Q52">
        <v>93.721999999999994</v>
      </c>
      <c r="R52">
        <f>Q52/100</f>
        <v>0.93721999999999994</v>
      </c>
      <c r="S52" s="13">
        <f>STDEV(Q$2:Q$86)</f>
        <v>5.0633638151025293</v>
      </c>
      <c r="T52" s="13">
        <f>Q52+S52</f>
        <v>98.785363815102528</v>
      </c>
      <c r="U52" s="13">
        <f>Q52-S52</f>
        <v>88.65863618489746</v>
      </c>
    </row>
    <row r="53" spans="1:21" x14ac:dyDescent="0.25">
      <c r="A53">
        <v>49</v>
      </c>
      <c r="B53">
        <v>95.188999999999993</v>
      </c>
      <c r="C53">
        <f>B53/100</f>
        <v>0.9518899999999999</v>
      </c>
      <c r="D53" s="13">
        <f>STDEV(B$2:B$86)</f>
        <v>3.7064623494133926</v>
      </c>
      <c r="E53" s="13">
        <f>B53+D53</f>
        <v>98.895462349413378</v>
      </c>
      <c r="F53" s="13">
        <f>B53-D53</f>
        <v>91.482537650586607</v>
      </c>
      <c r="G53">
        <v>85.820999999999998</v>
      </c>
      <c r="H53">
        <f>G53/100</f>
        <v>0.85821000000000003</v>
      </c>
      <c r="I53" s="13">
        <f>STDEV(G$2:G$86)</f>
        <v>4.6508262525160449</v>
      </c>
      <c r="J53" s="13">
        <f>G53+I53</f>
        <v>90.471826252516038</v>
      </c>
      <c r="K53" s="13">
        <f>G53-I53</f>
        <v>81.170173747483958</v>
      </c>
      <c r="L53">
        <v>97.144000000000005</v>
      </c>
      <c r="M53">
        <f>L53/100</f>
        <v>0.97144000000000008</v>
      </c>
      <c r="N53" s="13">
        <f>STDEV(L$2:L$86)</f>
        <v>4.0318493083321005</v>
      </c>
      <c r="O53" s="13">
        <f>L53+N53</f>
        <v>101.1758493083321</v>
      </c>
      <c r="P53" s="13">
        <f>L53-N53</f>
        <v>93.112150691667907</v>
      </c>
      <c r="Q53">
        <v>86.009</v>
      </c>
      <c r="R53">
        <f>Q53/100</f>
        <v>0.86009000000000002</v>
      </c>
      <c r="S53" s="13">
        <f>STDEV(Q$2:Q$86)</f>
        <v>5.0633638151025293</v>
      </c>
      <c r="T53" s="13">
        <f>Q53+S53</f>
        <v>91.072363815102534</v>
      </c>
      <c r="U53" s="13">
        <f>Q53-S53</f>
        <v>80.945636184897467</v>
      </c>
    </row>
    <row r="54" spans="1:21" x14ac:dyDescent="0.25">
      <c r="A54">
        <v>40</v>
      </c>
      <c r="B54">
        <v>95.209000000000003</v>
      </c>
      <c r="C54">
        <f>B54/100</f>
        <v>0.95208999999999999</v>
      </c>
      <c r="D54" s="13">
        <f>STDEV(B$2:B$86)</f>
        <v>3.7064623494133926</v>
      </c>
      <c r="E54" s="13">
        <f>B54+D54</f>
        <v>98.915462349413389</v>
      </c>
      <c r="F54" s="13">
        <f>B54-D54</f>
        <v>91.502537650586618</v>
      </c>
      <c r="G54">
        <v>91.566000000000003</v>
      </c>
      <c r="H54">
        <f>G54/100</f>
        <v>0.91566000000000003</v>
      </c>
      <c r="I54" s="13">
        <f>STDEV(G$2:G$86)</f>
        <v>4.6508262525160449</v>
      </c>
      <c r="J54" s="13">
        <f>G54+I54</f>
        <v>96.216826252516043</v>
      </c>
      <c r="K54" s="13">
        <f>G54-I54</f>
        <v>86.915173747483962</v>
      </c>
      <c r="L54">
        <v>98.882999999999996</v>
      </c>
      <c r="M54">
        <f>L54/100</f>
        <v>0.98882999999999999</v>
      </c>
      <c r="N54" s="13">
        <f>STDEV(L$2:L$86)</f>
        <v>4.0318493083321005</v>
      </c>
      <c r="O54" s="13">
        <f>L54+N54</f>
        <v>102.91484930833209</v>
      </c>
      <c r="P54" s="13">
        <f>L54-N54</f>
        <v>94.851150691667897</v>
      </c>
      <c r="Q54">
        <v>90.643000000000001</v>
      </c>
      <c r="R54">
        <f>Q54/100</f>
        <v>0.90642999999999996</v>
      </c>
      <c r="S54" s="13">
        <f>STDEV(Q$2:Q$86)</f>
        <v>5.0633638151025293</v>
      </c>
      <c r="T54" s="13">
        <f>Q54+S54</f>
        <v>95.706363815102534</v>
      </c>
      <c r="U54" s="13">
        <f>Q54-S54</f>
        <v>85.579636184897467</v>
      </c>
    </row>
    <row r="55" spans="1:21" x14ac:dyDescent="0.25">
      <c r="A55">
        <v>43</v>
      </c>
      <c r="B55">
        <v>95.305000000000007</v>
      </c>
      <c r="C55">
        <f>B55/100</f>
        <v>0.95305000000000006</v>
      </c>
      <c r="D55" s="13">
        <f>STDEV(B$2:B$86)</f>
        <v>3.7064623494133926</v>
      </c>
      <c r="E55" s="13">
        <f>B55+D55</f>
        <v>99.011462349413392</v>
      </c>
      <c r="F55" s="13">
        <f>B55-D55</f>
        <v>91.598537650586621</v>
      </c>
      <c r="G55">
        <v>95.617999999999995</v>
      </c>
      <c r="H55">
        <f>G55/100</f>
        <v>0.95617999999999992</v>
      </c>
      <c r="I55" s="13">
        <f>STDEV(G$2:G$86)</f>
        <v>4.6508262525160449</v>
      </c>
      <c r="J55" s="13">
        <f>G55+I55</f>
        <v>100.26882625251604</v>
      </c>
      <c r="K55" s="13">
        <f>G55-I55</f>
        <v>90.967173747483955</v>
      </c>
      <c r="L55">
        <v>100</v>
      </c>
      <c r="M55">
        <f>L55/100</f>
        <v>1</v>
      </c>
      <c r="N55" s="13">
        <f>STDEV(L$2:L$86)</f>
        <v>4.0318493083321005</v>
      </c>
      <c r="O55" s="13">
        <f>L55+N55</f>
        <v>104.0318493083321</v>
      </c>
      <c r="P55" s="13">
        <f>L55-N55</f>
        <v>95.968150691667901</v>
      </c>
      <c r="Q55">
        <v>92.814999999999998</v>
      </c>
      <c r="R55">
        <f>Q55/100</f>
        <v>0.92815000000000003</v>
      </c>
      <c r="S55" s="13">
        <f>STDEV(Q$2:Q$86)</f>
        <v>5.0633638151025293</v>
      </c>
      <c r="T55" s="13">
        <f>Q55+S55</f>
        <v>97.878363815102531</v>
      </c>
      <c r="U55" s="13">
        <f>Q55-S55</f>
        <v>87.751636184897464</v>
      </c>
    </row>
    <row r="56" spans="1:21" x14ac:dyDescent="0.25">
      <c r="A56">
        <v>78</v>
      </c>
      <c r="B56">
        <v>95.355000000000004</v>
      </c>
      <c r="C56">
        <f>B56/100</f>
        <v>0.95355000000000001</v>
      </c>
      <c r="D56" s="13">
        <f>STDEV(B$2:B$86)</f>
        <v>3.7064623494133926</v>
      </c>
      <c r="E56" s="13">
        <f>B56+D56</f>
        <v>99.061462349413404</v>
      </c>
      <c r="F56" s="13">
        <f>B56-D56</f>
        <v>91.648537650586604</v>
      </c>
      <c r="G56">
        <v>92.064999999999998</v>
      </c>
      <c r="H56">
        <f>G56/100</f>
        <v>0.92064999999999997</v>
      </c>
      <c r="I56" s="13">
        <f>STDEV(G$2:G$86)</f>
        <v>4.6508262525160449</v>
      </c>
      <c r="J56" s="13">
        <f>G56+I56</f>
        <v>96.715826252516038</v>
      </c>
      <c r="K56" s="13">
        <f>G56-I56</f>
        <v>87.414173747483957</v>
      </c>
      <c r="L56">
        <v>99.887</v>
      </c>
      <c r="M56">
        <f>L56/100</f>
        <v>0.99887000000000004</v>
      </c>
      <c r="N56" s="13">
        <f>STDEV(L$2:L$86)</f>
        <v>4.0318493083321005</v>
      </c>
      <c r="O56" s="13">
        <f>L56+N56</f>
        <v>103.9188493083321</v>
      </c>
      <c r="P56" s="13">
        <f>L56-N56</f>
        <v>95.855150691667902</v>
      </c>
      <c r="Q56">
        <v>91.867999999999995</v>
      </c>
      <c r="R56">
        <f>Q56/100</f>
        <v>0.91867999999999994</v>
      </c>
      <c r="S56" s="13">
        <f>STDEV(Q$2:Q$86)</f>
        <v>5.0633638151025293</v>
      </c>
      <c r="T56" s="13">
        <f>Q56+S56</f>
        <v>96.931363815102529</v>
      </c>
      <c r="U56" s="13">
        <f>Q56-S56</f>
        <v>86.804636184897461</v>
      </c>
    </row>
    <row r="57" spans="1:21" x14ac:dyDescent="0.25">
      <c r="A57">
        <v>34</v>
      </c>
      <c r="B57">
        <v>95.427999999999997</v>
      </c>
      <c r="C57">
        <f>B57/100</f>
        <v>0.95428000000000002</v>
      </c>
      <c r="D57" s="13">
        <f>STDEV(B$2:B$86)</f>
        <v>3.7064623494133926</v>
      </c>
      <c r="E57" s="13">
        <f>B57+D57</f>
        <v>99.134462349413383</v>
      </c>
      <c r="F57" s="13">
        <f>B57-D57</f>
        <v>91.721537650586612</v>
      </c>
      <c r="G57">
        <v>91.635999999999996</v>
      </c>
      <c r="H57">
        <f>G57/100</f>
        <v>0.91635999999999995</v>
      </c>
      <c r="I57" s="13">
        <f>STDEV(G$2:G$86)</f>
        <v>4.6508262525160449</v>
      </c>
      <c r="J57" s="13">
        <f>G57+I57</f>
        <v>96.286826252516036</v>
      </c>
      <c r="K57" s="13">
        <f>G57-I57</f>
        <v>86.985173747483955</v>
      </c>
      <c r="L57">
        <v>96.872</v>
      </c>
      <c r="M57">
        <f>L57/100</f>
        <v>0.96872000000000003</v>
      </c>
      <c r="N57" s="13">
        <f>STDEV(L$2:L$86)</f>
        <v>4.0318493083321005</v>
      </c>
      <c r="O57" s="13">
        <f>L57+N57</f>
        <v>100.9038493083321</v>
      </c>
      <c r="P57" s="13">
        <f>L57-N57</f>
        <v>92.840150691667901</v>
      </c>
      <c r="Q57">
        <v>93.771000000000001</v>
      </c>
      <c r="R57">
        <f>Q57/100</f>
        <v>0.93771000000000004</v>
      </c>
      <c r="S57" s="13">
        <f>STDEV(Q$2:Q$86)</f>
        <v>5.0633638151025293</v>
      </c>
      <c r="T57" s="13">
        <f>Q57+S57</f>
        <v>98.834363815102535</v>
      </c>
      <c r="U57" s="13">
        <f>Q57-S57</f>
        <v>88.707636184897467</v>
      </c>
    </row>
    <row r="58" spans="1:21" x14ac:dyDescent="0.25">
      <c r="A58">
        <v>18</v>
      </c>
      <c r="B58">
        <v>95.745999999999995</v>
      </c>
      <c r="C58">
        <f>B58/100</f>
        <v>0.95745999999999998</v>
      </c>
      <c r="D58" s="13">
        <f>STDEV(B$2:B$86)</f>
        <v>3.7064623494133926</v>
      </c>
      <c r="E58" s="13">
        <f>B58+D58</f>
        <v>99.452462349413395</v>
      </c>
      <c r="F58" s="13">
        <f>B58-D58</f>
        <v>92.039537650586595</v>
      </c>
      <c r="G58">
        <v>84.088999999999999</v>
      </c>
      <c r="H58">
        <f>G58/100</f>
        <v>0.84089000000000003</v>
      </c>
      <c r="I58" s="13">
        <f>STDEV(G$2:G$86)</f>
        <v>4.6508262525160449</v>
      </c>
      <c r="J58" s="13">
        <f>G58+I58</f>
        <v>88.739826252516039</v>
      </c>
      <c r="K58" s="13">
        <f>G58-I58</f>
        <v>79.438173747483958</v>
      </c>
      <c r="L58">
        <v>99.998000000000005</v>
      </c>
      <c r="M58">
        <f>L58/100</f>
        <v>0.99998000000000009</v>
      </c>
      <c r="N58" s="13">
        <f>STDEV(L$2:L$86)</f>
        <v>4.0318493083321005</v>
      </c>
      <c r="O58" s="13">
        <f>L58+N58</f>
        <v>104.0298493083321</v>
      </c>
      <c r="P58" s="13">
        <f>L58-N58</f>
        <v>95.966150691667906</v>
      </c>
      <c r="Q58">
        <v>87.433000000000007</v>
      </c>
      <c r="R58">
        <f>Q58/100</f>
        <v>0.87433000000000005</v>
      </c>
      <c r="S58" s="13">
        <f>STDEV(Q$2:Q$86)</f>
        <v>5.0633638151025293</v>
      </c>
      <c r="T58" s="13">
        <f>Q58+S58</f>
        <v>92.496363815102541</v>
      </c>
      <c r="U58" s="13">
        <f>Q58-S58</f>
        <v>82.369636184897473</v>
      </c>
    </row>
    <row r="59" spans="1:21" x14ac:dyDescent="0.25">
      <c r="A59">
        <v>63</v>
      </c>
      <c r="B59">
        <v>95.835999999999999</v>
      </c>
      <c r="C59">
        <f>B59/100</f>
        <v>0.95835999999999999</v>
      </c>
      <c r="D59" s="13">
        <f>STDEV(B$2:B$86)</f>
        <v>3.7064623494133926</v>
      </c>
      <c r="E59" s="13">
        <f>B59+D59</f>
        <v>99.542462349413398</v>
      </c>
      <c r="F59" s="13">
        <f>B59-D59</f>
        <v>92.129537650586599</v>
      </c>
      <c r="G59">
        <v>88.298000000000002</v>
      </c>
      <c r="H59">
        <f>G59/100</f>
        <v>0.88297999999999999</v>
      </c>
      <c r="I59" s="13">
        <f>STDEV(G$2:G$86)</f>
        <v>4.6508262525160449</v>
      </c>
      <c r="J59" s="13">
        <f>G59+I59</f>
        <v>92.948826252516042</v>
      </c>
      <c r="K59" s="13">
        <f>G59-I59</f>
        <v>83.647173747483961</v>
      </c>
      <c r="L59">
        <v>99.111000000000004</v>
      </c>
      <c r="M59">
        <f>L59/100</f>
        <v>0.99111000000000005</v>
      </c>
      <c r="N59" s="13">
        <f>STDEV(L$2:L$86)</f>
        <v>4.0318493083321005</v>
      </c>
      <c r="O59" s="13">
        <f>L59+N59</f>
        <v>103.1428493083321</v>
      </c>
      <c r="P59" s="13">
        <f>L59-N59</f>
        <v>95.079150691667905</v>
      </c>
      <c r="Q59">
        <v>96.566000000000003</v>
      </c>
      <c r="R59">
        <f>Q59/100</f>
        <v>0.96566000000000007</v>
      </c>
      <c r="S59" s="13">
        <f>STDEV(Q$2:Q$86)</f>
        <v>5.0633638151025293</v>
      </c>
      <c r="T59" s="13">
        <f>Q59+S59</f>
        <v>101.62936381510254</v>
      </c>
      <c r="U59" s="13">
        <f>Q59-S59</f>
        <v>91.502636184897469</v>
      </c>
    </row>
    <row r="60" spans="1:21" x14ac:dyDescent="0.25">
      <c r="A60">
        <v>20</v>
      </c>
      <c r="B60">
        <v>96.004000000000005</v>
      </c>
      <c r="C60">
        <f>B60/100</f>
        <v>0.96004</v>
      </c>
      <c r="D60" s="13">
        <f>STDEV(B$2:B$86)</f>
        <v>3.7064623494133926</v>
      </c>
      <c r="E60" s="13">
        <f>B60+D60</f>
        <v>99.710462349413405</v>
      </c>
      <c r="F60" s="13">
        <f>B60-D60</f>
        <v>92.297537650586605</v>
      </c>
      <c r="G60">
        <v>88.007000000000005</v>
      </c>
      <c r="H60">
        <f>G60/100</f>
        <v>0.88007000000000002</v>
      </c>
      <c r="I60" s="13">
        <f>STDEV(G$2:G$86)</f>
        <v>4.6508262525160449</v>
      </c>
      <c r="J60" s="13">
        <f>G60+I60</f>
        <v>92.657826252516045</v>
      </c>
      <c r="K60" s="13">
        <f>G60-I60</f>
        <v>83.356173747483965</v>
      </c>
      <c r="L60">
        <v>99.825999999999993</v>
      </c>
      <c r="M60">
        <f>L60/100</f>
        <v>0.99825999999999993</v>
      </c>
      <c r="N60" s="13">
        <f>STDEV(L$2:L$86)</f>
        <v>4.0318493083321005</v>
      </c>
      <c r="O60" s="13">
        <f>L60+N60</f>
        <v>103.85784930833209</v>
      </c>
      <c r="P60" s="13">
        <f>L60-N60</f>
        <v>95.794150691667895</v>
      </c>
      <c r="Q60">
        <v>92.936999999999998</v>
      </c>
      <c r="R60">
        <f>Q60/100</f>
        <v>0.92937000000000003</v>
      </c>
      <c r="S60" s="13">
        <f>STDEV(Q$2:Q$86)</f>
        <v>5.0633638151025293</v>
      </c>
      <c r="T60" s="13">
        <f>Q60+S60</f>
        <v>98.000363815102531</v>
      </c>
      <c r="U60" s="13">
        <f>Q60-S60</f>
        <v>87.873636184897464</v>
      </c>
    </row>
    <row r="61" spans="1:21" x14ac:dyDescent="0.25">
      <c r="A61">
        <v>52</v>
      </c>
      <c r="B61">
        <v>96.305999999999997</v>
      </c>
      <c r="C61">
        <f>B61/100</f>
        <v>0.96306000000000003</v>
      </c>
      <c r="D61" s="13">
        <f>STDEV(B$2:B$86)</f>
        <v>3.7064623494133926</v>
      </c>
      <c r="E61" s="13">
        <f>B61+D61</f>
        <v>100.0124623494134</v>
      </c>
      <c r="F61" s="13">
        <f>B61-D61</f>
        <v>92.599537650586598</v>
      </c>
      <c r="G61">
        <v>87.587999999999994</v>
      </c>
      <c r="H61">
        <f>G61/100</f>
        <v>0.87587999999999999</v>
      </c>
      <c r="I61" s="13">
        <f>STDEV(G$2:G$86)</f>
        <v>4.6508262525160449</v>
      </c>
      <c r="J61" s="13">
        <f>G61+I61</f>
        <v>92.238826252516034</v>
      </c>
      <c r="K61" s="13">
        <f>G61-I61</f>
        <v>82.937173747483953</v>
      </c>
      <c r="L61">
        <v>99.991</v>
      </c>
      <c r="M61">
        <f>L61/100</f>
        <v>0.99990999999999997</v>
      </c>
      <c r="N61" s="13">
        <f>STDEV(L$2:L$86)</f>
        <v>4.0318493083321005</v>
      </c>
      <c r="O61" s="13">
        <f>L61+N61</f>
        <v>104.0228493083321</v>
      </c>
      <c r="P61" s="13">
        <f>L61-N61</f>
        <v>95.959150691667901</v>
      </c>
      <c r="Q61">
        <v>95.516999999999996</v>
      </c>
      <c r="R61">
        <f>Q61/100</f>
        <v>0.95516999999999996</v>
      </c>
      <c r="S61" s="13">
        <f>STDEV(Q$2:Q$86)</f>
        <v>5.0633638151025293</v>
      </c>
      <c r="T61" s="13">
        <f>Q61+S61</f>
        <v>100.58036381510253</v>
      </c>
      <c r="U61" s="13">
        <f>Q61-S61</f>
        <v>90.453636184897462</v>
      </c>
    </row>
    <row r="62" spans="1:21" x14ac:dyDescent="0.25">
      <c r="A62">
        <v>46</v>
      </c>
      <c r="B62">
        <v>96.355000000000004</v>
      </c>
      <c r="C62">
        <f>B62/100</f>
        <v>0.96355000000000002</v>
      </c>
      <c r="D62" s="13">
        <f>STDEV(B$2:B$86)</f>
        <v>3.7064623494133926</v>
      </c>
      <c r="E62" s="13">
        <f>B62+D62</f>
        <v>100.0614623494134</v>
      </c>
      <c r="F62" s="13">
        <f>B62-D62</f>
        <v>92.648537650586604</v>
      </c>
      <c r="G62">
        <v>85.450999999999993</v>
      </c>
      <c r="H62">
        <f>G62/100</f>
        <v>0.85450999999999988</v>
      </c>
      <c r="I62" s="13">
        <f>STDEV(G$2:G$86)</f>
        <v>4.6508262525160449</v>
      </c>
      <c r="J62" s="13">
        <f>G62+I62</f>
        <v>90.101826252516034</v>
      </c>
      <c r="K62" s="13">
        <f>G62-I62</f>
        <v>80.800173747483953</v>
      </c>
      <c r="L62">
        <v>100</v>
      </c>
      <c r="M62">
        <f>L62/100</f>
        <v>1</v>
      </c>
      <c r="N62" s="13">
        <f>STDEV(L$2:L$86)</f>
        <v>4.0318493083321005</v>
      </c>
      <c r="O62" s="13">
        <f>L62+N62</f>
        <v>104.0318493083321</v>
      </c>
      <c r="P62" s="13">
        <f>L62-N62</f>
        <v>95.968150691667901</v>
      </c>
      <c r="Q62">
        <v>93.811999999999998</v>
      </c>
      <c r="R62">
        <f>Q62/100</f>
        <v>0.93811999999999995</v>
      </c>
      <c r="S62" s="13">
        <f>STDEV(Q$2:Q$86)</f>
        <v>5.0633638151025293</v>
      </c>
      <c r="T62" s="13">
        <f>Q62+S62</f>
        <v>98.875363815102531</v>
      </c>
      <c r="U62" s="13">
        <f>Q62-S62</f>
        <v>88.748636184897464</v>
      </c>
    </row>
    <row r="63" spans="1:21" x14ac:dyDescent="0.25">
      <c r="A63">
        <v>8</v>
      </c>
      <c r="B63">
        <v>96.399000000000001</v>
      </c>
      <c r="C63">
        <f>B63/100</f>
        <v>0.96399000000000001</v>
      </c>
      <c r="D63" s="13">
        <f>STDEV(B$2:B$86)</f>
        <v>3.7064623494133926</v>
      </c>
      <c r="E63" s="13">
        <f>B63+D63</f>
        <v>100.10546234941339</v>
      </c>
      <c r="F63" s="13">
        <f>B63-D63</f>
        <v>92.692537650586615</v>
      </c>
      <c r="G63">
        <v>99.322999999999993</v>
      </c>
      <c r="H63">
        <f>G63/100</f>
        <v>0.99322999999999995</v>
      </c>
      <c r="I63" s="13">
        <f>STDEV(G$2:G$86)</f>
        <v>4.6508262525160449</v>
      </c>
      <c r="J63" s="13">
        <f>G63+I63</f>
        <v>103.97382625251603</v>
      </c>
      <c r="K63" s="13">
        <f>G63-I63</f>
        <v>94.672173747483953</v>
      </c>
      <c r="L63">
        <v>96.727000000000004</v>
      </c>
      <c r="M63">
        <f>L63/100</f>
        <v>0.96727000000000007</v>
      </c>
      <c r="N63" s="13">
        <f>STDEV(L$2:L$86)</f>
        <v>4.0318493083321005</v>
      </c>
      <c r="O63" s="13">
        <f>L63+N63</f>
        <v>100.7588493083321</v>
      </c>
      <c r="P63" s="13">
        <f>L63-N63</f>
        <v>92.695150691667905</v>
      </c>
      <c r="Q63">
        <v>73.757999999999996</v>
      </c>
      <c r="R63">
        <f>Q63/100</f>
        <v>0.7375799999999999</v>
      </c>
      <c r="S63" s="13">
        <f>STDEV(Q$2:Q$86)</f>
        <v>5.0633638151025293</v>
      </c>
      <c r="T63" s="13">
        <f>Q63+S63</f>
        <v>78.821363815102529</v>
      </c>
      <c r="U63" s="13">
        <f>Q63-S63</f>
        <v>68.694636184897462</v>
      </c>
    </row>
    <row r="64" spans="1:21" x14ac:dyDescent="0.25">
      <c r="A64">
        <v>37</v>
      </c>
      <c r="B64">
        <v>96.456999999999994</v>
      </c>
      <c r="C64">
        <f>B64/100</f>
        <v>0.96456999999999993</v>
      </c>
      <c r="D64" s="13">
        <f>STDEV(B$2:B$86)</f>
        <v>3.7064623494133926</v>
      </c>
      <c r="E64" s="13">
        <f>B64+D64</f>
        <v>100.16346234941338</v>
      </c>
      <c r="F64" s="13">
        <f>B64-D64</f>
        <v>92.750537650586608</v>
      </c>
      <c r="G64">
        <v>91.328000000000003</v>
      </c>
      <c r="H64">
        <f>G64/100</f>
        <v>0.91327999999999998</v>
      </c>
      <c r="I64" s="13">
        <f>STDEV(G$2:G$86)</f>
        <v>4.6508262525160449</v>
      </c>
      <c r="J64" s="13">
        <f>G64+I64</f>
        <v>95.978826252516043</v>
      </c>
      <c r="K64" s="13">
        <f>G64-I64</f>
        <v>86.677173747483963</v>
      </c>
      <c r="L64">
        <v>97.213999999999999</v>
      </c>
      <c r="M64">
        <f>L64/100</f>
        <v>0.97214</v>
      </c>
      <c r="N64" s="13">
        <f>STDEV(L$2:L$86)</f>
        <v>4.0318493083321005</v>
      </c>
      <c r="O64" s="13">
        <f>L64+N64</f>
        <v>101.2458493083321</v>
      </c>
      <c r="P64" s="13">
        <f>L64-N64</f>
        <v>93.1821506916679</v>
      </c>
      <c r="Q64">
        <v>93.003</v>
      </c>
      <c r="R64">
        <f>Q64/100</f>
        <v>0.93003000000000002</v>
      </c>
      <c r="S64" s="13">
        <f>STDEV(Q$2:Q$86)</f>
        <v>5.0633638151025293</v>
      </c>
      <c r="T64" s="13">
        <f>Q64+S64</f>
        <v>98.066363815102534</v>
      </c>
      <c r="U64" s="13">
        <f>Q64-S64</f>
        <v>87.939636184897466</v>
      </c>
    </row>
    <row r="65" spans="1:21" x14ac:dyDescent="0.25">
      <c r="A65">
        <v>76</v>
      </c>
      <c r="B65">
        <v>96.628</v>
      </c>
      <c r="C65">
        <f>B65/100</f>
        <v>0.96628000000000003</v>
      </c>
      <c r="D65" s="13">
        <f>STDEV(B$2:B$86)</f>
        <v>3.7064623494133926</v>
      </c>
      <c r="E65" s="13">
        <f>B65+D65</f>
        <v>100.3344623494134</v>
      </c>
      <c r="F65" s="13">
        <f>B65-D65</f>
        <v>92.9215376505866</v>
      </c>
      <c r="G65">
        <v>90.730999999999995</v>
      </c>
      <c r="H65">
        <f>G65/100</f>
        <v>0.90730999999999995</v>
      </c>
      <c r="I65" s="13">
        <f>STDEV(G$2:G$86)</f>
        <v>4.6508262525160449</v>
      </c>
      <c r="J65" s="13">
        <f>G65+I65</f>
        <v>95.381826252516035</v>
      </c>
      <c r="K65" s="13">
        <f>G65-I65</f>
        <v>86.080173747483954</v>
      </c>
      <c r="L65">
        <v>99.301000000000002</v>
      </c>
      <c r="M65">
        <f>L65/100</f>
        <v>0.99301000000000006</v>
      </c>
      <c r="N65" s="13">
        <f>STDEV(L$2:L$86)</f>
        <v>4.0318493083321005</v>
      </c>
      <c r="O65" s="13">
        <f>L65+N65</f>
        <v>103.3328493083321</v>
      </c>
      <c r="P65" s="13">
        <f>L65-N65</f>
        <v>95.269150691667903</v>
      </c>
      <c r="Q65">
        <v>98.527000000000001</v>
      </c>
      <c r="R65">
        <f>Q65/100</f>
        <v>0.98526999999999998</v>
      </c>
      <c r="S65" s="13">
        <f>STDEV(Q$2:Q$86)</f>
        <v>5.0633638151025293</v>
      </c>
      <c r="T65" s="13">
        <f>Q65+S65</f>
        <v>103.59036381510253</v>
      </c>
      <c r="U65" s="13">
        <f>Q65-S65</f>
        <v>93.463636184897467</v>
      </c>
    </row>
    <row r="66" spans="1:21" x14ac:dyDescent="0.25">
      <c r="A66">
        <v>36</v>
      </c>
      <c r="B66">
        <v>96.685000000000002</v>
      </c>
      <c r="C66">
        <f>B66/100</f>
        <v>0.96684999999999999</v>
      </c>
      <c r="D66" s="13">
        <f>STDEV(B$2:B$86)</f>
        <v>3.7064623494133926</v>
      </c>
      <c r="E66" s="13">
        <f>B66+D66</f>
        <v>100.39146234941339</v>
      </c>
      <c r="F66" s="13">
        <f>B66-D66</f>
        <v>92.978537650586617</v>
      </c>
      <c r="G66">
        <v>90.424000000000007</v>
      </c>
      <c r="H66">
        <f>G66/100</f>
        <v>0.90424000000000004</v>
      </c>
      <c r="I66" s="13">
        <f>STDEV(G$2:G$86)</f>
        <v>4.6508262525160449</v>
      </c>
      <c r="J66" s="13">
        <f>G66+I66</f>
        <v>95.074826252516047</v>
      </c>
      <c r="K66" s="13">
        <f>G66-I66</f>
        <v>85.773173747483966</v>
      </c>
      <c r="L66">
        <v>98.667000000000002</v>
      </c>
      <c r="M66">
        <f>L66/100</f>
        <v>0.98667000000000005</v>
      </c>
      <c r="N66" s="13">
        <f>STDEV(L$2:L$86)</f>
        <v>4.0318493083321005</v>
      </c>
      <c r="O66" s="13">
        <f>L66+N66</f>
        <v>102.6988493083321</v>
      </c>
      <c r="P66" s="13">
        <f>L66-N66</f>
        <v>94.635150691667903</v>
      </c>
      <c r="Q66">
        <v>95.361999999999995</v>
      </c>
      <c r="R66">
        <f>Q66/100</f>
        <v>0.95361999999999991</v>
      </c>
      <c r="S66" s="13">
        <f>STDEV(Q$2:Q$86)</f>
        <v>5.0633638151025293</v>
      </c>
      <c r="T66" s="13">
        <f>Q66+S66</f>
        <v>100.42536381510253</v>
      </c>
      <c r="U66" s="13">
        <f>Q66-S66</f>
        <v>90.298636184897461</v>
      </c>
    </row>
    <row r="67" spans="1:21" x14ac:dyDescent="0.25">
      <c r="A67">
        <v>3</v>
      </c>
      <c r="B67">
        <v>96.768000000000001</v>
      </c>
      <c r="C67">
        <f>B67/100</f>
        <v>0.96767999999999998</v>
      </c>
      <c r="D67" s="13">
        <f>STDEV(B$2:B$86)</f>
        <v>3.7064623494133926</v>
      </c>
      <c r="E67" s="13">
        <f>B67+D67</f>
        <v>100.47446234941339</v>
      </c>
      <c r="F67" s="13">
        <f>B67-D67</f>
        <v>93.061537650586615</v>
      </c>
      <c r="G67">
        <v>87.828000000000003</v>
      </c>
      <c r="H67">
        <f>G67/100</f>
        <v>0.87828000000000006</v>
      </c>
      <c r="I67" s="13">
        <f>STDEV(G$2:G$86)</f>
        <v>4.6508262525160449</v>
      </c>
      <c r="J67" s="13">
        <f>G67+I67</f>
        <v>92.478826252516043</v>
      </c>
      <c r="K67" s="13">
        <f>G67-I67</f>
        <v>83.177173747483963</v>
      </c>
      <c r="L67">
        <v>99.835999999999999</v>
      </c>
      <c r="M67">
        <f>L67/100</f>
        <v>0.99836000000000003</v>
      </c>
      <c r="N67" s="13">
        <f>STDEV(L$2:L$86)</f>
        <v>4.0318493083321005</v>
      </c>
      <c r="O67" s="13">
        <f>L67+N67</f>
        <v>103.8678493083321</v>
      </c>
      <c r="P67" s="13">
        <f>L67-N67</f>
        <v>95.8041506916679</v>
      </c>
      <c r="Q67">
        <v>92.856999999999999</v>
      </c>
      <c r="R67">
        <f>Q67/100</f>
        <v>0.92857000000000001</v>
      </c>
      <c r="S67" s="13">
        <f>STDEV(Q$2:Q$86)</f>
        <v>5.0633638151025293</v>
      </c>
      <c r="T67" s="13">
        <f>Q67+S67</f>
        <v>97.920363815102533</v>
      </c>
      <c r="U67" s="13">
        <f>Q67-S67</f>
        <v>87.793636184897466</v>
      </c>
    </row>
    <row r="68" spans="1:21" x14ac:dyDescent="0.25">
      <c r="A68">
        <v>54</v>
      </c>
      <c r="B68">
        <v>97.099000000000004</v>
      </c>
      <c r="C68">
        <f>B68/100</f>
        <v>0.97099000000000002</v>
      </c>
      <c r="D68" s="13">
        <f>STDEV(B$2:B$86)</f>
        <v>3.7064623494133926</v>
      </c>
      <c r="E68" s="13">
        <f>B68+D68</f>
        <v>100.8054623494134</v>
      </c>
      <c r="F68" s="13">
        <f>B68-D68</f>
        <v>93.392537650586604</v>
      </c>
      <c r="G68">
        <v>81.497</v>
      </c>
      <c r="H68">
        <f>G68/100</f>
        <v>0.81496999999999997</v>
      </c>
      <c r="I68" s="13">
        <f>STDEV(G$2:G$86)</f>
        <v>4.6508262525160449</v>
      </c>
      <c r="J68" s="13">
        <f>G68+I68</f>
        <v>86.14782625251604</v>
      </c>
      <c r="K68" s="13">
        <f>G68-I68</f>
        <v>76.846173747483959</v>
      </c>
      <c r="L68">
        <v>99.858000000000004</v>
      </c>
      <c r="M68">
        <f>L68/100</f>
        <v>0.99858000000000002</v>
      </c>
      <c r="N68" s="13">
        <f>STDEV(L$2:L$86)</f>
        <v>4.0318493083321005</v>
      </c>
      <c r="O68" s="13">
        <f>L68+N68</f>
        <v>103.8898493083321</v>
      </c>
      <c r="P68" s="13">
        <f>L68-N68</f>
        <v>95.826150691667905</v>
      </c>
      <c r="Q68">
        <v>91.495000000000005</v>
      </c>
      <c r="R68">
        <f>Q68/100</f>
        <v>0.91495000000000004</v>
      </c>
      <c r="S68" s="13">
        <f>STDEV(Q$2:Q$86)</f>
        <v>5.0633638151025293</v>
      </c>
      <c r="T68" s="13">
        <f>Q68+S68</f>
        <v>96.558363815102538</v>
      </c>
      <c r="U68" s="13">
        <f>Q68-S68</f>
        <v>86.431636184897471</v>
      </c>
    </row>
    <row r="69" spans="1:21" x14ac:dyDescent="0.25">
      <c r="A69">
        <v>38</v>
      </c>
      <c r="B69">
        <v>97.259</v>
      </c>
      <c r="C69">
        <f>B69/100</f>
        <v>0.97258999999999995</v>
      </c>
      <c r="D69" s="13">
        <f>STDEV(B$2:B$86)</f>
        <v>3.7064623494133926</v>
      </c>
      <c r="E69" s="13">
        <f>B69+D69</f>
        <v>100.9654623494134</v>
      </c>
      <c r="F69" s="13">
        <f>B69-D69</f>
        <v>93.552537650586601</v>
      </c>
      <c r="G69">
        <v>93.474000000000004</v>
      </c>
      <c r="H69">
        <f>G69/100</f>
        <v>0.93474000000000002</v>
      </c>
      <c r="I69" s="13">
        <f>STDEV(G$2:G$86)</f>
        <v>4.6508262525160449</v>
      </c>
      <c r="J69" s="13">
        <f>G69+I69</f>
        <v>98.124826252516044</v>
      </c>
      <c r="K69" s="13">
        <f>G69-I69</f>
        <v>88.823173747483963</v>
      </c>
      <c r="L69">
        <v>99.906999999999996</v>
      </c>
      <c r="M69">
        <f>L69/100</f>
        <v>0.99907000000000001</v>
      </c>
      <c r="N69" s="13">
        <f>STDEV(L$2:L$86)</f>
        <v>4.0318493083321005</v>
      </c>
      <c r="O69" s="13">
        <f>L69+N69</f>
        <v>103.9388493083321</v>
      </c>
      <c r="P69" s="13">
        <f>L69-N69</f>
        <v>95.875150691667898</v>
      </c>
      <c r="Q69">
        <v>89.647000000000006</v>
      </c>
      <c r="R69">
        <f>Q69/100</f>
        <v>0.8964700000000001</v>
      </c>
      <c r="S69" s="13">
        <f>STDEV(Q$2:Q$86)</f>
        <v>5.0633638151025293</v>
      </c>
      <c r="T69" s="13">
        <f>Q69+S69</f>
        <v>94.710363815102539</v>
      </c>
      <c r="U69" s="13">
        <f>Q69-S69</f>
        <v>84.583636184897472</v>
      </c>
    </row>
    <row r="70" spans="1:21" x14ac:dyDescent="0.25">
      <c r="A70">
        <v>6</v>
      </c>
      <c r="B70">
        <v>97.554000000000002</v>
      </c>
      <c r="C70">
        <f>B70/100</f>
        <v>0.97554000000000007</v>
      </c>
      <c r="D70" s="13">
        <f>STDEV(B$2:B$86)</f>
        <v>3.7064623494133926</v>
      </c>
      <c r="E70" s="13">
        <f>B70+D70</f>
        <v>101.26046234941339</v>
      </c>
      <c r="F70" s="13">
        <f>B70-D70</f>
        <v>93.847537650586617</v>
      </c>
      <c r="G70">
        <v>86.222999999999999</v>
      </c>
      <c r="H70">
        <f>G70/100</f>
        <v>0.86222999999999994</v>
      </c>
      <c r="I70" s="13">
        <f>STDEV(G$2:G$86)</f>
        <v>4.6508262525160449</v>
      </c>
      <c r="J70" s="13">
        <f>G70+I70</f>
        <v>90.873826252516039</v>
      </c>
      <c r="K70" s="13">
        <f>G70-I70</f>
        <v>81.572173747483959</v>
      </c>
      <c r="L70">
        <v>99.918999999999997</v>
      </c>
      <c r="M70">
        <f>L70/100</f>
        <v>0.99919000000000002</v>
      </c>
      <c r="N70" s="13">
        <f>STDEV(L$2:L$86)</f>
        <v>4.0318493083321005</v>
      </c>
      <c r="O70" s="13">
        <f>L70+N70</f>
        <v>103.9508493083321</v>
      </c>
      <c r="P70" s="13">
        <f>L70-N70</f>
        <v>95.887150691667898</v>
      </c>
      <c r="Q70">
        <v>91.334999999999994</v>
      </c>
      <c r="R70">
        <f>Q70/100</f>
        <v>0.91334999999999988</v>
      </c>
      <c r="S70" s="13">
        <f>STDEV(Q$2:Q$86)</f>
        <v>5.0633638151025293</v>
      </c>
      <c r="T70" s="13">
        <f>Q70+S70</f>
        <v>96.398363815102527</v>
      </c>
      <c r="U70" s="13">
        <f>Q70-S70</f>
        <v>86.27163618489746</v>
      </c>
    </row>
    <row r="71" spans="1:21" x14ac:dyDescent="0.25">
      <c r="A71">
        <v>1</v>
      </c>
      <c r="B71">
        <v>97.671000000000006</v>
      </c>
      <c r="C71">
        <f>B71/100</f>
        <v>0.97671000000000008</v>
      </c>
      <c r="D71" s="13">
        <f>STDEV(B$2:B$86)</f>
        <v>3.7064623494133926</v>
      </c>
      <c r="E71" s="13">
        <f>B71+D71</f>
        <v>101.37746234941341</v>
      </c>
      <c r="F71" s="13">
        <f>B71-D71</f>
        <v>93.964537650586607</v>
      </c>
      <c r="G71">
        <v>93.76</v>
      </c>
      <c r="H71">
        <f>G71/100</f>
        <v>0.9376000000000001</v>
      </c>
      <c r="I71" s="13">
        <f>STDEV(G$2:G$86)</f>
        <v>4.6508262525160449</v>
      </c>
      <c r="J71" s="13">
        <f>G71+I71</f>
        <v>98.410826252516046</v>
      </c>
      <c r="K71" s="13">
        <f>G71-I71</f>
        <v>89.109173747483965</v>
      </c>
      <c r="L71">
        <v>99.864999999999995</v>
      </c>
      <c r="M71">
        <f>L71/100</f>
        <v>0.99864999999999993</v>
      </c>
      <c r="N71" s="13">
        <f>STDEV(L$2:L$86)</f>
        <v>4.0318493083321005</v>
      </c>
      <c r="O71" s="13">
        <f>L71+N71</f>
        <v>103.89684930833209</v>
      </c>
      <c r="P71" s="13">
        <f>L71-N71</f>
        <v>95.833150691667896</v>
      </c>
      <c r="Q71">
        <v>97.671999999999997</v>
      </c>
      <c r="R71">
        <f>Q71/100</f>
        <v>0.97671999999999992</v>
      </c>
      <c r="S71" s="13">
        <f>STDEV(Q$2:Q$86)</f>
        <v>5.0633638151025293</v>
      </c>
      <c r="T71" s="13">
        <f>Q71+S71</f>
        <v>102.73536381510253</v>
      </c>
      <c r="U71" s="13">
        <f>Q71-S71</f>
        <v>92.608636184897463</v>
      </c>
    </row>
    <row r="72" spans="1:21" x14ac:dyDescent="0.25">
      <c r="A72">
        <v>19</v>
      </c>
      <c r="B72">
        <v>97.725999999999999</v>
      </c>
      <c r="C72">
        <f>B72/100</f>
        <v>0.97726000000000002</v>
      </c>
      <c r="D72" s="13">
        <f>STDEV(B$2:B$86)</f>
        <v>3.7064623494133926</v>
      </c>
      <c r="E72" s="13">
        <f>B72+D72</f>
        <v>101.43246234941338</v>
      </c>
      <c r="F72" s="13">
        <f>B72-D72</f>
        <v>94.019537650586614</v>
      </c>
      <c r="G72">
        <v>82.668999999999997</v>
      </c>
      <c r="H72">
        <f>G72/100</f>
        <v>0.82668999999999992</v>
      </c>
      <c r="I72" s="13">
        <f>STDEV(G$2:G$86)</f>
        <v>4.6508262525160449</v>
      </c>
      <c r="J72" s="13">
        <f>G72+I72</f>
        <v>87.319826252516037</v>
      </c>
      <c r="K72" s="13">
        <f>G72-I72</f>
        <v>78.018173747483957</v>
      </c>
      <c r="L72">
        <v>99.995999999999995</v>
      </c>
      <c r="M72">
        <f>L72/100</f>
        <v>0.99995999999999996</v>
      </c>
      <c r="N72" s="13">
        <f>STDEV(L$2:L$86)</f>
        <v>4.0318493083321005</v>
      </c>
      <c r="O72" s="13">
        <f>L72+N72</f>
        <v>104.02784930833209</v>
      </c>
      <c r="P72" s="13">
        <f>L72-N72</f>
        <v>95.964150691667896</v>
      </c>
      <c r="Q72">
        <v>93.009</v>
      </c>
      <c r="R72">
        <f>Q72/100</f>
        <v>0.93008999999999997</v>
      </c>
      <c r="S72" s="13">
        <f>STDEV(Q$2:Q$86)</f>
        <v>5.0633638151025293</v>
      </c>
      <c r="T72" s="13">
        <f>Q72+S72</f>
        <v>98.072363815102534</v>
      </c>
      <c r="U72" s="13">
        <f>Q72-S72</f>
        <v>87.945636184897467</v>
      </c>
    </row>
    <row r="73" spans="1:21" x14ac:dyDescent="0.25">
      <c r="A73">
        <v>14</v>
      </c>
      <c r="B73">
        <v>97.822999999999993</v>
      </c>
      <c r="C73">
        <f>B73/100</f>
        <v>0.97822999999999993</v>
      </c>
      <c r="D73" s="13">
        <f>STDEV(B$2:B$86)</f>
        <v>3.7064623494133926</v>
      </c>
      <c r="E73" s="13">
        <f>B73+D73</f>
        <v>101.52946234941339</v>
      </c>
      <c r="F73" s="13">
        <f>B73-D73</f>
        <v>94.116537650586594</v>
      </c>
      <c r="G73">
        <v>90.608000000000004</v>
      </c>
      <c r="H73">
        <f>G73/100</f>
        <v>0.90608</v>
      </c>
      <c r="I73" s="13">
        <f>STDEV(G$2:G$86)</f>
        <v>4.6508262525160449</v>
      </c>
      <c r="J73" s="13">
        <f>G73+I73</f>
        <v>95.258826252516045</v>
      </c>
      <c r="K73" s="13">
        <f>G73-I73</f>
        <v>85.957173747483964</v>
      </c>
      <c r="L73">
        <v>99.962999999999994</v>
      </c>
      <c r="M73">
        <f>L73/100</f>
        <v>0.99962999999999991</v>
      </c>
      <c r="N73" s="13">
        <f>STDEV(L$2:L$86)</f>
        <v>4.0318493083321005</v>
      </c>
      <c r="O73" s="13">
        <f>L73+N73</f>
        <v>103.99484930833209</v>
      </c>
      <c r="P73" s="13">
        <f>L73-N73</f>
        <v>95.931150691667895</v>
      </c>
      <c r="Q73">
        <v>96.956999999999994</v>
      </c>
      <c r="R73">
        <f>Q73/100</f>
        <v>0.96956999999999993</v>
      </c>
      <c r="S73" s="13">
        <f>STDEV(Q$2:Q$86)</f>
        <v>5.0633638151025293</v>
      </c>
      <c r="T73" s="13">
        <f>Q73+S73</f>
        <v>102.02036381510253</v>
      </c>
      <c r="U73" s="13">
        <f>Q73-S73</f>
        <v>91.89363618489746</v>
      </c>
    </row>
    <row r="74" spans="1:21" x14ac:dyDescent="0.25">
      <c r="A74">
        <v>70</v>
      </c>
      <c r="B74">
        <v>97.986000000000004</v>
      </c>
      <c r="C74">
        <f>B74/100</f>
        <v>0.97986000000000006</v>
      </c>
      <c r="D74" s="13">
        <f>STDEV(B$2:B$86)</f>
        <v>3.7064623494133926</v>
      </c>
      <c r="E74" s="13">
        <f>B74+D74</f>
        <v>101.6924623494134</v>
      </c>
      <c r="F74" s="13">
        <f>B74-D74</f>
        <v>94.279537650586605</v>
      </c>
      <c r="G74">
        <v>90.808999999999997</v>
      </c>
      <c r="H74">
        <f>G74/100</f>
        <v>0.90808999999999995</v>
      </c>
      <c r="I74" s="13">
        <f>STDEV(G$2:G$86)</f>
        <v>4.6508262525160449</v>
      </c>
      <c r="J74" s="13">
        <f>G74+I74</f>
        <v>95.459826252516038</v>
      </c>
      <c r="K74" s="13">
        <f>G74-I74</f>
        <v>86.158173747483957</v>
      </c>
      <c r="L74">
        <v>99.971000000000004</v>
      </c>
      <c r="M74">
        <f>L74/100</f>
        <v>0.99970999999999999</v>
      </c>
      <c r="N74" s="13">
        <f>STDEV(L$2:L$86)</f>
        <v>4.0318493083321005</v>
      </c>
      <c r="O74" s="13">
        <f>L74+N74</f>
        <v>104.0028493083321</v>
      </c>
      <c r="P74" s="13">
        <f>L74-N74</f>
        <v>95.939150691667905</v>
      </c>
      <c r="Q74">
        <v>93.894999999999996</v>
      </c>
      <c r="R74">
        <f>Q74/100</f>
        <v>0.93894999999999995</v>
      </c>
      <c r="S74" s="13">
        <f>STDEV(Q$2:Q$86)</f>
        <v>5.0633638151025293</v>
      </c>
      <c r="T74" s="13">
        <f>Q74+S74</f>
        <v>98.95836381510253</v>
      </c>
      <c r="U74" s="13">
        <f>Q74-S74</f>
        <v>88.831636184897462</v>
      </c>
    </row>
    <row r="75" spans="1:21" x14ac:dyDescent="0.25">
      <c r="A75">
        <v>73</v>
      </c>
      <c r="B75">
        <v>98.176000000000002</v>
      </c>
      <c r="C75">
        <f>B75/100</f>
        <v>0.98175999999999997</v>
      </c>
      <c r="D75" s="13">
        <f>STDEV(B$2:B$86)</f>
        <v>3.7064623494133926</v>
      </c>
      <c r="E75" s="13">
        <f>B75+D75</f>
        <v>101.8824623494134</v>
      </c>
      <c r="F75" s="13">
        <f>B75-D75</f>
        <v>94.469537650586602</v>
      </c>
      <c r="G75">
        <v>88.588999999999999</v>
      </c>
      <c r="H75">
        <f>G75/100</f>
        <v>0.88588999999999996</v>
      </c>
      <c r="I75" s="13">
        <f>STDEV(G$2:G$86)</f>
        <v>4.6508262525160449</v>
      </c>
      <c r="J75" s="13">
        <f>G75+I75</f>
        <v>93.239826252516039</v>
      </c>
      <c r="K75" s="13">
        <f>G75-I75</f>
        <v>83.938173747483958</v>
      </c>
      <c r="L75">
        <v>99.843000000000004</v>
      </c>
      <c r="M75">
        <f>L75/100</f>
        <v>0.99843000000000004</v>
      </c>
      <c r="N75" s="13">
        <f>STDEV(L$2:L$86)</f>
        <v>4.0318493083321005</v>
      </c>
      <c r="O75" s="13">
        <f>L75+N75</f>
        <v>103.8748493083321</v>
      </c>
      <c r="P75" s="13">
        <f>L75-N75</f>
        <v>95.811150691667905</v>
      </c>
      <c r="Q75">
        <v>95.671000000000006</v>
      </c>
      <c r="R75">
        <f>Q75/100</f>
        <v>0.95671000000000006</v>
      </c>
      <c r="S75" s="13">
        <f>STDEV(Q$2:Q$86)</f>
        <v>5.0633638151025293</v>
      </c>
      <c r="T75" s="13">
        <f>Q75+S75</f>
        <v>100.73436381510254</v>
      </c>
      <c r="U75" s="13">
        <f>Q75-S75</f>
        <v>90.607636184897473</v>
      </c>
    </row>
    <row r="76" spans="1:21" x14ac:dyDescent="0.25">
      <c r="A76">
        <v>4</v>
      </c>
      <c r="B76">
        <v>98.197000000000003</v>
      </c>
      <c r="C76">
        <f>B76/100</f>
        <v>0.98197000000000001</v>
      </c>
      <c r="D76" s="13">
        <f>STDEV(B$2:B$86)</f>
        <v>3.7064623494133926</v>
      </c>
      <c r="E76" s="13">
        <f>B76+D76</f>
        <v>101.90346234941339</v>
      </c>
      <c r="F76" s="13">
        <f>B76-D76</f>
        <v>94.490537650586617</v>
      </c>
      <c r="G76">
        <v>91.932000000000002</v>
      </c>
      <c r="H76">
        <f>G76/100</f>
        <v>0.91932000000000003</v>
      </c>
      <c r="I76" s="13">
        <f>STDEV(G$2:G$86)</f>
        <v>4.6508262525160449</v>
      </c>
      <c r="J76" s="13">
        <f>G76+I76</f>
        <v>96.582826252516043</v>
      </c>
      <c r="K76" s="13">
        <f>G76-I76</f>
        <v>87.281173747483962</v>
      </c>
      <c r="L76">
        <v>99.816000000000003</v>
      </c>
      <c r="M76">
        <f>L76/100</f>
        <v>0.99816000000000005</v>
      </c>
      <c r="N76" s="13">
        <f>STDEV(L$2:L$86)</f>
        <v>4.0318493083321005</v>
      </c>
      <c r="O76" s="13">
        <f>L76+N76</f>
        <v>103.8478493083321</v>
      </c>
      <c r="P76" s="13">
        <f>L76-N76</f>
        <v>95.784150691667904</v>
      </c>
      <c r="Q76">
        <v>96.481999999999999</v>
      </c>
      <c r="R76">
        <f>Q76/100</f>
        <v>0.96482000000000001</v>
      </c>
      <c r="S76" s="13">
        <f>STDEV(Q$2:Q$86)</f>
        <v>5.0633638151025293</v>
      </c>
      <c r="T76" s="13">
        <f>Q76+S76</f>
        <v>101.54536381510253</v>
      </c>
      <c r="U76" s="13">
        <f>Q76-S76</f>
        <v>91.418636184897466</v>
      </c>
    </row>
    <row r="77" spans="1:21" x14ac:dyDescent="0.25">
      <c r="A77">
        <v>75</v>
      </c>
      <c r="B77">
        <v>98.203000000000003</v>
      </c>
      <c r="C77">
        <f>B77/100</f>
        <v>0.98203000000000007</v>
      </c>
      <c r="D77" s="13">
        <f>STDEV(B$2:B$86)</f>
        <v>3.7064623494133926</v>
      </c>
      <c r="E77" s="13">
        <f>B77+D77</f>
        <v>101.90946234941339</v>
      </c>
      <c r="F77" s="13">
        <f>B77-D77</f>
        <v>94.496537650586617</v>
      </c>
      <c r="G77">
        <v>89.93</v>
      </c>
      <c r="H77">
        <f>G77/100</f>
        <v>0.8993000000000001</v>
      </c>
      <c r="I77" s="13">
        <f>STDEV(G$2:G$86)</f>
        <v>4.6508262525160449</v>
      </c>
      <c r="J77" s="13">
        <f>G77+I77</f>
        <v>94.580826252516047</v>
      </c>
      <c r="K77" s="13">
        <f>G77-I77</f>
        <v>85.279173747483966</v>
      </c>
      <c r="L77">
        <v>99.287999999999997</v>
      </c>
      <c r="M77">
        <f>L77/100</f>
        <v>0.99287999999999998</v>
      </c>
      <c r="N77" s="13">
        <f>STDEV(L$2:L$86)</f>
        <v>4.0318493083321005</v>
      </c>
      <c r="O77" s="13">
        <f>L77+N77</f>
        <v>103.3198493083321</v>
      </c>
      <c r="P77" s="13">
        <f>L77-N77</f>
        <v>95.256150691667898</v>
      </c>
      <c r="Q77">
        <v>98.599000000000004</v>
      </c>
      <c r="R77">
        <f>Q77/100</f>
        <v>0.98599000000000003</v>
      </c>
      <c r="S77" s="13">
        <f>STDEV(Q$2:Q$86)</f>
        <v>5.0633638151025293</v>
      </c>
      <c r="T77" s="13">
        <f>Q77+S77</f>
        <v>103.66236381510254</v>
      </c>
      <c r="U77" s="13">
        <f>Q77-S77</f>
        <v>93.53563618489747</v>
      </c>
    </row>
    <row r="78" spans="1:21" x14ac:dyDescent="0.25">
      <c r="A78">
        <v>74</v>
      </c>
      <c r="B78">
        <v>98.468999999999994</v>
      </c>
      <c r="C78">
        <f>B78/100</f>
        <v>0.98468999999999995</v>
      </c>
      <c r="D78" s="13">
        <f>STDEV(B$2:B$86)</f>
        <v>3.7064623494133926</v>
      </c>
      <c r="E78" s="13">
        <f>B78+D78</f>
        <v>102.17546234941338</v>
      </c>
      <c r="F78" s="13">
        <f>B78-D78</f>
        <v>94.762537650586609</v>
      </c>
      <c r="G78">
        <v>84.850999999999999</v>
      </c>
      <c r="H78">
        <f>G78/100</f>
        <v>0.84850999999999999</v>
      </c>
      <c r="I78" s="13">
        <f>STDEV(G$2:G$86)</f>
        <v>4.6508262525160449</v>
      </c>
      <c r="J78" s="13">
        <f>G78+I78</f>
        <v>89.50182625251604</v>
      </c>
      <c r="K78" s="13">
        <f>G78-I78</f>
        <v>80.200173747483959</v>
      </c>
      <c r="L78">
        <v>99.712999999999994</v>
      </c>
      <c r="M78">
        <f>L78/100</f>
        <v>0.99712999999999996</v>
      </c>
      <c r="N78" s="13">
        <f>STDEV(L$2:L$86)</f>
        <v>4.0318493083321005</v>
      </c>
      <c r="O78" s="13">
        <f>L78+N78</f>
        <v>103.74484930833209</v>
      </c>
      <c r="P78" s="13">
        <f>L78-N78</f>
        <v>95.681150691667895</v>
      </c>
      <c r="Q78">
        <v>93.944000000000003</v>
      </c>
      <c r="R78">
        <f>Q78/100</f>
        <v>0.93944000000000005</v>
      </c>
      <c r="S78" s="13">
        <f>STDEV(Q$2:Q$86)</f>
        <v>5.0633638151025293</v>
      </c>
      <c r="T78" s="13">
        <f>Q78+S78</f>
        <v>99.007363815102536</v>
      </c>
      <c r="U78" s="13">
        <f>Q78-S78</f>
        <v>88.880636184897469</v>
      </c>
    </row>
    <row r="79" spans="1:21" x14ac:dyDescent="0.25">
      <c r="A79">
        <v>80</v>
      </c>
      <c r="B79">
        <v>98.65</v>
      </c>
      <c r="C79">
        <f>B79/100</f>
        <v>0.98650000000000004</v>
      </c>
      <c r="D79" s="13">
        <f>STDEV(B$2:B$86)</f>
        <v>3.7064623494133926</v>
      </c>
      <c r="E79" s="13">
        <f>B79+D79</f>
        <v>102.35646234941339</v>
      </c>
      <c r="F79" s="13">
        <f>B79-D79</f>
        <v>94.94353765058662</v>
      </c>
      <c r="G79">
        <v>98.156999999999996</v>
      </c>
      <c r="H79">
        <f>G79/100</f>
        <v>0.98156999999999994</v>
      </c>
      <c r="I79" s="13">
        <f>STDEV(G$2:G$86)</f>
        <v>4.6508262525160449</v>
      </c>
      <c r="J79" s="13">
        <f>G79+I79</f>
        <v>102.80782625251604</v>
      </c>
      <c r="K79" s="13">
        <f>G79-I79</f>
        <v>93.506173747483956</v>
      </c>
      <c r="L79">
        <v>99.960999999999999</v>
      </c>
      <c r="M79">
        <f>L79/100</f>
        <v>0.99961</v>
      </c>
      <c r="N79" s="13">
        <f>STDEV(L$2:L$86)</f>
        <v>4.0318493083321005</v>
      </c>
      <c r="O79" s="13">
        <f>L79+N79</f>
        <v>103.9928493083321</v>
      </c>
      <c r="P79" s="13">
        <f>L79-N79</f>
        <v>95.9291506916679</v>
      </c>
      <c r="Q79">
        <v>95.974999999999994</v>
      </c>
      <c r="R79">
        <f>Q79/100</f>
        <v>0.95974999999999999</v>
      </c>
      <c r="S79" s="13">
        <f>STDEV(Q$2:Q$86)</f>
        <v>5.0633638151025293</v>
      </c>
      <c r="T79" s="13">
        <f>Q79+S79</f>
        <v>101.03836381510253</v>
      </c>
      <c r="U79" s="13">
        <f>Q79-S79</f>
        <v>90.911636184897461</v>
      </c>
    </row>
    <row r="80" spans="1:21" x14ac:dyDescent="0.25">
      <c r="A80">
        <v>16</v>
      </c>
      <c r="B80">
        <v>98.691000000000003</v>
      </c>
      <c r="C80">
        <f>B80/100</f>
        <v>0.98691000000000006</v>
      </c>
      <c r="D80" s="13">
        <f>STDEV(B$2:B$86)</f>
        <v>3.7064623494133926</v>
      </c>
      <c r="E80" s="13">
        <f>B80+D80</f>
        <v>102.39746234941339</v>
      </c>
      <c r="F80" s="13">
        <f>B80-D80</f>
        <v>94.984537650586617</v>
      </c>
      <c r="G80">
        <v>95.521000000000001</v>
      </c>
      <c r="H80">
        <f>G80/100</f>
        <v>0.95521</v>
      </c>
      <c r="I80" s="13">
        <f>STDEV(G$2:G$86)</f>
        <v>4.6508262525160449</v>
      </c>
      <c r="J80" s="13">
        <f>G80+I80</f>
        <v>100.17182625251604</v>
      </c>
      <c r="K80" s="13">
        <f>G80-I80</f>
        <v>90.87017374748396</v>
      </c>
      <c r="L80">
        <v>99.462999999999994</v>
      </c>
      <c r="M80">
        <f>L80/100</f>
        <v>0.9946299999999999</v>
      </c>
      <c r="N80" s="13">
        <f>STDEV(L$2:L$86)</f>
        <v>4.0318493083321005</v>
      </c>
      <c r="O80" s="13">
        <f>L80+N80</f>
        <v>103.49484930833209</v>
      </c>
      <c r="P80" s="13">
        <f>L80-N80</f>
        <v>95.431150691667895</v>
      </c>
      <c r="Q80">
        <v>91.93</v>
      </c>
      <c r="R80">
        <f>Q80/100</f>
        <v>0.91930000000000012</v>
      </c>
      <c r="S80" s="13">
        <f>STDEV(Q$2:Q$86)</f>
        <v>5.0633638151025293</v>
      </c>
      <c r="T80" s="13">
        <f>Q80+S80</f>
        <v>96.993363815102541</v>
      </c>
      <c r="U80" s="13">
        <f>Q80-S80</f>
        <v>86.866636184897473</v>
      </c>
    </row>
    <row r="81" spans="1:21" x14ac:dyDescent="0.25">
      <c r="A81">
        <v>85</v>
      </c>
      <c r="B81">
        <v>98.715000000000003</v>
      </c>
      <c r="C81">
        <f>B81/100</f>
        <v>0.98715000000000008</v>
      </c>
      <c r="D81" s="13">
        <f>STDEV(B$2:B$86)</f>
        <v>3.7064623494133926</v>
      </c>
      <c r="E81" s="13">
        <f>B81+D81</f>
        <v>102.42146234941339</v>
      </c>
      <c r="F81" s="13">
        <f>B81-D81</f>
        <v>95.008537650586618</v>
      </c>
      <c r="G81">
        <v>91.909000000000006</v>
      </c>
      <c r="H81">
        <f>G81/100</f>
        <v>0.91909000000000007</v>
      </c>
      <c r="I81" s="13">
        <f>STDEV(G$2:G$86)</f>
        <v>4.6508262525160449</v>
      </c>
      <c r="J81" s="13">
        <f>G81+I81</f>
        <v>96.559826252516046</v>
      </c>
      <c r="K81" s="13">
        <f>G81-I81</f>
        <v>87.258173747483966</v>
      </c>
      <c r="L81">
        <v>99.948999999999998</v>
      </c>
      <c r="M81">
        <f>L81/100</f>
        <v>0.99948999999999999</v>
      </c>
      <c r="N81" s="13">
        <f>STDEV(L$2:L$86)</f>
        <v>4.0318493083321005</v>
      </c>
      <c r="O81" s="13">
        <f>L81+N81</f>
        <v>103.9808493083321</v>
      </c>
      <c r="P81" s="13">
        <f>L81-N81</f>
        <v>95.917150691667899</v>
      </c>
      <c r="Q81">
        <v>97.430999999999997</v>
      </c>
      <c r="R81">
        <f>Q81/100</f>
        <v>0.97431000000000001</v>
      </c>
      <c r="S81" s="13">
        <f>STDEV(Q$2:Q$86)</f>
        <v>5.0633638151025293</v>
      </c>
      <c r="T81" s="13">
        <f>Q81+S81</f>
        <v>102.49436381510253</v>
      </c>
      <c r="U81" s="13">
        <f>Q81-S81</f>
        <v>92.367636184897464</v>
      </c>
    </row>
    <row r="82" spans="1:21" x14ac:dyDescent="0.25">
      <c r="A82">
        <v>28</v>
      </c>
      <c r="B82">
        <v>98.731999999999999</v>
      </c>
      <c r="C82">
        <f>B82/100</f>
        <v>0.98731999999999998</v>
      </c>
      <c r="D82" s="13">
        <f>STDEV(B$2:B$86)</f>
        <v>3.7064623494133926</v>
      </c>
      <c r="E82" s="13">
        <f>B82+D82</f>
        <v>102.43846234941338</v>
      </c>
      <c r="F82" s="13">
        <f>B82-D82</f>
        <v>95.025537650586614</v>
      </c>
      <c r="G82">
        <v>88.102000000000004</v>
      </c>
      <c r="H82">
        <f>G82/100</f>
        <v>0.88102000000000003</v>
      </c>
      <c r="I82" s="13">
        <f>STDEV(G$2:G$86)</f>
        <v>4.6508262525160449</v>
      </c>
      <c r="J82" s="13">
        <f>G82+I82</f>
        <v>92.752826252516044</v>
      </c>
      <c r="K82" s="13">
        <f>G82-I82</f>
        <v>83.451173747483963</v>
      </c>
      <c r="L82">
        <v>99.882000000000005</v>
      </c>
      <c r="M82">
        <f>L82/100</f>
        <v>0.99882000000000004</v>
      </c>
      <c r="N82" s="13">
        <f>STDEV(L$2:L$86)</f>
        <v>4.0318493083321005</v>
      </c>
      <c r="O82" s="13">
        <f>L82+N82</f>
        <v>103.9138493083321</v>
      </c>
      <c r="P82" s="13">
        <f>L82-N82</f>
        <v>95.850150691667906</v>
      </c>
      <c r="Q82">
        <v>93.302000000000007</v>
      </c>
      <c r="R82">
        <f>Q82/100</f>
        <v>0.93302000000000007</v>
      </c>
      <c r="S82" s="13">
        <f>STDEV(Q$2:Q$86)</f>
        <v>5.0633638151025293</v>
      </c>
      <c r="T82" s="13">
        <f>Q82+S82</f>
        <v>98.36536381510254</v>
      </c>
      <c r="U82" s="13">
        <f>Q82-S82</f>
        <v>88.238636184897473</v>
      </c>
    </row>
    <row r="83" spans="1:21" x14ac:dyDescent="0.25">
      <c r="A83">
        <v>58</v>
      </c>
      <c r="B83">
        <v>99.128</v>
      </c>
      <c r="C83">
        <f>B83/100</f>
        <v>0.99128000000000005</v>
      </c>
      <c r="D83" s="13">
        <f>STDEV(B$2:B$86)</f>
        <v>3.7064623494133926</v>
      </c>
      <c r="E83" s="13">
        <f>B83+D83</f>
        <v>102.8344623494134</v>
      </c>
      <c r="F83" s="13">
        <f>B83-D83</f>
        <v>95.4215376505866</v>
      </c>
      <c r="G83">
        <v>91.293999999999997</v>
      </c>
      <c r="H83">
        <f>G83/100</f>
        <v>0.91293999999999997</v>
      </c>
      <c r="I83" s="13">
        <f>STDEV(G$2:G$86)</f>
        <v>4.6508262525160449</v>
      </c>
      <c r="J83" s="13">
        <f>G83+I83</f>
        <v>95.944826252516037</v>
      </c>
      <c r="K83" s="13">
        <f>G83-I83</f>
        <v>86.643173747483957</v>
      </c>
      <c r="L83">
        <v>99.992000000000004</v>
      </c>
      <c r="M83">
        <f>L83/100</f>
        <v>0.99992000000000003</v>
      </c>
      <c r="N83" s="13">
        <f>STDEV(L$2:L$86)</f>
        <v>4.0318493083321005</v>
      </c>
      <c r="O83" s="13">
        <f>L83+N83</f>
        <v>104.0238493083321</v>
      </c>
      <c r="P83" s="13">
        <f>L83-N83</f>
        <v>95.960150691667906</v>
      </c>
      <c r="Q83">
        <v>98.015000000000001</v>
      </c>
      <c r="R83">
        <f>Q83/100</f>
        <v>0.98014999999999997</v>
      </c>
      <c r="S83" s="13">
        <f>STDEV(Q$2:Q$86)</f>
        <v>5.0633638151025293</v>
      </c>
      <c r="T83" s="13">
        <f>Q83+S83</f>
        <v>103.07836381510253</v>
      </c>
      <c r="U83" s="13">
        <f>Q83-S83</f>
        <v>92.951636184897467</v>
      </c>
    </row>
    <row r="84" spans="1:21" x14ac:dyDescent="0.25">
      <c r="A84">
        <v>17</v>
      </c>
      <c r="B84">
        <v>99.132999999999996</v>
      </c>
      <c r="C84">
        <f>B84/100</f>
        <v>0.99132999999999993</v>
      </c>
      <c r="D84" s="13">
        <f>STDEV(B$2:B$86)</f>
        <v>3.7064623494133926</v>
      </c>
      <c r="E84" s="13">
        <f>B84+D84</f>
        <v>102.8394623494134</v>
      </c>
      <c r="F84" s="13">
        <f>B84-D84</f>
        <v>95.426537650586596</v>
      </c>
      <c r="G84">
        <v>85.036000000000001</v>
      </c>
      <c r="H84">
        <f>G84/100</f>
        <v>0.85036</v>
      </c>
      <c r="I84" s="13">
        <f>STDEV(G$2:G$86)</f>
        <v>4.6508262525160449</v>
      </c>
      <c r="J84" s="13">
        <f>G84+I84</f>
        <v>89.686826252516042</v>
      </c>
      <c r="K84" s="13">
        <f>G84-I84</f>
        <v>80.385173747483961</v>
      </c>
      <c r="L84">
        <v>99.866</v>
      </c>
      <c r="M84">
        <f>L84/100</f>
        <v>0.99865999999999999</v>
      </c>
      <c r="N84" s="13">
        <f>STDEV(L$2:L$86)</f>
        <v>4.0318493083321005</v>
      </c>
      <c r="O84" s="13">
        <f>L84+N84</f>
        <v>103.8978493083321</v>
      </c>
      <c r="P84" s="13">
        <f>L84-N84</f>
        <v>95.834150691667901</v>
      </c>
      <c r="Q84">
        <v>88.284000000000006</v>
      </c>
      <c r="R84">
        <f>Q84/100</f>
        <v>0.88284000000000007</v>
      </c>
      <c r="S84" s="13">
        <f>STDEV(Q$2:Q$86)</f>
        <v>5.0633638151025293</v>
      </c>
      <c r="T84" s="13">
        <f>Q84+S84</f>
        <v>93.34736381510254</v>
      </c>
      <c r="U84" s="13">
        <f>Q84-S84</f>
        <v>83.220636184897472</v>
      </c>
    </row>
    <row r="85" spans="1:21" x14ac:dyDescent="0.25">
      <c r="A85">
        <v>42</v>
      </c>
      <c r="B85">
        <v>99.251999999999995</v>
      </c>
      <c r="C85">
        <f>B85/100</f>
        <v>0.99251999999999996</v>
      </c>
      <c r="D85" s="13">
        <f>STDEV(B$2:B$86)</f>
        <v>3.7064623494133926</v>
      </c>
      <c r="E85" s="13">
        <f>B85+D85</f>
        <v>102.9584623494134</v>
      </c>
      <c r="F85" s="13">
        <f>B85-D85</f>
        <v>95.545537650586596</v>
      </c>
      <c r="G85">
        <v>96.010999999999996</v>
      </c>
      <c r="H85">
        <f>G85/100</f>
        <v>0.96010999999999991</v>
      </c>
      <c r="I85" s="13">
        <f>STDEV(G$2:G$86)</f>
        <v>4.6508262525160449</v>
      </c>
      <c r="J85" s="13">
        <f>G85+I85</f>
        <v>100.66182625251604</v>
      </c>
      <c r="K85" s="13">
        <f>G85-I85</f>
        <v>91.360173747483955</v>
      </c>
      <c r="L85">
        <v>99.93</v>
      </c>
      <c r="M85">
        <f>L85/100</f>
        <v>0.99930000000000008</v>
      </c>
      <c r="N85" s="13">
        <f>STDEV(L$2:L$86)</f>
        <v>4.0318493083321005</v>
      </c>
      <c r="O85" s="13">
        <f>L85+N85</f>
        <v>103.96184930833211</v>
      </c>
      <c r="P85" s="13">
        <f>L85-N85</f>
        <v>95.898150691667908</v>
      </c>
      <c r="Q85">
        <v>96.805000000000007</v>
      </c>
      <c r="R85">
        <f>Q85/100</f>
        <v>0.96805000000000008</v>
      </c>
      <c r="S85" s="13">
        <f>STDEV(Q$2:Q$86)</f>
        <v>5.0633638151025293</v>
      </c>
      <c r="T85" s="13">
        <f>Q85+S85</f>
        <v>101.86836381510254</v>
      </c>
      <c r="U85" s="13">
        <f>Q85-S85</f>
        <v>91.741636184897473</v>
      </c>
    </row>
    <row r="86" spans="1:21" x14ac:dyDescent="0.25">
      <c r="A86">
        <v>64</v>
      </c>
      <c r="B86">
        <v>99.251999999999995</v>
      </c>
      <c r="C86">
        <f>B86/100</f>
        <v>0.99251999999999996</v>
      </c>
      <c r="D86" s="13">
        <f>STDEV(B$2:B$86)</f>
        <v>3.7064623494133926</v>
      </c>
      <c r="E86" s="13">
        <f>B86+D86</f>
        <v>102.9584623494134</v>
      </c>
      <c r="F86" s="13">
        <f>B86-D86</f>
        <v>95.545537650586596</v>
      </c>
      <c r="G86">
        <v>93.808000000000007</v>
      </c>
      <c r="H86">
        <f>G86/100</f>
        <v>0.93808000000000002</v>
      </c>
      <c r="I86" s="13">
        <f>STDEV(G$2:G$86)</f>
        <v>4.6508262525160449</v>
      </c>
      <c r="J86" s="13">
        <f>G86+I86</f>
        <v>98.458826252516047</v>
      </c>
      <c r="K86" s="13">
        <f>G86-I86</f>
        <v>89.157173747483967</v>
      </c>
      <c r="L86">
        <v>99.872</v>
      </c>
      <c r="M86">
        <f>L86/100</f>
        <v>0.99872000000000005</v>
      </c>
      <c r="N86" s="13">
        <f>STDEV(L$2:L$86)</f>
        <v>4.0318493083321005</v>
      </c>
      <c r="O86" s="13">
        <f>L86+N86</f>
        <v>103.9038493083321</v>
      </c>
      <c r="P86" s="13">
        <f>L86-N86</f>
        <v>95.840150691667901</v>
      </c>
      <c r="Q86">
        <v>92.328000000000003</v>
      </c>
      <c r="R86">
        <f>Q86/100</f>
        <v>0.92327999999999999</v>
      </c>
      <c r="S86" s="13">
        <f>STDEV(Q$2:Q$86)</f>
        <v>5.0633638151025293</v>
      </c>
      <c r="T86" s="13">
        <f>Q86+S86</f>
        <v>97.391363815102537</v>
      </c>
      <c r="U86" s="13">
        <f>Q86-S86</f>
        <v>87.264636184897469</v>
      </c>
    </row>
  </sheetData>
  <sortState xmlns:xlrd2="http://schemas.microsoft.com/office/spreadsheetml/2017/richdata2" ref="A2:U86">
    <sortCondition ref="B1:B86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S120"/>
  <sheetViews>
    <sheetView workbookViewId="0">
      <pane ySplit="1" topLeftCell="A19" activePane="bottomLeft" state="frozen"/>
      <selection pane="bottomLeft" activeCell="B25" sqref="B25"/>
    </sheetView>
  </sheetViews>
  <sheetFormatPr defaultRowHeight="15" x14ac:dyDescent="0.25"/>
  <cols>
    <col min="2" max="2" width="40.28515625" bestFit="1" customWidth="1"/>
    <col min="3" max="3" width="12" bestFit="1" customWidth="1"/>
    <col min="4" max="4" width="16.140625" bestFit="1" customWidth="1"/>
    <col min="5" max="5" width="18.42578125" bestFit="1" customWidth="1"/>
    <col min="6" max="6" width="18.42578125" customWidth="1"/>
    <col min="7" max="15" width="18.42578125" bestFit="1" customWidth="1"/>
    <col min="16" max="16" width="19.42578125" bestFit="1" customWidth="1"/>
    <col min="17" max="17" width="15" bestFit="1" customWidth="1"/>
    <col min="18" max="27" width="19.28515625" bestFit="1" customWidth="1"/>
    <col min="28" max="28" width="20.28515625" bestFit="1" customWidth="1"/>
    <col min="29" max="38" width="17.85546875" bestFit="1" customWidth="1"/>
    <col min="39" max="39" width="18.85546875" bestFit="1" customWidth="1"/>
    <col min="40" max="49" width="23.140625" bestFit="1" customWidth="1"/>
    <col min="50" max="50" width="24.140625" bestFit="1" customWidth="1"/>
    <col min="51" max="60" width="23.7109375" bestFit="1" customWidth="1"/>
    <col min="61" max="61" width="24.7109375" bestFit="1" customWidth="1"/>
    <col min="62" max="71" width="22.85546875" bestFit="1" customWidth="1"/>
    <col min="72" max="72" width="23.85546875" bestFit="1" customWidth="1"/>
    <col min="73" max="84" width="19.140625" bestFit="1" customWidth="1"/>
    <col min="85" max="96" width="23.42578125" bestFit="1" customWidth="1"/>
    <col min="97" max="108" width="22" bestFit="1" customWidth="1"/>
    <col min="109" max="120" width="23.42578125" bestFit="1" customWidth="1"/>
    <col min="121" max="132" width="22" bestFit="1" customWidth="1"/>
    <col min="133" max="144" width="23.42578125" bestFit="1" customWidth="1"/>
    <col min="145" max="156" width="22" bestFit="1" customWidth="1"/>
    <col min="157" max="168" width="23.42578125" bestFit="1" customWidth="1"/>
    <col min="169" max="180" width="22" bestFit="1" customWidth="1"/>
    <col min="181" max="192" width="23.42578125" bestFit="1" customWidth="1"/>
    <col min="193" max="204" width="22" bestFit="1" customWidth="1"/>
    <col min="205" max="216" width="23.42578125" bestFit="1" customWidth="1"/>
    <col min="217" max="228" width="22" bestFit="1" customWidth="1"/>
    <col min="229" max="240" width="23.42578125" bestFit="1" customWidth="1"/>
    <col min="241" max="252" width="22" bestFit="1" customWidth="1"/>
    <col min="253" max="264" width="23.42578125" bestFit="1" customWidth="1"/>
    <col min="265" max="276" width="22" bestFit="1" customWidth="1"/>
    <col min="277" max="288" width="23.42578125" bestFit="1" customWidth="1"/>
    <col min="289" max="300" width="22" bestFit="1" customWidth="1"/>
    <col min="301" max="312" width="23.42578125" bestFit="1" customWidth="1"/>
    <col min="313" max="324" width="22" bestFit="1" customWidth="1"/>
    <col min="325" max="336" width="24.42578125" bestFit="1" customWidth="1"/>
    <col min="337" max="348" width="23" bestFit="1" customWidth="1"/>
    <col min="349" max="358" width="21" bestFit="1" customWidth="1"/>
    <col min="359" max="359" width="22.140625" bestFit="1" customWidth="1"/>
    <col min="360" max="360" width="17.7109375" bestFit="1" customWidth="1"/>
    <col min="361" max="370" width="22" bestFit="1" customWidth="1"/>
    <col min="371" max="371" width="23" bestFit="1" customWidth="1"/>
    <col min="372" max="381" width="20.42578125" bestFit="1" customWidth="1"/>
    <col min="382" max="382" width="21.5703125" bestFit="1" customWidth="1"/>
    <col min="383" max="392" width="17.5703125" bestFit="1" customWidth="1"/>
    <col min="393" max="393" width="18.5703125" bestFit="1" customWidth="1"/>
    <col min="394" max="403" width="26.42578125" bestFit="1" customWidth="1"/>
    <col min="404" max="404" width="27.42578125" bestFit="1" customWidth="1"/>
    <col min="405" max="414" width="28.7109375" bestFit="1" customWidth="1"/>
    <col min="415" max="415" width="29.85546875" bestFit="1" customWidth="1"/>
    <col min="416" max="425" width="20.7109375" bestFit="1" customWidth="1"/>
    <col min="426" max="426" width="21.85546875" bestFit="1" customWidth="1"/>
    <col min="427" max="436" width="21.7109375" bestFit="1" customWidth="1"/>
    <col min="437" max="437" width="22.7109375" bestFit="1" customWidth="1"/>
    <col min="438" max="447" width="21" bestFit="1" customWidth="1"/>
    <col min="448" max="448" width="22.140625" bestFit="1" customWidth="1"/>
    <col min="449" max="458" width="19.5703125" bestFit="1" customWidth="1"/>
    <col min="459" max="459" width="20.5703125" bestFit="1" customWidth="1"/>
    <col min="460" max="460" width="25.28515625" bestFit="1" customWidth="1"/>
    <col min="461" max="461" width="26.28515625" bestFit="1" customWidth="1"/>
    <col min="462" max="462" width="23.7109375" bestFit="1" customWidth="1"/>
    <col min="463" max="463" width="25.140625" bestFit="1" customWidth="1"/>
    <col min="464" max="464" width="31.5703125" bestFit="1" customWidth="1"/>
    <col min="465" max="465" width="32.42578125" bestFit="1" customWidth="1"/>
    <col min="466" max="466" width="33.28515625" bestFit="1" customWidth="1"/>
    <col min="467" max="467" width="34.28515625" bestFit="1" customWidth="1"/>
    <col min="468" max="468" width="35.7109375" bestFit="1" customWidth="1"/>
    <col min="469" max="469" width="36.5703125" bestFit="1" customWidth="1"/>
    <col min="470" max="470" width="34.140625" bestFit="1" customWidth="1"/>
    <col min="471" max="471" width="35.5703125" bestFit="1" customWidth="1"/>
    <col min="472" max="472" width="41.85546875" bestFit="1" customWidth="1"/>
    <col min="473" max="473" width="42.85546875" bestFit="1" customWidth="1"/>
    <col min="474" max="474" width="43.7109375" bestFit="1" customWidth="1"/>
    <col min="475" max="475" width="44.5703125" bestFit="1" customWidth="1"/>
    <col min="476" max="476" width="35.7109375" bestFit="1" customWidth="1"/>
    <col min="477" max="477" width="36.5703125" bestFit="1" customWidth="1"/>
    <col min="478" max="478" width="34.140625" bestFit="1" customWidth="1"/>
    <col min="479" max="479" width="35.5703125" bestFit="1" customWidth="1"/>
    <col min="480" max="480" width="41.85546875" bestFit="1" customWidth="1"/>
    <col min="481" max="481" width="42.85546875" bestFit="1" customWidth="1"/>
    <col min="482" max="482" width="43.7109375" bestFit="1" customWidth="1"/>
    <col min="483" max="483" width="44.5703125" bestFit="1" customWidth="1"/>
    <col min="484" max="484" width="35.7109375" bestFit="1" customWidth="1"/>
    <col min="485" max="485" width="36.5703125" bestFit="1" customWidth="1"/>
    <col min="486" max="486" width="34.140625" bestFit="1" customWidth="1"/>
    <col min="487" max="487" width="35.5703125" bestFit="1" customWidth="1"/>
    <col min="488" max="488" width="41.85546875" bestFit="1" customWidth="1"/>
    <col min="489" max="489" width="42.85546875" bestFit="1" customWidth="1"/>
    <col min="490" max="490" width="43.7109375" bestFit="1" customWidth="1"/>
    <col min="491" max="491" width="44.5703125" bestFit="1" customWidth="1"/>
    <col min="492" max="492" width="35.7109375" bestFit="1" customWidth="1"/>
    <col min="493" max="493" width="36.5703125" bestFit="1" customWidth="1"/>
    <col min="494" max="494" width="34.140625" bestFit="1" customWidth="1"/>
    <col min="495" max="495" width="35.5703125" bestFit="1" customWidth="1"/>
    <col min="496" max="496" width="41.85546875" bestFit="1" customWidth="1"/>
    <col min="497" max="497" width="42.85546875" bestFit="1" customWidth="1"/>
    <col min="498" max="498" width="43.7109375" bestFit="1" customWidth="1"/>
    <col min="499" max="499" width="44.5703125" bestFit="1" customWidth="1"/>
    <col min="500" max="500" width="35.7109375" bestFit="1" customWidth="1"/>
    <col min="501" max="501" width="36.5703125" bestFit="1" customWidth="1"/>
    <col min="502" max="502" width="34.140625" bestFit="1" customWidth="1"/>
    <col min="503" max="503" width="35.5703125" bestFit="1" customWidth="1"/>
    <col min="504" max="504" width="41.85546875" bestFit="1" customWidth="1"/>
    <col min="505" max="505" width="42.85546875" bestFit="1" customWidth="1"/>
    <col min="506" max="506" width="43.7109375" bestFit="1" customWidth="1"/>
    <col min="507" max="507" width="44.5703125" bestFit="1" customWidth="1"/>
    <col min="508" max="508" width="35.7109375" bestFit="1" customWidth="1"/>
    <col min="509" max="509" width="36.5703125" bestFit="1" customWidth="1"/>
    <col min="510" max="510" width="34.140625" bestFit="1" customWidth="1"/>
    <col min="511" max="511" width="35.5703125" bestFit="1" customWidth="1"/>
    <col min="512" max="512" width="41.85546875" bestFit="1" customWidth="1"/>
    <col min="513" max="513" width="42.85546875" bestFit="1" customWidth="1"/>
    <col min="514" max="514" width="43.7109375" bestFit="1" customWidth="1"/>
    <col min="515" max="515" width="44.5703125" bestFit="1" customWidth="1"/>
    <col min="516" max="516" width="35.7109375" bestFit="1" customWidth="1"/>
    <col min="517" max="517" width="36.5703125" bestFit="1" customWidth="1"/>
    <col min="518" max="518" width="34.140625" bestFit="1" customWidth="1"/>
    <col min="519" max="519" width="35.5703125" bestFit="1" customWidth="1"/>
    <col min="520" max="520" width="41.85546875" bestFit="1" customWidth="1"/>
    <col min="521" max="521" width="42.85546875" bestFit="1" customWidth="1"/>
    <col min="522" max="522" width="43.7109375" bestFit="1" customWidth="1"/>
    <col min="523" max="523" width="44.5703125" bestFit="1" customWidth="1"/>
    <col min="524" max="524" width="35.7109375" bestFit="1" customWidth="1"/>
    <col min="525" max="525" width="36.5703125" bestFit="1" customWidth="1"/>
    <col min="526" max="526" width="34.140625" bestFit="1" customWidth="1"/>
    <col min="527" max="527" width="35.5703125" bestFit="1" customWidth="1"/>
    <col min="528" max="528" width="41.85546875" bestFit="1" customWidth="1"/>
    <col min="529" max="529" width="42.85546875" bestFit="1" customWidth="1"/>
    <col min="530" max="530" width="43.7109375" bestFit="1" customWidth="1"/>
    <col min="531" max="531" width="44.5703125" bestFit="1" customWidth="1"/>
    <col min="532" max="532" width="35.7109375" bestFit="1" customWidth="1"/>
    <col min="533" max="533" width="36.5703125" bestFit="1" customWidth="1"/>
    <col min="534" max="534" width="34.140625" bestFit="1" customWidth="1"/>
    <col min="535" max="535" width="35.5703125" bestFit="1" customWidth="1"/>
    <col min="536" max="536" width="41.85546875" bestFit="1" customWidth="1"/>
    <col min="537" max="537" width="42.85546875" bestFit="1" customWidth="1"/>
    <col min="538" max="538" width="43.7109375" bestFit="1" customWidth="1"/>
    <col min="539" max="539" width="44.5703125" bestFit="1" customWidth="1"/>
    <col min="540" max="540" width="35.7109375" bestFit="1" customWidth="1"/>
    <col min="541" max="541" width="36.5703125" bestFit="1" customWidth="1"/>
    <col min="542" max="542" width="34.140625" bestFit="1" customWidth="1"/>
    <col min="543" max="543" width="35.5703125" bestFit="1" customWidth="1"/>
    <col min="544" max="544" width="41.85546875" bestFit="1" customWidth="1"/>
    <col min="545" max="545" width="42.85546875" bestFit="1" customWidth="1"/>
    <col min="546" max="546" width="43.7109375" bestFit="1" customWidth="1"/>
    <col min="547" max="547" width="44.5703125" bestFit="1" customWidth="1"/>
    <col min="548" max="548" width="36.7109375" bestFit="1" customWidth="1"/>
    <col min="549" max="549" width="37.5703125" bestFit="1" customWidth="1"/>
    <col min="550" max="550" width="35.140625" bestFit="1" customWidth="1"/>
    <col min="551" max="551" width="36.5703125" bestFit="1" customWidth="1"/>
    <col min="552" max="552" width="43" bestFit="1" customWidth="1"/>
    <col min="553" max="553" width="43.85546875" bestFit="1" customWidth="1"/>
    <col min="554" max="554" width="44.7109375" bestFit="1" customWidth="1"/>
    <col min="555" max="555" width="45.5703125" bestFit="1" customWidth="1"/>
    <col min="556" max="556" width="34.28515625" bestFit="1" customWidth="1"/>
    <col min="557" max="557" width="35.140625" bestFit="1" customWidth="1"/>
    <col min="558" max="558" width="32.5703125" bestFit="1" customWidth="1"/>
    <col min="559" max="559" width="34.140625" bestFit="1" customWidth="1"/>
    <col min="560" max="560" width="40.42578125" bestFit="1" customWidth="1"/>
    <col min="561" max="561" width="41.28515625" bestFit="1" customWidth="1"/>
    <col min="562" max="562" width="42.28515625" bestFit="1" customWidth="1"/>
    <col min="563" max="563" width="43.140625" bestFit="1" customWidth="1"/>
    <col min="564" max="564" width="34.28515625" bestFit="1" customWidth="1"/>
    <col min="565" max="565" width="35.140625" bestFit="1" customWidth="1"/>
    <col min="566" max="566" width="32.5703125" bestFit="1" customWidth="1"/>
    <col min="567" max="567" width="34.140625" bestFit="1" customWidth="1"/>
    <col min="568" max="568" width="40.42578125" bestFit="1" customWidth="1"/>
    <col min="569" max="569" width="41.28515625" bestFit="1" customWidth="1"/>
    <col min="570" max="570" width="42.28515625" bestFit="1" customWidth="1"/>
    <col min="571" max="571" width="43.140625" bestFit="1" customWidth="1"/>
    <col min="572" max="572" width="34.28515625" bestFit="1" customWidth="1"/>
    <col min="573" max="573" width="35.140625" bestFit="1" customWidth="1"/>
    <col min="574" max="574" width="32.5703125" bestFit="1" customWidth="1"/>
    <col min="575" max="575" width="34.140625" bestFit="1" customWidth="1"/>
    <col min="576" max="576" width="40.42578125" bestFit="1" customWidth="1"/>
    <col min="577" max="577" width="41.28515625" bestFit="1" customWidth="1"/>
    <col min="578" max="578" width="42.28515625" bestFit="1" customWidth="1"/>
    <col min="579" max="579" width="43.140625" bestFit="1" customWidth="1"/>
    <col min="580" max="580" width="34.28515625" bestFit="1" customWidth="1"/>
    <col min="581" max="581" width="35.140625" bestFit="1" customWidth="1"/>
    <col min="582" max="582" width="32.5703125" bestFit="1" customWidth="1"/>
    <col min="583" max="583" width="34.140625" bestFit="1" customWidth="1"/>
    <col min="584" max="584" width="40.42578125" bestFit="1" customWidth="1"/>
    <col min="585" max="585" width="41.28515625" bestFit="1" customWidth="1"/>
    <col min="586" max="586" width="42.28515625" bestFit="1" customWidth="1"/>
    <col min="587" max="587" width="43.140625" bestFit="1" customWidth="1"/>
    <col min="588" max="588" width="34.28515625" bestFit="1" customWidth="1"/>
    <col min="589" max="589" width="35.140625" bestFit="1" customWidth="1"/>
    <col min="590" max="590" width="32.5703125" bestFit="1" customWidth="1"/>
    <col min="591" max="591" width="34.140625" bestFit="1" customWidth="1"/>
    <col min="592" max="592" width="40.42578125" bestFit="1" customWidth="1"/>
    <col min="593" max="593" width="41.28515625" bestFit="1" customWidth="1"/>
    <col min="594" max="594" width="42.28515625" bestFit="1" customWidth="1"/>
    <col min="595" max="595" width="43.140625" bestFit="1" customWidth="1"/>
    <col min="596" max="596" width="34.28515625" bestFit="1" customWidth="1"/>
    <col min="597" max="597" width="35.140625" bestFit="1" customWidth="1"/>
    <col min="598" max="598" width="32.5703125" bestFit="1" customWidth="1"/>
    <col min="599" max="599" width="34.140625" bestFit="1" customWidth="1"/>
    <col min="600" max="600" width="40.42578125" bestFit="1" customWidth="1"/>
    <col min="601" max="601" width="41.28515625" bestFit="1" customWidth="1"/>
    <col min="602" max="602" width="42.28515625" bestFit="1" customWidth="1"/>
    <col min="603" max="603" width="43.140625" bestFit="1" customWidth="1"/>
    <col min="604" max="604" width="34.28515625" bestFit="1" customWidth="1"/>
    <col min="605" max="605" width="35.140625" bestFit="1" customWidth="1"/>
    <col min="606" max="606" width="32.5703125" bestFit="1" customWidth="1"/>
    <col min="607" max="607" width="34.140625" bestFit="1" customWidth="1"/>
    <col min="608" max="608" width="40.42578125" bestFit="1" customWidth="1"/>
    <col min="609" max="609" width="41.28515625" bestFit="1" customWidth="1"/>
    <col min="610" max="610" width="42.28515625" bestFit="1" customWidth="1"/>
    <col min="611" max="611" width="43.140625" bestFit="1" customWidth="1"/>
    <col min="612" max="612" width="34.28515625" bestFit="1" customWidth="1"/>
    <col min="613" max="613" width="35.140625" bestFit="1" customWidth="1"/>
    <col min="614" max="614" width="32.5703125" bestFit="1" customWidth="1"/>
    <col min="615" max="615" width="34.140625" bestFit="1" customWidth="1"/>
    <col min="616" max="616" width="40.42578125" bestFit="1" customWidth="1"/>
    <col min="617" max="617" width="41.28515625" bestFit="1" customWidth="1"/>
    <col min="618" max="618" width="42.28515625" bestFit="1" customWidth="1"/>
    <col min="619" max="619" width="43.140625" bestFit="1" customWidth="1"/>
    <col min="620" max="620" width="34.28515625" bestFit="1" customWidth="1"/>
    <col min="621" max="621" width="35.140625" bestFit="1" customWidth="1"/>
    <col min="622" max="622" width="32.5703125" bestFit="1" customWidth="1"/>
    <col min="623" max="623" width="34.140625" bestFit="1" customWidth="1"/>
    <col min="624" max="624" width="40.42578125" bestFit="1" customWidth="1"/>
    <col min="625" max="625" width="41.28515625" bestFit="1" customWidth="1"/>
    <col min="626" max="626" width="42.28515625" bestFit="1" customWidth="1"/>
    <col min="627" max="627" width="43.140625" bestFit="1" customWidth="1"/>
    <col min="628" max="628" width="34.28515625" bestFit="1" customWidth="1"/>
    <col min="629" max="629" width="35.140625" bestFit="1" customWidth="1"/>
    <col min="630" max="630" width="32.5703125" bestFit="1" customWidth="1"/>
    <col min="631" max="631" width="34.140625" bestFit="1" customWidth="1"/>
    <col min="632" max="632" width="40.42578125" bestFit="1" customWidth="1"/>
    <col min="633" max="633" width="41.28515625" bestFit="1" customWidth="1"/>
    <col min="634" max="634" width="42.28515625" bestFit="1" customWidth="1"/>
    <col min="635" max="635" width="43.140625" bestFit="1" customWidth="1"/>
    <col min="636" max="636" width="35.28515625" bestFit="1" customWidth="1"/>
    <col min="637" max="637" width="36.140625" bestFit="1" customWidth="1"/>
    <col min="638" max="638" width="33.5703125" bestFit="1" customWidth="1"/>
    <col min="639" max="639" width="35.140625" bestFit="1" customWidth="1"/>
    <col min="640" max="640" width="41.42578125" bestFit="1" customWidth="1"/>
    <col min="641" max="641" width="42.42578125" bestFit="1" customWidth="1"/>
    <col min="642" max="642" width="43.28515625" bestFit="1" customWidth="1"/>
    <col min="643" max="643" width="44.140625" bestFit="1" customWidth="1"/>
  </cols>
  <sheetData>
    <row r="1" spans="1:643" x14ac:dyDescent="0.25">
      <c r="B1" s="1" t="s">
        <v>0</v>
      </c>
      <c r="C1" s="1" t="s">
        <v>1</v>
      </c>
      <c r="D1" s="1" t="s">
        <v>2</v>
      </c>
      <c r="E1" s="1" t="s">
        <v>3</v>
      </c>
      <c r="F1" s="1"/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  <c r="CS1" s="1" t="s">
        <v>94</v>
      </c>
      <c r="CT1" s="1" t="s">
        <v>95</v>
      </c>
      <c r="CU1" s="1" t="s">
        <v>96</v>
      </c>
      <c r="CV1" s="1" t="s">
        <v>97</v>
      </c>
      <c r="CW1" s="1" t="s">
        <v>98</v>
      </c>
      <c r="CX1" s="1" t="s">
        <v>99</v>
      </c>
      <c r="CY1" s="1" t="s">
        <v>100</v>
      </c>
      <c r="CZ1" s="1" t="s">
        <v>101</v>
      </c>
      <c r="DA1" s="1" t="s">
        <v>102</v>
      </c>
      <c r="DB1" s="1" t="s">
        <v>103</v>
      </c>
      <c r="DC1" s="1" t="s">
        <v>104</v>
      </c>
      <c r="DD1" s="1" t="s">
        <v>105</v>
      </c>
      <c r="DE1" s="1" t="s">
        <v>106</v>
      </c>
      <c r="DF1" s="1" t="s">
        <v>107</v>
      </c>
      <c r="DG1" s="1" t="s">
        <v>108</v>
      </c>
      <c r="DH1" s="1" t="s">
        <v>109</v>
      </c>
      <c r="DI1" s="1" t="s">
        <v>110</v>
      </c>
      <c r="DJ1" s="1" t="s">
        <v>111</v>
      </c>
      <c r="DK1" s="1" t="s">
        <v>112</v>
      </c>
      <c r="DL1" s="1" t="s">
        <v>113</v>
      </c>
      <c r="DM1" s="1" t="s">
        <v>114</v>
      </c>
      <c r="DN1" s="1" t="s">
        <v>115</v>
      </c>
      <c r="DO1" s="1" t="s">
        <v>116</v>
      </c>
      <c r="DP1" s="1" t="s">
        <v>117</v>
      </c>
      <c r="DQ1" s="1" t="s">
        <v>118</v>
      </c>
      <c r="DR1" s="1" t="s">
        <v>119</v>
      </c>
      <c r="DS1" s="1" t="s">
        <v>120</v>
      </c>
      <c r="DT1" s="1" t="s">
        <v>121</v>
      </c>
      <c r="DU1" s="1" t="s">
        <v>122</v>
      </c>
      <c r="DV1" s="1" t="s">
        <v>123</v>
      </c>
      <c r="DW1" s="1" t="s">
        <v>124</v>
      </c>
      <c r="DX1" s="1" t="s">
        <v>125</v>
      </c>
      <c r="DY1" s="1" t="s">
        <v>126</v>
      </c>
      <c r="DZ1" s="1" t="s">
        <v>127</v>
      </c>
      <c r="EA1" s="1" t="s">
        <v>128</v>
      </c>
      <c r="EB1" s="1" t="s">
        <v>129</v>
      </c>
      <c r="EC1" s="1" t="s">
        <v>130</v>
      </c>
      <c r="ED1" s="1" t="s">
        <v>131</v>
      </c>
      <c r="EE1" s="1" t="s">
        <v>132</v>
      </c>
      <c r="EF1" s="1" t="s">
        <v>133</v>
      </c>
      <c r="EG1" s="1" t="s">
        <v>134</v>
      </c>
      <c r="EH1" s="1" t="s">
        <v>135</v>
      </c>
      <c r="EI1" s="1" t="s">
        <v>136</v>
      </c>
      <c r="EJ1" s="1" t="s">
        <v>137</v>
      </c>
      <c r="EK1" s="1" t="s">
        <v>138</v>
      </c>
      <c r="EL1" s="1" t="s">
        <v>139</v>
      </c>
      <c r="EM1" s="1" t="s">
        <v>140</v>
      </c>
      <c r="EN1" s="1" t="s">
        <v>141</v>
      </c>
      <c r="EO1" s="1" t="s">
        <v>142</v>
      </c>
      <c r="EP1" s="1" t="s">
        <v>143</v>
      </c>
      <c r="EQ1" s="1" t="s">
        <v>144</v>
      </c>
      <c r="ER1" s="1" t="s">
        <v>145</v>
      </c>
      <c r="ES1" s="1" t="s">
        <v>146</v>
      </c>
      <c r="ET1" s="1" t="s">
        <v>147</v>
      </c>
      <c r="EU1" s="1" t="s">
        <v>148</v>
      </c>
      <c r="EV1" s="1" t="s">
        <v>149</v>
      </c>
      <c r="EW1" s="1" t="s">
        <v>150</v>
      </c>
      <c r="EX1" s="1" t="s">
        <v>151</v>
      </c>
      <c r="EY1" s="1" t="s">
        <v>152</v>
      </c>
      <c r="EZ1" s="1" t="s">
        <v>153</v>
      </c>
      <c r="FA1" s="1" t="s">
        <v>154</v>
      </c>
      <c r="FB1" s="1" t="s">
        <v>155</v>
      </c>
      <c r="FC1" s="1" t="s">
        <v>156</v>
      </c>
      <c r="FD1" s="1" t="s">
        <v>157</v>
      </c>
      <c r="FE1" s="1" t="s">
        <v>158</v>
      </c>
      <c r="FF1" s="1" t="s">
        <v>159</v>
      </c>
      <c r="FG1" s="1" t="s">
        <v>160</v>
      </c>
      <c r="FH1" s="1" t="s">
        <v>161</v>
      </c>
      <c r="FI1" s="1" t="s">
        <v>162</v>
      </c>
      <c r="FJ1" s="1" t="s">
        <v>163</v>
      </c>
      <c r="FK1" s="1" t="s">
        <v>164</v>
      </c>
      <c r="FL1" s="1" t="s">
        <v>165</v>
      </c>
      <c r="FM1" s="1" t="s">
        <v>166</v>
      </c>
      <c r="FN1" s="1" t="s">
        <v>167</v>
      </c>
      <c r="FO1" s="1" t="s">
        <v>168</v>
      </c>
      <c r="FP1" s="1" t="s">
        <v>169</v>
      </c>
      <c r="FQ1" s="1" t="s">
        <v>170</v>
      </c>
      <c r="FR1" s="1" t="s">
        <v>171</v>
      </c>
      <c r="FS1" s="1" t="s">
        <v>172</v>
      </c>
      <c r="FT1" s="1" t="s">
        <v>173</v>
      </c>
      <c r="FU1" s="1" t="s">
        <v>174</v>
      </c>
      <c r="FV1" s="1" t="s">
        <v>175</v>
      </c>
      <c r="FW1" s="1" t="s">
        <v>176</v>
      </c>
      <c r="FX1" s="1" t="s">
        <v>177</v>
      </c>
      <c r="FY1" s="1" t="s">
        <v>178</v>
      </c>
      <c r="FZ1" s="1" t="s">
        <v>179</v>
      </c>
      <c r="GA1" s="1" t="s">
        <v>180</v>
      </c>
      <c r="GB1" s="1" t="s">
        <v>181</v>
      </c>
      <c r="GC1" s="1" t="s">
        <v>182</v>
      </c>
      <c r="GD1" s="1" t="s">
        <v>183</v>
      </c>
      <c r="GE1" s="1" t="s">
        <v>184</v>
      </c>
      <c r="GF1" s="1" t="s">
        <v>185</v>
      </c>
      <c r="GG1" s="1" t="s">
        <v>186</v>
      </c>
      <c r="GH1" s="1" t="s">
        <v>187</v>
      </c>
      <c r="GI1" s="1" t="s">
        <v>188</v>
      </c>
      <c r="GJ1" s="1" t="s">
        <v>189</v>
      </c>
      <c r="GK1" s="1" t="s">
        <v>190</v>
      </c>
      <c r="GL1" s="1" t="s">
        <v>191</v>
      </c>
      <c r="GM1" s="1" t="s">
        <v>192</v>
      </c>
      <c r="GN1" s="1" t="s">
        <v>193</v>
      </c>
      <c r="GO1" s="1" t="s">
        <v>194</v>
      </c>
      <c r="GP1" s="1" t="s">
        <v>195</v>
      </c>
      <c r="GQ1" s="1" t="s">
        <v>196</v>
      </c>
      <c r="GR1" s="1" t="s">
        <v>197</v>
      </c>
      <c r="GS1" s="1" t="s">
        <v>198</v>
      </c>
      <c r="GT1" s="1" t="s">
        <v>199</v>
      </c>
      <c r="GU1" s="1" t="s">
        <v>200</v>
      </c>
      <c r="GV1" s="1" t="s">
        <v>201</v>
      </c>
      <c r="GW1" s="1" t="s">
        <v>202</v>
      </c>
      <c r="GX1" s="1" t="s">
        <v>203</v>
      </c>
      <c r="GY1" s="1" t="s">
        <v>204</v>
      </c>
      <c r="GZ1" s="1" t="s">
        <v>205</v>
      </c>
      <c r="HA1" s="1" t="s">
        <v>206</v>
      </c>
      <c r="HB1" s="1" t="s">
        <v>207</v>
      </c>
      <c r="HC1" s="1" t="s">
        <v>208</v>
      </c>
      <c r="HD1" s="1" t="s">
        <v>209</v>
      </c>
      <c r="HE1" s="1" t="s">
        <v>210</v>
      </c>
      <c r="HF1" s="1" t="s">
        <v>211</v>
      </c>
      <c r="HG1" s="1" t="s">
        <v>212</v>
      </c>
      <c r="HH1" s="1" t="s">
        <v>213</v>
      </c>
      <c r="HI1" s="1" t="s">
        <v>214</v>
      </c>
      <c r="HJ1" s="1" t="s">
        <v>215</v>
      </c>
      <c r="HK1" s="1" t="s">
        <v>216</v>
      </c>
      <c r="HL1" s="1" t="s">
        <v>217</v>
      </c>
      <c r="HM1" s="1" t="s">
        <v>218</v>
      </c>
      <c r="HN1" s="1" t="s">
        <v>219</v>
      </c>
      <c r="HO1" s="1" t="s">
        <v>220</v>
      </c>
      <c r="HP1" s="1" t="s">
        <v>221</v>
      </c>
      <c r="HQ1" s="1" t="s">
        <v>222</v>
      </c>
      <c r="HR1" s="1" t="s">
        <v>223</v>
      </c>
      <c r="HS1" s="1" t="s">
        <v>224</v>
      </c>
      <c r="HT1" s="1" t="s">
        <v>225</v>
      </c>
      <c r="HU1" s="1" t="s">
        <v>226</v>
      </c>
      <c r="HV1" s="1" t="s">
        <v>227</v>
      </c>
      <c r="HW1" s="1" t="s">
        <v>228</v>
      </c>
      <c r="HX1" s="1" t="s">
        <v>229</v>
      </c>
      <c r="HY1" s="1" t="s">
        <v>230</v>
      </c>
      <c r="HZ1" s="1" t="s">
        <v>231</v>
      </c>
      <c r="IA1" s="1" t="s">
        <v>232</v>
      </c>
      <c r="IB1" s="1" t="s">
        <v>233</v>
      </c>
      <c r="IC1" s="1" t="s">
        <v>234</v>
      </c>
      <c r="ID1" s="1" t="s">
        <v>235</v>
      </c>
      <c r="IE1" s="1" t="s">
        <v>236</v>
      </c>
      <c r="IF1" s="1" t="s">
        <v>237</v>
      </c>
      <c r="IG1" s="1" t="s">
        <v>238</v>
      </c>
      <c r="IH1" s="1" t="s">
        <v>239</v>
      </c>
      <c r="II1" s="1" t="s">
        <v>240</v>
      </c>
      <c r="IJ1" s="1" t="s">
        <v>241</v>
      </c>
      <c r="IK1" s="1" t="s">
        <v>242</v>
      </c>
      <c r="IL1" s="1" t="s">
        <v>243</v>
      </c>
      <c r="IM1" s="1" t="s">
        <v>244</v>
      </c>
      <c r="IN1" s="1" t="s">
        <v>245</v>
      </c>
      <c r="IO1" s="1" t="s">
        <v>246</v>
      </c>
      <c r="IP1" s="1" t="s">
        <v>247</v>
      </c>
      <c r="IQ1" s="1" t="s">
        <v>248</v>
      </c>
      <c r="IR1" s="1" t="s">
        <v>249</v>
      </c>
      <c r="IS1" s="1" t="s">
        <v>250</v>
      </c>
      <c r="IT1" s="1" t="s">
        <v>251</v>
      </c>
      <c r="IU1" s="1" t="s">
        <v>252</v>
      </c>
      <c r="IV1" s="1" t="s">
        <v>253</v>
      </c>
      <c r="IW1" s="1" t="s">
        <v>254</v>
      </c>
      <c r="IX1" s="1" t="s">
        <v>255</v>
      </c>
      <c r="IY1" s="1" t="s">
        <v>256</v>
      </c>
      <c r="IZ1" s="1" t="s">
        <v>257</v>
      </c>
      <c r="JA1" s="1" t="s">
        <v>258</v>
      </c>
      <c r="JB1" s="1" t="s">
        <v>259</v>
      </c>
      <c r="JC1" s="1" t="s">
        <v>260</v>
      </c>
      <c r="JD1" s="1" t="s">
        <v>261</v>
      </c>
      <c r="JE1" s="1" t="s">
        <v>262</v>
      </c>
      <c r="JF1" s="1" t="s">
        <v>263</v>
      </c>
      <c r="JG1" s="1" t="s">
        <v>264</v>
      </c>
      <c r="JH1" s="1" t="s">
        <v>265</v>
      </c>
      <c r="JI1" s="1" t="s">
        <v>266</v>
      </c>
      <c r="JJ1" s="1" t="s">
        <v>267</v>
      </c>
      <c r="JK1" s="1" t="s">
        <v>268</v>
      </c>
      <c r="JL1" s="1" t="s">
        <v>269</v>
      </c>
      <c r="JM1" s="1" t="s">
        <v>270</v>
      </c>
      <c r="JN1" s="1" t="s">
        <v>271</v>
      </c>
      <c r="JO1" s="1" t="s">
        <v>272</v>
      </c>
      <c r="JP1" s="1" t="s">
        <v>273</v>
      </c>
      <c r="JQ1" s="1" t="s">
        <v>274</v>
      </c>
      <c r="JR1" s="1" t="s">
        <v>275</v>
      </c>
      <c r="JS1" s="1" t="s">
        <v>276</v>
      </c>
      <c r="JT1" s="1" t="s">
        <v>277</v>
      </c>
      <c r="JU1" s="1" t="s">
        <v>278</v>
      </c>
      <c r="JV1" s="1" t="s">
        <v>279</v>
      </c>
      <c r="JW1" s="1" t="s">
        <v>280</v>
      </c>
      <c r="JX1" s="1" t="s">
        <v>281</v>
      </c>
      <c r="JY1" s="1" t="s">
        <v>282</v>
      </c>
      <c r="JZ1" s="1" t="s">
        <v>283</v>
      </c>
      <c r="KA1" s="1" t="s">
        <v>284</v>
      </c>
      <c r="KB1" s="1" t="s">
        <v>285</v>
      </c>
      <c r="KC1" s="1" t="s">
        <v>286</v>
      </c>
      <c r="KD1" s="1" t="s">
        <v>287</v>
      </c>
      <c r="KE1" s="1" t="s">
        <v>288</v>
      </c>
      <c r="KF1" s="1" t="s">
        <v>289</v>
      </c>
      <c r="KG1" s="1" t="s">
        <v>290</v>
      </c>
      <c r="KH1" s="1" t="s">
        <v>291</v>
      </c>
      <c r="KI1" s="1" t="s">
        <v>292</v>
      </c>
      <c r="KJ1" s="1" t="s">
        <v>293</v>
      </c>
      <c r="KK1" s="1" t="s">
        <v>294</v>
      </c>
      <c r="KL1" s="1" t="s">
        <v>295</v>
      </c>
      <c r="KM1" s="1" t="s">
        <v>296</v>
      </c>
      <c r="KN1" s="1" t="s">
        <v>297</v>
      </c>
      <c r="KO1" s="1" t="s">
        <v>298</v>
      </c>
      <c r="KP1" s="1" t="s">
        <v>299</v>
      </c>
      <c r="KQ1" s="1" t="s">
        <v>300</v>
      </c>
      <c r="KR1" s="1" t="s">
        <v>301</v>
      </c>
      <c r="KS1" s="1" t="s">
        <v>302</v>
      </c>
      <c r="KT1" s="1" t="s">
        <v>303</v>
      </c>
      <c r="KU1" s="1" t="s">
        <v>304</v>
      </c>
      <c r="KV1" s="1" t="s">
        <v>305</v>
      </c>
      <c r="KW1" s="1" t="s">
        <v>306</v>
      </c>
      <c r="KX1" s="1" t="s">
        <v>307</v>
      </c>
      <c r="KY1" s="1" t="s">
        <v>308</v>
      </c>
      <c r="KZ1" s="1" t="s">
        <v>309</v>
      </c>
      <c r="LA1" s="1" t="s">
        <v>310</v>
      </c>
      <c r="LB1" s="1" t="s">
        <v>311</v>
      </c>
      <c r="LC1" s="1" t="s">
        <v>312</v>
      </c>
      <c r="LD1" s="1" t="s">
        <v>313</v>
      </c>
      <c r="LE1" s="1" t="s">
        <v>314</v>
      </c>
      <c r="LF1" s="1" t="s">
        <v>315</v>
      </c>
      <c r="LG1" s="1" t="s">
        <v>316</v>
      </c>
      <c r="LH1" s="1" t="s">
        <v>317</v>
      </c>
      <c r="LI1" s="1" t="s">
        <v>318</v>
      </c>
      <c r="LJ1" s="1" t="s">
        <v>319</v>
      </c>
      <c r="LK1" s="1" t="s">
        <v>320</v>
      </c>
      <c r="LL1" s="1" t="s">
        <v>321</v>
      </c>
      <c r="LM1" s="1" t="s">
        <v>322</v>
      </c>
      <c r="LN1" s="1" t="s">
        <v>323</v>
      </c>
      <c r="LO1" s="1" t="s">
        <v>324</v>
      </c>
      <c r="LP1" s="1" t="s">
        <v>325</v>
      </c>
      <c r="LQ1" s="1" t="s">
        <v>326</v>
      </c>
      <c r="LR1" s="1" t="s">
        <v>327</v>
      </c>
      <c r="LS1" s="1" t="s">
        <v>328</v>
      </c>
      <c r="LT1" s="1" t="s">
        <v>329</v>
      </c>
      <c r="LU1" s="1" t="s">
        <v>330</v>
      </c>
      <c r="LV1" s="1" t="s">
        <v>331</v>
      </c>
      <c r="LW1" s="1" t="s">
        <v>332</v>
      </c>
      <c r="LX1" s="1" t="s">
        <v>333</v>
      </c>
      <c r="LY1" s="1" t="s">
        <v>334</v>
      </c>
      <c r="LZ1" s="1" t="s">
        <v>335</v>
      </c>
      <c r="MA1" s="1" t="s">
        <v>336</v>
      </c>
      <c r="MB1" s="1" t="s">
        <v>337</v>
      </c>
      <c r="MC1" s="1" t="s">
        <v>338</v>
      </c>
      <c r="MD1" s="1" t="s">
        <v>339</v>
      </c>
      <c r="ME1" s="1" t="s">
        <v>340</v>
      </c>
      <c r="MF1" s="1" t="s">
        <v>341</v>
      </c>
      <c r="MG1" s="1" t="s">
        <v>342</v>
      </c>
      <c r="MH1" s="1" t="s">
        <v>343</v>
      </c>
      <c r="MI1" s="1" t="s">
        <v>344</v>
      </c>
      <c r="MJ1" s="1" t="s">
        <v>345</v>
      </c>
      <c r="MK1" s="1" t="s">
        <v>346</v>
      </c>
      <c r="ML1" s="1" t="s">
        <v>347</v>
      </c>
      <c r="MM1" s="1" t="s">
        <v>348</v>
      </c>
      <c r="MN1" s="1" t="s">
        <v>349</v>
      </c>
      <c r="MO1" s="1" t="s">
        <v>350</v>
      </c>
      <c r="MP1" s="1" t="s">
        <v>351</v>
      </c>
      <c r="MQ1" s="1" t="s">
        <v>352</v>
      </c>
      <c r="MR1" s="1" t="s">
        <v>353</v>
      </c>
      <c r="MS1" s="1" t="s">
        <v>354</v>
      </c>
      <c r="MT1" s="1" t="s">
        <v>355</v>
      </c>
      <c r="MU1" s="1" t="s">
        <v>356</v>
      </c>
      <c r="MV1" s="1" t="s">
        <v>357</v>
      </c>
      <c r="MW1" s="1" t="s">
        <v>358</v>
      </c>
      <c r="MX1" s="1" t="s">
        <v>359</v>
      </c>
      <c r="MY1" s="1" t="s">
        <v>360</v>
      </c>
      <c r="MZ1" s="1" t="s">
        <v>361</v>
      </c>
      <c r="NA1" s="1" t="s">
        <v>362</v>
      </c>
      <c r="NB1" s="1" t="s">
        <v>363</v>
      </c>
      <c r="NC1" s="1" t="s">
        <v>364</v>
      </c>
      <c r="ND1" s="1" t="s">
        <v>365</v>
      </c>
      <c r="NE1" s="1" t="s">
        <v>366</v>
      </c>
      <c r="NF1" s="1" t="s">
        <v>367</v>
      </c>
      <c r="NG1" s="1" t="s">
        <v>368</v>
      </c>
      <c r="NH1" s="1" t="s">
        <v>369</v>
      </c>
      <c r="NI1" s="1" t="s">
        <v>370</v>
      </c>
      <c r="NJ1" s="1" t="s">
        <v>371</v>
      </c>
      <c r="NK1" s="1" t="s">
        <v>372</v>
      </c>
      <c r="NL1" s="1" t="s">
        <v>373</v>
      </c>
      <c r="NM1" s="1" t="s">
        <v>374</v>
      </c>
      <c r="NN1" s="1" t="s">
        <v>375</v>
      </c>
      <c r="NO1" s="1" t="s">
        <v>376</v>
      </c>
      <c r="NP1" s="1" t="s">
        <v>377</v>
      </c>
      <c r="NQ1" s="1" t="s">
        <v>378</v>
      </c>
      <c r="NR1" s="1" t="s">
        <v>379</v>
      </c>
      <c r="NS1" s="1" t="s">
        <v>380</v>
      </c>
      <c r="NT1" s="1" t="s">
        <v>381</v>
      </c>
      <c r="NU1" s="1" t="s">
        <v>382</v>
      </c>
      <c r="NV1" s="1" t="s">
        <v>383</v>
      </c>
      <c r="NW1" s="1" t="s">
        <v>384</v>
      </c>
      <c r="NX1" s="1" t="s">
        <v>385</v>
      </c>
      <c r="NY1" s="1" t="s">
        <v>386</v>
      </c>
      <c r="NZ1" s="1" t="s">
        <v>387</v>
      </c>
      <c r="OA1" s="1" t="s">
        <v>388</v>
      </c>
      <c r="OB1" s="1" t="s">
        <v>389</v>
      </c>
      <c r="OC1" s="1" t="s">
        <v>390</v>
      </c>
      <c r="OD1" s="1" t="s">
        <v>391</v>
      </c>
      <c r="OE1" s="1" t="s">
        <v>392</v>
      </c>
      <c r="OF1" s="1" t="s">
        <v>393</v>
      </c>
      <c r="OG1" s="1" t="s">
        <v>394</v>
      </c>
      <c r="OH1" s="1" t="s">
        <v>395</v>
      </c>
      <c r="OI1" s="1" t="s">
        <v>396</v>
      </c>
      <c r="OJ1" s="1" t="s">
        <v>397</v>
      </c>
      <c r="OK1" s="1" t="s">
        <v>398</v>
      </c>
      <c r="OL1" s="1" t="s">
        <v>399</v>
      </c>
      <c r="OM1" s="1" t="s">
        <v>400</v>
      </c>
      <c r="ON1" s="1" t="s">
        <v>401</v>
      </c>
      <c r="OO1" s="1" t="s">
        <v>402</v>
      </c>
      <c r="OP1" s="1" t="s">
        <v>403</v>
      </c>
      <c r="OQ1" s="1" t="s">
        <v>404</v>
      </c>
      <c r="OR1" s="1" t="s">
        <v>405</v>
      </c>
      <c r="OS1" s="1" t="s">
        <v>406</v>
      </c>
      <c r="OT1" s="1" t="s">
        <v>407</v>
      </c>
      <c r="OU1" s="1" t="s">
        <v>408</v>
      </c>
      <c r="OV1" s="1" t="s">
        <v>409</v>
      </c>
      <c r="OW1" s="1" t="s">
        <v>410</v>
      </c>
      <c r="OX1" s="1" t="s">
        <v>411</v>
      </c>
      <c r="OY1" s="1" t="s">
        <v>412</v>
      </c>
      <c r="OZ1" s="1" t="s">
        <v>413</v>
      </c>
      <c r="PA1" s="1" t="s">
        <v>414</v>
      </c>
      <c r="PB1" s="1" t="s">
        <v>415</v>
      </c>
      <c r="PC1" s="1" t="s">
        <v>416</v>
      </c>
      <c r="PD1" s="1" t="s">
        <v>417</v>
      </c>
      <c r="PE1" s="1" t="s">
        <v>418</v>
      </c>
      <c r="PF1" s="1" t="s">
        <v>419</v>
      </c>
      <c r="PG1" s="1" t="s">
        <v>420</v>
      </c>
      <c r="PH1" s="1" t="s">
        <v>421</v>
      </c>
      <c r="PI1" s="1" t="s">
        <v>422</v>
      </c>
      <c r="PJ1" s="1" t="s">
        <v>423</v>
      </c>
      <c r="PK1" s="1" t="s">
        <v>424</v>
      </c>
      <c r="PL1" s="1" t="s">
        <v>425</v>
      </c>
      <c r="PM1" s="1" t="s">
        <v>426</v>
      </c>
      <c r="PN1" s="1" t="s">
        <v>427</v>
      </c>
      <c r="PO1" s="1" t="s">
        <v>428</v>
      </c>
      <c r="PP1" s="1" t="s">
        <v>429</v>
      </c>
      <c r="PQ1" s="1" t="s">
        <v>430</v>
      </c>
      <c r="PR1" s="1" t="s">
        <v>431</v>
      </c>
      <c r="PS1" s="1" t="s">
        <v>432</v>
      </c>
      <c r="PT1" s="1" t="s">
        <v>433</v>
      </c>
      <c r="PU1" s="1" t="s">
        <v>434</v>
      </c>
      <c r="PV1" s="1" t="s">
        <v>435</v>
      </c>
      <c r="PW1" s="1" t="s">
        <v>436</v>
      </c>
      <c r="PX1" s="1" t="s">
        <v>437</v>
      </c>
      <c r="PY1" s="1" t="s">
        <v>438</v>
      </c>
      <c r="PZ1" s="1" t="s">
        <v>439</v>
      </c>
      <c r="QA1" s="1" t="s">
        <v>440</v>
      </c>
      <c r="QB1" s="1" t="s">
        <v>441</v>
      </c>
      <c r="QC1" s="1" t="s">
        <v>442</v>
      </c>
      <c r="QD1" s="1" t="s">
        <v>443</v>
      </c>
      <c r="QE1" s="1" t="s">
        <v>444</v>
      </c>
      <c r="QF1" s="1" t="s">
        <v>445</v>
      </c>
      <c r="QG1" s="1" t="s">
        <v>446</v>
      </c>
      <c r="QH1" s="1" t="s">
        <v>447</v>
      </c>
      <c r="QI1" s="1" t="s">
        <v>448</v>
      </c>
      <c r="QJ1" s="1" t="s">
        <v>449</v>
      </c>
      <c r="QK1" s="1" t="s">
        <v>450</v>
      </c>
      <c r="QL1" s="1" t="s">
        <v>451</v>
      </c>
      <c r="QM1" s="1" t="s">
        <v>452</v>
      </c>
      <c r="QN1" s="1" t="s">
        <v>453</v>
      </c>
      <c r="QO1" s="1" t="s">
        <v>454</v>
      </c>
      <c r="QP1" s="1" t="s">
        <v>455</v>
      </c>
      <c r="QQ1" s="1" t="s">
        <v>456</v>
      </c>
      <c r="QR1" s="1" t="s">
        <v>457</v>
      </c>
      <c r="QS1" s="1" t="s">
        <v>458</v>
      </c>
      <c r="QT1" s="1" t="s">
        <v>459</v>
      </c>
      <c r="QU1" s="1" t="s">
        <v>460</v>
      </c>
      <c r="QV1" s="1" t="s">
        <v>461</v>
      </c>
      <c r="QW1" s="1" t="s">
        <v>462</v>
      </c>
      <c r="QX1" s="1" t="s">
        <v>463</v>
      </c>
      <c r="QY1" s="1" t="s">
        <v>464</v>
      </c>
      <c r="QZ1" s="1" t="s">
        <v>465</v>
      </c>
      <c r="RA1" s="1" t="s">
        <v>466</v>
      </c>
      <c r="RB1" s="1" t="s">
        <v>467</v>
      </c>
      <c r="RC1" s="1" t="s">
        <v>468</v>
      </c>
      <c r="RD1" s="1" t="s">
        <v>469</v>
      </c>
      <c r="RE1" s="1" t="s">
        <v>470</v>
      </c>
      <c r="RF1" s="1" t="s">
        <v>471</v>
      </c>
      <c r="RG1" s="1" t="s">
        <v>472</v>
      </c>
      <c r="RH1" s="1" t="s">
        <v>473</v>
      </c>
      <c r="RI1" s="1" t="s">
        <v>474</v>
      </c>
      <c r="RJ1" s="1" t="s">
        <v>475</v>
      </c>
      <c r="RK1" s="1" t="s">
        <v>476</v>
      </c>
      <c r="RL1" s="1" t="s">
        <v>477</v>
      </c>
      <c r="RM1" s="1" t="s">
        <v>478</v>
      </c>
      <c r="RN1" s="1" t="s">
        <v>479</v>
      </c>
      <c r="RO1" s="1" t="s">
        <v>480</v>
      </c>
      <c r="RP1" s="1" t="s">
        <v>481</v>
      </c>
      <c r="RQ1" s="1" t="s">
        <v>482</v>
      </c>
      <c r="RR1" s="1" t="s">
        <v>483</v>
      </c>
      <c r="RS1" s="1" t="s">
        <v>484</v>
      </c>
      <c r="RT1" s="1" t="s">
        <v>485</v>
      </c>
      <c r="RU1" s="1" t="s">
        <v>486</v>
      </c>
      <c r="RV1" s="1" t="s">
        <v>487</v>
      </c>
      <c r="RW1" s="1" t="s">
        <v>488</v>
      </c>
      <c r="RX1" s="1" t="s">
        <v>489</v>
      </c>
      <c r="RY1" s="1" t="s">
        <v>490</v>
      </c>
      <c r="RZ1" s="1" t="s">
        <v>491</v>
      </c>
      <c r="SA1" s="1" t="s">
        <v>492</v>
      </c>
      <c r="SB1" s="1" t="s">
        <v>493</v>
      </c>
      <c r="SC1" s="1" t="s">
        <v>494</v>
      </c>
      <c r="SD1" s="1" t="s">
        <v>495</v>
      </c>
      <c r="SE1" s="1" t="s">
        <v>496</v>
      </c>
      <c r="SF1" s="1" t="s">
        <v>497</v>
      </c>
      <c r="SG1" s="1" t="s">
        <v>498</v>
      </c>
      <c r="SH1" s="1" t="s">
        <v>499</v>
      </c>
      <c r="SI1" s="1" t="s">
        <v>500</v>
      </c>
      <c r="SJ1" s="1" t="s">
        <v>501</v>
      </c>
      <c r="SK1" s="1" t="s">
        <v>502</v>
      </c>
      <c r="SL1" s="1" t="s">
        <v>503</v>
      </c>
      <c r="SM1" s="1" t="s">
        <v>504</v>
      </c>
      <c r="SN1" s="1" t="s">
        <v>505</v>
      </c>
      <c r="SO1" s="1" t="s">
        <v>506</v>
      </c>
      <c r="SP1" s="1" t="s">
        <v>507</v>
      </c>
      <c r="SQ1" s="1" t="s">
        <v>508</v>
      </c>
      <c r="SR1" s="1" t="s">
        <v>509</v>
      </c>
      <c r="SS1" s="1" t="s">
        <v>510</v>
      </c>
      <c r="ST1" s="1" t="s">
        <v>511</v>
      </c>
      <c r="SU1" s="1" t="s">
        <v>512</v>
      </c>
      <c r="SV1" s="1" t="s">
        <v>513</v>
      </c>
      <c r="SW1" s="1" t="s">
        <v>514</v>
      </c>
      <c r="SX1" s="1" t="s">
        <v>515</v>
      </c>
      <c r="SY1" s="1" t="s">
        <v>516</v>
      </c>
      <c r="SZ1" s="1" t="s">
        <v>517</v>
      </c>
      <c r="TA1" s="1" t="s">
        <v>518</v>
      </c>
      <c r="TB1" s="1" t="s">
        <v>519</v>
      </c>
      <c r="TC1" s="1" t="s">
        <v>520</v>
      </c>
      <c r="TD1" s="1" t="s">
        <v>521</v>
      </c>
      <c r="TE1" s="1" t="s">
        <v>522</v>
      </c>
      <c r="TF1" s="1" t="s">
        <v>523</v>
      </c>
      <c r="TG1" s="1" t="s">
        <v>524</v>
      </c>
      <c r="TH1" s="1" t="s">
        <v>525</v>
      </c>
      <c r="TI1" s="1" t="s">
        <v>526</v>
      </c>
      <c r="TJ1" s="1" t="s">
        <v>527</v>
      </c>
      <c r="TK1" s="1" t="s">
        <v>528</v>
      </c>
      <c r="TL1" s="1" t="s">
        <v>529</v>
      </c>
      <c r="TM1" s="1" t="s">
        <v>530</v>
      </c>
      <c r="TN1" s="1" t="s">
        <v>531</v>
      </c>
      <c r="TO1" s="1" t="s">
        <v>532</v>
      </c>
      <c r="TP1" s="1" t="s">
        <v>533</v>
      </c>
      <c r="TQ1" s="1" t="s">
        <v>534</v>
      </c>
      <c r="TR1" s="1" t="s">
        <v>535</v>
      </c>
      <c r="TS1" s="1" t="s">
        <v>536</v>
      </c>
      <c r="TT1" s="1" t="s">
        <v>537</v>
      </c>
      <c r="TU1" s="1" t="s">
        <v>538</v>
      </c>
      <c r="TV1" s="1" t="s">
        <v>539</v>
      </c>
      <c r="TW1" s="1" t="s">
        <v>540</v>
      </c>
      <c r="TX1" s="1" t="s">
        <v>541</v>
      </c>
      <c r="TY1" s="1" t="s">
        <v>542</v>
      </c>
      <c r="TZ1" s="1" t="s">
        <v>543</v>
      </c>
      <c r="UA1" s="1" t="s">
        <v>544</v>
      </c>
      <c r="UB1" s="1" t="s">
        <v>545</v>
      </c>
      <c r="UC1" s="1" t="s">
        <v>546</v>
      </c>
      <c r="UD1" s="1" t="s">
        <v>547</v>
      </c>
      <c r="UE1" s="1" t="s">
        <v>548</v>
      </c>
      <c r="UF1" s="1" t="s">
        <v>549</v>
      </c>
      <c r="UG1" s="1" t="s">
        <v>550</v>
      </c>
      <c r="UH1" s="1" t="s">
        <v>551</v>
      </c>
      <c r="UI1" s="1" t="s">
        <v>552</v>
      </c>
      <c r="UJ1" s="1" t="s">
        <v>553</v>
      </c>
      <c r="UK1" s="1" t="s">
        <v>554</v>
      </c>
      <c r="UL1" s="1" t="s">
        <v>555</v>
      </c>
      <c r="UM1" s="1" t="s">
        <v>556</v>
      </c>
      <c r="UN1" s="1" t="s">
        <v>557</v>
      </c>
      <c r="UO1" s="1" t="s">
        <v>558</v>
      </c>
      <c r="UP1" s="1" t="s">
        <v>559</v>
      </c>
      <c r="UQ1" s="1" t="s">
        <v>560</v>
      </c>
      <c r="UR1" s="1" t="s">
        <v>561</v>
      </c>
      <c r="US1" s="1" t="s">
        <v>562</v>
      </c>
      <c r="UT1" s="1" t="s">
        <v>563</v>
      </c>
      <c r="UU1" s="1" t="s">
        <v>564</v>
      </c>
      <c r="UV1" s="1" t="s">
        <v>565</v>
      </c>
      <c r="UW1" s="1" t="s">
        <v>566</v>
      </c>
      <c r="UX1" s="1" t="s">
        <v>567</v>
      </c>
      <c r="UY1" s="1" t="s">
        <v>568</v>
      </c>
      <c r="UZ1" s="1" t="s">
        <v>569</v>
      </c>
      <c r="VA1" s="1" t="s">
        <v>570</v>
      </c>
      <c r="VB1" s="1" t="s">
        <v>571</v>
      </c>
      <c r="VC1" s="1" t="s">
        <v>572</v>
      </c>
      <c r="VD1" s="1" t="s">
        <v>573</v>
      </c>
      <c r="VE1" s="1" t="s">
        <v>574</v>
      </c>
      <c r="VF1" s="1" t="s">
        <v>575</v>
      </c>
      <c r="VG1" s="1" t="s">
        <v>576</v>
      </c>
      <c r="VH1" s="1" t="s">
        <v>577</v>
      </c>
      <c r="VI1" s="1" t="s">
        <v>578</v>
      </c>
      <c r="VJ1" s="1" t="s">
        <v>579</v>
      </c>
      <c r="VK1" s="1" t="s">
        <v>580</v>
      </c>
      <c r="VL1" s="1" t="s">
        <v>581</v>
      </c>
      <c r="VM1" s="1" t="s">
        <v>582</v>
      </c>
      <c r="VN1" s="1" t="s">
        <v>583</v>
      </c>
      <c r="VO1" s="1" t="s">
        <v>584</v>
      </c>
      <c r="VP1" s="1" t="s">
        <v>585</v>
      </c>
      <c r="VQ1" s="1" t="s">
        <v>586</v>
      </c>
      <c r="VR1" s="1" t="s">
        <v>587</v>
      </c>
      <c r="VS1" s="1" t="s">
        <v>588</v>
      </c>
      <c r="VT1" s="1" t="s">
        <v>589</v>
      </c>
      <c r="VU1" s="1" t="s">
        <v>590</v>
      </c>
      <c r="VV1" s="1" t="s">
        <v>591</v>
      </c>
      <c r="VW1" s="1" t="s">
        <v>592</v>
      </c>
      <c r="VX1" s="1" t="s">
        <v>593</v>
      </c>
      <c r="VY1" s="1" t="s">
        <v>594</v>
      </c>
      <c r="VZ1" s="1" t="s">
        <v>595</v>
      </c>
      <c r="WA1" s="1" t="s">
        <v>596</v>
      </c>
      <c r="WB1" s="1" t="s">
        <v>597</v>
      </c>
      <c r="WC1" s="1" t="s">
        <v>598</v>
      </c>
      <c r="WD1" s="1" t="s">
        <v>599</v>
      </c>
      <c r="WE1" s="1" t="s">
        <v>600</v>
      </c>
      <c r="WF1" s="1" t="s">
        <v>601</v>
      </c>
      <c r="WG1" s="1" t="s">
        <v>602</v>
      </c>
      <c r="WH1" s="1" t="s">
        <v>603</v>
      </c>
      <c r="WI1" s="1" t="s">
        <v>604</v>
      </c>
      <c r="WJ1" s="1" t="s">
        <v>605</v>
      </c>
      <c r="WK1" s="1" t="s">
        <v>606</v>
      </c>
      <c r="WL1" s="1" t="s">
        <v>607</v>
      </c>
      <c r="WM1" s="1" t="s">
        <v>608</v>
      </c>
      <c r="WN1" s="1" t="s">
        <v>609</v>
      </c>
      <c r="WO1" s="1" t="s">
        <v>610</v>
      </c>
      <c r="WP1" s="1" t="s">
        <v>611</v>
      </c>
      <c r="WQ1" s="1" t="s">
        <v>612</v>
      </c>
      <c r="WR1" s="1" t="s">
        <v>613</v>
      </c>
      <c r="WS1" s="1" t="s">
        <v>614</v>
      </c>
      <c r="WT1" s="1" t="s">
        <v>615</v>
      </c>
      <c r="WU1" s="1" t="s">
        <v>616</v>
      </c>
      <c r="WV1" s="1" t="s">
        <v>617</v>
      </c>
      <c r="WW1" s="1" t="s">
        <v>618</v>
      </c>
      <c r="WX1" s="1" t="s">
        <v>619</v>
      </c>
      <c r="WY1" s="1" t="s">
        <v>620</v>
      </c>
      <c r="WZ1" s="1" t="s">
        <v>621</v>
      </c>
      <c r="XA1" s="1" t="s">
        <v>622</v>
      </c>
      <c r="XB1" s="1" t="s">
        <v>623</v>
      </c>
      <c r="XC1" s="1" t="s">
        <v>624</v>
      </c>
      <c r="XD1" s="1" t="s">
        <v>625</v>
      </c>
      <c r="XE1" s="1" t="s">
        <v>626</v>
      </c>
      <c r="XF1" s="1" t="s">
        <v>627</v>
      </c>
      <c r="XG1" s="1" t="s">
        <v>628</v>
      </c>
      <c r="XH1" s="1" t="s">
        <v>629</v>
      </c>
      <c r="XI1" s="1" t="s">
        <v>630</v>
      </c>
      <c r="XJ1" s="1" t="s">
        <v>631</v>
      </c>
      <c r="XK1" s="1" t="s">
        <v>632</v>
      </c>
      <c r="XL1" s="1" t="s">
        <v>633</v>
      </c>
      <c r="XM1" s="1" t="s">
        <v>634</v>
      </c>
      <c r="XN1" s="1" t="s">
        <v>635</v>
      </c>
      <c r="XO1" s="1" t="s">
        <v>636</v>
      </c>
      <c r="XP1" s="1" t="s">
        <v>637</v>
      </c>
      <c r="XQ1" s="1" t="s">
        <v>638</v>
      </c>
      <c r="XR1" s="1" t="s">
        <v>639</v>
      </c>
      <c r="XS1" s="1" t="s">
        <v>640</v>
      </c>
    </row>
    <row r="2" spans="1:643" x14ac:dyDescent="0.25">
      <c r="A2">
        <v>1</v>
      </c>
      <c r="B2" t="s">
        <v>641</v>
      </c>
      <c r="C2">
        <v>28266</v>
      </c>
      <c r="D2">
        <v>25569</v>
      </c>
      <c r="E2">
        <v>98.525999999999996</v>
      </c>
      <c r="F2">
        <f>E2/100</f>
        <v>0.98525999999999991</v>
      </c>
      <c r="G2">
        <v>98.397000000000006</v>
      </c>
      <c r="H2">
        <v>98.337000000000003</v>
      </c>
      <c r="I2">
        <v>98.27</v>
      </c>
      <c r="J2">
        <v>98.215000000000003</v>
      </c>
      <c r="K2">
        <v>98.191000000000003</v>
      </c>
      <c r="L2">
        <v>98.176000000000002</v>
      </c>
      <c r="M2">
        <v>98.162999999999997</v>
      </c>
      <c r="N2">
        <v>98.149000000000001</v>
      </c>
      <c r="O2">
        <v>98.138000000000005</v>
      </c>
      <c r="P2">
        <v>98.126999999999995</v>
      </c>
      <c r="Q2">
        <v>99.703000000000003</v>
      </c>
      <c r="R2">
        <v>98.936999999999998</v>
      </c>
      <c r="S2">
        <v>99.016000000000005</v>
      </c>
      <c r="T2">
        <v>99.08</v>
      </c>
      <c r="U2">
        <v>99.122</v>
      </c>
      <c r="V2">
        <v>99.15</v>
      </c>
      <c r="W2">
        <v>99.17</v>
      </c>
      <c r="X2">
        <v>99.185000000000002</v>
      </c>
      <c r="Y2">
        <v>99.197999999999993</v>
      </c>
      <c r="Z2">
        <v>99.207999999999998</v>
      </c>
      <c r="AA2">
        <v>99.215999999999994</v>
      </c>
      <c r="AB2">
        <v>99.221999999999994</v>
      </c>
      <c r="AC2">
        <v>98.037000000000006</v>
      </c>
      <c r="AD2">
        <v>97.956999999999994</v>
      </c>
      <c r="AE2">
        <v>97.912000000000006</v>
      </c>
      <c r="AF2">
        <v>97.838999999999999</v>
      </c>
      <c r="AG2">
        <v>97.781000000000006</v>
      </c>
      <c r="AH2">
        <v>97.799000000000007</v>
      </c>
      <c r="AI2">
        <v>97.823999999999998</v>
      </c>
      <c r="AJ2">
        <v>97.843000000000004</v>
      </c>
      <c r="AK2">
        <v>97.853999999999999</v>
      </c>
      <c r="AL2">
        <v>97.86</v>
      </c>
      <c r="AM2">
        <v>97.861999999999995</v>
      </c>
      <c r="AN2">
        <v>1.976</v>
      </c>
      <c r="AO2">
        <v>2.0830000000000002</v>
      </c>
      <c r="AP2">
        <v>2.157</v>
      </c>
      <c r="AQ2">
        <v>2.226</v>
      </c>
      <c r="AR2">
        <v>2.2770000000000001</v>
      </c>
      <c r="AS2">
        <v>2.274</v>
      </c>
      <c r="AT2">
        <v>2.2679999999999998</v>
      </c>
      <c r="AU2">
        <v>2.2679999999999998</v>
      </c>
      <c r="AV2">
        <v>2.274</v>
      </c>
      <c r="AW2">
        <v>2.2850000000000001</v>
      </c>
      <c r="AX2">
        <v>2.2989999999999999</v>
      </c>
      <c r="AY2">
        <v>2.778</v>
      </c>
      <c r="AZ2">
        <v>2.718</v>
      </c>
      <c r="BA2">
        <v>2.7029999999999998</v>
      </c>
      <c r="BB2">
        <v>2.7290000000000001</v>
      </c>
      <c r="BC2">
        <v>2.76</v>
      </c>
      <c r="BD2">
        <v>2.7450000000000001</v>
      </c>
      <c r="BE2">
        <v>2.7309999999999999</v>
      </c>
      <c r="BF2">
        <v>2.7240000000000002</v>
      </c>
      <c r="BG2">
        <v>2.7250000000000001</v>
      </c>
      <c r="BH2">
        <v>2.7309999999999999</v>
      </c>
      <c r="BI2">
        <v>2.742</v>
      </c>
      <c r="BJ2">
        <v>1.758</v>
      </c>
      <c r="BK2">
        <v>1.6870000000000001</v>
      </c>
      <c r="BL2">
        <v>1.63</v>
      </c>
      <c r="BM2">
        <v>1.5740000000000001</v>
      </c>
      <c r="BN2">
        <v>1.5289999999999999</v>
      </c>
      <c r="BO2">
        <v>1.494</v>
      </c>
      <c r="BP2">
        <v>1.4670000000000001</v>
      </c>
      <c r="BQ2">
        <v>1.4450000000000001</v>
      </c>
      <c r="BR2">
        <v>1.4279999999999999</v>
      </c>
      <c r="BS2">
        <v>1.413</v>
      </c>
      <c r="BT2">
        <v>1.4019999999999999</v>
      </c>
      <c r="BU2">
        <v>0</v>
      </c>
      <c r="BV2">
        <v>0</v>
      </c>
      <c r="BW2">
        <v>0</v>
      </c>
      <c r="BX2">
        <v>0</v>
      </c>
      <c r="BY2">
        <v>4</v>
      </c>
      <c r="BZ2">
        <v>0</v>
      </c>
      <c r="CA2">
        <v>4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4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2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1</v>
      </c>
      <c r="DG2">
        <v>0</v>
      </c>
      <c r="DH2">
        <v>0</v>
      </c>
      <c r="DI2">
        <v>4</v>
      </c>
      <c r="DJ2">
        <v>0</v>
      </c>
      <c r="DK2">
        <v>5</v>
      </c>
      <c r="DL2">
        <v>2</v>
      </c>
      <c r="DM2">
        <v>0</v>
      </c>
      <c r="DN2">
        <v>0</v>
      </c>
      <c r="DO2">
        <v>0</v>
      </c>
      <c r="DP2">
        <v>0</v>
      </c>
      <c r="DQ2">
        <v>0</v>
      </c>
      <c r="DR2">
        <v>6</v>
      </c>
      <c r="DS2">
        <v>0</v>
      </c>
      <c r="DT2">
        <v>0</v>
      </c>
      <c r="DU2">
        <v>2</v>
      </c>
      <c r="DV2">
        <v>0</v>
      </c>
      <c r="DW2">
        <v>2</v>
      </c>
      <c r="DX2">
        <v>7</v>
      </c>
      <c r="DY2">
        <v>0</v>
      </c>
      <c r="DZ2">
        <v>0</v>
      </c>
      <c r="EA2">
        <v>0</v>
      </c>
      <c r="EB2">
        <v>0</v>
      </c>
      <c r="EC2">
        <v>0</v>
      </c>
      <c r="ED2">
        <v>1</v>
      </c>
      <c r="EE2">
        <v>0</v>
      </c>
      <c r="EF2">
        <v>0</v>
      </c>
      <c r="EG2">
        <v>4</v>
      </c>
      <c r="EH2">
        <v>0</v>
      </c>
      <c r="EI2">
        <v>5</v>
      </c>
      <c r="EJ2">
        <v>2</v>
      </c>
      <c r="EK2">
        <v>0</v>
      </c>
      <c r="EL2">
        <v>0</v>
      </c>
      <c r="EM2">
        <v>0</v>
      </c>
      <c r="EN2">
        <v>0</v>
      </c>
      <c r="EO2">
        <v>0</v>
      </c>
      <c r="EP2">
        <v>7</v>
      </c>
      <c r="EQ2">
        <v>0</v>
      </c>
      <c r="ER2">
        <v>0</v>
      </c>
      <c r="ES2">
        <v>2</v>
      </c>
      <c r="ET2">
        <v>0</v>
      </c>
      <c r="EU2">
        <v>2</v>
      </c>
      <c r="EV2">
        <v>7</v>
      </c>
      <c r="EW2">
        <v>0</v>
      </c>
      <c r="EX2">
        <v>0</v>
      </c>
      <c r="EY2">
        <v>0</v>
      </c>
      <c r="EZ2">
        <v>0</v>
      </c>
      <c r="FA2">
        <v>0</v>
      </c>
      <c r="FB2">
        <v>1</v>
      </c>
      <c r="FC2">
        <v>0</v>
      </c>
      <c r="FD2">
        <v>0</v>
      </c>
      <c r="FE2">
        <v>5</v>
      </c>
      <c r="FF2">
        <v>0</v>
      </c>
      <c r="FG2">
        <v>5</v>
      </c>
      <c r="FH2">
        <v>2</v>
      </c>
      <c r="FI2">
        <v>0</v>
      </c>
      <c r="FJ2">
        <v>0</v>
      </c>
      <c r="FK2">
        <v>0</v>
      </c>
      <c r="FL2">
        <v>0</v>
      </c>
      <c r="FM2">
        <v>0</v>
      </c>
      <c r="FN2">
        <v>7</v>
      </c>
      <c r="FO2">
        <v>0</v>
      </c>
      <c r="FP2">
        <v>0</v>
      </c>
      <c r="FQ2">
        <v>2</v>
      </c>
      <c r="FR2">
        <v>0</v>
      </c>
      <c r="FS2">
        <v>2</v>
      </c>
      <c r="FT2">
        <v>7</v>
      </c>
      <c r="FU2">
        <v>0</v>
      </c>
      <c r="FV2">
        <v>0</v>
      </c>
      <c r="FW2">
        <v>0</v>
      </c>
      <c r="FX2">
        <v>0</v>
      </c>
      <c r="FY2">
        <v>0</v>
      </c>
      <c r="FZ2">
        <v>1</v>
      </c>
      <c r="GA2">
        <v>0</v>
      </c>
      <c r="GB2">
        <v>0</v>
      </c>
      <c r="GC2">
        <v>5</v>
      </c>
      <c r="GD2">
        <v>0</v>
      </c>
      <c r="GE2">
        <v>5</v>
      </c>
      <c r="GF2">
        <v>2</v>
      </c>
      <c r="GG2">
        <v>0</v>
      </c>
      <c r="GH2">
        <v>0</v>
      </c>
      <c r="GI2">
        <v>0</v>
      </c>
      <c r="GJ2">
        <v>0</v>
      </c>
      <c r="GK2">
        <v>0</v>
      </c>
      <c r="GL2">
        <v>7</v>
      </c>
      <c r="GM2">
        <v>0</v>
      </c>
      <c r="GN2">
        <v>0</v>
      </c>
      <c r="GO2">
        <v>2</v>
      </c>
      <c r="GP2">
        <v>0</v>
      </c>
      <c r="GQ2">
        <v>2</v>
      </c>
      <c r="GR2">
        <v>8</v>
      </c>
      <c r="GS2">
        <v>0</v>
      </c>
      <c r="GT2">
        <v>0</v>
      </c>
      <c r="GU2">
        <v>0</v>
      </c>
      <c r="GV2">
        <v>0</v>
      </c>
      <c r="GW2">
        <v>0</v>
      </c>
      <c r="GX2">
        <v>1</v>
      </c>
      <c r="GY2">
        <v>0</v>
      </c>
      <c r="GZ2">
        <v>0</v>
      </c>
      <c r="HA2">
        <v>5</v>
      </c>
      <c r="HB2">
        <v>0</v>
      </c>
      <c r="HC2">
        <v>5</v>
      </c>
      <c r="HD2">
        <v>2</v>
      </c>
      <c r="HE2">
        <v>0</v>
      </c>
      <c r="HF2">
        <v>0</v>
      </c>
      <c r="HG2">
        <v>0</v>
      </c>
      <c r="HH2">
        <v>0</v>
      </c>
      <c r="HI2">
        <v>0</v>
      </c>
      <c r="HJ2">
        <v>7</v>
      </c>
      <c r="HK2">
        <v>0</v>
      </c>
      <c r="HL2">
        <v>0</v>
      </c>
      <c r="HM2">
        <v>2</v>
      </c>
      <c r="HN2">
        <v>0</v>
      </c>
      <c r="HO2">
        <v>2</v>
      </c>
      <c r="HP2">
        <v>10</v>
      </c>
      <c r="HQ2">
        <v>0</v>
      </c>
      <c r="HR2">
        <v>0</v>
      </c>
      <c r="HS2">
        <v>0</v>
      </c>
      <c r="HT2">
        <v>0</v>
      </c>
      <c r="HU2">
        <v>0</v>
      </c>
      <c r="HV2">
        <v>1</v>
      </c>
      <c r="HW2">
        <v>0</v>
      </c>
      <c r="HX2">
        <v>0</v>
      </c>
      <c r="HY2">
        <v>5</v>
      </c>
      <c r="HZ2">
        <v>0</v>
      </c>
      <c r="IA2">
        <v>5</v>
      </c>
      <c r="IB2">
        <v>2</v>
      </c>
      <c r="IC2">
        <v>0</v>
      </c>
      <c r="ID2">
        <v>0</v>
      </c>
      <c r="IE2">
        <v>0</v>
      </c>
      <c r="IF2">
        <v>0</v>
      </c>
      <c r="IG2">
        <v>0</v>
      </c>
      <c r="IH2">
        <v>8</v>
      </c>
      <c r="II2">
        <v>0</v>
      </c>
      <c r="IJ2">
        <v>0</v>
      </c>
      <c r="IK2">
        <v>3</v>
      </c>
      <c r="IL2">
        <v>0</v>
      </c>
      <c r="IM2">
        <v>2</v>
      </c>
      <c r="IN2">
        <v>10</v>
      </c>
      <c r="IO2">
        <v>0</v>
      </c>
      <c r="IP2">
        <v>0</v>
      </c>
      <c r="IQ2">
        <v>0</v>
      </c>
      <c r="IR2">
        <v>0</v>
      </c>
      <c r="IS2">
        <v>0</v>
      </c>
      <c r="IT2">
        <v>1</v>
      </c>
      <c r="IU2">
        <v>0</v>
      </c>
      <c r="IV2">
        <v>0</v>
      </c>
      <c r="IW2">
        <v>5</v>
      </c>
      <c r="IX2">
        <v>0</v>
      </c>
      <c r="IY2">
        <v>5</v>
      </c>
      <c r="IZ2">
        <v>2</v>
      </c>
      <c r="JA2">
        <v>0</v>
      </c>
      <c r="JB2">
        <v>0</v>
      </c>
      <c r="JC2">
        <v>0</v>
      </c>
      <c r="JD2">
        <v>0</v>
      </c>
      <c r="JE2">
        <v>0</v>
      </c>
      <c r="JF2">
        <v>8</v>
      </c>
      <c r="JG2">
        <v>0</v>
      </c>
      <c r="JH2">
        <v>0</v>
      </c>
      <c r="JI2">
        <v>3</v>
      </c>
      <c r="JJ2">
        <v>0</v>
      </c>
      <c r="JK2">
        <v>2</v>
      </c>
      <c r="JL2">
        <v>10</v>
      </c>
      <c r="JM2">
        <v>0</v>
      </c>
      <c r="JN2">
        <v>0</v>
      </c>
      <c r="JO2">
        <v>0</v>
      </c>
      <c r="JP2">
        <v>0</v>
      </c>
      <c r="JQ2">
        <v>0</v>
      </c>
      <c r="JR2">
        <v>1</v>
      </c>
      <c r="JS2">
        <v>0</v>
      </c>
      <c r="JT2">
        <v>0</v>
      </c>
      <c r="JU2">
        <v>5</v>
      </c>
      <c r="JV2">
        <v>0</v>
      </c>
      <c r="JW2">
        <v>5</v>
      </c>
      <c r="JX2">
        <v>2</v>
      </c>
      <c r="JY2">
        <v>0</v>
      </c>
      <c r="JZ2">
        <v>0</v>
      </c>
      <c r="KA2">
        <v>0</v>
      </c>
      <c r="KB2">
        <v>0</v>
      </c>
      <c r="KC2">
        <v>0</v>
      </c>
      <c r="KD2">
        <v>8</v>
      </c>
      <c r="KE2">
        <v>0</v>
      </c>
      <c r="KF2">
        <v>0</v>
      </c>
      <c r="KG2">
        <v>3</v>
      </c>
      <c r="KH2">
        <v>0</v>
      </c>
      <c r="KI2">
        <v>2</v>
      </c>
      <c r="KJ2">
        <v>10</v>
      </c>
      <c r="KK2">
        <v>0</v>
      </c>
      <c r="KL2">
        <v>0</v>
      </c>
      <c r="KM2">
        <v>0</v>
      </c>
      <c r="KN2">
        <v>0</v>
      </c>
      <c r="KO2">
        <v>0</v>
      </c>
      <c r="KP2">
        <v>1</v>
      </c>
      <c r="KQ2">
        <v>0</v>
      </c>
      <c r="KR2">
        <v>0</v>
      </c>
      <c r="KS2">
        <v>5</v>
      </c>
      <c r="KT2">
        <v>0</v>
      </c>
      <c r="KU2">
        <v>5</v>
      </c>
      <c r="KV2">
        <v>2</v>
      </c>
      <c r="KW2">
        <v>0</v>
      </c>
      <c r="KX2">
        <v>0</v>
      </c>
      <c r="KY2">
        <v>0</v>
      </c>
      <c r="KZ2">
        <v>0</v>
      </c>
      <c r="LA2">
        <v>0</v>
      </c>
      <c r="LB2">
        <v>8</v>
      </c>
      <c r="LC2">
        <v>0</v>
      </c>
      <c r="LD2">
        <v>0</v>
      </c>
      <c r="LE2">
        <v>3</v>
      </c>
      <c r="LF2">
        <v>0</v>
      </c>
      <c r="LG2">
        <v>2</v>
      </c>
      <c r="LH2">
        <v>10</v>
      </c>
      <c r="LI2">
        <v>0</v>
      </c>
      <c r="LJ2">
        <v>0</v>
      </c>
      <c r="LK2">
        <v>0</v>
      </c>
      <c r="LL2">
        <v>0</v>
      </c>
      <c r="LM2">
        <v>0</v>
      </c>
      <c r="LN2">
        <v>1</v>
      </c>
      <c r="LO2">
        <v>0</v>
      </c>
      <c r="LP2">
        <v>0</v>
      </c>
      <c r="LQ2">
        <v>5</v>
      </c>
      <c r="LR2">
        <v>0</v>
      </c>
      <c r="LS2">
        <v>5</v>
      </c>
      <c r="LT2">
        <v>2</v>
      </c>
      <c r="LU2">
        <v>0</v>
      </c>
      <c r="LV2">
        <v>0</v>
      </c>
      <c r="LW2">
        <v>0</v>
      </c>
      <c r="LX2">
        <v>0</v>
      </c>
      <c r="LY2">
        <v>0</v>
      </c>
      <c r="LZ2">
        <v>9</v>
      </c>
      <c r="MA2">
        <v>0</v>
      </c>
      <c r="MB2">
        <v>0</v>
      </c>
      <c r="MC2">
        <v>3</v>
      </c>
      <c r="MD2">
        <v>0</v>
      </c>
      <c r="ME2">
        <v>2</v>
      </c>
      <c r="MF2">
        <v>10</v>
      </c>
      <c r="MG2">
        <v>0</v>
      </c>
      <c r="MH2">
        <v>0</v>
      </c>
      <c r="MI2">
        <v>0</v>
      </c>
      <c r="MJ2">
        <v>0</v>
      </c>
      <c r="MK2">
        <v>26835</v>
      </c>
      <c r="ML2">
        <v>27068</v>
      </c>
      <c r="MM2">
        <v>27214</v>
      </c>
      <c r="MN2">
        <v>27301</v>
      </c>
      <c r="MO2">
        <v>27362</v>
      </c>
      <c r="MP2">
        <v>27424</v>
      </c>
      <c r="MQ2">
        <v>27483</v>
      </c>
      <c r="MR2">
        <v>27538</v>
      </c>
      <c r="MS2">
        <v>27562</v>
      </c>
      <c r="MT2">
        <v>27579</v>
      </c>
      <c r="MU2">
        <v>27593</v>
      </c>
      <c r="MV2">
        <v>25493</v>
      </c>
      <c r="MW2">
        <v>18422</v>
      </c>
      <c r="MX2">
        <v>20937</v>
      </c>
      <c r="MY2">
        <v>22394</v>
      </c>
      <c r="MZ2">
        <v>23482</v>
      </c>
      <c r="NA2">
        <v>24260</v>
      </c>
      <c r="NB2">
        <v>24847</v>
      </c>
      <c r="NC2">
        <v>25326</v>
      </c>
      <c r="ND2">
        <v>25732</v>
      </c>
      <c r="NE2">
        <v>26052</v>
      </c>
      <c r="NF2">
        <v>26313</v>
      </c>
      <c r="NG2">
        <v>26524</v>
      </c>
      <c r="NH2">
        <v>18254</v>
      </c>
      <c r="NI2">
        <v>20713</v>
      </c>
      <c r="NJ2">
        <v>22130</v>
      </c>
      <c r="NK2">
        <v>23178</v>
      </c>
      <c r="NL2">
        <v>23925</v>
      </c>
      <c r="NM2">
        <v>24503</v>
      </c>
      <c r="NN2">
        <v>24978</v>
      </c>
      <c r="NO2">
        <v>25380</v>
      </c>
      <c r="NP2">
        <v>25696</v>
      </c>
      <c r="NQ2">
        <v>25953</v>
      </c>
      <c r="NR2">
        <v>26160</v>
      </c>
      <c r="NS2">
        <v>18620</v>
      </c>
      <c r="NT2">
        <v>21145</v>
      </c>
      <c r="NU2">
        <v>22602</v>
      </c>
      <c r="NV2">
        <v>23690</v>
      </c>
      <c r="NW2">
        <v>24468</v>
      </c>
      <c r="NX2">
        <v>25055</v>
      </c>
      <c r="NY2">
        <v>25534</v>
      </c>
      <c r="NZ2">
        <v>25940</v>
      </c>
      <c r="OA2">
        <v>26260</v>
      </c>
      <c r="OB2">
        <v>26521</v>
      </c>
      <c r="OC2">
        <v>26732</v>
      </c>
      <c r="OD2">
        <v>16952</v>
      </c>
      <c r="OE2">
        <v>19205</v>
      </c>
      <c r="OF2">
        <v>20496</v>
      </c>
      <c r="OG2">
        <v>21477</v>
      </c>
      <c r="OH2">
        <v>22177</v>
      </c>
      <c r="OI2">
        <v>22694</v>
      </c>
      <c r="OJ2">
        <v>23109</v>
      </c>
      <c r="OK2">
        <v>23455</v>
      </c>
      <c r="OL2">
        <v>23747</v>
      </c>
      <c r="OM2">
        <v>23987</v>
      </c>
      <c r="ON2">
        <v>24181</v>
      </c>
      <c r="OO2">
        <v>16952</v>
      </c>
      <c r="OP2">
        <v>19205</v>
      </c>
      <c r="OQ2">
        <v>20496</v>
      </c>
      <c r="OR2">
        <v>21477</v>
      </c>
      <c r="OS2">
        <v>22177</v>
      </c>
      <c r="OT2">
        <v>22694</v>
      </c>
      <c r="OU2">
        <v>23109</v>
      </c>
      <c r="OV2">
        <v>23455</v>
      </c>
      <c r="OW2">
        <v>23747</v>
      </c>
      <c r="OX2">
        <v>23987</v>
      </c>
      <c r="OY2">
        <v>24181</v>
      </c>
      <c r="OZ2">
        <v>298</v>
      </c>
      <c r="PA2">
        <v>324</v>
      </c>
      <c r="PB2">
        <v>334</v>
      </c>
      <c r="PC2">
        <v>338</v>
      </c>
      <c r="PD2">
        <v>339</v>
      </c>
      <c r="PE2">
        <v>339</v>
      </c>
      <c r="PF2">
        <v>339</v>
      </c>
      <c r="PG2">
        <v>339</v>
      </c>
      <c r="PH2">
        <v>339</v>
      </c>
      <c r="PI2">
        <v>339</v>
      </c>
      <c r="PJ2">
        <v>339</v>
      </c>
      <c r="PK2">
        <v>471</v>
      </c>
      <c r="PL2">
        <v>522</v>
      </c>
      <c r="PM2">
        <v>554</v>
      </c>
      <c r="PN2">
        <v>586</v>
      </c>
      <c r="PO2">
        <v>612</v>
      </c>
      <c r="PP2">
        <v>623</v>
      </c>
      <c r="PQ2">
        <v>631</v>
      </c>
      <c r="PR2">
        <v>639</v>
      </c>
      <c r="PS2">
        <v>647</v>
      </c>
      <c r="PT2">
        <v>655</v>
      </c>
      <c r="PU2">
        <v>663</v>
      </c>
      <c r="PV2">
        <v>335</v>
      </c>
      <c r="PW2">
        <v>400</v>
      </c>
      <c r="PX2">
        <v>442</v>
      </c>
      <c r="PY2">
        <v>478</v>
      </c>
      <c r="PZ2">
        <v>505</v>
      </c>
      <c r="QA2">
        <v>516</v>
      </c>
      <c r="QB2">
        <v>524</v>
      </c>
      <c r="QC2">
        <v>532</v>
      </c>
      <c r="QD2">
        <v>540</v>
      </c>
      <c r="QE2">
        <v>548</v>
      </c>
      <c r="QF2">
        <v>556</v>
      </c>
      <c r="QG2">
        <v>27237</v>
      </c>
      <c r="QH2">
        <v>27509</v>
      </c>
      <c r="QI2">
        <v>27675</v>
      </c>
      <c r="QJ2">
        <v>27782</v>
      </c>
      <c r="QK2">
        <v>27860</v>
      </c>
      <c r="QL2">
        <v>27930</v>
      </c>
      <c r="QM2">
        <v>27994</v>
      </c>
      <c r="QN2">
        <v>28054</v>
      </c>
      <c r="QO2">
        <v>28082</v>
      </c>
      <c r="QP2">
        <v>28103</v>
      </c>
      <c r="QQ2">
        <v>28120</v>
      </c>
      <c r="QR2">
        <v>25498</v>
      </c>
      <c r="QS2">
        <v>0</v>
      </c>
      <c r="QT2">
        <v>25488</v>
      </c>
      <c r="QU2">
        <v>10</v>
      </c>
      <c r="QV2">
        <v>25488</v>
      </c>
      <c r="QW2">
        <v>0</v>
      </c>
      <c r="QX2">
        <v>10</v>
      </c>
      <c r="QY2">
        <v>0</v>
      </c>
      <c r="QZ2">
        <v>18546</v>
      </c>
      <c r="RA2">
        <v>74</v>
      </c>
      <c r="RB2">
        <v>18372</v>
      </c>
      <c r="RC2">
        <v>248</v>
      </c>
      <c r="RD2">
        <v>18372</v>
      </c>
      <c r="RE2">
        <v>0</v>
      </c>
      <c r="RF2">
        <v>174</v>
      </c>
      <c r="RG2">
        <v>74</v>
      </c>
      <c r="RH2">
        <v>21066</v>
      </c>
      <c r="RI2">
        <v>79</v>
      </c>
      <c r="RJ2">
        <v>20887</v>
      </c>
      <c r="RK2">
        <v>258</v>
      </c>
      <c r="RL2">
        <v>20887</v>
      </c>
      <c r="RM2">
        <v>0</v>
      </c>
      <c r="RN2">
        <v>179</v>
      </c>
      <c r="RO2">
        <v>79</v>
      </c>
      <c r="RP2">
        <v>22523</v>
      </c>
      <c r="RQ2">
        <v>79</v>
      </c>
      <c r="RR2">
        <v>22344</v>
      </c>
      <c r="RS2">
        <v>258</v>
      </c>
      <c r="RT2">
        <v>22344</v>
      </c>
      <c r="RU2">
        <v>0</v>
      </c>
      <c r="RV2">
        <v>179</v>
      </c>
      <c r="RW2">
        <v>79</v>
      </c>
      <c r="RX2">
        <v>23611</v>
      </c>
      <c r="RY2">
        <v>79</v>
      </c>
      <c r="RZ2">
        <v>23432</v>
      </c>
      <c r="SA2">
        <v>258</v>
      </c>
      <c r="SB2">
        <v>23432</v>
      </c>
      <c r="SC2">
        <v>0</v>
      </c>
      <c r="SD2">
        <v>179</v>
      </c>
      <c r="SE2">
        <v>79</v>
      </c>
      <c r="SF2">
        <v>24389</v>
      </c>
      <c r="SG2">
        <v>79</v>
      </c>
      <c r="SH2">
        <v>24210</v>
      </c>
      <c r="SI2">
        <v>258</v>
      </c>
      <c r="SJ2">
        <v>24210</v>
      </c>
      <c r="SK2">
        <v>0</v>
      </c>
      <c r="SL2">
        <v>179</v>
      </c>
      <c r="SM2">
        <v>79</v>
      </c>
      <c r="SN2">
        <v>24976</v>
      </c>
      <c r="SO2">
        <v>79</v>
      </c>
      <c r="SP2">
        <v>24797</v>
      </c>
      <c r="SQ2">
        <v>258</v>
      </c>
      <c r="SR2">
        <v>24797</v>
      </c>
      <c r="SS2">
        <v>0</v>
      </c>
      <c r="ST2">
        <v>179</v>
      </c>
      <c r="SU2">
        <v>79</v>
      </c>
      <c r="SV2">
        <v>25455</v>
      </c>
      <c r="SW2">
        <v>79</v>
      </c>
      <c r="SX2">
        <v>25276</v>
      </c>
      <c r="SY2">
        <v>258</v>
      </c>
      <c r="SZ2">
        <v>25276</v>
      </c>
      <c r="TA2">
        <v>0</v>
      </c>
      <c r="TB2">
        <v>179</v>
      </c>
      <c r="TC2">
        <v>79</v>
      </c>
      <c r="TD2">
        <v>25861</v>
      </c>
      <c r="TE2">
        <v>79</v>
      </c>
      <c r="TF2">
        <v>25682</v>
      </c>
      <c r="TG2">
        <v>258</v>
      </c>
      <c r="TH2">
        <v>25682</v>
      </c>
      <c r="TI2">
        <v>0</v>
      </c>
      <c r="TJ2">
        <v>179</v>
      </c>
      <c r="TK2">
        <v>79</v>
      </c>
      <c r="TL2">
        <v>26181</v>
      </c>
      <c r="TM2">
        <v>79</v>
      </c>
      <c r="TN2">
        <v>26002</v>
      </c>
      <c r="TO2">
        <v>258</v>
      </c>
      <c r="TP2">
        <v>26002</v>
      </c>
      <c r="TQ2">
        <v>0</v>
      </c>
      <c r="TR2">
        <v>179</v>
      </c>
      <c r="TS2">
        <v>79</v>
      </c>
      <c r="TT2">
        <v>26442</v>
      </c>
      <c r="TU2">
        <v>79</v>
      </c>
      <c r="TV2">
        <v>26263</v>
      </c>
      <c r="TW2">
        <v>258</v>
      </c>
      <c r="TX2">
        <v>26263</v>
      </c>
      <c r="TY2">
        <v>0</v>
      </c>
      <c r="TZ2">
        <v>179</v>
      </c>
      <c r="UA2">
        <v>79</v>
      </c>
      <c r="UB2">
        <v>26653</v>
      </c>
      <c r="UC2">
        <v>79</v>
      </c>
      <c r="UD2">
        <v>26474</v>
      </c>
      <c r="UE2">
        <v>258</v>
      </c>
      <c r="UF2">
        <v>26474</v>
      </c>
      <c r="UG2">
        <v>0</v>
      </c>
      <c r="UH2">
        <v>179</v>
      </c>
      <c r="UI2">
        <v>79</v>
      </c>
      <c r="UJ2">
        <v>18401</v>
      </c>
      <c r="UK2">
        <v>219</v>
      </c>
      <c r="UL2">
        <v>18327</v>
      </c>
      <c r="UM2">
        <v>293</v>
      </c>
      <c r="UN2">
        <v>18327</v>
      </c>
      <c r="UO2">
        <v>0</v>
      </c>
      <c r="UP2">
        <v>74</v>
      </c>
      <c r="UQ2">
        <v>219</v>
      </c>
      <c r="UR2">
        <v>20885</v>
      </c>
      <c r="US2">
        <v>260</v>
      </c>
      <c r="UT2">
        <v>20801</v>
      </c>
      <c r="UU2">
        <v>344</v>
      </c>
      <c r="UV2">
        <v>20801</v>
      </c>
      <c r="UW2">
        <v>0</v>
      </c>
      <c r="UX2">
        <v>84</v>
      </c>
      <c r="UY2">
        <v>260</v>
      </c>
      <c r="UZ2">
        <v>22318</v>
      </c>
      <c r="VA2">
        <v>284</v>
      </c>
      <c r="VB2">
        <v>22226</v>
      </c>
      <c r="VC2">
        <v>376</v>
      </c>
      <c r="VD2">
        <v>22226</v>
      </c>
      <c r="VE2">
        <v>0</v>
      </c>
      <c r="VF2">
        <v>92</v>
      </c>
      <c r="VG2">
        <v>284</v>
      </c>
      <c r="VH2">
        <v>23382</v>
      </c>
      <c r="VI2">
        <v>308</v>
      </c>
      <c r="VJ2">
        <v>23282</v>
      </c>
      <c r="VK2">
        <v>408</v>
      </c>
      <c r="VL2">
        <v>23282</v>
      </c>
      <c r="VM2">
        <v>0</v>
      </c>
      <c r="VN2">
        <v>100</v>
      </c>
      <c r="VO2">
        <v>308</v>
      </c>
      <c r="VP2">
        <v>24142</v>
      </c>
      <c r="VQ2">
        <v>326</v>
      </c>
      <c r="VR2">
        <v>24034</v>
      </c>
      <c r="VS2">
        <v>434</v>
      </c>
      <c r="VT2">
        <v>24034</v>
      </c>
      <c r="VU2">
        <v>0</v>
      </c>
      <c r="VV2">
        <v>108</v>
      </c>
      <c r="VW2">
        <v>326</v>
      </c>
      <c r="VX2">
        <v>24726</v>
      </c>
      <c r="VY2">
        <v>329</v>
      </c>
      <c r="VZ2">
        <v>24610</v>
      </c>
      <c r="WA2">
        <v>445</v>
      </c>
      <c r="WB2">
        <v>24610</v>
      </c>
      <c r="WC2">
        <v>0</v>
      </c>
      <c r="WD2">
        <v>116</v>
      </c>
      <c r="WE2">
        <v>329</v>
      </c>
      <c r="WF2">
        <v>25205</v>
      </c>
      <c r="WG2">
        <v>329</v>
      </c>
      <c r="WH2">
        <v>25081</v>
      </c>
      <c r="WI2">
        <v>453</v>
      </c>
      <c r="WJ2">
        <v>25081</v>
      </c>
      <c r="WK2">
        <v>0</v>
      </c>
      <c r="WL2">
        <v>124</v>
      </c>
      <c r="WM2">
        <v>329</v>
      </c>
      <c r="WN2">
        <v>25611</v>
      </c>
      <c r="WO2">
        <v>329</v>
      </c>
      <c r="WP2">
        <v>25479</v>
      </c>
      <c r="WQ2">
        <v>461</v>
      </c>
      <c r="WR2">
        <v>25479</v>
      </c>
      <c r="WS2">
        <v>0</v>
      </c>
      <c r="WT2">
        <v>132</v>
      </c>
      <c r="WU2">
        <v>329</v>
      </c>
      <c r="WV2">
        <v>25931</v>
      </c>
      <c r="WW2">
        <v>329</v>
      </c>
      <c r="WX2">
        <v>25791</v>
      </c>
      <c r="WY2">
        <v>469</v>
      </c>
      <c r="WZ2">
        <v>25791</v>
      </c>
      <c r="XA2">
        <v>0</v>
      </c>
      <c r="XB2">
        <v>140</v>
      </c>
      <c r="XC2">
        <v>329</v>
      </c>
      <c r="XD2">
        <v>26192</v>
      </c>
      <c r="XE2">
        <v>329</v>
      </c>
      <c r="XF2">
        <v>26044</v>
      </c>
      <c r="XG2">
        <v>477</v>
      </c>
      <c r="XH2">
        <v>26044</v>
      </c>
      <c r="XI2">
        <v>0</v>
      </c>
      <c r="XJ2">
        <v>148</v>
      </c>
      <c r="XK2">
        <v>329</v>
      </c>
      <c r="XL2">
        <v>26403</v>
      </c>
      <c r="XM2">
        <v>329</v>
      </c>
      <c r="XN2">
        <v>26247</v>
      </c>
      <c r="XO2">
        <v>485</v>
      </c>
      <c r="XP2">
        <v>26247</v>
      </c>
      <c r="XQ2">
        <v>0</v>
      </c>
      <c r="XR2">
        <v>156</v>
      </c>
      <c r="XS2">
        <v>329</v>
      </c>
    </row>
    <row r="3" spans="1:643" x14ac:dyDescent="0.25">
      <c r="A3">
        <v>2</v>
      </c>
      <c r="B3" t="s">
        <v>642</v>
      </c>
      <c r="C3">
        <v>30460</v>
      </c>
      <c r="D3">
        <v>25111</v>
      </c>
      <c r="E3">
        <v>97.204999999999998</v>
      </c>
      <c r="F3">
        <f t="shared" ref="F3:F66" si="0">E3/100</f>
        <v>0.97204999999999997</v>
      </c>
      <c r="G3">
        <v>96.893000000000001</v>
      </c>
      <c r="H3">
        <v>96.706000000000003</v>
      </c>
      <c r="I3">
        <v>96.591999999999999</v>
      </c>
      <c r="J3">
        <v>96.488</v>
      </c>
      <c r="K3">
        <v>96.393000000000001</v>
      </c>
      <c r="L3">
        <v>96.302000000000007</v>
      </c>
      <c r="M3">
        <v>96.218999999999994</v>
      </c>
      <c r="N3">
        <v>96.135000000000005</v>
      </c>
      <c r="O3">
        <v>96.063999999999993</v>
      </c>
      <c r="P3">
        <v>95.983999999999995</v>
      </c>
      <c r="Q3">
        <v>99.63</v>
      </c>
      <c r="R3">
        <v>93.018000000000001</v>
      </c>
      <c r="S3">
        <v>93.103999999999999</v>
      </c>
      <c r="T3">
        <v>93.13</v>
      </c>
      <c r="U3">
        <v>93.194999999999993</v>
      </c>
      <c r="V3">
        <v>93.23</v>
      </c>
      <c r="W3">
        <v>93.23</v>
      </c>
      <c r="X3">
        <v>93.21</v>
      </c>
      <c r="Y3">
        <v>93.179000000000002</v>
      </c>
      <c r="Z3">
        <v>93.135999999999996</v>
      </c>
      <c r="AA3">
        <v>93.08</v>
      </c>
      <c r="AB3">
        <v>93.016999999999996</v>
      </c>
      <c r="AC3">
        <v>95.414000000000001</v>
      </c>
      <c r="AD3">
        <v>95.393000000000001</v>
      </c>
      <c r="AE3">
        <v>95.379000000000005</v>
      </c>
      <c r="AF3">
        <v>95.406999999999996</v>
      </c>
      <c r="AG3">
        <v>95.403999999999996</v>
      </c>
      <c r="AH3">
        <v>95.396000000000001</v>
      </c>
      <c r="AI3">
        <v>95.379000000000005</v>
      </c>
      <c r="AJ3">
        <v>95.369</v>
      </c>
      <c r="AK3">
        <v>95.355000000000004</v>
      </c>
      <c r="AL3">
        <v>95.331999999999994</v>
      </c>
      <c r="AM3">
        <v>95.302999999999997</v>
      </c>
      <c r="AN3">
        <v>8.4</v>
      </c>
      <c r="AO3">
        <v>8.3719999999999999</v>
      </c>
      <c r="AP3">
        <v>8.3439999999999994</v>
      </c>
      <c r="AQ3">
        <v>8.2889999999999997</v>
      </c>
      <c r="AR3">
        <v>8.2899999999999991</v>
      </c>
      <c r="AS3">
        <v>8.3030000000000008</v>
      </c>
      <c r="AT3">
        <v>8.2940000000000005</v>
      </c>
      <c r="AU3">
        <v>8.3350000000000009</v>
      </c>
      <c r="AV3">
        <v>8.35</v>
      </c>
      <c r="AW3">
        <v>8.4280000000000008</v>
      </c>
      <c r="AX3">
        <v>8.4949999999999992</v>
      </c>
      <c r="AY3">
        <v>8.3919999999999995</v>
      </c>
      <c r="AZ3">
        <v>8.5120000000000005</v>
      </c>
      <c r="BA3">
        <v>8.57</v>
      </c>
      <c r="BB3">
        <v>8.5039999999999996</v>
      </c>
      <c r="BC3">
        <v>8.3840000000000003</v>
      </c>
      <c r="BD3">
        <v>8.3030000000000008</v>
      </c>
      <c r="BE3">
        <v>8.2769999999999992</v>
      </c>
      <c r="BF3">
        <v>8.2710000000000008</v>
      </c>
      <c r="BG3">
        <v>8.2579999999999991</v>
      </c>
      <c r="BH3">
        <v>8.26</v>
      </c>
      <c r="BI3">
        <v>8.2919999999999998</v>
      </c>
      <c r="BJ3">
        <v>12.597</v>
      </c>
      <c r="BK3">
        <v>12.467000000000001</v>
      </c>
      <c r="BL3">
        <v>12.393000000000001</v>
      </c>
      <c r="BM3">
        <v>12.26</v>
      </c>
      <c r="BN3">
        <v>12.119</v>
      </c>
      <c r="BO3">
        <v>12.06</v>
      </c>
      <c r="BP3">
        <v>12.041</v>
      </c>
      <c r="BQ3">
        <v>12.087999999999999</v>
      </c>
      <c r="BR3">
        <v>12.09</v>
      </c>
      <c r="BS3">
        <v>12.199</v>
      </c>
      <c r="BT3">
        <v>12.294</v>
      </c>
      <c r="BU3">
        <v>0</v>
      </c>
      <c r="BV3">
        <v>2</v>
      </c>
      <c r="BW3">
        <v>0</v>
      </c>
      <c r="BX3">
        <v>0</v>
      </c>
      <c r="BY3">
        <v>6</v>
      </c>
      <c r="BZ3">
        <v>0</v>
      </c>
      <c r="CA3">
        <v>10</v>
      </c>
      <c r="CB3">
        <v>1</v>
      </c>
      <c r="CC3">
        <v>0</v>
      </c>
      <c r="CD3">
        <v>0</v>
      </c>
      <c r="CE3">
        <v>0</v>
      </c>
      <c r="CF3">
        <v>0</v>
      </c>
      <c r="CG3">
        <v>0</v>
      </c>
      <c r="CH3">
        <v>1</v>
      </c>
      <c r="CI3">
        <v>0</v>
      </c>
      <c r="CJ3">
        <v>0</v>
      </c>
      <c r="CK3">
        <v>0</v>
      </c>
      <c r="CL3">
        <v>0</v>
      </c>
      <c r="CM3">
        <v>1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3</v>
      </c>
      <c r="CX3">
        <v>0</v>
      </c>
      <c r="CY3">
        <v>2</v>
      </c>
      <c r="CZ3">
        <v>1</v>
      </c>
      <c r="DA3">
        <v>0</v>
      </c>
      <c r="DB3">
        <v>0</v>
      </c>
      <c r="DC3">
        <v>0</v>
      </c>
      <c r="DD3">
        <v>0</v>
      </c>
      <c r="DE3">
        <v>0</v>
      </c>
      <c r="DF3">
        <v>3</v>
      </c>
      <c r="DG3">
        <v>0</v>
      </c>
      <c r="DH3">
        <v>0</v>
      </c>
      <c r="DI3">
        <v>2</v>
      </c>
      <c r="DJ3">
        <v>0</v>
      </c>
      <c r="DK3">
        <v>5</v>
      </c>
      <c r="DL3">
        <v>2</v>
      </c>
      <c r="DM3">
        <v>0</v>
      </c>
      <c r="DN3">
        <v>0</v>
      </c>
      <c r="DO3">
        <v>0</v>
      </c>
      <c r="DP3">
        <v>0</v>
      </c>
      <c r="DQ3">
        <v>0</v>
      </c>
      <c r="DR3">
        <v>2</v>
      </c>
      <c r="DS3">
        <v>0</v>
      </c>
      <c r="DT3">
        <v>0</v>
      </c>
      <c r="DU3">
        <v>12</v>
      </c>
      <c r="DV3">
        <v>0</v>
      </c>
      <c r="DW3">
        <v>11</v>
      </c>
      <c r="DX3">
        <v>3</v>
      </c>
      <c r="DY3">
        <v>0</v>
      </c>
      <c r="DZ3">
        <v>0</v>
      </c>
      <c r="EA3">
        <v>0</v>
      </c>
      <c r="EB3">
        <v>0</v>
      </c>
      <c r="EC3">
        <v>0</v>
      </c>
      <c r="ED3">
        <v>3</v>
      </c>
      <c r="EE3">
        <v>0</v>
      </c>
      <c r="EF3">
        <v>0</v>
      </c>
      <c r="EG3">
        <v>2</v>
      </c>
      <c r="EH3">
        <v>0</v>
      </c>
      <c r="EI3">
        <v>6</v>
      </c>
      <c r="EJ3">
        <v>2</v>
      </c>
      <c r="EK3">
        <v>0</v>
      </c>
      <c r="EL3">
        <v>0</v>
      </c>
      <c r="EM3">
        <v>0</v>
      </c>
      <c r="EN3">
        <v>0</v>
      </c>
      <c r="EO3">
        <v>0</v>
      </c>
      <c r="EP3">
        <v>2</v>
      </c>
      <c r="EQ3">
        <v>0</v>
      </c>
      <c r="ER3">
        <v>0</v>
      </c>
      <c r="ES3">
        <v>15</v>
      </c>
      <c r="ET3">
        <v>0</v>
      </c>
      <c r="EU3">
        <v>15</v>
      </c>
      <c r="EV3">
        <v>3</v>
      </c>
      <c r="EW3">
        <v>0</v>
      </c>
      <c r="EX3">
        <v>0</v>
      </c>
      <c r="EY3">
        <v>0</v>
      </c>
      <c r="EZ3">
        <v>0</v>
      </c>
      <c r="FA3">
        <v>0</v>
      </c>
      <c r="FB3">
        <v>3</v>
      </c>
      <c r="FC3">
        <v>0</v>
      </c>
      <c r="FD3">
        <v>0</v>
      </c>
      <c r="FE3">
        <v>3</v>
      </c>
      <c r="FF3">
        <v>0</v>
      </c>
      <c r="FG3">
        <v>6</v>
      </c>
      <c r="FH3">
        <v>3</v>
      </c>
      <c r="FI3">
        <v>0</v>
      </c>
      <c r="FJ3">
        <v>0</v>
      </c>
      <c r="FK3">
        <v>0</v>
      </c>
      <c r="FL3">
        <v>0</v>
      </c>
      <c r="FM3">
        <v>0</v>
      </c>
      <c r="FN3">
        <v>2</v>
      </c>
      <c r="FO3">
        <v>0</v>
      </c>
      <c r="FP3">
        <v>0</v>
      </c>
      <c r="FQ3">
        <v>15</v>
      </c>
      <c r="FR3">
        <v>0</v>
      </c>
      <c r="FS3">
        <v>15</v>
      </c>
      <c r="FT3">
        <v>4</v>
      </c>
      <c r="FU3">
        <v>0</v>
      </c>
      <c r="FV3">
        <v>0</v>
      </c>
      <c r="FW3">
        <v>0</v>
      </c>
      <c r="FX3">
        <v>0</v>
      </c>
      <c r="FY3">
        <v>0</v>
      </c>
      <c r="FZ3">
        <v>3</v>
      </c>
      <c r="GA3">
        <v>0</v>
      </c>
      <c r="GB3">
        <v>0</v>
      </c>
      <c r="GC3">
        <v>4</v>
      </c>
      <c r="GD3">
        <v>0</v>
      </c>
      <c r="GE3">
        <v>6</v>
      </c>
      <c r="GF3">
        <v>3</v>
      </c>
      <c r="GG3">
        <v>0</v>
      </c>
      <c r="GH3">
        <v>0</v>
      </c>
      <c r="GI3">
        <v>0</v>
      </c>
      <c r="GJ3">
        <v>0</v>
      </c>
      <c r="GK3">
        <v>0</v>
      </c>
      <c r="GL3">
        <v>3</v>
      </c>
      <c r="GM3">
        <v>0</v>
      </c>
      <c r="GN3">
        <v>0</v>
      </c>
      <c r="GO3">
        <v>16</v>
      </c>
      <c r="GP3">
        <v>0</v>
      </c>
      <c r="GQ3">
        <v>16</v>
      </c>
      <c r="GR3">
        <v>4</v>
      </c>
      <c r="GS3">
        <v>0</v>
      </c>
      <c r="GT3">
        <v>0</v>
      </c>
      <c r="GU3">
        <v>0</v>
      </c>
      <c r="GV3">
        <v>0</v>
      </c>
      <c r="GW3">
        <v>0</v>
      </c>
      <c r="GX3">
        <v>3</v>
      </c>
      <c r="GY3">
        <v>0</v>
      </c>
      <c r="GZ3">
        <v>0</v>
      </c>
      <c r="HA3">
        <v>4</v>
      </c>
      <c r="HB3">
        <v>0</v>
      </c>
      <c r="HC3">
        <v>6</v>
      </c>
      <c r="HD3">
        <v>3</v>
      </c>
      <c r="HE3">
        <v>0</v>
      </c>
      <c r="HF3">
        <v>0</v>
      </c>
      <c r="HG3">
        <v>0</v>
      </c>
      <c r="HH3">
        <v>0</v>
      </c>
      <c r="HI3">
        <v>0</v>
      </c>
      <c r="HJ3">
        <v>3</v>
      </c>
      <c r="HK3">
        <v>0</v>
      </c>
      <c r="HL3">
        <v>0</v>
      </c>
      <c r="HM3">
        <v>16</v>
      </c>
      <c r="HN3">
        <v>0</v>
      </c>
      <c r="HO3">
        <v>17</v>
      </c>
      <c r="HP3">
        <v>4</v>
      </c>
      <c r="HQ3">
        <v>0</v>
      </c>
      <c r="HR3">
        <v>0</v>
      </c>
      <c r="HS3">
        <v>0</v>
      </c>
      <c r="HT3">
        <v>0</v>
      </c>
      <c r="HU3">
        <v>0</v>
      </c>
      <c r="HV3">
        <v>3</v>
      </c>
      <c r="HW3">
        <v>0</v>
      </c>
      <c r="HX3">
        <v>0</v>
      </c>
      <c r="HY3">
        <v>4</v>
      </c>
      <c r="HZ3">
        <v>0</v>
      </c>
      <c r="IA3">
        <v>6</v>
      </c>
      <c r="IB3">
        <v>3</v>
      </c>
      <c r="IC3">
        <v>0</v>
      </c>
      <c r="ID3">
        <v>0</v>
      </c>
      <c r="IE3">
        <v>0</v>
      </c>
      <c r="IF3">
        <v>0</v>
      </c>
      <c r="IG3">
        <v>0</v>
      </c>
      <c r="IH3">
        <v>3</v>
      </c>
      <c r="II3">
        <v>0</v>
      </c>
      <c r="IJ3">
        <v>0</v>
      </c>
      <c r="IK3">
        <v>17</v>
      </c>
      <c r="IL3">
        <v>0</v>
      </c>
      <c r="IM3">
        <v>17</v>
      </c>
      <c r="IN3">
        <v>4</v>
      </c>
      <c r="IO3">
        <v>0</v>
      </c>
      <c r="IP3">
        <v>0</v>
      </c>
      <c r="IQ3">
        <v>0</v>
      </c>
      <c r="IR3">
        <v>0</v>
      </c>
      <c r="IS3">
        <v>0</v>
      </c>
      <c r="IT3">
        <v>3</v>
      </c>
      <c r="IU3">
        <v>0</v>
      </c>
      <c r="IV3">
        <v>0</v>
      </c>
      <c r="IW3">
        <v>4</v>
      </c>
      <c r="IX3">
        <v>0</v>
      </c>
      <c r="IY3">
        <v>6</v>
      </c>
      <c r="IZ3">
        <v>3</v>
      </c>
      <c r="JA3">
        <v>0</v>
      </c>
      <c r="JB3">
        <v>0</v>
      </c>
      <c r="JC3">
        <v>0</v>
      </c>
      <c r="JD3">
        <v>0</v>
      </c>
      <c r="JE3">
        <v>0</v>
      </c>
      <c r="JF3">
        <v>4</v>
      </c>
      <c r="JG3">
        <v>0</v>
      </c>
      <c r="JH3">
        <v>0</v>
      </c>
      <c r="JI3">
        <v>17</v>
      </c>
      <c r="JJ3">
        <v>0</v>
      </c>
      <c r="JK3">
        <v>18</v>
      </c>
      <c r="JL3">
        <v>4</v>
      </c>
      <c r="JM3">
        <v>0</v>
      </c>
      <c r="JN3">
        <v>0</v>
      </c>
      <c r="JO3">
        <v>0</v>
      </c>
      <c r="JP3">
        <v>0</v>
      </c>
      <c r="JQ3">
        <v>0</v>
      </c>
      <c r="JR3">
        <v>3</v>
      </c>
      <c r="JS3">
        <v>0</v>
      </c>
      <c r="JT3">
        <v>0</v>
      </c>
      <c r="JU3">
        <v>4</v>
      </c>
      <c r="JV3">
        <v>0</v>
      </c>
      <c r="JW3">
        <v>6</v>
      </c>
      <c r="JX3">
        <v>3</v>
      </c>
      <c r="JY3">
        <v>0</v>
      </c>
      <c r="JZ3">
        <v>0</v>
      </c>
      <c r="KA3">
        <v>0</v>
      </c>
      <c r="KB3">
        <v>0</v>
      </c>
      <c r="KC3">
        <v>0</v>
      </c>
      <c r="KD3">
        <v>4</v>
      </c>
      <c r="KE3">
        <v>0</v>
      </c>
      <c r="KF3">
        <v>0</v>
      </c>
      <c r="KG3">
        <v>17</v>
      </c>
      <c r="KH3">
        <v>0</v>
      </c>
      <c r="KI3">
        <v>18</v>
      </c>
      <c r="KJ3">
        <v>4</v>
      </c>
      <c r="KK3">
        <v>0</v>
      </c>
      <c r="KL3">
        <v>0</v>
      </c>
      <c r="KM3">
        <v>0</v>
      </c>
      <c r="KN3">
        <v>0</v>
      </c>
      <c r="KO3">
        <v>0</v>
      </c>
      <c r="KP3">
        <v>3</v>
      </c>
      <c r="KQ3">
        <v>0</v>
      </c>
      <c r="KR3">
        <v>0</v>
      </c>
      <c r="KS3">
        <v>4</v>
      </c>
      <c r="KT3">
        <v>0</v>
      </c>
      <c r="KU3">
        <v>6</v>
      </c>
      <c r="KV3">
        <v>3</v>
      </c>
      <c r="KW3">
        <v>0</v>
      </c>
      <c r="KX3">
        <v>0</v>
      </c>
      <c r="KY3">
        <v>0</v>
      </c>
      <c r="KZ3">
        <v>0</v>
      </c>
      <c r="LA3">
        <v>0</v>
      </c>
      <c r="LB3">
        <v>4</v>
      </c>
      <c r="LC3">
        <v>0</v>
      </c>
      <c r="LD3">
        <v>0</v>
      </c>
      <c r="LE3">
        <v>17</v>
      </c>
      <c r="LF3">
        <v>0</v>
      </c>
      <c r="LG3">
        <v>18</v>
      </c>
      <c r="LH3">
        <v>4</v>
      </c>
      <c r="LI3">
        <v>0</v>
      </c>
      <c r="LJ3">
        <v>0</v>
      </c>
      <c r="LK3">
        <v>0</v>
      </c>
      <c r="LL3">
        <v>0</v>
      </c>
      <c r="LM3">
        <v>0</v>
      </c>
      <c r="LN3">
        <v>3</v>
      </c>
      <c r="LO3">
        <v>0</v>
      </c>
      <c r="LP3">
        <v>0</v>
      </c>
      <c r="LQ3">
        <v>4</v>
      </c>
      <c r="LR3">
        <v>0</v>
      </c>
      <c r="LS3">
        <v>6</v>
      </c>
      <c r="LT3">
        <v>3</v>
      </c>
      <c r="LU3">
        <v>0</v>
      </c>
      <c r="LV3">
        <v>0</v>
      </c>
      <c r="LW3">
        <v>0</v>
      </c>
      <c r="LX3">
        <v>0</v>
      </c>
      <c r="LY3">
        <v>0</v>
      </c>
      <c r="LZ3">
        <v>4</v>
      </c>
      <c r="MA3">
        <v>0</v>
      </c>
      <c r="MB3">
        <v>0</v>
      </c>
      <c r="MC3">
        <v>17</v>
      </c>
      <c r="MD3">
        <v>0</v>
      </c>
      <c r="ME3">
        <v>18</v>
      </c>
      <c r="MF3">
        <v>4</v>
      </c>
      <c r="MG3">
        <v>0</v>
      </c>
      <c r="MH3">
        <v>0</v>
      </c>
      <c r="MI3">
        <v>0</v>
      </c>
      <c r="MJ3">
        <v>0</v>
      </c>
      <c r="MK3">
        <v>26115</v>
      </c>
      <c r="ML3">
        <v>26448</v>
      </c>
      <c r="MM3">
        <v>26637</v>
      </c>
      <c r="MN3">
        <v>26806</v>
      </c>
      <c r="MO3">
        <v>26936</v>
      </c>
      <c r="MP3">
        <v>27026</v>
      </c>
      <c r="MQ3">
        <v>27115</v>
      </c>
      <c r="MR3">
        <v>27186</v>
      </c>
      <c r="MS3">
        <v>27260</v>
      </c>
      <c r="MT3">
        <v>27290</v>
      </c>
      <c r="MU3">
        <v>27329</v>
      </c>
      <c r="MV3">
        <v>25018</v>
      </c>
      <c r="MW3">
        <v>12716</v>
      </c>
      <c r="MX3">
        <v>14722</v>
      </c>
      <c r="MY3">
        <v>15861</v>
      </c>
      <c r="MZ3">
        <v>16729</v>
      </c>
      <c r="NA3">
        <v>17394</v>
      </c>
      <c r="NB3">
        <v>17943</v>
      </c>
      <c r="NC3">
        <v>18437</v>
      </c>
      <c r="ND3">
        <v>18893</v>
      </c>
      <c r="NE3">
        <v>19309</v>
      </c>
      <c r="NF3">
        <v>19680</v>
      </c>
      <c r="NG3">
        <v>20022</v>
      </c>
      <c r="NH3">
        <v>13044</v>
      </c>
      <c r="NI3">
        <v>15084</v>
      </c>
      <c r="NJ3">
        <v>16244</v>
      </c>
      <c r="NK3">
        <v>17126</v>
      </c>
      <c r="NL3">
        <v>17799</v>
      </c>
      <c r="NM3">
        <v>18360</v>
      </c>
      <c r="NN3">
        <v>18866</v>
      </c>
      <c r="NO3">
        <v>19337</v>
      </c>
      <c r="NP3">
        <v>19769</v>
      </c>
      <c r="NQ3">
        <v>20156</v>
      </c>
      <c r="NR3">
        <v>20514</v>
      </c>
      <c r="NS3">
        <v>13671</v>
      </c>
      <c r="NT3">
        <v>15813</v>
      </c>
      <c r="NU3">
        <v>17031</v>
      </c>
      <c r="NV3">
        <v>17951</v>
      </c>
      <c r="NW3">
        <v>18657</v>
      </c>
      <c r="NX3">
        <v>19246</v>
      </c>
      <c r="NY3">
        <v>19780</v>
      </c>
      <c r="NZ3">
        <v>20276</v>
      </c>
      <c r="OA3">
        <v>20732</v>
      </c>
      <c r="OB3">
        <v>21143</v>
      </c>
      <c r="OC3">
        <v>21525</v>
      </c>
      <c r="OD3">
        <v>11916</v>
      </c>
      <c r="OE3">
        <v>13628</v>
      </c>
      <c r="OF3">
        <v>14597</v>
      </c>
      <c r="OG3">
        <v>15310</v>
      </c>
      <c r="OH3">
        <v>15851</v>
      </c>
      <c r="OI3">
        <v>16319</v>
      </c>
      <c r="OJ3">
        <v>16734</v>
      </c>
      <c r="OK3">
        <v>17132</v>
      </c>
      <c r="OL3">
        <v>17486</v>
      </c>
      <c r="OM3">
        <v>17845</v>
      </c>
      <c r="ON3">
        <v>18163</v>
      </c>
      <c r="OO3">
        <v>11916</v>
      </c>
      <c r="OP3">
        <v>13628</v>
      </c>
      <c r="OQ3">
        <v>14597</v>
      </c>
      <c r="OR3">
        <v>15310</v>
      </c>
      <c r="OS3">
        <v>15851</v>
      </c>
      <c r="OT3">
        <v>16319</v>
      </c>
      <c r="OU3">
        <v>16734</v>
      </c>
      <c r="OV3">
        <v>17132</v>
      </c>
      <c r="OW3">
        <v>17486</v>
      </c>
      <c r="OX3">
        <v>17845</v>
      </c>
      <c r="OY3">
        <v>18163</v>
      </c>
      <c r="OZ3">
        <v>1501</v>
      </c>
      <c r="PA3">
        <v>1699</v>
      </c>
      <c r="PB3">
        <v>1809</v>
      </c>
      <c r="PC3">
        <v>1877</v>
      </c>
      <c r="PD3">
        <v>1921</v>
      </c>
      <c r="PE3">
        <v>1968</v>
      </c>
      <c r="PF3">
        <v>2015</v>
      </c>
      <c r="PG3">
        <v>2071</v>
      </c>
      <c r="PH3">
        <v>2114</v>
      </c>
      <c r="PI3">
        <v>2177</v>
      </c>
      <c r="PJ3">
        <v>2233</v>
      </c>
      <c r="PK3">
        <v>1000</v>
      </c>
      <c r="PL3">
        <v>1160</v>
      </c>
      <c r="PM3">
        <v>1251</v>
      </c>
      <c r="PN3">
        <v>1302</v>
      </c>
      <c r="PO3">
        <v>1329</v>
      </c>
      <c r="PP3">
        <v>1355</v>
      </c>
      <c r="PQ3">
        <v>1385</v>
      </c>
      <c r="PR3">
        <v>1417</v>
      </c>
      <c r="PS3">
        <v>1444</v>
      </c>
      <c r="PT3">
        <v>1474</v>
      </c>
      <c r="PU3">
        <v>1506</v>
      </c>
      <c r="PV3">
        <v>1001</v>
      </c>
      <c r="PW3">
        <v>1141</v>
      </c>
      <c r="PX3">
        <v>1218</v>
      </c>
      <c r="PY3">
        <v>1269</v>
      </c>
      <c r="PZ3">
        <v>1314</v>
      </c>
      <c r="QA3">
        <v>1355</v>
      </c>
      <c r="QB3">
        <v>1388</v>
      </c>
      <c r="QC3">
        <v>1428</v>
      </c>
      <c r="QD3">
        <v>1460</v>
      </c>
      <c r="QE3">
        <v>1504</v>
      </c>
      <c r="QF3">
        <v>1543</v>
      </c>
      <c r="QG3">
        <v>26866</v>
      </c>
      <c r="QH3">
        <v>27296</v>
      </c>
      <c r="QI3">
        <v>27545</v>
      </c>
      <c r="QJ3">
        <v>27752</v>
      </c>
      <c r="QK3">
        <v>27917</v>
      </c>
      <c r="QL3">
        <v>28038</v>
      </c>
      <c r="QM3">
        <v>28157</v>
      </c>
      <c r="QN3">
        <v>28255</v>
      </c>
      <c r="QO3">
        <v>28357</v>
      </c>
      <c r="QP3">
        <v>28409</v>
      </c>
      <c r="QQ3">
        <v>28473</v>
      </c>
      <c r="QR3">
        <v>25045</v>
      </c>
      <c r="QS3">
        <v>5</v>
      </c>
      <c r="QT3">
        <v>24996</v>
      </c>
      <c r="QU3">
        <v>54</v>
      </c>
      <c r="QV3">
        <v>24996</v>
      </c>
      <c r="QW3">
        <v>0</v>
      </c>
      <c r="QX3">
        <v>49</v>
      </c>
      <c r="QY3">
        <v>5</v>
      </c>
      <c r="QZ3">
        <v>13606</v>
      </c>
      <c r="RA3">
        <v>65</v>
      </c>
      <c r="RB3">
        <v>11892</v>
      </c>
      <c r="RC3">
        <v>1779</v>
      </c>
      <c r="RD3">
        <v>11892</v>
      </c>
      <c r="RE3">
        <v>0</v>
      </c>
      <c r="RF3">
        <v>1714</v>
      </c>
      <c r="RG3">
        <v>65</v>
      </c>
      <c r="RH3">
        <v>15730</v>
      </c>
      <c r="RI3">
        <v>83</v>
      </c>
      <c r="RJ3">
        <v>13798</v>
      </c>
      <c r="RK3">
        <v>2015</v>
      </c>
      <c r="RL3">
        <v>13798</v>
      </c>
      <c r="RM3">
        <v>0</v>
      </c>
      <c r="RN3">
        <v>1932</v>
      </c>
      <c r="RO3">
        <v>83</v>
      </c>
      <c r="RP3">
        <v>16932</v>
      </c>
      <c r="RQ3">
        <v>99</v>
      </c>
      <c r="RR3">
        <v>14889</v>
      </c>
      <c r="RS3">
        <v>2142</v>
      </c>
      <c r="RT3">
        <v>14889</v>
      </c>
      <c r="RU3">
        <v>0</v>
      </c>
      <c r="RV3">
        <v>2043</v>
      </c>
      <c r="RW3">
        <v>99</v>
      </c>
      <c r="RX3">
        <v>17843</v>
      </c>
      <c r="RY3">
        <v>108</v>
      </c>
      <c r="RZ3">
        <v>15724</v>
      </c>
      <c r="SA3">
        <v>2227</v>
      </c>
      <c r="SB3">
        <v>15724</v>
      </c>
      <c r="SC3">
        <v>0</v>
      </c>
      <c r="SD3">
        <v>2119</v>
      </c>
      <c r="SE3">
        <v>108</v>
      </c>
      <c r="SF3">
        <v>18541</v>
      </c>
      <c r="SG3">
        <v>116</v>
      </c>
      <c r="SH3">
        <v>16363</v>
      </c>
      <c r="SI3">
        <v>2294</v>
      </c>
      <c r="SJ3">
        <v>16363</v>
      </c>
      <c r="SK3">
        <v>0</v>
      </c>
      <c r="SL3">
        <v>2178</v>
      </c>
      <c r="SM3">
        <v>116</v>
      </c>
      <c r="SN3">
        <v>19122</v>
      </c>
      <c r="SO3">
        <v>124</v>
      </c>
      <c r="SP3">
        <v>16888</v>
      </c>
      <c r="SQ3">
        <v>2358</v>
      </c>
      <c r="SR3">
        <v>16888</v>
      </c>
      <c r="SS3">
        <v>0</v>
      </c>
      <c r="ST3">
        <v>2234</v>
      </c>
      <c r="SU3">
        <v>124</v>
      </c>
      <c r="SV3">
        <v>19648</v>
      </c>
      <c r="SW3">
        <v>132</v>
      </c>
      <c r="SX3">
        <v>17358</v>
      </c>
      <c r="SY3">
        <v>2422</v>
      </c>
      <c r="SZ3">
        <v>17358</v>
      </c>
      <c r="TA3">
        <v>0</v>
      </c>
      <c r="TB3">
        <v>2290</v>
      </c>
      <c r="TC3">
        <v>132</v>
      </c>
      <c r="TD3">
        <v>20136</v>
      </c>
      <c r="TE3">
        <v>140</v>
      </c>
      <c r="TF3">
        <v>17790</v>
      </c>
      <c r="TG3">
        <v>2486</v>
      </c>
      <c r="TH3">
        <v>17790</v>
      </c>
      <c r="TI3">
        <v>0</v>
      </c>
      <c r="TJ3">
        <v>2346</v>
      </c>
      <c r="TK3">
        <v>140</v>
      </c>
      <c r="TL3">
        <v>20584</v>
      </c>
      <c r="TM3">
        <v>148</v>
      </c>
      <c r="TN3">
        <v>18182</v>
      </c>
      <c r="TO3">
        <v>2550</v>
      </c>
      <c r="TP3">
        <v>18182</v>
      </c>
      <c r="TQ3">
        <v>0</v>
      </c>
      <c r="TR3">
        <v>2402</v>
      </c>
      <c r="TS3">
        <v>148</v>
      </c>
      <c r="TT3">
        <v>20987</v>
      </c>
      <c r="TU3">
        <v>156</v>
      </c>
      <c r="TV3">
        <v>18529</v>
      </c>
      <c r="TW3">
        <v>2614</v>
      </c>
      <c r="TX3">
        <v>18529</v>
      </c>
      <c r="TY3">
        <v>0</v>
      </c>
      <c r="TZ3">
        <v>2458</v>
      </c>
      <c r="UA3">
        <v>156</v>
      </c>
      <c r="UB3">
        <v>21361</v>
      </c>
      <c r="UC3">
        <v>164</v>
      </c>
      <c r="UD3">
        <v>18847</v>
      </c>
      <c r="UE3">
        <v>2678</v>
      </c>
      <c r="UF3">
        <v>18847</v>
      </c>
      <c r="UG3">
        <v>0</v>
      </c>
      <c r="UH3">
        <v>2514</v>
      </c>
      <c r="UI3">
        <v>164</v>
      </c>
      <c r="UJ3">
        <v>13633</v>
      </c>
      <c r="UK3">
        <v>38</v>
      </c>
      <c r="UL3">
        <v>12493</v>
      </c>
      <c r="UM3">
        <v>1178</v>
      </c>
      <c r="UN3">
        <v>12493</v>
      </c>
      <c r="UO3">
        <v>0</v>
      </c>
      <c r="UP3">
        <v>1140</v>
      </c>
      <c r="UQ3">
        <v>38</v>
      </c>
      <c r="UR3">
        <v>15758</v>
      </c>
      <c r="US3">
        <v>55</v>
      </c>
      <c r="UT3">
        <v>14466</v>
      </c>
      <c r="UU3">
        <v>1347</v>
      </c>
      <c r="UV3">
        <v>14466</v>
      </c>
      <c r="UW3">
        <v>0</v>
      </c>
      <c r="UX3">
        <v>1292</v>
      </c>
      <c r="UY3">
        <v>55</v>
      </c>
      <c r="UZ3">
        <v>16968</v>
      </c>
      <c r="VA3">
        <v>63</v>
      </c>
      <c r="VB3">
        <v>15583</v>
      </c>
      <c r="VC3">
        <v>1448</v>
      </c>
      <c r="VD3">
        <v>15583</v>
      </c>
      <c r="VE3">
        <v>0</v>
      </c>
      <c r="VF3">
        <v>1385</v>
      </c>
      <c r="VG3">
        <v>63</v>
      </c>
      <c r="VH3">
        <v>17887</v>
      </c>
      <c r="VI3">
        <v>64</v>
      </c>
      <c r="VJ3">
        <v>16430</v>
      </c>
      <c r="VK3">
        <v>1521</v>
      </c>
      <c r="VL3">
        <v>16430</v>
      </c>
      <c r="VM3">
        <v>0</v>
      </c>
      <c r="VN3">
        <v>1457</v>
      </c>
      <c r="VO3">
        <v>64</v>
      </c>
      <c r="VP3">
        <v>18593</v>
      </c>
      <c r="VQ3">
        <v>64</v>
      </c>
      <c r="VR3">
        <v>17070</v>
      </c>
      <c r="VS3">
        <v>1587</v>
      </c>
      <c r="VT3">
        <v>17070</v>
      </c>
      <c r="VU3">
        <v>0</v>
      </c>
      <c r="VV3">
        <v>1523</v>
      </c>
      <c r="VW3">
        <v>64</v>
      </c>
      <c r="VX3">
        <v>19182</v>
      </c>
      <c r="VY3">
        <v>64</v>
      </c>
      <c r="VZ3">
        <v>17602</v>
      </c>
      <c r="WA3">
        <v>1644</v>
      </c>
      <c r="WB3">
        <v>17602</v>
      </c>
      <c r="WC3">
        <v>0</v>
      </c>
      <c r="WD3">
        <v>1580</v>
      </c>
      <c r="WE3">
        <v>64</v>
      </c>
      <c r="WF3">
        <v>19716</v>
      </c>
      <c r="WG3">
        <v>64</v>
      </c>
      <c r="WH3">
        <v>18080</v>
      </c>
      <c r="WI3">
        <v>1700</v>
      </c>
      <c r="WJ3">
        <v>18080</v>
      </c>
      <c r="WK3">
        <v>0</v>
      </c>
      <c r="WL3">
        <v>1636</v>
      </c>
      <c r="WM3">
        <v>64</v>
      </c>
      <c r="WN3">
        <v>20212</v>
      </c>
      <c r="WO3">
        <v>64</v>
      </c>
      <c r="WP3">
        <v>18526</v>
      </c>
      <c r="WQ3">
        <v>1750</v>
      </c>
      <c r="WR3">
        <v>18526</v>
      </c>
      <c r="WS3">
        <v>0</v>
      </c>
      <c r="WT3">
        <v>1686</v>
      </c>
      <c r="WU3">
        <v>64</v>
      </c>
      <c r="WV3">
        <v>20668</v>
      </c>
      <c r="WW3">
        <v>64</v>
      </c>
      <c r="WX3">
        <v>18934</v>
      </c>
      <c r="WY3">
        <v>1798</v>
      </c>
      <c r="WZ3">
        <v>18934</v>
      </c>
      <c r="XA3">
        <v>0</v>
      </c>
      <c r="XB3">
        <v>1734</v>
      </c>
      <c r="XC3">
        <v>64</v>
      </c>
      <c r="XD3">
        <v>21079</v>
      </c>
      <c r="XE3">
        <v>64</v>
      </c>
      <c r="XF3">
        <v>19297</v>
      </c>
      <c r="XG3">
        <v>1846</v>
      </c>
      <c r="XH3">
        <v>19297</v>
      </c>
      <c r="XI3">
        <v>0</v>
      </c>
      <c r="XJ3">
        <v>1782</v>
      </c>
      <c r="XK3">
        <v>64</v>
      </c>
      <c r="XL3">
        <v>21461</v>
      </c>
      <c r="XM3">
        <v>64</v>
      </c>
      <c r="XN3">
        <v>19631</v>
      </c>
      <c r="XO3">
        <v>1894</v>
      </c>
      <c r="XP3">
        <v>19631</v>
      </c>
      <c r="XQ3">
        <v>0</v>
      </c>
      <c r="XR3">
        <v>1830</v>
      </c>
      <c r="XS3">
        <v>64</v>
      </c>
    </row>
    <row r="4" spans="1:643" x14ac:dyDescent="0.25">
      <c r="A4">
        <v>3</v>
      </c>
      <c r="B4" t="s">
        <v>643</v>
      </c>
      <c r="C4">
        <v>58488</v>
      </c>
      <c r="D4">
        <v>52925</v>
      </c>
      <c r="E4">
        <v>96.451999999999998</v>
      </c>
      <c r="F4">
        <f t="shared" si="0"/>
        <v>0.96451999999999993</v>
      </c>
      <c r="G4">
        <v>95.856999999999999</v>
      </c>
      <c r="H4">
        <v>95.521000000000001</v>
      </c>
      <c r="I4">
        <v>95.323999999999998</v>
      </c>
      <c r="J4">
        <v>95.16</v>
      </c>
      <c r="K4">
        <v>95.022000000000006</v>
      </c>
      <c r="L4">
        <v>94.936000000000007</v>
      </c>
      <c r="M4">
        <v>94.864999999999995</v>
      </c>
      <c r="N4">
        <v>94.805000000000007</v>
      </c>
      <c r="O4">
        <v>94.745999999999995</v>
      </c>
      <c r="P4">
        <v>94.688000000000002</v>
      </c>
      <c r="Q4">
        <v>99.935000000000002</v>
      </c>
      <c r="R4">
        <v>91.962999999999994</v>
      </c>
      <c r="S4">
        <v>91.638999999999996</v>
      </c>
      <c r="T4">
        <v>91.460999999999999</v>
      </c>
      <c r="U4">
        <v>91.353999999999999</v>
      </c>
      <c r="V4">
        <v>91.227000000000004</v>
      </c>
      <c r="W4">
        <v>91.131</v>
      </c>
      <c r="X4">
        <v>91.173000000000002</v>
      </c>
      <c r="Y4">
        <v>91.23</v>
      </c>
      <c r="Z4">
        <v>91.275999999999996</v>
      </c>
      <c r="AA4">
        <v>91.305999999999997</v>
      </c>
      <c r="AB4">
        <v>91.319000000000003</v>
      </c>
      <c r="AC4">
        <v>93.65</v>
      </c>
      <c r="AD4">
        <v>93.861000000000004</v>
      </c>
      <c r="AE4">
        <v>94.021000000000001</v>
      </c>
      <c r="AF4">
        <v>94.131</v>
      </c>
      <c r="AG4">
        <v>94.203999999999994</v>
      </c>
      <c r="AH4">
        <v>94.263000000000005</v>
      </c>
      <c r="AI4">
        <v>94.311000000000007</v>
      </c>
      <c r="AJ4">
        <v>94.34</v>
      </c>
      <c r="AK4">
        <v>94.367000000000004</v>
      </c>
      <c r="AL4">
        <v>94.384</v>
      </c>
      <c r="AM4">
        <v>94.391000000000005</v>
      </c>
      <c r="AN4">
        <v>8.2840000000000007</v>
      </c>
      <c r="AO4">
        <v>8.0510000000000002</v>
      </c>
      <c r="AP4">
        <v>7.9340000000000002</v>
      </c>
      <c r="AQ4">
        <v>7.88</v>
      </c>
      <c r="AR4">
        <v>7.835</v>
      </c>
      <c r="AS4">
        <v>7.8</v>
      </c>
      <c r="AT4">
        <v>7.758</v>
      </c>
      <c r="AU4">
        <v>7.7380000000000004</v>
      </c>
      <c r="AV4">
        <v>7.7140000000000004</v>
      </c>
      <c r="AW4">
        <v>7.7030000000000003</v>
      </c>
      <c r="AX4">
        <v>7.7220000000000004</v>
      </c>
      <c r="AY4">
        <v>5.6559999999999997</v>
      </c>
      <c r="AZ4">
        <v>5.8639999999999999</v>
      </c>
      <c r="BA4">
        <v>6.0069999999999997</v>
      </c>
      <c r="BB4">
        <v>6.1289999999999996</v>
      </c>
      <c r="BC4">
        <v>6.2489999999999997</v>
      </c>
      <c r="BD4">
        <v>6.3339999999999996</v>
      </c>
      <c r="BE4">
        <v>6.3079999999999998</v>
      </c>
      <c r="BF4">
        <v>6.2510000000000003</v>
      </c>
      <c r="BG4">
        <v>6.2160000000000002</v>
      </c>
      <c r="BH4">
        <v>6.1920000000000002</v>
      </c>
      <c r="BI4">
        <v>6.1779999999999999</v>
      </c>
      <c r="BJ4">
        <v>8.6470000000000002</v>
      </c>
      <c r="BK4">
        <v>9.0289999999999999</v>
      </c>
      <c r="BL4">
        <v>9.3209999999999997</v>
      </c>
      <c r="BM4">
        <v>9.5329999999999995</v>
      </c>
      <c r="BN4">
        <v>9.7609999999999992</v>
      </c>
      <c r="BO4">
        <v>9.9440000000000008</v>
      </c>
      <c r="BP4">
        <v>9.9809999999999999</v>
      </c>
      <c r="BQ4">
        <v>9.99</v>
      </c>
      <c r="BR4">
        <v>9.9990000000000006</v>
      </c>
      <c r="BS4">
        <v>10.025</v>
      </c>
      <c r="BT4">
        <v>10.084</v>
      </c>
      <c r="BU4">
        <v>0</v>
      </c>
      <c r="BV4">
        <v>0</v>
      </c>
      <c r="BW4">
        <v>0</v>
      </c>
      <c r="BX4">
        <v>0</v>
      </c>
      <c r="BY4">
        <v>6</v>
      </c>
      <c r="BZ4">
        <v>0</v>
      </c>
      <c r="CA4">
        <v>3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1</v>
      </c>
      <c r="CI4">
        <v>0</v>
      </c>
      <c r="CJ4">
        <v>0</v>
      </c>
      <c r="CK4">
        <v>0</v>
      </c>
      <c r="CL4">
        <v>0</v>
      </c>
      <c r="CM4">
        <v>0</v>
      </c>
      <c r="CN4">
        <v>1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1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2</v>
      </c>
      <c r="DG4">
        <v>0</v>
      </c>
      <c r="DH4">
        <v>0</v>
      </c>
      <c r="DI4">
        <v>8</v>
      </c>
      <c r="DJ4">
        <v>0</v>
      </c>
      <c r="DK4">
        <v>4</v>
      </c>
      <c r="DL4">
        <v>2</v>
      </c>
      <c r="DM4">
        <v>1</v>
      </c>
      <c r="DN4">
        <v>0</v>
      </c>
      <c r="DO4">
        <v>1</v>
      </c>
      <c r="DP4">
        <v>0</v>
      </c>
      <c r="DQ4">
        <v>0</v>
      </c>
      <c r="DR4">
        <v>3</v>
      </c>
      <c r="DS4">
        <v>0</v>
      </c>
      <c r="DT4">
        <v>0</v>
      </c>
      <c r="DU4">
        <v>6</v>
      </c>
      <c r="DV4">
        <v>0</v>
      </c>
      <c r="DW4">
        <v>8</v>
      </c>
      <c r="DX4">
        <v>5</v>
      </c>
      <c r="DY4">
        <v>0</v>
      </c>
      <c r="DZ4">
        <v>0</v>
      </c>
      <c r="EA4">
        <v>0</v>
      </c>
      <c r="EB4">
        <v>0</v>
      </c>
      <c r="EC4">
        <v>0</v>
      </c>
      <c r="ED4">
        <v>2</v>
      </c>
      <c r="EE4">
        <v>0</v>
      </c>
      <c r="EF4">
        <v>0</v>
      </c>
      <c r="EG4">
        <v>8</v>
      </c>
      <c r="EH4">
        <v>0</v>
      </c>
      <c r="EI4">
        <v>6</v>
      </c>
      <c r="EJ4">
        <v>3</v>
      </c>
      <c r="EK4">
        <v>1</v>
      </c>
      <c r="EL4">
        <v>0</v>
      </c>
      <c r="EM4">
        <v>3</v>
      </c>
      <c r="EN4">
        <v>0</v>
      </c>
      <c r="EO4">
        <v>0</v>
      </c>
      <c r="EP4">
        <v>3</v>
      </c>
      <c r="EQ4">
        <v>0</v>
      </c>
      <c r="ER4">
        <v>0</v>
      </c>
      <c r="ES4">
        <v>8</v>
      </c>
      <c r="ET4">
        <v>0</v>
      </c>
      <c r="EU4">
        <v>11</v>
      </c>
      <c r="EV4">
        <v>5</v>
      </c>
      <c r="EW4">
        <v>0</v>
      </c>
      <c r="EX4">
        <v>0</v>
      </c>
      <c r="EY4">
        <v>0</v>
      </c>
      <c r="EZ4">
        <v>0</v>
      </c>
      <c r="FA4">
        <v>0</v>
      </c>
      <c r="FB4">
        <v>2</v>
      </c>
      <c r="FC4">
        <v>0</v>
      </c>
      <c r="FD4">
        <v>0</v>
      </c>
      <c r="FE4">
        <v>8</v>
      </c>
      <c r="FF4">
        <v>0</v>
      </c>
      <c r="FG4">
        <v>6</v>
      </c>
      <c r="FH4">
        <v>3</v>
      </c>
      <c r="FI4">
        <v>1</v>
      </c>
      <c r="FJ4">
        <v>0</v>
      </c>
      <c r="FK4">
        <v>3</v>
      </c>
      <c r="FL4">
        <v>0</v>
      </c>
      <c r="FM4">
        <v>0</v>
      </c>
      <c r="FN4">
        <v>3</v>
      </c>
      <c r="FO4">
        <v>0</v>
      </c>
      <c r="FP4">
        <v>0</v>
      </c>
      <c r="FQ4">
        <v>8</v>
      </c>
      <c r="FR4">
        <v>0</v>
      </c>
      <c r="FS4">
        <v>12</v>
      </c>
      <c r="FT4">
        <v>5</v>
      </c>
      <c r="FU4">
        <v>0</v>
      </c>
      <c r="FV4">
        <v>0</v>
      </c>
      <c r="FW4">
        <v>0</v>
      </c>
      <c r="FX4">
        <v>0</v>
      </c>
      <c r="FY4">
        <v>0</v>
      </c>
      <c r="FZ4">
        <v>2</v>
      </c>
      <c r="GA4">
        <v>0</v>
      </c>
      <c r="GB4">
        <v>0</v>
      </c>
      <c r="GC4">
        <v>8</v>
      </c>
      <c r="GD4">
        <v>0</v>
      </c>
      <c r="GE4">
        <v>6</v>
      </c>
      <c r="GF4">
        <v>3</v>
      </c>
      <c r="GG4">
        <v>1</v>
      </c>
      <c r="GH4">
        <v>0</v>
      </c>
      <c r="GI4">
        <v>3</v>
      </c>
      <c r="GJ4">
        <v>0</v>
      </c>
      <c r="GK4">
        <v>0</v>
      </c>
      <c r="GL4">
        <v>4</v>
      </c>
      <c r="GM4">
        <v>0</v>
      </c>
      <c r="GN4">
        <v>0</v>
      </c>
      <c r="GO4">
        <v>8</v>
      </c>
      <c r="GP4">
        <v>0</v>
      </c>
      <c r="GQ4">
        <v>13</v>
      </c>
      <c r="GR4">
        <v>5</v>
      </c>
      <c r="GS4">
        <v>0</v>
      </c>
      <c r="GT4">
        <v>0</v>
      </c>
      <c r="GU4">
        <v>0</v>
      </c>
      <c r="GV4">
        <v>0</v>
      </c>
      <c r="GW4">
        <v>0</v>
      </c>
      <c r="GX4">
        <v>2</v>
      </c>
      <c r="GY4">
        <v>0</v>
      </c>
      <c r="GZ4">
        <v>0</v>
      </c>
      <c r="HA4">
        <v>8</v>
      </c>
      <c r="HB4">
        <v>0</v>
      </c>
      <c r="HC4">
        <v>6</v>
      </c>
      <c r="HD4">
        <v>3</v>
      </c>
      <c r="HE4">
        <v>2</v>
      </c>
      <c r="HF4">
        <v>0</v>
      </c>
      <c r="HG4">
        <v>3</v>
      </c>
      <c r="HH4">
        <v>0</v>
      </c>
      <c r="HI4">
        <v>0</v>
      </c>
      <c r="HJ4">
        <v>4</v>
      </c>
      <c r="HK4">
        <v>0</v>
      </c>
      <c r="HL4">
        <v>0</v>
      </c>
      <c r="HM4">
        <v>10</v>
      </c>
      <c r="HN4">
        <v>0</v>
      </c>
      <c r="HO4">
        <v>14</v>
      </c>
      <c r="HP4">
        <v>5</v>
      </c>
      <c r="HQ4">
        <v>0</v>
      </c>
      <c r="HR4">
        <v>0</v>
      </c>
      <c r="HS4">
        <v>0</v>
      </c>
      <c r="HT4">
        <v>0</v>
      </c>
      <c r="HU4">
        <v>0</v>
      </c>
      <c r="HV4">
        <v>2</v>
      </c>
      <c r="HW4">
        <v>0</v>
      </c>
      <c r="HX4">
        <v>0</v>
      </c>
      <c r="HY4">
        <v>8</v>
      </c>
      <c r="HZ4">
        <v>0</v>
      </c>
      <c r="IA4">
        <v>6</v>
      </c>
      <c r="IB4">
        <v>3</v>
      </c>
      <c r="IC4">
        <v>2</v>
      </c>
      <c r="ID4">
        <v>0</v>
      </c>
      <c r="IE4">
        <v>3</v>
      </c>
      <c r="IF4">
        <v>0</v>
      </c>
      <c r="IG4">
        <v>0</v>
      </c>
      <c r="IH4">
        <v>5</v>
      </c>
      <c r="II4">
        <v>0</v>
      </c>
      <c r="IJ4">
        <v>0</v>
      </c>
      <c r="IK4">
        <v>12</v>
      </c>
      <c r="IL4">
        <v>0</v>
      </c>
      <c r="IM4">
        <v>14</v>
      </c>
      <c r="IN4">
        <v>5</v>
      </c>
      <c r="IO4">
        <v>0</v>
      </c>
      <c r="IP4">
        <v>0</v>
      </c>
      <c r="IQ4">
        <v>0</v>
      </c>
      <c r="IR4">
        <v>0</v>
      </c>
      <c r="IS4">
        <v>0</v>
      </c>
      <c r="IT4">
        <v>2</v>
      </c>
      <c r="IU4">
        <v>0</v>
      </c>
      <c r="IV4">
        <v>0</v>
      </c>
      <c r="IW4">
        <v>8</v>
      </c>
      <c r="IX4">
        <v>0</v>
      </c>
      <c r="IY4">
        <v>6</v>
      </c>
      <c r="IZ4">
        <v>3</v>
      </c>
      <c r="JA4">
        <v>2</v>
      </c>
      <c r="JB4">
        <v>0</v>
      </c>
      <c r="JC4">
        <v>3</v>
      </c>
      <c r="JD4">
        <v>0</v>
      </c>
      <c r="JE4">
        <v>0</v>
      </c>
      <c r="JF4">
        <v>5</v>
      </c>
      <c r="JG4">
        <v>0</v>
      </c>
      <c r="JH4">
        <v>0</v>
      </c>
      <c r="JI4">
        <v>12</v>
      </c>
      <c r="JJ4">
        <v>0</v>
      </c>
      <c r="JK4">
        <v>14</v>
      </c>
      <c r="JL4">
        <v>5</v>
      </c>
      <c r="JM4">
        <v>0</v>
      </c>
      <c r="JN4">
        <v>0</v>
      </c>
      <c r="JO4">
        <v>0</v>
      </c>
      <c r="JP4">
        <v>0</v>
      </c>
      <c r="JQ4">
        <v>0</v>
      </c>
      <c r="JR4">
        <v>2</v>
      </c>
      <c r="JS4">
        <v>0</v>
      </c>
      <c r="JT4">
        <v>0</v>
      </c>
      <c r="JU4">
        <v>8</v>
      </c>
      <c r="JV4">
        <v>0</v>
      </c>
      <c r="JW4">
        <v>6</v>
      </c>
      <c r="JX4">
        <v>3</v>
      </c>
      <c r="JY4">
        <v>2</v>
      </c>
      <c r="JZ4">
        <v>0</v>
      </c>
      <c r="KA4">
        <v>3</v>
      </c>
      <c r="KB4">
        <v>0</v>
      </c>
      <c r="KC4">
        <v>0</v>
      </c>
      <c r="KD4">
        <v>5</v>
      </c>
      <c r="KE4">
        <v>0</v>
      </c>
      <c r="KF4">
        <v>0</v>
      </c>
      <c r="KG4">
        <v>12</v>
      </c>
      <c r="KH4">
        <v>0</v>
      </c>
      <c r="KI4">
        <v>14</v>
      </c>
      <c r="KJ4">
        <v>5</v>
      </c>
      <c r="KK4">
        <v>0</v>
      </c>
      <c r="KL4">
        <v>0</v>
      </c>
      <c r="KM4">
        <v>0</v>
      </c>
      <c r="KN4">
        <v>0</v>
      </c>
      <c r="KO4">
        <v>0</v>
      </c>
      <c r="KP4">
        <v>2</v>
      </c>
      <c r="KQ4">
        <v>0</v>
      </c>
      <c r="KR4">
        <v>0</v>
      </c>
      <c r="KS4">
        <v>9</v>
      </c>
      <c r="KT4">
        <v>0</v>
      </c>
      <c r="KU4">
        <v>6</v>
      </c>
      <c r="KV4">
        <v>3</v>
      </c>
      <c r="KW4">
        <v>2</v>
      </c>
      <c r="KX4">
        <v>0</v>
      </c>
      <c r="KY4">
        <v>3</v>
      </c>
      <c r="KZ4">
        <v>0</v>
      </c>
      <c r="LA4">
        <v>0</v>
      </c>
      <c r="LB4">
        <v>5</v>
      </c>
      <c r="LC4">
        <v>0</v>
      </c>
      <c r="LD4">
        <v>0</v>
      </c>
      <c r="LE4">
        <v>13</v>
      </c>
      <c r="LF4">
        <v>0</v>
      </c>
      <c r="LG4">
        <v>14</v>
      </c>
      <c r="LH4">
        <v>5</v>
      </c>
      <c r="LI4">
        <v>0</v>
      </c>
      <c r="LJ4">
        <v>0</v>
      </c>
      <c r="LK4">
        <v>0</v>
      </c>
      <c r="LL4">
        <v>0</v>
      </c>
      <c r="LM4">
        <v>0</v>
      </c>
      <c r="LN4">
        <v>2</v>
      </c>
      <c r="LO4">
        <v>0</v>
      </c>
      <c r="LP4">
        <v>0</v>
      </c>
      <c r="LQ4">
        <v>9</v>
      </c>
      <c r="LR4">
        <v>0</v>
      </c>
      <c r="LS4">
        <v>6</v>
      </c>
      <c r="LT4">
        <v>3</v>
      </c>
      <c r="LU4">
        <v>2</v>
      </c>
      <c r="LV4">
        <v>0</v>
      </c>
      <c r="LW4">
        <v>3</v>
      </c>
      <c r="LX4">
        <v>0</v>
      </c>
      <c r="LY4">
        <v>0</v>
      </c>
      <c r="LZ4">
        <v>5</v>
      </c>
      <c r="MA4">
        <v>0</v>
      </c>
      <c r="MB4">
        <v>0</v>
      </c>
      <c r="MC4">
        <v>13</v>
      </c>
      <c r="MD4">
        <v>0</v>
      </c>
      <c r="ME4">
        <v>14</v>
      </c>
      <c r="MF4">
        <v>5</v>
      </c>
      <c r="MG4">
        <v>0</v>
      </c>
      <c r="MH4">
        <v>0</v>
      </c>
      <c r="MI4">
        <v>0</v>
      </c>
      <c r="MJ4">
        <v>0</v>
      </c>
      <c r="MK4">
        <v>52624</v>
      </c>
      <c r="ML4">
        <v>52459</v>
      </c>
      <c r="MM4">
        <v>52351</v>
      </c>
      <c r="MN4">
        <v>52265</v>
      </c>
      <c r="MO4">
        <v>52193</v>
      </c>
      <c r="MP4">
        <v>52133</v>
      </c>
      <c r="MQ4">
        <v>52099</v>
      </c>
      <c r="MR4">
        <v>52075</v>
      </c>
      <c r="MS4">
        <v>52065</v>
      </c>
      <c r="MT4">
        <v>52054</v>
      </c>
      <c r="MU4">
        <v>52029</v>
      </c>
      <c r="MV4">
        <v>52890</v>
      </c>
      <c r="MW4">
        <v>26038</v>
      </c>
      <c r="MX4">
        <v>30312</v>
      </c>
      <c r="MY4">
        <v>32766</v>
      </c>
      <c r="MZ4">
        <v>34398</v>
      </c>
      <c r="NA4">
        <v>35635</v>
      </c>
      <c r="NB4">
        <v>36701</v>
      </c>
      <c r="NC4">
        <v>37627</v>
      </c>
      <c r="ND4">
        <v>38427</v>
      </c>
      <c r="NE4">
        <v>39118</v>
      </c>
      <c r="NF4">
        <v>39738</v>
      </c>
      <c r="NG4">
        <v>40279</v>
      </c>
      <c r="NH4">
        <v>26516</v>
      </c>
      <c r="NI4">
        <v>31047</v>
      </c>
      <c r="NJ4">
        <v>33683</v>
      </c>
      <c r="NK4">
        <v>35444</v>
      </c>
      <c r="NL4">
        <v>36798</v>
      </c>
      <c r="NM4">
        <v>37962</v>
      </c>
      <c r="NN4">
        <v>38922</v>
      </c>
      <c r="NO4">
        <v>39737</v>
      </c>
      <c r="NP4">
        <v>40443</v>
      </c>
      <c r="NQ4">
        <v>41078</v>
      </c>
      <c r="NR4">
        <v>41634</v>
      </c>
      <c r="NS4">
        <v>28314</v>
      </c>
      <c r="NT4">
        <v>33078</v>
      </c>
      <c r="NU4">
        <v>35825</v>
      </c>
      <c r="NV4">
        <v>37654</v>
      </c>
      <c r="NW4">
        <v>39062</v>
      </c>
      <c r="NX4">
        <v>40273</v>
      </c>
      <c r="NY4">
        <v>41270</v>
      </c>
      <c r="NZ4">
        <v>42121</v>
      </c>
      <c r="OA4">
        <v>42857</v>
      </c>
      <c r="OB4">
        <v>43522</v>
      </c>
      <c r="OC4">
        <v>44108</v>
      </c>
      <c r="OD4">
        <v>26679</v>
      </c>
      <c r="OE4">
        <v>31276</v>
      </c>
      <c r="OF4">
        <v>33944</v>
      </c>
      <c r="OG4">
        <v>35750</v>
      </c>
      <c r="OH4">
        <v>37139</v>
      </c>
      <c r="OI4">
        <v>38334</v>
      </c>
      <c r="OJ4">
        <v>39316</v>
      </c>
      <c r="OK4">
        <v>40152</v>
      </c>
      <c r="OL4">
        <v>40863</v>
      </c>
      <c r="OM4">
        <v>41506</v>
      </c>
      <c r="ON4">
        <v>42085</v>
      </c>
      <c r="OO4">
        <v>26679</v>
      </c>
      <c r="OP4">
        <v>31276</v>
      </c>
      <c r="OQ4">
        <v>33944</v>
      </c>
      <c r="OR4">
        <v>35750</v>
      </c>
      <c r="OS4">
        <v>37139</v>
      </c>
      <c r="OT4">
        <v>38334</v>
      </c>
      <c r="OU4">
        <v>39316</v>
      </c>
      <c r="OV4">
        <v>40152</v>
      </c>
      <c r="OW4">
        <v>40863</v>
      </c>
      <c r="OX4">
        <v>41506</v>
      </c>
      <c r="OY4">
        <v>42085</v>
      </c>
      <c r="OZ4">
        <v>2307</v>
      </c>
      <c r="PA4">
        <v>2824</v>
      </c>
      <c r="PB4">
        <v>3164</v>
      </c>
      <c r="PC4">
        <v>3408</v>
      </c>
      <c r="PD4">
        <v>3625</v>
      </c>
      <c r="PE4">
        <v>3812</v>
      </c>
      <c r="PF4">
        <v>3924</v>
      </c>
      <c r="PG4">
        <v>4011</v>
      </c>
      <c r="PH4">
        <v>4086</v>
      </c>
      <c r="PI4">
        <v>4161</v>
      </c>
      <c r="PJ4">
        <v>4244</v>
      </c>
      <c r="PK4">
        <v>1509</v>
      </c>
      <c r="PL4">
        <v>1834</v>
      </c>
      <c r="PM4">
        <v>2039</v>
      </c>
      <c r="PN4">
        <v>2191</v>
      </c>
      <c r="PO4">
        <v>2321</v>
      </c>
      <c r="PP4">
        <v>2428</v>
      </c>
      <c r="PQ4">
        <v>2480</v>
      </c>
      <c r="PR4">
        <v>2510</v>
      </c>
      <c r="PS4">
        <v>2540</v>
      </c>
      <c r="PT4">
        <v>2570</v>
      </c>
      <c r="PU4">
        <v>2600</v>
      </c>
      <c r="PV4">
        <v>2210</v>
      </c>
      <c r="PW4">
        <v>2518</v>
      </c>
      <c r="PX4">
        <v>2693</v>
      </c>
      <c r="PY4">
        <v>2817</v>
      </c>
      <c r="PZ4">
        <v>2910</v>
      </c>
      <c r="QA4">
        <v>2990</v>
      </c>
      <c r="QB4">
        <v>3050</v>
      </c>
      <c r="QC4">
        <v>3107</v>
      </c>
      <c r="QD4">
        <v>3152</v>
      </c>
      <c r="QE4">
        <v>3197</v>
      </c>
      <c r="QF4">
        <v>3250</v>
      </c>
      <c r="QG4">
        <v>54560</v>
      </c>
      <c r="QH4">
        <v>54727</v>
      </c>
      <c r="QI4">
        <v>54806</v>
      </c>
      <c r="QJ4">
        <v>54829</v>
      </c>
      <c r="QK4">
        <v>54848</v>
      </c>
      <c r="QL4">
        <v>54864</v>
      </c>
      <c r="QM4">
        <v>54879</v>
      </c>
      <c r="QN4">
        <v>54894</v>
      </c>
      <c r="QO4">
        <v>54919</v>
      </c>
      <c r="QP4">
        <v>54941</v>
      </c>
      <c r="QQ4">
        <v>54948</v>
      </c>
      <c r="QR4">
        <v>52896</v>
      </c>
      <c r="QS4">
        <v>0</v>
      </c>
      <c r="QT4">
        <v>52885</v>
      </c>
      <c r="QU4">
        <v>11</v>
      </c>
      <c r="QV4">
        <v>52885</v>
      </c>
      <c r="QW4">
        <v>0</v>
      </c>
      <c r="QX4">
        <v>11</v>
      </c>
      <c r="QY4">
        <v>0</v>
      </c>
      <c r="QZ4">
        <v>27963</v>
      </c>
      <c r="RA4">
        <v>351</v>
      </c>
      <c r="RB4">
        <v>25035</v>
      </c>
      <c r="RC4">
        <v>3279</v>
      </c>
      <c r="RD4">
        <v>24750</v>
      </c>
      <c r="RE4">
        <v>285</v>
      </c>
      <c r="RF4">
        <v>3213</v>
      </c>
      <c r="RG4">
        <v>66</v>
      </c>
      <c r="RH4">
        <v>32606</v>
      </c>
      <c r="RI4">
        <v>472</v>
      </c>
      <c r="RJ4">
        <v>29259</v>
      </c>
      <c r="RK4">
        <v>3819</v>
      </c>
      <c r="RL4">
        <v>28875</v>
      </c>
      <c r="RM4">
        <v>384</v>
      </c>
      <c r="RN4">
        <v>3731</v>
      </c>
      <c r="RO4">
        <v>88</v>
      </c>
      <c r="RP4">
        <v>35284</v>
      </c>
      <c r="RQ4">
        <v>541</v>
      </c>
      <c r="RR4">
        <v>31667</v>
      </c>
      <c r="RS4">
        <v>4158</v>
      </c>
      <c r="RT4">
        <v>31228</v>
      </c>
      <c r="RU4">
        <v>439</v>
      </c>
      <c r="RV4">
        <v>4056</v>
      </c>
      <c r="RW4">
        <v>102</v>
      </c>
      <c r="RX4">
        <v>37068</v>
      </c>
      <c r="RY4">
        <v>586</v>
      </c>
      <c r="RZ4">
        <v>33283</v>
      </c>
      <c r="SA4">
        <v>4371</v>
      </c>
      <c r="SB4">
        <v>32799</v>
      </c>
      <c r="SC4">
        <v>484</v>
      </c>
      <c r="SD4">
        <v>4269</v>
      </c>
      <c r="SE4">
        <v>102</v>
      </c>
      <c r="SF4">
        <v>38439</v>
      </c>
      <c r="SG4">
        <v>623</v>
      </c>
      <c r="SH4">
        <v>34496</v>
      </c>
      <c r="SI4">
        <v>4566</v>
      </c>
      <c r="SJ4">
        <v>33975</v>
      </c>
      <c r="SK4">
        <v>521</v>
      </c>
      <c r="SL4">
        <v>4464</v>
      </c>
      <c r="SM4">
        <v>102</v>
      </c>
      <c r="SN4">
        <v>39620</v>
      </c>
      <c r="SO4">
        <v>653</v>
      </c>
      <c r="SP4">
        <v>35537</v>
      </c>
      <c r="SQ4">
        <v>4736</v>
      </c>
      <c r="SR4">
        <v>34986</v>
      </c>
      <c r="SS4">
        <v>551</v>
      </c>
      <c r="ST4">
        <v>4634</v>
      </c>
      <c r="SU4">
        <v>102</v>
      </c>
      <c r="SV4">
        <v>40612</v>
      </c>
      <c r="SW4">
        <v>658</v>
      </c>
      <c r="SX4">
        <v>36412</v>
      </c>
      <c r="SY4">
        <v>4858</v>
      </c>
      <c r="SZ4">
        <v>35856</v>
      </c>
      <c r="TA4">
        <v>556</v>
      </c>
      <c r="TB4">
        <v>4756</v>
      </c>
      <c r="TC4">
        <v>102</v>
      </c>
      <c r="TD4">
        <v>41463</v>
      </c>
      <c r="TE4">
        <v>658</v>
      </c>
      <c r="TF4">
        <v>37161</v>
      </c>
      <c r="TG4">
        <v>4960</v>
      </c>
      <c r="TH4">
        <v>36605</v>
      </c>
      <c r="TI4">
        <v>556</v>
      </c>
      <c r="TJ4">
        <v>4858</v>
      </c>
      <c r="TK4">
        <v>102</v>
      </c>
      <c r="TL4">
        <v>42199</v>
      </c>
      <c r="TM4">
        <v>658</v>
      </c>
      <c r="TN4">
        <v>37807</v>
      </c>
      <c r="TO4">
        <v>5050</v>
      </c>
      <c r="TP4">
        <v>37251</v>
      </c>
      <c r="TQ4">
        <v>556</v>
      </c>
      <c r="TR4">
        <v>4948</v>
      </c>
      <c r="TS4">
        <v>102</v>
      </c>
      <c r="TT4">
        <v>42864</v>
      </c>
      <c r="TU4">
        <v>658</v>
      </c>
      <c r="TV4">
        <v>38382</v>
      </c>
      <c r="TW4">
        <v>5140</v>
      </c>
      <c r="TX4">
        <v>37826</v>
      </c>
      <c r="TY4">
        <v>556</v>
      </c>
      <c r="TZ4">
        <v>5038</v>
      </c>
      <c r="UA4">
        <v>102</v>
      </c>
      <c r="UB4">
        <v>43450</v>
      </c>
      <c r="UC4">
        <v>658</v>
      </c>
      <c r="UD4">
        <v>38878</v>
      </c>
      <c r="UE4">
        <v>5230</v>
      </c>
      <c r="UF4">
        <v>38322</v>
      </c>
      <c r="UG4">
        <v>556</v>
      </c>
      <c r="UH4">
        <v>5128</v>
      </c>
      <c r="UI4">
        <v>102</v>
      </c>
      <c r="UJ4">
        <v>28188</v>
      </c>
      <c r="UK4">
        <v>126</v>
      </c>
      <c r="UL4">
        <v>24970</v>
      </c>
      <c r="UM4">
        <v>3344</v>
      </c>
      <c r="UN4">
        <v>24970</v>
      </c>
      <c r="UO4">
        <v>0</v>
      </c>
      <c r="UP4">
        <v>3218</v>
      </c>
      <c r="UQ4">
        <v>126</v>
      </c>
      <c r="UR4">
        <v>32931</v>
      </c>
      <c r="US4">
        <v>147</v>
      </c>
      <c r="UT4">
        <v>29311</v>
      </c>
      <c r="UU4">
        <v>3767</v>
      </c>
      <c r="UV4">
        <v>29311</v>
      </c>
      <c r="UW4">
        <v>0</v>
      </c>
      <c r="UX4">
        <v>3620</v>
      </c>
      <c r="UY4">
        <v>147</v>
      </c>
      <c r="UZ4">
        <v>35678</v>
      </c>
      <c r="VA4">
        <v>147</v>
      </c>
      <c r="VB4">
        <v>31835</v>
      </c>
      <c r="VC4">
        <v>3990</v>
      </c>
      <c r="VD4">
        <v>31835</v>
      </c>
      <c r="VE4">
        <v>0</v>
      </c>
      <c r="VF4">
        <v>3843</v>
      </c>
      <c r="VG4">
        <v>147</v>
      </c>
      <c r="VH4">
        <v>37507</v>
      </c>
      <c r="VI4">
        <v>147</v>
      </c>
      <c r="VJ4">
        <v>33528</v>
      </c>
      <c r="VK4">
        <v>4126</v>
      </c>
      <c r="VL4">
        <v>33528</v>
      </c>
      <c r="VM4">
        <v>0</v>
      </c>
      <c r="VN4">
        <v>3979</v>
      </c>
      <c r="VO4">
        <v>147</v>
      </c>
      <c r="VP4">
        <v>38915</v>
      </c>
      <c r="VQ4">
        <v>147</v>
      </c>
      <c r="VR4">
        <v>34828</v>
      </c>
      <c r="VS4">
        <v>4234</v>
      </c>
      <c r="VT4">
        <v>34828</v>
      </c>
      <c r="VU4">
        <v>0</v>
      </c>
      <c r="VV4">
        <v>4087</v>
      </c>
      <c r="VW4">
        <v>147</v>
      </c>
      <c r="VX4">
        <v>40126</v>
      </c>
      <c r="VY4">
        <v>147</v>
      </c>
      <c r="VZ4">
        <v>35946</v>
      </c>
      <c r="WA4">
        <v>4327</v>
      </c>
      <c r="WB4">
        <v>35946</v>
      </c>
      <c r="WC4">
        <v>0</v>
      </c>
      <c r="WD4">
        <v>4180</v>
      </c>
      <c r="WE4">
        <v>147</v>
      </c>
      <c r="WF4">
        <v>41123</v>
      </c>
      <c r="WG4">
        <v>147</v>
      </c>
      <c r="WH4">
        <v>36868</v>
      </c>
      <c r="WI4">
        <v>4402</v>
      </c>
      <c r="WJ4">
        <v>36868</v>
      </c>
      <c r="WK4">
        <v>0</v>
      </c>
      <c r="WL4">
        <v>4255</v>
      </c>
      <c r="WM4">
        <v>147</v>
      </c>
      <c r="WN4">
        <v>41974</v>
      </c>
      <c r="WO4">
        <v>147</v>
      </c>
      <c r="WP4">
        <v>37647</v>
      </c>
      <c r="WQ4">
        <v>4474</v>
      </c>
      <c r="WR4">
        <v>37647</v>
      </c>
      <c r="WS4">
        <v>0</v>
      </c>
      <c r="WT4">
        <v>4327</v>
      </c>
      <c r="WU4">
        <v>147</v>
      </c>
      <c r="WV4">
        <v>42710</v>
      </c>
      <c r="WW4">
        <v>147</v>
      </c>
      <c r="WX4">
        <v>38323</v>
      </c>
      <c r="WY4">
        <v>4534</v>
      </c>
      <c r="WZ4">
        <v>38323</v>
      </c>
      <c r="XA4">
        <v>0</v>
      </c>
      <c r="XB4">
        <v>4387</v>
      </c>
      <c r="XC4">
        <v>147</v>
      </c>
      <c r="XD4">
        <v>43375</v>
      </c>
      <c r="XE4">
        <v>147</v>
      </c>
      <c r="XF4">
        <v>38928</v>
      </c>
      <c r="XG4">
        <v>4594</v>
      </c>
      <c r="XH4">
        <v>38928</v>
      </c>
      <c r="XI4">
        <v>0</v>
      </c>
      <c r="XJ4">
        <v>4447</v>
      </c>
      <c r="XK4">
        <v>147</v>
      </c>
      <c r="XL4">
        <v>43961</v>
      </c>
      <c r="XM4">
        <v>147</v>
      </c>
      <c r="XN4">
        <v>39454</v>
      </c>
      <c r="XO4">
        <v>4654</v>
      </c>
      <c r="XP4">
        <v>39454</v>
      </c>
      <c r="XQ4">
        <v>0</v>
      </c>
      <c r="XR4">
        <v>4507</v>
      </c>
      <c r="XS4">
        <v>147</v>
      </c>
    </row>
    <row r="5" spans="1:643" x14ac:dyDescent="0.25">
      <c r="A5">
        <v>4</v>
      </c>
      <c r="B5" t="s">
        <v>644</v>
      </c>
      <c r="C5">
        <v>33615</v>
      </c>
      <c r="D5">
        <v>29240</v>
      </c>
      <c r="E5">
        <v>91.875</v>
      </c>
      <c r="F5">
        <f t="shared" si="0"/>
        <v>0.91874999999999996</v>
      </c>
      <c r="G5">
        <v>90.724000000000004</v>
      </c>
      <c r="H5">
        <v>89.861999999999995</v>
      </c>
      <c r="I5">
        <v>89.173000000000002</v>
      </c>
      <c r="J5">
        <v>88.59</v>
      </c>
      <c r="K5">
        <v>88.120999999999995</v>
      </c>
      <c r="L5">
        <v>87.715000000000003</v>
      </c>
      <c r="M5">
        <v>87.391999999999996</v>
      </c>
      <c r="N5">
        <v>87.114000000000004</v>
      </c>
      <c r="O5">
        <v>86.873999999999995</v>
      </c>
      <c r="P5">
        <v>86.683999999999997</v>
      </c>
      <c r="Q5">
        <v>96.647000000000006</v>
      </c>
      <c r="R5">
        <v>86.23</v>
      </c>
      <c r="S5">
        <v>84.87</v>
      </c>
      <c r="T5">
        <v>83.834999999999994</v>
      </c>
      <c r="U5">
        <v>82.944999999999993</v>
      </c>
      <c r="V5">
        <v>82.227000000000004</v>
      </c>
      <c r="W5">
        <v>81.698999999999998</v>
      </c>
      <c r="X5">
        <v>81.340999999999994</v>
      </c>
      <c r="Y5">
        <v>81.103999999999999</v>
      </c>
      <c r="Z5">
        <v>80.915000000000006</v>
      </c>
      <c r="AA5">
        <v>80.754000000000005</v>
      </c>
      <c r="AB5">
        <v>80.638999999999996</v>
      </c>
      <c r="AC5">
        <v>88.665999999999997</v>
      </c>
      <c r="AD5">
        <v>87.724000000000004</v>
      </c>
      <c r="AE5">
        <v>87.09</v>
      </c>
      <c r="AF5">
        <v>86.596000000000004</v>
      </c>
      <c r="AG5">
        <v>86.191000000000003</v>
      </c>
      <c r="AH5">
        <v>85.885999999999996</v>
      </c>
      <c r="AI5">
        <v>85.701999999999998</v>
      </c>
      <c r="AJ5">
        <v>85.655000000000001</v>
      </c>
      <c r="AK5">
        <v>85.614000000000004</v>
      </c>
      <c r="AL5">
        <v>85.572000000000003</v>
      </c>
      <c r="AM5">
        <v>85.578999999999994</v>
      </c>
      <c r="AN5">
        <v>7.19</v>
      </c>
      <c r="AO5">
        <v>7.609</v>
      </c>
      <c r="AP5">
        <v>7.9560000000000004</v>
      </c>
      <c r="AQ5">
        <v>8.1769999999999996</v>
      </c>
      <c r="AR5">
        <v>8.4130000000000003</v>
      </c>
      <c r="AS5">
        <v>8.5220000000000002</v>
      </c>
      <c r="AT5">
        <v>8.5579999999999998</v>
      </c>
      <c r="AU5">
        <v>8.52</v>
      </c>
      <c r="AV5">
        <v>8.4920000000000009</v>
      </c>
      <c r="AW5">
        <v>8.5120000000000005</v>
      </c>
      <c r="AX5">
        <v>8.5269999999999992</v>
      </c>
      <c r="AY5">
        <v>4.7450000000000001</v>
      </c>
      <c r="AZ5">
        <v>5.3540000000000001</v>
      </c>
      <c r="BA5">
        <v>5.7859999999999996</v>
      </c>
      <c r="BB5">
        <v>6.0259999999999998</v>
      </c>
      <c r="BC5">
        <v>6.2030000000000003</v>
      </c>
      <c r="BD5">
        <v>6.3490000000000002</v>
      </c>
      <c r="BE5">
        <v>6.4390000000000001</v>
      </c>
      <c r="BF5">
        <v>6.5570000000000004</v>
      </c>
      <c r="BG5">
        <v>6.657</v>
      </c>
      <c r="BH5">
        <v>6.7389999999999999</v>
      </c>
      <c r="BI5">
        <v>6.8239999999999998</v>
      </c>
      <c r="BJ5">
        <v>7.7619999999999996</v>
      </c>
      <c r="BK5">
        <v>8.4920000000000009</v>
      </c>
      <c r="BL5">
        <v>9.1440000000000001</v>
      </c>
      <c r="BM5">
        <v>9.6950000000000003</v>
      </c>
      <c r="BN5">
        <v>10.19</v>
      </c>
      <c r="BO5">
        <v>10.522</v>
      </c>
      <c r="BP5">
        <v>10.738</v>
      </c>
      <c r="BQ5">
        <v>10.914</v>
      </c>
      <c r="BR5">
        <v>11.068</v>
      </c>
      <c r="BS5">
        <v>11.242000000000001</v>
      </c>
      <c r="BT5">
        <v>11.41</v>
      </c>
      <c r="BU5">
        <v>10</v>
      </c>
      <c r="BV5">
        <v>18</v>
      </c>
      <c r="BW5">
        <v>0</v>
      </c>
      <c r="BX5">
        <v>12</v>
      </c>
      <c r="BY5">
        <v>40</v>
      </c>
      <c r="BZ5">
        <v>0</v>
      </c>
      <c r="CA5">
        <v>38</v>
      </c>
      <c r="CB5">
        <v>16</v>
      </c>
      <c r="CC5">
        <v>0</v>
      </c>
      <c r="CD5">
        <v>0</v>
      </c>
      <c r="CE5">
        <v>0</v>
      </c>
      <c r="CF5">
        <v>0</v>
      </c>
      <c r="CG5">
        <v>0</v>
      </c>
      <c r="CH5">
        <v>2</v>
      </c>
      <c r="CI5">
        <v>0</v>
      </c>
      <c r="CJ5">
        <v>0</v>
      </c>
      <c r="CK5">
        <v>2</v>
      </c>
      <c r="CL5">
        <v>0</v>
      </c>
      <c r="CM5">
        <v>1</v>
      </c>
      <c r="CN5">
        <v>2</v>
      </c>
      <c r="CO5">
        <v>0</v>
      </c>
      <c r="CP5">
        <v>0</v>
      </c>
      <c r="CQ5">
        <v>0</v>
      </c>
      <c r="CR5">
        <v>0</v>
      </c>
      <c r="CS5">
        <v>0</v>
      </c>
      <c r="CT5">
        <v>2</v>
      </c>
      <c r="CU5">
        <v>0</v>
      </c>
      <c r="CV5">
        <v>0</v>
      </c>
      <c r="CW5">
        <v>1</v>
      </c>
      <c r="CX5">
        <v>0</v>
      </c>
      <c r="CY5">
        <v>0</v>
      </c>
      <c r="CZ5">
        <v>3</v>
      </c>
      <c r="DA5">
        <v>0</v>
      </c>
      <c r="DB5">
        <v>0</v>
      </c>
      <c r="DC5">
        <v>0</v>
      </c>
      <c r="DD5">
        <v>0</v>
      </c>
      <c r="DE5">
        <v>0</v>
      </c>
      <c r="DF5">
        <v>12</v>
      </c>
      <c r="DG5">
        <v>0</v>
      </c>
      <c r="DH5">
        <v>0</v>
      </c>
      <c r="DI5">
        <v>3</v>
      </c>
      <c r="DJ5">
        <v>0</v>
      </c>
      <c r="DK5">
        <v>2</v>
      </c>
      <c r="DL5">
        <v>7</v>
      </c>
      <c r="DM5">
        <v>0</v>
      </c>
      <c r="DN5">
        <v>0</v>
      </c>
      <c r="DO5">
        <v>0</v>
      </c>
      <c r="DP5">
        <v>0</v>
      </c>
      <c r="DQ5">
        <v>1</v>
      </c>
      <c r="DR5">
        <v>10</v>
      </c>
      <c r="DS5">
        <v>0</v>
      </c>
      <c r="DT5">
        <v>0</v>
      </c>
      <c r="DU5">
        <v>3</v>
      </c>
      <c r="DV5">
        <v>0</v>
      </c>
      <c r="DW5">
        <v>3</v>
      </c>
      <c r="DX5">
        <v>14</v>
      </c>
      <c r="DY5">
        <v>0</v>
      </c>
      <c r="DZ5">
        <v>0</v>
      </c>
      <c r="EA5">
        <v>0</v>
      </c>
      <c r="EB5">
        <v>0</v>
      </c>
      <c r="EC5">
        <v>0</v>
      </c>
      <c r="ED5">
        <v>13</v>
      </c>
      <c r="EE5">
        <v>0</v>
      </c>
      <c r="EF5">
        <v>0</v>
      </c>
      <c r="EG5">
        <v>3</v>
      </c>
      <c r="EH5">
        <v>0</v>
      </c>
      <c r="EI5">
        <v>3</v>
      </c>
      <c r="EJ5">
        <v>7</v>
      </c>
      <c r="EK5">
        <v>0</v>
      </c>
      <c r="EL5">
        <v>0</v>
      </c>
      <c r="EM5">
        <v>0</v>
      </c>
      <c r="EN5">
        <v>0</v>
      </c>
      <c r="EO5">
        <v>1</v>
      </c>
      <c r="EP5">
        <v>13</v>
      </c>
      <c r="EQ5">
        <v>0</v>
      </c>
      <c r="ER5">
        <v>0</v>
      </c>
      <c r="ES5">
        <v>3</v>
      </c>
      <c r="ET5">
        <v>0</v>
      </c>
      <c r="EU5">
        <v>5</v>
      </c>
      <c r="EV5">
        <v>17</v>
      </c>
      <c r="EW5">
        <v>0</v>
      </c>
      <c r="EX5">
        <v>0</v>
      </c>
      <c r="EY5">
        <v>0</v>
      </c>
      <c r="EZ5">
        <v>0</v>
      </c>
      <c r="FA5">
        <v>0</v>
      </c>
      <c r="FB5">
        <v>13</v>
      </c>
      <c r="FC5">
        <v>0</v>
      </c>
      <c r="FD5">
        <v>0</v>
      </c>
      <c r="FE5">
        <v>3</v>
      </c>
      <c r="FF5">
        <v>0</v>
      </c>
      <c r="FG5">
        <v>3</v>
      </c>
      <c r="FH5">
        <v>8</v>
      </c>
      <c r="FI5">
        <v>0</v>
      </c>
      <c r="FJ5">
        <v>0</v>
      </c>
      <c r="FK5">
        <v>0</v>
      </c>
      <c r="FL5">
        <v>0</v>
      </c>
      <c r="FM5">
        <v>1</v>
      </c>
      <c r="FN5">
        <v>14</v>
      </c>
      <c r="FO5">
        <v>0</v>
      </c>
      <c r="FP5">
        <v>0</v>
      </c>
      <c r="FQ5">
        <v>3</v>
      </c>
      <c r="FR5">
        <v>0</v>
      </c>
      <c r="FS5">
        <v>7</v>
      </c>
      <c r="FT5">
        <v>18</v>
      </c>
      <c r="FU5">
        <v>0</v>
      </c>
      <c r="FV5">
        <v>0</v>
      </c>
      <c r="FW5">
        <v>0</v>
      </c>
      <c r="FX5">
        <v>0</v>
      </c>
      <c r="FY5">
        <v>0</v>
      </c>
      <c r="FZ5">
        <v>13</v>
      </c>
      <c r="GA5">
        <v>0</v>
      </c>
      <c r="GB5">
        <v>0</v>
      </c>
      <c r="GC5">
        <v>3</v>
      </c>
      <c r="GD5">
        <v>0</v>
      </c>
      <c r="GE5">
        <v>3</v>
      </c>
      <c r="GF5">
        <v>11</v>
      </c>
      <c r="GG5">
        <v>0</v>
      </c>
      <c r="GH5">
        <v>0</v>
      </c>
      <c r="GI5">
        <v>0</v>
      </c>
      <c r="GJ5">
        <v>0</v>
      </c>
      <c r="GK5">
        <v>1</v>
      </c>
      <c r="GL5">
        <v>14</v>
      </c>
      <c r="GM5">
        <v>0</v>
      </c>
      <c r="GN5">
        <v>0</v>
      </c>
      <c r="GO5">
        <v>3</v>
      </c>
      <c r="GP5">
        <v>0</v>
      </c>
      <c r="GQ5">
        <v>7</v>
      </c>
      <c r="GR5">
        <v>19</v>
      </c>
      <c r="GS5">
        <v>0</v>
      </c>
      <c r="GT5">
        <v>0</v>
      </c>
      <c r="GU5">
        <v>0</v>
      </c>
      <c r="GV5">
        <v>0</v>
      </c>
      <c r="GW5">
        <v>0</v>
      </c>
      <c r="GX5">
        <v>13</v>
      </c>
      <c r="GY5">
        <v>0</v>
      </c>
      <c r="GZ5">
        <v>0</v>
      </c>
      <c r="HA5">
        <v>3</v>
      </c>
      <c r="HB5">
        <v>0</v>
      </c>
      <c r="HC5">
        <v>3</v>
      </c>
      <c r="HD5">
        <v>12</v>
      </c>
      <c r="HE5">
        <v>0</v>
      </c>
      <c r="HF5">
        <v>0</v>
      </c>
      <c r="HG5">
        <v>0</v>
      </c>
      <c r="HH5">
        <v>0</v>
      </c>
      <c r="HI5">
        <v>1</v>
      </c>
      <c r="HJ5">
        <v>14</v>
      </c>
      <c r="HK5">
        <v>0</v>
      </c>
      <c r="HL5">
        <v>0</v>
      </c>
      <c r="HM5">
        <v>3</v>
      </c>
      <c r="HN5">
        <v>0</v>
      </c>
      <c r="HO5">
        <v>7</v>
      </c>
      <c r="HP5">
        <v>19</v>
      </c>
      <c r="HQ5">
        <v>0</v>
      </c>
      <c r="HR5">
        <v>0</v>
      </c>
      <c r="HS5">
        <v>0</v>
      </c>
      <c r="HT5">
        <v>0</v>
      </c>
      <c r="HU5">
        <v>0</v>
      </c>
      <c r="HV5">
        <v>13</v>
      </c>
      <c r="HW5">
        <v>0</v>
      </c>
      <c r="HX5">
        <v>0</v>
      </c>
      <c r="HY5">
        <v>3</v>
      </c>
      <c r="HZ5">
        <v>0</v>
      </c>
      <c r="IA5">
        <v>3</v>
      </c>
      <c r="IB5">
        <v>12</v>
      </c>
      <c r="IC5">
        <v>0</v>
      </c>
      <c r="ID5">
        <v>0</v>
      </c>
      <c r="IE5">
        <v>0</v>
      </c>
      <c r="IF5">
        <v>0</v>
      </c>
      <c r="IG5">
        <v>1</v>
      </c>
      <c r="IH5">
        <v>14</v>
      </c>
      <c r="II5">
        <v>0</v>
      </c>
      <c r="IJ5">
        <v>0</v>
      </c>
      <c r="IK5">
        <v>5</v>
      </c>
      <c r="IL5">
        <v>0</v>
      </c>
      <c r="IM5">
        <v>7</v>
      </c>
      <c r="IN5">
        <v>20</v>
      </c>
      <c r="IO5">
        <v>0</v>
      </c>
      <c r="IP5">
        <v>0</v>
      </c>
      <c r="IQ5">
        <v>0</v>
      </c>
      <c r="IR5">
        <v>0</v>
      </c>
      <c r="IS5">
        <v>0</v>
      </c>
      <c r="IT5">
        <v>13</v>
      </c>
      <c r="IU5">
        <v>0</v>
      </c>
      <c r="IV5">
        <v>0</v>
      </c>
      <c r="IW5">
        <v>3</v>
      </c>
      <c r="IX5">
        <v>0</v>
      </c>
      <c r="IY5">
        <v>3</v>
      </c>
      <c r="IZ5">
        <v>12</v>
      </c>
      <c r="JA5">
        <v>0</v>
      </c>
      <c r="JB5">
        <v>0</v>
      </c>
      <c r="JC5">
        <v>0</v>
      </c>
      <c r="JD5">
        <v>0</v>
      </c>
      <c r="JE5">
        <v>1</v>
      </c>
      <c r="JF5">
        <v>15</v>
      </c>
      <c r="JG5">
        <v>0</v>
      </c>
      <c r="JH5">
        <v>0</v>
      </c>
      <c r="JI5">
        <v>5</v>
      </c>
      <c r="JJ5">
        <v>0</v>
      </c>
      <c r="JK5">
        <v>7</v>
      </c>
      <c r="JL5">
        <v>20</v>
      </c>
      <c r="JM5">
        <v>0</v>
      </c>
      <c r="JN5">
        <v>0</v>
      </c>
      <c r="JO5">
        <v>0</v>
      </c>
      <c r="JP5">
        <v>0</v>
      </c>
      <c r="JQ5">
        <v>0</v>
      </c>
      <c r="JR5">
        <v>13</v>
      </c>
      <c r="JS5">
        <v>0</v>
      </c>
      <c r="JT5">
        <v>0</v>
      </c>
      <c r="JU5">
        <v>3</v>
      </c>
      <c r="JV5">
        <v>0</v>
      </c>
      <c r="JW5">
        <v>3</v>
      </c>
      <c r="JX5">
        <v>13</v>
      </c>
      <c r="JY5">
        <v>0</v>
      </c>
      <c r="JZ5">
        <v>0</v>
      </c>
      <c r="KA5">
        <v>0</v>
      </c>
      <c r="KB5">
        <v>0</v>
      </c>
      <c r="KC5">
        <v>1</v>
      </c>
      <c r="KD5">
        <v>16</v>
      </c>
      <c r="KE5">
        <v>0</v>
      </c>
      <c r="KF5">
        <v>0</v>
      </c>
      <c r="KG5">
        <v>5</v>
      </c>
      <c r="KH5">
        <v>0</v>
      </c>
      <c r="KI5">
        <v>7</v>
      </c>
      <c r="KJ5">
        <v>20</v>
      </c>
      <c r="KK5">
        <v>0</v>
      </c>
      <c r="KL5">
        <v>0</v>
      </c>
      <c r="KM5">
        <v>0</v>
      </c>
      <c r="KN5">
        <v>0</v>
      </c>
      <c r="KO5">
        <v>0</v>
      </c>
      <c r="KP5">
        <v>13</v>
      </c>
      <c r="KQ5">
        <v>0</v>
      </c>
      <c r="KR5">
        <v>0</v>
      </c>
      <c r="KS5">
        <v>3</v>
      </c>
      <c r="KT5">
        <v>0</v>
      </c>
      <c r="KU5">
        <v>3</v>
      </c>
      <c r="KV5">
        <v>13</v>
      </c>
      <c r="KW5">
        <v>0</v>
      </c>
      <c r="KX5">
        <v>0</v>
      </c>
      <c r="KY5">
        <v>0</v>
      </c>
      <c r="KZ5">
        <v>0</v>
      </c>
      <c r="LA5">
        <v>1</v>
      </c>
      <c r="LB5">
        <v>16</v>
      </c>
      <c r="LC5">
        <v>0</v>
      </c>
      <c r="LD5">
        <v>0</v>
      </c>
      <c r="LE5">
        <v>5</v>
      </c>
      <c r="LF5">
        <v>0</v>
      </c>
      <c r="LG5">
        <v>7</v>
      </c>
      <c r="LH5">
        <v>21</v>
      </c>
      <c r="LI5">
        <v>0</v>
      </c>
      <c r="LJ5">
        <v>0</v>
      </c>
      <c r="LK5">
        <v>0</v>
      </c>
      <c r="LL5">
        <v>0</v>
      </c>
      <c r="LM5">
        <v>0</v>
      </c>
      <c r="LN5">
        <v>13</v>
      </c>
      <c r="LO5">
        <v>0</v>
      </c>
      <c r="LP5">
        <v>0</v>
      </c>
      <c r="LQ5">
        <v>3</v>
      </c>
      <c r="LR5">
        <v>0</v>
      </c>
      <c r="LS5">
        <v>3</v>
      </c>
      <c r="LT5">
        <v>13</v>
      </c>
      <c r="LU5">
        <v>0</v>
      </c>
      <c r="LV5">
        <v>0</v>
      </c>
      <c r="LW5">
        <v>0</v>
      </c>
      <c r="LX5">
        <v>0</v>
      </c>
      <c r="LY5">
        <v>1</v>
      </c>
      <c r="LZ5">
        <v>16</v>
      </c>
      <c r="MA5">
        <v>0</v>
      </c>
      <c r="MB5">
        <v>0</v>
      </c>
      <c r="MC5">
        <v>5</v>
      </c>
      <c r="MD5">
        <v>0</v>
      </c>
      <c r="ME5">
        <v>7</v>
      </c>
      <c r="MF5">
        <v>21</v>
      </c>
      <c r="MG5">
        <v>0</v>
      </c>
      <c r="MH5">
        <v>0</v>
      </c>
      <c r="MI5">
        <v>0</v>
      </c>
      <c r="MJ5">
        <v>0</v>
      </c>
      <c r="MK5">
        <v>28497</v>
      </c>
      <c r="ML5">
        <v>28480</v>
      </c>
      <c r="MM5">
        <v>28435</v>
      </c>
      <c r="MN5">
        <v>28408</v>
      </c>
      <c r="MO5">
        <v>28341</v>
      </c>
      <c r="MP5">
        <v>28289</v>
      </c>
      <c r="MQ5">
        <v>28243</v>
      </c>
      <c r="MR5">
        <v>28225</v>
      </c>
      <c r="MS5">
        <v>28218</v>
      </c>
      <c r="MT5">
        <v>28205</v>
      </c>
      <c r="MU5">
        <v>28192</v>
      </c>
      <c r="MV5">
        <v>28259</v>
      </c>
      <c r="MW5">
        <v>14798</v>
      </c>
      <c r="MX5">
        <v>16918</v>
      </c>
      <c r="MY5">
        <v>18169</v>
      </c>
      <c r="MZ5">
        <v>19060</v>
      </c>
      <c r="NA5">
        <v>19748</v>
      </c>
      <c r="NB5">
        <v>20314</v>
      </c>
      <c r="NC5">
        <v>20799</v>
      </c>
      <c r="ND5">
        <v>21243</v>
      </c>
      <c r="NE5">
        <v>21646</v>
      </c>
      <c r="NF5">
        <v>22008</v>
      </c>
      <c r="NG5">
        <v>22345</v>
      </c>
      <c r="NH5">
        <v>15216</v>
      </c>
      <c r="NI5">
        <v>17487</v>
      </c>
      <c r="NJ5">
        <v>18875</v>
      </c>
      <c r="NK5">
        <v>19899</v>
      </c>
      <c r="NL5">
        <v>20700</v>
      </c>
      <c r="NM5">
        <v>21355</v>
      </c>
      <c r="NN5">
        <v>21914</v>
      </c>
      <c r="NO5">
        <v>22435</v>
      </c>
      <c r="NP5">
        <v>22903</v>
      </c>
      <c r="NQ5">
        <v>23321</v>
      </c>
      <c r="NR5">
        <v>23714</v>
      </c>
      <c r="NS5">
        <v>17161</v>
      </c>
      <c r="NT5">
        <v>19934</v>
      </c>
      <c r="NU5">
        <v>21673</v>
      </c>
      <c r="NV5">
        <v>22979</v>
      </c>
      <c r="NW5">
        <v>24017</v>
      </c>
      <c r="NX5">
        <v>24865</v>
      </c>
      <c r="NY5">
        <v>25570</v>
      </c>
      <c r="NZ5">
        <v>26193</v>
      </c>
      <c r="OA5">
        <v>26752</v>
      </c>
      <c r="OB5">
        <v>27253</v>
      </c>
      <c r="OC5">
        <v>27710</v>
      </c>
      <c r="OD5">
        <v>15383</v>
      </c>
      <c r="OE5">
        <v>17782</v>
      </c>
      <c r="OF5">
        <v>19269</v>
      </c>
      <c r="OG5">
        <v>20361</v>
      </c>
      <c r="OH5">
        <v>21265</v>
      </c>
      <c r="OI5">
        <v>22002</v>
      </c>
      <c r="OJ5">
        <v>22611</v>
      </c>
      <c r="OK5">
        <v>23135</v>
      </c>
      <c r="OL5">
        <v>23599</v>
      </c>
      <c r="OM5">
        <v>24026</v>
      </c>
      <c r="ON5">
        <v>24427</v>
      </c>
      <c r="OO5">
        <v>15383</v>
      </c>
      <c r="OP5">
        <v>17782</v>
      </c>
      <c r="OQ5">
        <v>19269</v>
      </c>
      <c r="OR5">
        <v>20361</v>
      </c>
      <c r="OS5">
        <v>21265</v>
      </c>
      <c r="OT5">
        <v>22002</v>
      </c>
      <c r="OU5">
        <v>22611</v>
      </c>
      <c r="OV5">
        <v>23135</v>
      </c>
      <c r="OW5">
        <v>23599</v>
      </c>
      <c r="OX5">
        <v>24026</v>
      </c>
      <c r="OY5">
        <v>24427</v>
      </c>
      <c r="OZ5">
        <v>1194</v>
      </c>
      <c r="PA5">
        <v>1510</v>
      </c>
      <c r="PB5">
        <v>1762</v>
      </c>
      <c r="PC5">
        <v>1974</v>
      </c>
      <c r="PD5">
        <v>2167</v>
      </c>
      <c r="PE5">
        <v>2315</v>
      </c>
      <c r="PF5">
        <v>2428</v>
      </c>
      <c r="PG5">
        <v>2525</v>
      </c>
      <c r="PH5">
        <v>2612</v>
      </c>
      <c r="PI5">
        <v>2701</v>
      </c>
      <c r="PJ5">
        <v>2787</v>
      </c>
      <c r="PK5">
        <v>730</v>
      </c>
      <c r="PL5">
        <v>952</v>
      </c>
      <c r="PM5">
        <v>1115</v>
      </c>
      <c r="PN5">
        <v>1227</v>
      </c>
      <c r="PO5">
        <v>1319</v>
      </c>
      <c r="PP5">
        <v>1397</v>
      </c>
      <c r="PQ5">
        <v>1456</v>
      </c>
      <c r="PR5">
        <v>1517</v>
      </c>
      <c r="PS5">
        <v>1571</v>
      </c>
      <c r="PT5">
        <v>1619</v>
      </c>
      <c r="PU5">
        <v>1667</v>
      </c>
      <c r="PV5">
        <v>1106</v>
      </c>
      <c r="PW5">
        <v>1353</v>
      </c>
      <c r="PX5">
        <v>1533</v>
      </c>
      <c r="PY5">
        <v>1665</v>
      </c>
      <c r="PZ5">
        <v>1789</v>
      </c>
      <c r="QA5">
        <v>1875</v>
      </c>
      <c r="QB5">
        <v>1935</v>
      </c>
      <c r="QC5">
        <v>1971</v>
      </c>
      <c r="QD5">
        <v>2004</v>
      </c>
      <c r="QE5">
        <v>2045</v>
      </c>
      <c r="QF5">
        <v>2083</v>
      </c>
      <c r="QG5">
        <v>31018</v>
      </c>
      <c r="QH5">
        <v>31392</v>
      </c>
      <c r="QI5">
        <v>31644</v>
      </c>
      <c r="QJ5">
        <v>31858</v>
      </c>
      <c r="QK5">
        <v>31992</v>
      </c>
      <c r="QL5">
        <v>32103</v>
      </c>
      <c r="QM5">
        <v>32199</v>
      </c>
      <c r="QN5">
        <v>32298</v>
      </c>
      <c r="QO5">
        <v>32393</v>
      </c>
      <c r="QP5">
        <v>32467</v>
      </c>
      <c r="QQ5">
        <v>32523</v>
      </c>
      <c r="QR5">
        <v>28576</v>
      </c>
      <c r="QS5">
        <v>194</v>
      </c>
      <c r="QT5">
        <v>28137</v>
      </c>
      <c r="QU5">
        <v>633</v>
      </c>
      <c r="QV5">
        <v>28137</v>
      </c>
      <c r="QW5">
        <v>0</v>
      </c>
      <c r="QX5">
        <v>439</v>
      </c>
      <c r="QY5">
        <v>194</v>
      </c>
      <c r="QZ5">
        <v>15634</v>
      </c>
      <c r="RA5">
        <v>1527</v>
      </c>
      <c r="RB5">
        <v>15489</v>
      </c>
      <c r="RC5">
        <v>1672</v>
      </c>
      <c r="RD5">
        <v>15489</v>
      </c>
      <c r="RE5">
        <v>0</v>
      </c>
      <c r="RF5">
        <v>145</v>
      </c>
      <c r="RG5">
        <v>1527</v>
      </c>
      <c r="RH5">
        <v>17991</v>
      </c>
      <c r="RI5">
        <v>1943</v>
      </c>
      <c r="RJ5">
        <v>17788</v>
      </c>
      <c r="RK5">
        <v>2146</v>
      </c>
      <c r="RL5">
        <v>17788</v>
      </c>
      <c r="RM5">
        <v>0</v>
      </c>
      <c r="RN5">
        <v>203</v>
      </c>
      <c r="RO5">
        <v>1943</v>
      </c>
      <c r="RP5">
        <v>19422</v>
      </c>
      <c r="RQ5">
        <v>2251</v>
      </c>
      <c r="RR5">
        <v>19168</v>
      </c>
      <c r="RS5">
        <v>2505</v>
      </c>
      <c r="RT5">
        <v>19168</v>
      </c>
      <c r="RU5">
        <v>0</v>
      </c>
      <c r="RV5">
        <v>254</v>
      </c>
      <c r="RW5">
        <v>2251</v>
      </c>
      <c r="RX5">
        <v>20467</v>
      </c>
      <c r="RY5">
        <v>2512</v>
      </c>
      <c r="RZ5">
        <v>20165</v>
      </c>
      <c r="SA5">
        <v>2814</v>
      </c>
      <c r="SB5">
        <v>20165</v>
      </c>
      <c r="SC5">
        <v>0</v>
      </c>
      <c r="SD5">
        <v>302</v>
      </c>
      <c r="SE5">
        <v>2512</v>
      </c>
      <c r="SF5">
        <v>21288</v>
      </c>
      <c r="SG5">
        <v>2729</v>
      </c>
      <c r="SH5">
        <v>20938</v>
      </c>
      <c r="SI5">
        <v>3079</v>
      </c>
      <c r="SJ5">
        <v>20938</v>
      </c>
      <c r="SK5">
        <v>0</v>
      </c>
      <c r="SL5">
        <v>350</v>
      </c>
      <c r="SM5">
        <v>2729</v>
      </c>
      <c r="SN5">
        <v>21964</v>
      </c>
      <c r="SO5">
        <v>2901</v>
      </c>
      <c r="SP5">
        <v>21566</v>
      </c>
      <c r="SQ5">
        <v>3299</v>
      </c>
      <c r="SR5">
        <v>21566</v>
      </c>
      <c r="SS5">
        <v>0</v>
      </c>
      <c r="ST5">
        <v>398</v>
      </c>
      <c r="SU5">
        <v>2901</v>
      </c>
      <c r="SV5">
        <v>22538</v>
      </c>
      <c r="SW5">
        <v>3032</v>
      </c>
      <c r="SX5">
        <v>22092</v>
      </c>
      <c r="SY5">
        <v>3478</v>
      </c>
      <c r="SZ5">
        <v>22092</v>
      </c>
      <c r="TA5">
        <v>0</v>
      </c>
      <c r="TB5">
        <v>446</v>
      </c>
      <c r="TC5">
        <v>3032</v>
      </c>
      <c r="TD5">
        <v>23058</v>
      </c>
      <c r="TE5">
        <v>3135</v>
      </c>
      <c r="TF5">
        <v>22564</v>
      </c>
      <c r="TG5">
        <v>3629</v>
      </c>
      <c r="TH5">
        <v>22564</v>
      </c>
      <c r="TI5">
        <v>0</v>
      </c>
      <c r="TJ5">
        <v>494</v>
      </c>
      <c r="TK5">
        <v>3135</v>
      </c>
      <c r="TL5">
        <v>23529</v>
      </c>
      <c r="TM5">
        <v>3223</v>
      </c>
      <c r="TN5">
        <v>22987</v>
      </c>
      <c r="TO5">
        <v>3765</v>
      </c>
      <c r="TP5">
        <v>22987</v>
      </c>
      <c r="TQ5">
        <v>0</v>
      </c>
      <c r="TR5">
        <v>542</v>
      </c>
      <c r="TS5">
        <v>3223</v>
      </c>
      <c r="TT5">
        <v>23953</v>
      </c>
      <c r="TU5">
        <v>3300</v>
      </c>
      <c r="TV5">
        <v>23363</v>
      </c>
      <c r="TW5">
        <v>3890</v>
      </c>
      <c r="TX5">
        <v>23363</v>
      </c>
      <c r="TY5">
        <v>0</v>
      </c>
      <c r="TZ5">
        <v>590</v>
      </c>
      <c r="UA5">
        <v>3300</v>
      </c>
      <c r="UB5">
        <v>24346</v>
      </c>
      <c r="UC5">
        <v>3364</v>
      </c>
      <c r="UD5">
        <v>23708</v>
      </c>
      <c r="UE5">
        <v>4002</v>
      </c>
      <c r="UF5">
        <v>23708</v>
      </c>
      <c r="UG5">
        <v>0</v>
      </c>
      <c r="UH5">
        <v>638</v>
      </c>
      <c r="UI5">
        <v>3364</v>
      </c>
      <c r="UJ5">
        <v>15950</v>
      </c>
      <c r="UK5">
        <v>1211</v>
      </c>
      <c r="UL5">
        <v>15693</v>
      </c>
      <c r="UM5">
        <v>1468</v>
      </c>
      <c r="UN5">
        <v>15693</v>
      </c>
      <c r="UO5">
        <v>0</v>
      </c>
      <c r="UP5">
        <v>257</v>
      </c>
      <c r="UQ5">
        <v>1211</v>
      </c>
      <c r="UR5">
        <v>18403</v>
      </c>
      <c r="US5">
        <v>1531</v>
      </c>
      <c r="UT5">
        <v>18102</v>
      </c>
      <c r="UU5">
        <v>1832</v>
      </c>
      <c r="UV5">
        <v>18102</v>
      </c>
      <c r="UW5">
        <v>0</v>
      </c>
      <c r="UX5">
        <v>301</v>
      </c>
      <c r="UY5">
        <v>1531</v>
      </c>
      <c r="UZ5">
        <v>19920</v>
      </c>
      <c r="VA5">
        <v>1753</v>
      </c>
      <c r="VB5">
        <v>19583</v>
      </c>
      <c r="VC5">
        <v>2090</v>
      </c>
      <c r="VD5">
        <v>19583</v>
      </c>
      <c r="VE5">
        <v>0</v>
      </c>
      <c r="VF5">
        <v>337</v>
      </c>
      <c r="VG5">
        <v>1753</v>
      </c>
      <c r="VH5">
        <v>21042</v>
      </c>
      <c r="VI5">
        <v>1937</v>
      </c>
      <c r="VJ5">
        <v>20693</v>
      </c>
      <c r="VK5">
        <v>2286</v>
      </c>
      <c r="VL5">
        <v>20693</v>
      </c>
      <c r="VM5">
        <v>0</v>
      </c>
      <c r="VN5">
        <v>349</v>
      </c>
      <c r="VO5">
        <v>1937</v>
      </c>
      <c r="VP5">
        <v>21925</v>
      </c>
      <c r="VQ5">
        <v>2092</v>
      </c>
      <c r="VR5">
        <v>21568</v>
      </c>
      <c r="VS5">
        <v>2449</v>
      </c>
      <c r="VT5">
        <v>21568</v>
      </c>
      <c r="VU5">
        <v>0</v>
      </c>
      <c r="VV5">
        <v>357</v>
      </c>
      <c r="VW5">
        <v>2092</v>
      </c>
      <c r="VX5">
        <v>22647</v>
      </c>
      <c r="VY5">
        <v>2218</v>
      </c>
      <c r="VZ5">
        <v>22282</v>
      </c>
      <c r="WA5">
        <v>2583</v>
      </c>
      <c r="WB5">
        <v>22282</v>
      </c>
      <c r="WC5">
        <v>0</v>
      </c>
      <c r="WD5">
        <v>365</v>
      </c>
      <c r="WE5">
        <v>2218</v>
      </c>
      <c r="WF5">
        <v>23257</v>
      </c>
      <c r="WG5">
        <v>2313</v>
      </c>
      <c r="WH5">
        <v>22884</v>
      </c>
      <c r="WI5">
        <v>2686</v>
      </c>
      <c r="WJ5">
        <v>22884</v>
      </c>
      <c r="WK5">
        <v>0</v>
      </c>
      <c r="WL5">
        <v>373</v>
      </c>
      <c r="WM5">
        <v>2313</v>
      </c>
      <c r="WN5">
        <v>23815</v>
      </c>
      <c r="WO5">
        <v>2378</v>
      </c>
      <c r="WP5">
        <v>23434</v>
      </c>
      <c r="WQ5">
        <v>2759</v>
      </c>
      <c r="WR5">
        <v>23434</v>
      </c>
      <c r="WS5">
        <v>0</v>
      </c>
      <c r="WT5">
        <v>381</v>
      </c>
      <c r="WU5">
        <v>2378</v>
      </c>
      <c r="WV5">
        <v>24316</v>
      </c>
      <c r="WW5">
        <v>2436</v>
      </c>
      <c r="WX5">
        <v>23927</v>
      </c>
      <c r="WY5">
        <v>2825</v>
      </c>
      <c r="WZ5">
        <v>23927</v>
      </c>
      <c r="XA5">
        <v>0</v>
      </c>
      <c r="XB5">
        <v>389</v>
      </c>
      <c r="XC5">
        <v>2436</v>
      </c>
      <c r="XD5">
        <v>24764</v>
      </c>
      <c r="XE5">
        <v>2489</v>
      </c>
      <c r="XF5">
        <v>24367</v>
      </c>
      <c r="XG5">
        <v>2886</v>
      </c>
      <c r="XH5">
        <v>24367</v>
      </c>
      <c r="XI5">
        <v>0</v>
      </c>
      <c r="XJ5">
        <v>397</v>
      </c>
      <c r="XK5">
        <v>2489</v>
      </c>
      <c r="XL5">
        <v>25181</v>
      </c>
      <c r="XM5">
        <v>2529</v>
      </c>
      <c r="XN5">
        <v>24776</v>
      </c>
      <c r="XO5">
        <v>2934</v>
      </c>
      <c r="XP5">
        <v>24776</v>
      </c>
      <c r="XQ5">
        <v>0</v>
      </c>
      <c r="XR5">
        <v>405</v>
      </c>
      <c r="XS5">
        <v>2529</v>
      </c>
    </row>
    <row r="6" spans="1:643" x14ac:dyDescent="0.25">
      <c r="A6">
        <v>5</v>
      </c>
      <c r="B6" t="s">
        <v>645</v>
      </c>
      <c r="C6">
        <v>64448</v>
      </c>
      <c r="D6">
        <v>55558</v>
      </c>
      <c r="E6">
        <v>70.671999999999997</v>
      </c>
      <c r="F6">
        <f t="shared" si="0"/>
        <v>0.70672000000000001</v>
      </c>
      <c r="G6">
        <v>71.239000000000004</v>
      </c>
      <c r="H6">
        <v>71.534000000000006</v>
      </c>
      <c r="I6">
        <v>71.623000000000005</v>
      </c>
      <c r="J6">
        <v>71.646000000000001</v>
      </c>
      <c r="K6">
        <v>71.635999999999996</v>
      </c>
      <c r="L6">
        <v>71.653000000000006</v>
      </c>
      <c r="M6">
        <v>71.62</v>
      </c>
      <c r="N6">
        <v>71.581999999999994</v>
      </c>
      <c r="O6">
        <v>71.588999999999999</v>
      </c>
      <c r="P6">
        <v>71.596000000000004</v>
      </c>
      <c r="Q6">
        <v>66.727000000000004</v>
      </c>
      <c r="R6">
        <v>75.182000000000002</v>
      </c>
      <c r="S6">
        <v>74.775999999999996</v>
      </c>
      <c r="T6">
        <v>74.593000000000004</v>
      </c>
      <c r="U6">
        <v>74.475999999999999</v>
      </c>
      <c r="V6">
        <v>74.334000000000003</v>
      </c>
      <c r="W6">
        <v>74.162999999999997</v>
      </c>
      <c r="X6">
        <v>74.091999999999999</v>
      </c>
      <c r="Y6">
        <v>74.024000000000001</v>
      </c>
      <c r="Z6">
        <v>73.927999999999997</v>
      </c>
      <c r="AA6">
        <v>73.876000000000005</v>
      </c>
      <c r="AB6">
        <v>73.83</v>
      </c>
      <c r="AC6">
        <v>77.766999999999996</v>
      </c>
      <c r="AD6">
        <v>77.941999999999993</v>
      </c>
      <c r="AE6">
        <v>78.022000000000006</v>
      </c>
      <c r="AF6">
        <v>77.953000000000003</v>
      </c>
      <c r="AG6">
        <v>77.897000000000006</v>
      </c>
      <c r="AH6">
        <v>77.835999999999999</v>
      </c>
      <c r="AI6">
        <v>77.793999999999997</v>
      </c>
      <c r="AJ6">
        <v>77.742000000000004</v>
      </c>
      <c r="AK6">
        <v>77.667000000000002</v>
      </c>
      <c r="AL6">
        <v>77.608999999999995</v>
      </c>
      <c r="AM6">
        <v>77.557000000000002</v>
      </c>
      <c r="AN6">
        <v>61.268999999999998</v>
      </c>
      <c r="AO6">
        <v>61.350999999999999</v>
      </c>
      <c r="AP6">
        <v>61.305</v>
      </c>
      <c r="AQ6">
        <v>61.368000000000002</v>
      </c>
      <c r="AR6">
        <v>61.249000000000002</v>
      </c>
      <c r="AS6">
        <v>61.136000000000003</v>
      </c>
      <c r="AT6">
        <v>61.106000000000002</v>
      </c>
      <c r="AU6">
        <v>61.023000000000003</v>
      </c>
      <c r="AV6">
        <v>61.033999999999999</v>
      </c>
      <c r="AW6">
        <v>60.963000000000001</v>
      </c>
      <c r="AX6">
        <v>60.94</v>
      </c>
      <c r="AY6">
        <v>8.4179999999999993</v>
      </c>
      <c r="AZ6">
        <v>8.8439999999999994</v>
      </c>
      <c r="BA6">
        <v>9.109</v>
      </c>
      <c r="BB6">
        <v>9.2899999999999991</v>
      </c>
      <c r="BC6">
        <v>9.4489999999999998</v>
      </c>
      <c r="BD6">
        <v>9.5340000000000007</v>
      </c>
      <c r="BE6">
        <v>9.5489999999999995</v>
      </c>
      <c r="BF6">
        <v>9.5730000000000004</v>
      </c>
      <c r="BG6">
        <v>9.6240000000000006</v>
      </c>
      <c r="BH6">
        <v>9.6660000000000004</v>
      </c>
      <c r="BI6">
        <v>9.702</v>
      </c>
      <c r="BJ6">
        <v>63.204000000000001</v>
      </c>
      <c r="BK6">
        <v>63.465000000000003</v>
      </c>
      <c r="BL6">
        <v>63.454999999999998</v>
      </c>
      <c r="BM6">
        <v>63.585999999999999</v>
      </c>
      <c r="BN6">
        <v>63.529000000000003</v>
      </c>
      <c r="BO6">
        <v>63.374000000000002</v>
      </c>
      <c r="BP6">
        <v>63.32</v>
      </c>
      <c r="BQ6">
        <v>63.197000000000003</v>
      </c>
      <c r="BR6">
        <v>63.24</v>
      </c>
      <c r="BS6">
        <v>63.170999999999999</v>
      </c>
      <c r="BT6">
        <v>63.151000000000003</v>
      </c>
      <c r="BU6">
        <v>3</v>
      </c>
      <c r="BV6">
        <v>4</v>
      </c>
      <c r="BW6">
        <v>0</v>
      </c>
      <c r="BX6">
        <v>0</v>
      </c>
      <c r="BY6">
        <v>1201</v>
      </c>
      <c r="BZ6">
        <v>0</v>
      </c>
      <c r="CA6">
        <v>1182</v>
      </c>
      <c r="CB6">
        <v>2</v>
      </c>
      <c r="CC6">
        <v>0</v>
      </c>
      <c r="CD6">
        <v>0</v>
      </c>
      <c r="CE6">
        <v>0</v>
      </c>
      <c r="CF6">
        <v>0</v>
      </c>
      <c r="CG6">
        <v>0</v>
      </c>
      <c r="CH6">
        <v>2</v>
      </c>
      <c r="CI6">
        <v>0</v>
      </c>
      <c r="CJ6">
        <v>0</v>
      </c>
      <c r="CK6">
        <v>2</v>
      </c>
      <c r="CL6">
        <v>0</v>
      </c>
      <c r="CM6">
        <v>0</v>
      </c>
      <c r="CN6">
        <v>2</v>
      </c>
      <c r="CO6">
        <v>0</v>
      </c>
      <c r="CP6">
        <v>0</v>
      </c>
      <c r="CQ6">
        <v>0</v>
      </c>
      <c r="CR6">
        <v>0</v>
      </c>
      <c r="CS6">
        <v>0</v>
      </c>
      <c r="CT6">
        <v>2</v>
      </c>
      <c r="CU6">
        <v>0</v>
      </c>
      <c r="CV6">
        <v>0</v>
      </c>
      <c r="CW6">
        <v>0</v>
      </c>
      <c r="CX6">
        <v>0</v>
      </c>
      <c r="CY6">
        <v>1</v>
      </c>
      <c r="CZ6">
        <v>3</v>
      </c>
      <c r="DA6">
        <v>0</v>
      </c>
      <c r="DB6">
        <v>0</v>
      </c>
      <c r="DC6">
        <v>0</v>
      </c>
      <c r="DD6">
        <v>0</v>
      </c>
      <c r="DE6">
        <v>0</v>
      </c>
      <c r="DF6">
        <v>27</v>
      </c>
      <c r="DG6">
        <v>0</v>
      </c>
      <c r="DH6">
        <v>0</v>
      </c>
      <c r="DI6">
        <v>7</v>
      </c>
      <c r="DJ6">
        <v>0</v>
      </c>
      <c r="DK6">
        <v>5</v>
      </c>
      <c r="DL6">
        <v>24</v>
      </c>
      <c r="DM6">
        <v>0</v>
      </c>
      <c r="DN6">
        <v>0</v>
      </c>
      <c r="DO6">
        <v>0</v>
      </c>
      <c r="DP6">
        <v>0</v>
      </c>
      <c r="DQ6">
        <v>0</v>
      </c>
      <c r="DR6">
        <v>30</v>
      </c>
      <c r="DS6">
        <v>0</v>
      </c>
      <c r="DT6">
        <v>0</v>
      </c>
      <c r="DU6">
        <v>8</v>
      </c>
      <c r="DV6">
        <v>0</v>
      </c>
      <c r="DW6">
        <v>6</v>
      </c>
      <c r="DX6">
        <v>27</v>
      </c>
      <c r="DY6">
        <v>0</v>
      </c>
      <c r="DZ6">
        <v>0</v>
      </c>
      <c r="EA6">
        <v>0</v>
      </c>
      <c r="EB6">
        <v>0</v>
      </c>
      <c r="EC6">
        <v>0</v>
      </c>
      <c r="ED6">
        <v>32</v>
      </c>
      <c r="EE6">
        <v>0</v>
      </c>
      <c r="EF6">
        <v>0</v>
      </c>
      <c r="EG6">
        <v>8</v>
      </c>
      <c r="EH6">
        <v>0</v>
      </c>
      <c r="EI6">
        <v>6</v>
      </c>
      <c r="EJ6">
        <v>29</v>
      </c>
      <c r="EK6">
        <v>0</v>
      </c>
      <c r="EL6">
        <v>0</v>
      </c>
      <c r="EM6">
        <v>0</v>
      </c>
      <c r="EN6">
        <v>0</v>
      </c>
      <c r="EO6">
        <v>0</v>
      </c>
      <c r="EP6">
        <v>35</v>
      </c>
      <c r="EQ6">
        <v>0</v>
      </c>
      <c r="ER6">
        <v>0</v>
      </c>
      <c r="ES6">
        <v>8</v>
      </c>
      <c r="ET6">
        <v>0</v>
      </c>
      <c r="EU6">
        <v>7</v>
      </c>
      <c r="EV6">
        <v>33</v>
      </c>
      <c r="EW6">
        <v>0</v>
      </c>
      <c r="EX6">
        <v>0</v>
      </c>
      <c r="EY6">
        <v>0</v>
      </c>
      <c r="EZ6">
        <v>0</v>
      </c>
      <c r="FA6">
        <v>0</v>
      </c>
      <c r="FB6">
        <v>34</v>
      </c>
      <c r="FC6">
        <v>0</v>
      </c>
      <c r="FD6">
        <v>0</v>
      </c>
      <c r="FE6">
        <v>8</v>
      </c>
      <c r="FF6">
        <v>0</v>
      </c>
      <c r="FG6">
        <v>8</v>
      </c>
      <c r="FH6">
        <v>30</v>
      </c>
      <c r="FI6">
        <v>0</v>
      </c>
      <c r="FJ6">
        <v>0</v>
      </c>
      <c r="FK6">
        <v>0</v>
      </c>
      <c r="FL6">
        <v>0</v>
      </c>
      <c r="FM6">
        <v>0</v>
      </c>
      <c r="FN6">
        <v>36</v>
      </c>
      <c r="FO6">
        <v>0</v>
      </c>
      <c r="FP6">
        <v>0</v>
      </c>
      <c r="FQ6">
        <v>8</v>
      </c>
      <c r="FR6">
        <v>0</v>
      </c>
      <c r="FS6">
        <v>9</v>
      </c>
      <c r="FT6">
        <v>35</v>
      </c>
      <c r="FU6">
        <v>0</v>
      </c>
      <c r="FV6">
        <v>0</v>
      </c>
      <c r="FW6">
        <v>0</v>
      </c>
      <c r="FX6">
        <v>0</v>
      </c>
      <c r="FY6">
        <v>0</v>
      </c>
      <c r="FZ6">
        <v>35</v>
      </c>
      <c r="GA6">
        <v>0</v>
      </c>
      <c r="GB6">
        <v>0</v>
      </c>
      <c r="GC6">
        <v>8</v>
      </c>
      <c r="GD6">
        <v>0</v>
      </c>
      <c r="GE6">
        <v>8</v>
      </c>
      <c r="GF6">
        <v>30</v>
      </c>
      <c r="GG6">
        <v>0</v>
      </c>
      <c r="GH6">
        <v>0</v>
      </c>
      <c r="GI6">
        <v>0</v>
      </c>
      <c r="GJ6">
        <v>0</v>
      </c>
      <c r="GK6">
        <v>0</v>
      </c>
      <c r="GL6">
        <v>36</v>
      </c>
      <c r="GM6">
        <v>0</v>
      </c>
      <c r="GN6">
        <v>0</v>
      </c>
      <c r="GO6">
        <v>9</v>
      </c>
      <c r="GP6">
        <v>0</v>
      </c>
      <c r="GQ6">
        <v>10</v>
      </c>
      <c r="GR6">
        <v>36</v>
      </c>
      <c r="GS6">
        <v>0</v>
      </c>
      <c r="GT6">
        <v>0</v>
      </c>
      <c r="GU6">
        <v>0</v>
      </c>
      <c r="GV6">
        <v>0</v>
      </c>
      <c r="GW6">
        <v>0</v>
      </c>
      <c r="GX6">
        <v>35</v>
      </c>
      <c r="GY6">
        <v>0</v>
      </c>
      <c r="GZ6">
        <v>0</v>
      </c>
      <c r="HA6">
        <v>8</v>
      </c>
      <c r="HB6">
        <v>0</v>
      </c>
      <c r="HC6">
        <v>9</v>
      </c>
      <c r="HD6">
        <v>32</v>
      </c>
      <c r="HE6">
        <v>0</v>
      </c>
      <c r="HF6">
        <v>0</v>
      </c>
      <c r="HG6">
        <v>0</v>
      </c>
      <c r="HH6">
        <v>0</v>
      </c>
      <c r="HI6">
        <v>0</v>
      </c>
      <c r="HJ6">
        <v>37</v>
      </c>
      <c r="HK6">
        <v>0</v>
      </c>
      <c r="HL6">
        <v>0</v>
      </c>
      <c r="HM6">
        <v>9</v>
      </c>
      <c r="HN6">
        <v>0</v>
      </c>
      <c r="HO6">
        <v>10</v>
      </c>
      <c r="HP6">
        <v>38</v>
      </c>
      <c r="HQ6">
        <v>0</v>
      </c>
      <c r="HR6">
        <v>0</v>
      </c>
      <c r="HS6">
        <v>0</v>
      </c>
      <c r="HT6">
        <v>0</v>
      </c>
      <c r="HU6">
        <v>0</v>
      </c>
      <c r="HV6">
        <v>36</v>
      </c>
      <c r="HW6">
        <v>0</v>
      </c>
      <c r="HX6">
        <v>0</v>
      </c>
      <c r="HY6">
        <v>8</v>
      </c>
      <c r="HZ6">
        <v>0</v>
      </c>
      <c r="IA6">
        <v>9</v>
      </c>
      <c r="IB6">
        <v>34</v>
      </c>
      <c r="IC6">
        <v>0</v>
      </c>
      <c r="ID6">
        <v>0</v>
      </c>
      <c r="IE6">
        <v>0</v>
      </c>
      <c r="IF6">
        <v>0</v>
      </c>
      <c r="IG6">
        <v>0</v>
      </c>
      <c r="IH6">
        <v>37</v>
      </c>
      <c r="II6">
        <v>0</v>
      </c>
      <c r="IJ6">
        <v>0</v>
      </c>
      <c r="IK6">
        <v>9</v>
      </c>
      <c r="IL6">
        <v>0</v>
      </c>
      <c r="IM6">
        <v>10</v>
      </c>
      <c r="IN6">
        <v>38</v>
      </c>
      <c r="IO6">
        <v>0</v>
      </c>
      <c r="IP6">
        <v>0</v>
      </c>
      <c r="IQ6">
        <v>0</v>
      </c>
      <c r="IR6">
        <v>0</v>
      </c>
      <c r="IS6">
        <v>0</v>
      </c>
      <c r="IT6">
        <v>36</v>
      </c>
      <c r="IU6">
        <v>0</v>
      </c>
      <c r="IV6">
        <v>0</v>
      </c>
      <c r="IW6">
        <v>8</v>
      </c>
      <c r="IX6">
        <v>0</v>
      </c>
      <c r="IY6">
        <v>9</v>
      </c>
      <c r="IZ6">
        <v>34</v>
      </c>
      <c r="JA6">
        <v>0</v>
      </c>
      <c r="JB6">
        <v>0</v>
      </c>
      <c r="JC6">
        <v>0</v>
      </c>
      <c r="JD6">
        <v>0</v>
      </c>
      <c r="JE6">
        <v>0</v>
      </c>
      <c r="JF6">
        <v>37</v>
      </c>
      <c r="JG6">
        <v>0</v>
      </c>
      <c r="JH6">
        <v>0</v>
      </c>
      <c r="JI6">
        <v>9</v>
      </c>
      <c r="JJ6">
        <v>0</v>
      </c>
      <c r="JK6">
        <v>10</v>
      </c>
      <c r="JL6">
        <v>38</v>
      </c>
      <c r="JM6">
        <v>0</v>
      </c>
      <c r="JN6">
        <v>0</v>
      </c>
      <c r="JO6">
        <v>0</v>
      </c>
      <c r="JP6">
        <v>0</v>
      </c>
      <c r="JQ6">
        <v>0</v>
      </c>
      <c r="JR6">
        <v>36</v>
      </c>
      <c r="JS6">
        <v>0</v>
      </c>
      <c r="JT6">
        <v>0</v>
      </c>
      <c r="JU6">
        <v>9</v>
      </c>
      <c r="JV6">
        <v>0</v>
      </c>
      <c r="JW6">
        <v>9</v>
      </c>
      <c r="JX6">
        <v>34</v>
      </c>
      <c r="JY6">
        <v>0</v>
      </c>
      <c r="JZ6">
        <v>0</v>
      </c>
      <c r="KA6">
        <v>0</v>
      </c>
      <c r="KB6">
        <v>0</v>
      </c>
      <c r="KC6">
        <v>0</v>
      </c>
      <c r="KD6">
        <v>37</v>
      </c>
      <c r="KE6">
        <v>0</v>
      </c>
      <c r="KF6">
        <v>0</v>
      </c>
      <c r="KG6">
        <v>10</v>
      </c>
      <c r="KH6">
        <v>0</v>
      </c>
      <c r="KI6">
        <v>10</v>
      </c>
      <c r="KJ6">
        <v>38</v>
      </c>
      <c r="KK6">
        <v>0</v>
      </c>
      <c r="KL6">
        <v>0</v>
      </c>
      <c r="KM6">
        <v>0</v>
      </c>
      <c r="KN6">
        <v>0</v>
      </c>
      <c r="KO6">
        <v>0</v>
      </c>
      <c r="KP6">
        <v>36</v>
      </c>
      <c r="KQ6">
        <v>0</v>
      </c>
      <c r="KR6">
        <v>0</v>
      </c>
      <c r="KS6">
        <v>9</v>
      </c>
      <c r="KT6">
        <v>0</v>
      </c>
      <c r="KU6">
        <v>9</v>
      </c>
      <c r="KV6">
        <v>34</v>
      </c>
      <c r="KW6">
        <v>0</v>
      </c>
      <c r="KX6">
        <v>0</v>
      </c>
      <c r="KY6">
        <v>0</v>
      </c>
      <c r="KZ6">
        <v>0</v>
      </c>
      <c r="LA6">
        <v>0</v>
      </c>
      <c r="LB6">
        <v>39</v>
      </c>
      <c r="LC6">
        <v>0</v>
      </c>
      <c r="LD6">
        <v>0</v>
      </c>
      <c r="LE6">
        <v>10</v>
      </c>
      <c r="LF6">
        <v>0</v>
      </c>
      <c r="LG6">
        <v>10</v>
      </c>
      <c r="LH6">
        <v>39</v>
      </c>
      <c r="LI6">
        <v>0</v>
      </c>
      <c r="LJ6">
        <v>0</v>
      </c>
      <c r="LK6">
        <v>0</v>
      </c>
      <c r="LL6">
        <v>0</v>
      </c>
      <c r="LM6">
        <v>0</v>
      </c>
      <c r="LN6">
        <v>36</v>
      </c>
      <c r="LO6">
        <v>0</v>
      </c>
      <c r="LP6">
        <v>0</v>
      </c>
      <c r="LQ6">
        <v>9</v>
      </c>
      <c r="LR6">
        <v>0</v>
      </c>
      <c r="LS6">
        <v>9</v>
      </c>
      <c r="LT6">
        <v>34</v>
      </c>
      <c r="LU6">
        <v>0</v>
      </c>
      <c r="LV6">
        <v>0</v>
      </c>
      <c r="LW6">
        <v>0</v>
      </c>
      <c r="LX6">
        <v>0</v>
      </c>
      <c r="LY6">
        <v>0</v>
      </c>
      <c r="LZ6">
        <v>39</v>
      </c>
      <c r="MA6">
        <v>0</v>
      </c>
      <c r="MB6">
        <v>0</v>
      </c>
      <c r="MC6">
        <v>10</v>
      </c>
      <c r="MD6">
        <v>0</v>
      </c>
      <c r="ME6">
        <v>10</v>
      </c>
      <c r="MF6">
        <v>40</v>
      </c>
      <c r="MG6">
        <v>0</v>
      </c>
      <c r="MH6">
        <v>0</v>
      </c>
      <c r="MI6">
        <v>0</v>
      </c>
      <c r="MJ6">
        <v>0</v>
      </c>
      <c r="MK6">
        <v>42470</v>
      </c>
      <c r="ML6">
        <v>43370</v>
      </c>
      <c r="MM6">
        <v>43900</v>
      </c>
      <c r="MN6">
        <v>44216</v>
      </c>
      <c r="MO6">
        <v>44419</v>
      </c>
      <c r="MP6">
        <v>44569</v>
      </c>
      <c r="MQ6">
        <v>44714</v>
      </c>
      <c r="MR6">
        <v>44795</v>
      </c>
      <c r="MS6">
        <v>44862</v>
      </c>
      <c r="MT6">
        <v>44931</v>
      </c>
      <c r="MU6">
        <v>44986</v>
      </c>
      <c r="MV6">
        <v>37072</v>
      </c>
      <c r="MW6">
        <v>27542</v>
      </c>
      <c r="MX6">
        <v>31745</v>
      </c>
      <c r="MY6">
        <v>34036</v>
      </c>
      <c r="MZ6">
        <v>35561</v>
      </c>
      <c r="NA6">
        <v>36772</v>
      </c>
      <c r="NB6">
        <v>37716</v>
      </c>
      <c r="NC6">
        <v>38529</v>
      </c>
      <c r="ND6">
        <v>39227</v>
      </c>
      <c r="NE6">
        <v>39840</v>
      </c>
      <c r="NF6">
        <v>40382</v>
      </c>
      <c r="NG6">
        <v>40865</v>
      </c>
      <c r="NH6">
        <v>28489</v>
      </c>
      <c r="NI6">
        <v>33089</v>
      </c>
      <c r="NJ6">
        <v>35600</v>
      </c>
      <c r="NK6">
        <v>37222</v>
      </c>
      <c r="NL6">
        <v>38535</v>
      </c>
      <c r="NM6">
        <v>39584</v>
      </c>
      <c r="NN6">
        <v>40454</v>
      </c>
      <c r="NO6">
        <v>41197</v>
      </c>
      <c r="NP6">
        <v>41855</v>
      </c>
      <c r="NQ6">
        <v>42422</v>
      </c>
      <c r="NR6">
        <v>42928</v>
      </c>
      <c r="NS6">
        <v>36634</v>
      </c>
      <c r="NT6">
        <v>42454</v>
      </c>
      <c r="NU6">
        <v>45629</v>
      </c>
      <c r="NV6">
        <v>47749</v>
      </c>
      <c r="NW6">
        <v>49469</v>
      </c>
      <c r="NX6">
        <v>50856</v>
      </c>
      <c r="NY6">
        <v>52002</v>
      </c>
      <c r="NZ6">
        <v>52992</v>
      </c>
      <c r="OA6">
        <v>53891</v>
      </c>
      <c r="OB6">
        <v>54662</v>
      </c>
      <c r="OC6">
        <v>55351</v>
      </c>
      <c r="OD6">
        <v>32096</v>
      </c>
      <c r="OE6">
        <v>37132</v>
      </c>
      <c r="OF6">
        <v>39817</v>
      </c>
      <c r="OG6">
        <v>41572</v>
      </c>
      <c r="OH6">
        <v>43029</v>
      </c>
      <c r="OI6">
        <v>44198</v>
      </c>
      <c r="OJ6">
        <v>45156</v>
      </c>
      <c r="OK6">
        <v>46004</v>
      </c>
      <c r="OL6">
        <v>46777</v>
      </c>
      <c r="OM6">
        <v>47457</v>
      </c>
      <c r="ON6">
        <v>48075</v>
      </c>
      <c r="OO6">
        <v>32096</v>
      </c>
      <c r="OP6">
        <v>37132</v>
      </c>
      <c r="OQ6">
        <v>39817</v>
      </c>
      <c r="OR6">
        <v>41572</v>
      </c>
      <c r="OS6">
        <v>43029</v>
      </c>
      <c r="OT6">
        <v>44198</v>
      </c>
      <c r="OU6">
        <v>45156</v>
      </c>
      <c r="OV6">
        <v>46004</v>
      </c>
      <c r="OW6">
        <v>46777</v>
      </c>
      <c r="OX6">
        <v>47457</v>
      </c>
      <c r="OY6">
        <v>48075</v>
      </c>
      <c r="OZ6">
        <v>20286</v>
      </c>
      <c r="PA6">
        <v>23566</v>
      </c>
      <c r="PB6">
        <v>25266</v>
      </c>
      <c r="PC6">
        <v>26434</v>
      </c>
      <c r="PD6">
        <v>27336</v>
      </c>
      <c r="PE6">
        <v>28010</v>
      </c>
      <c r="PF6">
        <v>28593</v>
      </c>
      <c r="PG6">
        <v>29073</v>
      </c>
      <c r="PH6">
        <v>29582</v>
      </c>
      <c r="PI6">
        <v>29979</v>
      </c>
      <c r="PJ6">
        <v>30360</v>
      </c>
      <c r="PK6">
        <v>2702</v>
      </c>
      <c r="PL6">
        <v>3284</v>
      </c>
      <c r="PM6">
        <v>3627</v>
      </c>
      <c r="PN6">
        <v>3862</v>
      </c>
      <c r="PO6">
        <v>4066</v>
      </c>
      <c r="PP6">
        <v>4214</v>
      </c>
      <c r="PQ6">
        <v>4312</v>
      </c>
      <c r="PR6">
        <v>4404</v>
      </c>
      <c r="PS6">
        <v>4502</v>
      </c>
      <c r="PT6">
        <v>4587</v>
      </c>
      <c r="PU6">
        <v>4664</v>
      </c>
      <c r="PV6">
        <v>19665</v>
      </c>
      <c r="PW6">
        <v>22781</v>
      </c>
      <c r="PX6">
        <v>24410</v>
      </c>
      <c r="PY6">
        <v>25512</v>
      </c>
      <c r="PZ6">
        <v>26355</v>
      </c>
      <c r="QA6">
        <v>27021</v>
      </c>
      <c r="QB6">
        <v>27593</v>
      </c>
      <c r="QC6">
        <v>28073</v>
      </c>
      <c r="QD6">
        <v>28550</v>
      </c>
      <c r="QE6">
        <v>28931</v>
      </c>
      <c r="QF6">
        <v>29297</v>
      </c>
      <c r="QG6">
        <v>60096</v>
      </c>
      <c r="QH6">
        <v>60880</v>
      </c>
      <c r="QI6">
        <v>61370</v>
      </c>
      <c r="QJ6">
        <v>61735</v>
      </c>
      <c r="QK6">
        <v>61998</v>
      </c>
      <c r="QL6">
        <v>62216</v>
      </c>
      <c r="QM6">
        <v>62404</v>
      </c>
      <c r="QN6">
        <v>62546</v>
      </c>
      <c r="QO6">
        <v>62672</v>
      </c>
      <c r="QP6">
        <v>62763</v>
      </c>
      <c r="QQ6">
        <v>62834</v>
      </c>
      <c r="QR6">
        <v>49344</v>
      </c>
      <c r="QS6">
        <v>45</v>
      </c>
      <c r="QT6">
        <v>24845</v>
      </c>
      <c r="QU6">
        <v>24544</v>
      </c>
      <c r="QV6">
        <v>24845</v>
      </c>
      <c r="QW6">
        <v>0</v>
      </c>
      <c r="QX6">
        <v>24499</v>
      </c>
      <c r="QY6">
        <v>45</v>
      </c>
      <c r="QZ6">
        <v>31099</v>
      </c>
      <c r="RA6">
        <v>5535</v>
      </c>
      <c r="RB6">
        <v>29520</v>
      </c>
      <c r="RC6">
        <v>7114</v>
      </c>
      <c r="RD6">
        <v>29520</v>
      </c>
      <c r="RE6">
        <v>0</v>
      </c>
      <c r="RF6">
        <v>1579</v>
      </c>
      <c r="RG6">
        <v>5535</v>
      </c>
      <c r="RH6">
        <v>35950</v>
      </c>
      <c r="RI6">
        <v>6504</v>
      </c>
      <c r="RJ6">
        <v>34045</v>
      </c>
      <c r="RK6">
        <v>8409</v>
      </c>
      <c r="RL6">
        <v>34045</v>
      </c>
      <c r="RM6">
        <v>0</v>
      </c>
      <c r="RN6">
        <v>1905</v>
      </c>
      <c r="RO6">
        <v>6504</v>
      </c>
      <c r="RP6">
        <v>38606</v>
      </c>
      <c r="RQ6">
        <v>7023</v>
      </c>
      <c r="RR6">
        <v>36489</v>
      </c>
      <c r="RS6">
        <v>9140</v>
      </c>
      <c r="RT6">
        <v>36489</v>
      </c>
      <c r="RU6">
        <v>0</v>
      </c>
      <c r="RV6">
        <v>2117</v>
      </c>
      <c r="RW6">
        <v>7023</v>
      </c>
      <c r="RX6">
        <v>40388</v>
      </c>
      <c r="RY6">
        <v>7361</v>
      </c>
      <c r="RZ6">
        <v>38096</v>
      </c>
      <c r="SA6">
        <v>9653</v>
      </c>
      <c r="SB6">
        <v>38096</v>
      </c>
      <c r="SC6">
        <v>0</v>
      </c>
      <c r="SD6">
        <v>2292</v>
      </c>
      <c r="SE6">
        <v>7361</v>
      </c>
      <c r="SF6">
        <v>41811</v>
      </c>
      <c r="SG6">
        <v>7658</v>
      </c>
      <c r="SH6">
        <v>39392</v>
      </c>
      <c r="SI6">
        <v>10077</v>
      </c>
      <c r="SJ6">
        <v>39392</v>
      </c>
      <c r="SK6">
        <v>0</v>
      </c>
      <c r="SL6">
        <v>2419</v>
      </c>
      <c r="SM6">
        <v>7658</v>
      </c>
      <c r="SN6">
        <v>42937</v>
      </c>
      <c r="SO6">
        <v>7919</v>
      </c>
      <c r="SP6">
        <v>40415</v>
      </c>
      <c r="SQ6">
        <v>10441</v>
      </c>
      <c r="SR6">
        <v>40415</v>
      </c>
      <c r="SS6">
        <v>0</v>
      </c>
      <c r="ST6">
        <v>2522</v>
      </c>
      <c r="SU6">
        <v>7919</v>
      </c>
      <c r="SV6">
        <v>43891</v>
      </c>
      <c r="SW6">
        <v>8111</v>
      </c>
      <c r="SX6">
        <v>41279</v>
      </c>
      <c r="SY6">
        <v>10723</v>
      </c>
      <c r="SZ6">
        <v>41279</v>
      </c>
      <c r="TA6">
        <v>0</v>
      </c>
      <c r="TB6">
        <v>2612</v>
      </c>
      <c r="TC6">
        <v>8111</v>
      </c>
      <c r="TD6">
        <v>44716</v>
      </c>
      <c r="TE6">
        <v>8276</v>
      </c>
      <c r="TF6">
        <v>42014</v>
      </c>
      <c r="TG6">
        <v>10978</v>
      </c>
      <c r="TH6">
        <v>42014</v>
      </c>
      <c r="TI6">
        <v>0</v>
      </c>
      <c r="TJ6">
        <v>2702</v>
      </c>
      <c r="TK6">
        <v>8276</v>
      </c>
      <c r="TL6">
        <v>45451</v>
      </c>
      <c r="TM6">
        <v>8440</v>
      </c>
      <c r="TN6">
        <v>42670</v>
      </c>
      <c r="TO6">
        <v>11221</v>
      </c>
      <c r="TP6">
        <v>42670</v>
      </c>
      <c r="TQ6">
        <v>0</v>
      </c>
      <c r="TR6">
        <v>2781</v>
      </c>
      <c r="TS6">
        <v>8440</v>
      </c>
      <c r="TT6">
        <v>46094</v>
      </c>
      <c r="TU6">
        <v>8568</v>
      </c>
      <c r="TV6">
        <v>43238</v>
      </c>
      <c r="TW6">
        <v>11424</v>
      </c>
      <c r="TX6">
        <v>43238</v>
      </c>
      <c r="TY6">
        <v>0</v>
      </c>
      <c r="TZ6">
        <v>2856</v>
      </c>
      <c r="UA6">
        <v>8568</v>
      </c>
      <c r="UB6">
        <v>46671</v>
      </c>
      <c r="UC6">
        <v>8680</v>
      </c>
      <c r="UD6">
        <v>43740</v>
      </c>
      <c r="UE6">
        <v>11611</v>
      </c>
      <c r="UF6">
        <v>43740</v>
      </c>
      <c r="UG6">
        <v>0</v>
      </c>
      <c r="UH6">
        <v>2931</v>
      </c>
      <c r="UI6">
        <v>8680</v>
      </c>
      <c r="UJ6">
        <v>31690</v>
      </c>
      <c r="UK6">
        <v>4944</v>
      </c>
      <c r="UL6">
        <v>30232</v>
      </c>
      <c r="UM6">
        <v>6402</v>
      </c>
      <c r="UN6">
        <v>30232</v>
      </c>
      <c r="UO6">
        <v>0</v>
      </c>
      <c r="UP6">
        <v>1458</v>
      </c>
      <c r="UQ6">
        <v>4944</v>
      </c>
      <c r="UR6">
        <v>36790</v>
      </c>
      <c r="US6">
        <v>5664</v>
      </c>
      <c r="UT6">
        <v>35053</v>
      </c>
      <c r="UU6">
        <v>7401</v>
      </c>
      <c r="UV6">
        <v>35053</v>
      </c>
      <c r="UW6">
        <v>0</v>
      </c>
      <c r="UX6">
        <v>1737</v>
      </c>
      <c r="UY6">
        <v>5664</v>
      </c>
      <c r="UZ6">
        <v>39588</v>
      </c>
      <c r="VA6">
        <v>6041</v>
      </c>
      <c r="VB6">
        <v>37654</v>
      </c>
      <c r="VC6">
        <v>7975</v>
      </c>
      <c r="VD6">
        <v>37654</v>
      </c>
      <c r="VE6">
        <v>0</v>
      </c>
      <c r="VF6">
        <v>1934</v>
      </c>
      <c r="VG6">
        <v>6041</v>
      </c>
      <c r="VH6">
        <v>41427</v>
      </c>
      <c r="VI6">
        <v>6322</v>
      </c>
      <c r="VJ6">
        <v>39339</v>
      </c>
      <c r="VK6">
        <v>8410</v>
      </c>
      <c r="VL6">
        <v>39339</v>
      </c>
      <c r="VM6">
        <v>0</v>
      </c>
      <c r="VN6">
        <v>2088</v>
      </c>
      <c r="VO6">
        <v>6322</v>
      </c>
      <c r="VP6">
        <v>42912</v>
      </c>
      <c r="VQ6">
        <v>6557</v>
      </c>
      <c r="VR6">
        <v>40715</v>
      </c>
      <c r="VS6">
        <v>8754</v>
      </c>
      <c r="VT6">
        <v>40715</v>
      </c>
      <c r="VU6">
        <v>0</v>
      </c>
      <c r="VV6">
        <v>2197</v>
      </c>
      <c r="VW6">
        <v>6557</v>
      </c>
      <c r="VX6">
        <v>44107</v>
      </c>
      <c r="VY6">
        <v>6749</v>
      </c>
      <c r="VZ6">
        <v>41811</v>
      </c>
      <c r="WA6">
        <v>9045</v>
      </c>
      <c r="WB6">
        <v>41811</v>
      </c>
      <c r="WC6">
        <v>0</v>
      </c>
      <c r="WD6">
        <v>2296</v>
      </c>
      <c r="WE6">
        <v>6749</v>
      </c>
      <c r="WF6">
        <v>45099</v>
      </c>
      <c r="WG6">
        <v>6903</v>
      </c>
      <c r="WH6">
        <v>42713</v>
      </c>
      <c r="WI6">
        <v>9289</v>
      </c>
      <c r="WJ6">
        <v>42713</v>
      </c>
      <c r="WK6">
        <v>0</v>
      </c>
      <c r="WL6">
        <v>2386</v>
      </c>
      <c r="WM6">
        <v>6903</v>
      </c>
      <c r="WN6">
        <v>45954</v>
      </c>
      <c r="WO6">
        <v>7038</v>
      </c>
      <c r="WP6">
        <v>43478</v>
      </c>
      <c r="WQ6">
        <v>9514</v>
      </c>
      <c r="WR6">
        <v>43478</v>
      </c>
      <c r="WS6">
        <v>0</v>
      </c>
      <c r="WT6">
        <v>2476</v>
      </c>
      <c r="WU6">
        <v>7038</v>
      </c>
      <c r="WV6">
        <v>46719</v>
      </c>
      <c r="WW6">
        <v>7172</v>
      </c>
      <c r="WX6">
        <v>44164</v>
      </c>
      <c r="WY6">
        <v>9727</v>
      </c>
      <c r="WZ6">
        <v>44164</v>
      </c>
      <c r="XA6">
        <v>0</v>
      </c>
      <c r="XB6">
        <v>2555</v>
      </c>
      <c r="XC6">
        <v>7172</v>
      </c>
      <c r="XD6">
        <v>47379</v>
      </c>
      <c r="XE6">
        <v>7283</v>
      </c>
      <c r="XF6">
        <v>44749</v>
      </c>
      <c r="XG6">
        <v>9913</v>
      </c>
      <c r="XH6">
        <v>44749</v>
      </c>
      <c r="XI6">
        <v>0</v>
      </c>
      <c r="XJ6">
        <v>2630</v>
      </c>
      <c r="XK6">
        <v>7283</v>
      </c>
      <c r="XL6">
        <v>47971</v>
      </c>
      <c r="XM6">
        <v>7380</v>
      </c>
      <c r="XN6">
        <v>45266</v>
      </c>
      <c r="XO6">
        <v>10085</v>
      </c>
      <c r="XP6">
        <v>45266</v>
      </c>
      <c r="XQ6">
        <v>0</v>
      </c>
      <c r="XR6">
        <v>2705</v>
      </c>
      <c r="XS6">
        <v>7380</v>
      </c>
    </row>
    <row r="7" spans="1:643" x14ac:dyDescent="0.25">
      <c r="A7">
        <v>6</v>
      </c>
      <c r="B7" t="s">
        <v>646</v>
      </c>
      <c r="C7">
        <v>29176</v>
      </c>
      <c r="D7">
        <v>29131</v>
      </c>
      <c r="E7">
        <v>97.010999999999996</v>
      </c>
      <c r="F7">
        <f t="shared" si="0"/>
        <v>0.97010999999999992</v>
      </c>
      <c r="G7">
        <v>96.915999999999997</v>
      </c>
      <c r="H7">
        <v>96.834999999999994</v>
      </c>
      <c r="I7">
        <v>96.805000000000007</v>
      </c>
      <c r="J7">
        <v>96.754000000000005</v>
      </c>
      <c r="K7">
        <v>96.738</v>
      </c>
      <c r="L7">
        <v>96.716999999999999</v>
      </c>
      <c r="M7">
        <v>96.733999999999995</v>
      </c>
      <c r="N7">
        <v>96.727000000000004</v>
      </c>
      <c r="O7">
        <v>96.748999999999995</v>
      </c>
      <c r="P7">
        <v>96.741</v>
      </c>
      <c r="Q7">
        <v>97.438999999999993</v>
      </c>
      <c r="R7">
        <v>98.74</v>
      </c>
      <c r="S7">
        <v>98.415999999999997</v>
      </c>
      <c r="T7">
        <v>98.165999999999997</v>
      </c>
      <c r="U7">
        <v>98.096000000000004</v>
      </c>
      <c r="V7">
        <v>98.09</v>
      </c>
      <c r="W7">
        <v>98.08</v>
      </c>
      <c r="X7">
        <v>98.061000000000007</v>
      </c>
      <c r="Y7">
        <v>98.037000000000006</v>
      </c>
      <c r="Z7">
        <v>98.010999999999996</v>
      </c>
      <c r="AA7">
        <v>97.983999999999995</v>
      </c>
      <c r="AB7">
        <v>97.956999999999994</v>
      </c>
      <c r="AC7">
        <v>98.734999999999999</v>
      </c>
      <c r="AD7">
        <v>98.65</v>
      </c>
      <c r="AE7">
        <v>98.539000000000001</v>
      </c>
      <c r="AF7">
        <v>98.414000000000001</v>
      </c>
      <c r="AG7">
        <v>98.287000000000006</v>
      </c>
      <c r="AH7">
        <v>98.22</v>
      </c>
      <c r="AI7">
        <v>98.22</v>
      </c>
      <c r="AJ7">
        <v>98.245000000000005</v>
      </c>
      <c r="AK7">
        <v>98.265000000000001</v>
      </c>
      <c r="AL7">
        <v>98.281999999999996</v>
      </c>
      <c r="AM7">
        <v>98.296999999999997</v>
      </c>
      <c r="AN7">
        <v>1.641</v>
      </c>
      <c r="AO7">
        <v>1.867</v>
      </c>
      <c r="AP7">
        <v>2.0390000000000001</v>
      </c>
      <c r="AQ7">
        <v>2.2890000000000001</v>
      </c>
      <c r="AR7">
        <v>2.411</v>
      </c>
      <c r="AS7">
        <v>2.5579999999999998</v>
      </c>
      <c r="AT7">
        <v>2.6040000000000001</v>
      </c>
      <c r="AU7">
        <v>2.7280000000000002</v>
      </c>
      <c r="AV7">
        <v>2.7789999999999999</v>
      </c>
      <c r="AW7">
        <v>2.9060000000000001</v>
      </c>
      <c r="AX7">
        <v>2.9489999999999998</v>
      </c>
      <c r="AY7">
        <v>2.0009999999999999</v>
      </c>
      <c r="AZ7">
        <v>2.37</v>
      </c>
      <c r="BA7">
        <v>2.67</v>
      </c>
      <c r="BB7">
        <v>2.8119999999999998</v>
      </c>
      <c r="BC7">
        <v>2.915</v>
      </c>
      <c r="BD7">
        <v>2.9860000000000002</v>
      </c>
      <c r="BE7">
        <v>3.0190000000000001</v>
      </c>
      <c r="BF7">
        <v>3.0379999999999998</v>
      </c>
      <c r="BG7">
        <v>3.0619999999999998</v>
      </c>
      <c r="BH7">
        <v>3.0880000000000001</v>
      </c>
      <c r="BI7">
        <v>3.1139999999999999</v>
      </c>
      <c r="BJ7">
        <v>1.8420000000000001</v>
      </c>
      <c r="BK7">
        <v>2.2440000000000002</v>
      </c>
      <c r="BL7">
        <v>2.5139999999999998</v>
      </c>
      <c r="BM7">
        <v>2.673</v>
      </c>
      <c r="BN7">
        <v>2.6669999999999998</v>
      </c>
      <c r="BO7">
        <v>2.7330000000000001</v>
      </c>
      <c r="BP7">
        <v>2.7530000000000001</v>
      </c>
      <c r="BQ7">
        <v>2.8730000000000002</v>
      </c>
      <c r="BR7">
        <v>2.92</v>
      </c>
      <c r="BS7">
        <v>3.044</v>
      </c>
      <c r="BT7">
        <v>3.0830000000000002</v>
      </c>
      <c r="BU7">
        <v>0</v>
      </c>
      <c r="BV7">
        <v>6</v>
      </c>
      <c r="BW7">
        <v>0</v>
      </c>
      <c r="BX7">
        <v>0</v>
      </c>
      <c r="BY7">
        <v>10</v>
      </c>
      <c r="BZ7">
        <v>0</v>
      </c>
      <c r="CA7">
        <v>9</v>
      </c>
      <c r="CB7">
        <v>5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1</v>
      </c>
      <c r="CU7">
        <v>0</v>
      </c>
      <c r="CV7">
        <v>0</v>
      </c>
      <c r="CW7">
        <v>0</v>
      </c>
      <c r="CX7">
        <v>0</v>
      </c>
      <c r="CY7">
        <v>0</v>
      </c>
      <c r="CZ7">
        <v>1</v>
      </c>
      <c r="DA7">
        <v>0</v>
      </c>
      <c r="DB7">
        <v>0</v>
      </c>
      <c r="DC7">
        <v>0</v>
      </c>
      <c r="DD7">
        <v>0</v>
      </c>
      <c r="DE7">
        <v>0</v>
      </c>
      <c r="DF7">
        <v>3</v>
      </c>
      <c r="DG7">
        <v>0</v>
      </c>
      <c r="DH7">
        <v>0</v>
      </c>
      <c r="DI7">
        <v>1</v>
      </c>
      <c r="DJ7">
        <v>0</v>
      </c>
      <c r="DK7">
        <v>0</v>
      </c>
      <c r="DL7">
        <v>2</v>
      </c>
      <c r="DM7">
        <v>0</v>
      </c>
      <c r="DN7">
        <v>0</v>
      </c>
      <c r="DO7">
        <v>0</v>
      </c>
      <c r="DP7">
        <v>0</v>
      </c>
      <c r="DQ7">
        <v>0</v>
      </c>
      <c r="DR7">
        <v>3</v>
      </c>
      <c r="DS7">
        <v>0</v>
      </c>
      <c r="DT7">
        <v>0</v>
      </c>
      <c r="DU7">
        <v>0</v>
      </c>
      <c r="DV7">
        <v>0</v>
      </c>
      <c r="DW7">
        <v>0</v>
      </c>
      <c r="DX7">
        <v>3</v>
      </c>
      <c r="DY7">
        <v>0</v>
      </c>
      <c r="DZ7">
        <v>0</v>
      </c>
      <c r="EA7">
        <v>0</v>
      </c>
      <c r="EB7">
        <v>0</v>
      </c>
      <c r="EC7">
        <v>0</v>
      </c>
      <c r="ED7">
        <v>5</v>
      </c>
      <c r="EE7">
        <v>0</v>
      </c>
      <c r="EF7">
        <v>0</v>
      </c>
      <c r="EG7">
        <v>1</v>
      </c>
      <c r="EH7">
        <v>0</v>
      </c>
      <c r="EI7">
        <v>2</v>
      </c>
      <c r="EJ7">
        <v>4</v>
      </c>
      <c r="EK7">
        <v>0</v>
      </c>
      <c r="EL7">
        <v>0</v>
      </c>
      <c r="EM7">
        <v>0</v>
      </c>
      <c r="EN7">
        <v>0</v>
      </c>
      <c r="EO7">
        <v>0</v>
      </c>
      <c r="EP7">
        <v>4</v>
      </c>
      <c r="EQ7">
        <v>0</v>
      </c>
      <c r="ER7">
        <v>0</v>
      </c>
      <c r="ES7">
        <v>0</v>
      </c>
      <c r="ET7">
        <v>0</v>
      </c>
      <c r="EU7">
        <v>0</v>
      </c>
      <c r="EV7">
        <v>3</v>
      </c>
      <c r="EW7">
        <v>0</v>
      </c>
      <c r="EX7">
        <v>0</v>
      </c>
      <c r="EY7">
        <v>0</v>
      </c>
      <c r="EZ7">
        <v>0</v>
      </c>
      <c r="FA7">
        <v>0</v>
      </c>
      <c r="FB7">
        <v>5</v>
      </c>
      <c r="FC7">
        <v>0</v>
      </c>
      <c r="FD7">
        <v>0</v>
      </c>
      <c r="FE7">
        <v>1</v>
      </c>
      <c r="FF7">
        <v>0</v>
      </c>
      <c r="FG7">
        <v>2</v>
      </c>
      <c r="FH7">
        <v>4</v>
      </c>
      <c r="FI7">
        <v>0</v>
      </c>
      <c r="FJ7">
        <v>0</v>
      </c>
      <c r="FK7">
        <v>0</v>
      </c>
      <c r="FL7">
        <v>0</v>
      </c>
      <c r="FM7">
        <v>0</v>
      </c>
      <c r="FN7">
        <v>4</v>
      </c>
      <c r="FO7">
        <v>0</v>
      </c>
      <c r="FP7">
        <v>0</v>
      </c>
      <c r="FQ7">
        <v>0</v>
      </c>
      <c r="FR7">
        <v>0</v>
      </c>
      <c r="FS7">
        <v>0</v>
      </c>
      <c r="FT7">
        <v>3</v>
      </c>
      <c r="FU7">
        <v>0</v>
      </c>
      <c r="FV7">
        <v>0</v>
      </c>
      <c r="FW7">
        <v>0</v>
      </c>
      <c r="FX7">
        <v>0</v>
      </c>
      <c r="FY7">
        <v>0</v>
      </c>
      <c r="FZ7">
        <v>5</v>
      </c>
      <c r="GA7">
        <v>0</v>
      </c>
      <c r="GB7">
        <v>0</v>
      </c>
      <c r="GC7">
        <v>1</v>
      </c>
      <c r="GD7">
        <v>0</v>
      </c>
      <c r="GE7">
        <v>2</v>
      </c>
      <c r="GF7">
        <v>5</v>
      </c>
      <c r="GG7">
        <v>0</v>
      </c>
      <c r="GH7">
        <v>0</v>
      </c>
      <c r="GI7">
        <v>0</v>
      </c>
      <c r="GJ7">
        <v>0</v>
      </c>
      <c r="GK7">
        <v>0</v>
      </c>
      <c r="GL7">
        <v>4</v>
      </c>
      <c r="GM7">
        <v>0</v>
      </c>
      <c r="GN7">
        <v>0</v>
      </c>
      <c r="GO7">
        <v>0</v>
      </c>
      <c r="GP7">
        <v>0</v>
      </c>
      <c r="GQ7">
        <v>0</v>
      </c>
      <c r="GR7">
        <v>3</v>
      </c>
      <c r="GS7">
        <v>0</v>
      </c>
      <c r="GT7">
        <v>0</v>
      </c>
      <c r="GU7">
        <v>0</v>
      </c>
      <c r="GV7">
        <v>0</v>
      </c>
      <c r="GW7">
        <v>0</v>
      </c>
      <c r="GX7">
        <v>5</v>
      </c>
      <c r="GY7">
        <v>0</v>
      </c>
      <c r="GZ7">
        <v>0</v>
      </c>
      <c r="HA7">
        <v>2</v>
      </c>
      <c r="HB7">
        <v>0</v>
      </c>
      <c r="HC7">
        <v>2</v>
      </c>
      <c r="HD7">
        <v>5</v>
      </c>
      <c r="HE7">
        <v>0</v>
      </c>
      <c r="HF7">
        <v>0</v>
      </c>
      <c r="HG7">
        <v>0</v>
      </c>
      <c r="HH7">
        <v>0</v>
      </c>
      <c r="HI7">
        <v>0</v>
      </c>
      <c r="HJ7">
        <v>4</v>
      </c>
      <c r="HK7">
        <v>0</v>
      </c>
      <c r="HL7">
        <v>0</v>
      </c>
      <c r="HM7">
        <v>0</v>
      </c>
      <c r="HN7">
        <v>0</v>
      </c>
      <c r="HO7">
        <v>0</v>
      </c>
      <c r="HP7">
        <v>4</v>
      </c>
      <c r="HQ7">
        <v>0</v>
      </c>
      <c r="HR7">
        <v>0</v>
      </c>
      <c r="HS7">
        <v>0</v>
      </c>
      <c r="HT7">
        <v>0</v>
      </c>
      <c r="HU7">
        <v>0</v>
      </c>
      <c r="HV7">
        <v>5</v>
      </c>
      <c r="HW7">
        <v>0</v>
      </c>
      <c r="HX7">
        <v>0</v>
      </c>
      <c r="HY7">
        <v>2</v>
      </c>
      <c r="HZ7">
        <v>0</v>
      </c>
      <c r="IA7">
        <v>2</v>
      </c>
      <c r="IB7">
        <v>5</v>
      </c>
      <c r="IC7">
        <v>0</v>
      </c>
      <c r="ID7">
        <v>0</v>
      </c>
      <c r="IE7">
        <v>0</v>
      </c>
      <c r="IF7">
        <v>0</v>
      </c>
      <c r="IG7">
        <v>0</v>
      </c>
      <c r="IH7">
        <v>4</v>
      </c>
      <c r="II7">
        <v>0</v>
      </c>
      <c r="IJ7">
        <v>0</v>
      </c>
      <c r="IK7">
        <v>0</v>
      </c>
      <c r="IL7">
        <v>0</v>
      </c>
      <c r="IM7">
        <v>0</v>
      </c>
      <c r="IN7">
        <v>5</v>
      </c>
      <c r="IO7">
        <v>0</v>
      </c>
      <c r="IP7">
        <v>0</v>
      </c>
      <c r="IQ7">
        <v>0</v>
      </c>
      <c r="IR7">
        <v>0</v>
      </c>
      <c r="IS7">
        <v>0</v>
      </c>
      <c r="IT7">
        <v>5</v>
      </c>
      <c r="IU7">
        <v>0</v>
      </c>
      <c r="IV7">
        <v>0</v>
      </c>
      <c r="IW7">
        <v>2</v>
      </c>
      <c r="IX7">
        <v>0</v>
      </c>
      <c r="IY7">
        <v>2</v>
      </c>
      <c r="IZ7">
        <v>5</v>
      </c>
      <c r="JA7">
        <v>0</v>
      </c>
      <c r="JB7">
        <v>0</v>
      </c>
      <c r="JC7">
        <v>0</v>
      </c>
      <c r="JD7">
        <v>0</v>
      </c>
      <c r="JE7">
        <v>0</v>
      </c>
      <c r="JF7">
        <v>4</v>
      </c>
      <c r="JG7">
        <v>0</v>
      </c>
      <c r="JH7">
        <v>0</v>
      </c>
      <c r="JI7">
        <v>0</v>
      </c>
      <c r="JJ7">
        <v>0</v>
      </c>
      <c r="JK7">
        <v>0</v>
      </c>
      <c r="JL7">
        <v>5</v>
      </c>
      <c r="JM7">
        <v>0</v>
      </c>
      <c r="JN7">
        <v>0</v>
      </c>
      <c r="JO7">
        <v>0</v>
      </c>
      <c r="JP7">
        <v>0</v>
      </c>
      <c r="JQ7">
        <v>0</v>
      </c>
      <c r="JR7">
        <v>5</v>
      </c>
      <c r="JS7">
        <v>0</v>
      </c>
      <c r="JT7">
        <v>0</v>
      </c>
      <c r="JU7">
        <v>2</v>
      </c>
      <c r="JV7">
        <v>0</v>
      </c>
      <c r="JW7">
        <v>2</v>
      </c>
      <c r="JX7">
        <v>5</v>
      </c>
      <c r="JY7">
        <v>0</v>
      </c>
      <c r="JZ7">
        <v>0</v>
      </c>
      <c r="KA7">
        <v>0</v>
      </c>
      <c r="KB7">
        <v>0</v>
      </c>
      <c r="KC7">
        <v>0</v>
      </c>
      <c r="KD7">
        <v>4</v>
      </c>
      <c r="KE7">
        <v>0</v>
      </c>
      <c r="KF7">
        <v>0</v>
      </c>
      <c r="KG7">
        <v>0</v>
      </c>
      <c r="KH7">
        <v>0</v>
      </c>
      <c r="KI7">
        <v>0</v>
      </c>
      <c r="KJ7">
        <v>5</v>
      </c>
      <c r="KK7">
        <v>0</v>
      </c>
      <c r="KL7">
        <v>0</v>
      </c>
      <c r="KM7">
        <v>0</v>
      </c>
      <c r="KN7">
        <v>0</v>
      </c>
      <c r="KO7">
        <v>0</v>
      </c>
      <c r="KP7">
        <v>5</v>
      </c>
      <c r="KQ7">
        <v>0</v>
      </c>
      <c r="KR7">
        <v>0</v>
      </c>
      <c r="KS7">
        <v>2</v>
      </c>
      <c r="KT7">
        <v>0</v>
      </c>
      <c r="KU7">
        <v>2</v>
      </c>
      <c r="KV7">
        <v>5</v>
      </c>
      <c r="KW7">
        <v>0</v>
      </c>
      <c r="KX7">
        <v>0</v>
      </c>
      <c r="KY7">
        <v>0</v>
      </c>
      <c r="KZ7">
        <v>0</v>
      </c>
      <c r="LA7">
        <v>0</v>
      </c>
      <c r="LB7">
        <v>4</v>
      </c>
      <c r="LC7">
        <v>0</v>
      </c>
      <c r="LD7">
        <v>0</v>
      </c>
      <c r="LE7">
        <v>0</v>
      </c>
      <c r="LF7">
        <v>0</v>
      </c>
      <c r="LG7">
        <v>0</v>
      </c>
      <c r="LH7">
        <v>5</v>
      </c>
      <c r="LI7">
        <v>0</v>
      </c>
      <c r="LJ7">
        <v>0</v>
      </c>
      <c r="LK7">
        <v>0</v>
      </c>
      <c r="LL7">
        <v>0</v>
      </c>
      <c r="LM7">
        <v>0</v>
      </c>
      <c r="LN7">
        <v>5</v>
      </c>
      <c r="LO7">
        <v>0</v>
      </c>
      <c r="LP7">
        <v>0</v>
      </c>
      <c r="LQ7">
        <v>2</v>
      </c>
      <c r="LR7">
        <v>0</v>
      </c>
      <c r="LS7">
        <v>2</v>
      </c>
      <c r="LT7">
        <v>5</v>
      </c>
      <c r="LU7">
        <v>0</v>
      </c>
      <c r="LV7">
        <v>0</v>
      </c>
      <c r="LW7">
        <v>0</v>
      </c>
      <c r="LX7">
        <v>0</v>
      </c>
      <c r="LY7">
        <v>0</v>
      </c>
      <c r="LZ7">
        <v>4</v>
      </c>
      <c r="MA7">
        <v>0</v>
      </c>
      <c r="MB7">
        <v>0</v>
      </c>
      <c r="MC7">
        <v>0</v>
      </c>
      <c r="MD7">
        <v>0</v>
      </c>
      <c r="ME7">
        <v>0</v>
      </c>
      <c r="MF7">
        <v>5</v>
      </c>
      <c r="MG7">
        <v>0</v>
      </c>
      <c r="MH7">
        <v>0</v>
      </c>
      <c r="MI7">
        <v>0</v>
      </c>
      <c r="MJ7">
        <v>0</v>
      </c>
      <c r="MK7">
        <v>28264</v>
      </c>
      <c r="ML7">
        <v>28236</v>
      </c>
      <c r="MM7">
        <v>28213</v>
      </c>
      <c r="MN7">
        <v>28205</v>
      </c>
      <c r="MO7">
        <v>28191</v>
      </c>
      <c r="MP7">
        <v>28193</v>
      </c>
      <c r="MQ7">
        <v>28187</v>
      </c>
      <c r="MR7">
        <v>28192</v>
      </c>
      <c r="MS7">
        <v>28190</v>
      </c>
      <c r="MT7">
        <v>28196</v>
      </c>
      <c r="MU7">
        <v>28194</v>
      </c>
      <c r="MV7">
        <v>28385</v>
      </c>
      <c r="MW7">
        <v>9329</v>
      </c>
      <c r="MX7">
        <v>10968</v>
      </c>
      <c r="MY7">
        <v>11991</v>
      </c>
      <c r="MZ7">
        <v>12774</v>
      </c>
      <c r="NA7">
        <v>13430</v>
      </c>
      <c r="NB7">
        <v>13971</v>
      </c>
      <c r="NC7">
        <v>14436</v>
      </c>
      <c r="ND7">
        <v>14856</v>
      </c>
      <c r="NE7">
        <v>15249</v>
      </c>
      <c r="NF7">
        <v>15626</v>
      </c>
      <c r="NG7">
        <v>15992</v>
      </c>
      <c r="NH7">
        <v>9328</v>
      </c>
      <c r="NI7">
        <v>10994</v>
      </c>
      <c r="NJ7">
        <v>12036</v>
      </c>
      <c r="NK7">
        <v>12815</v>
      </c>
      <c r="NL7">
        <v>13457</v>
      </c>
      <c r="NM7">
        <v>13991</v>
      </c>
      <c r="NN7">
        <v>14460</v>
      </c>
      <c r="NO7">
        <v>14888</v>
      </c>
      <c r="NP7">
        <v>15289</v>
      </c>
      <c r="NQ7">
        <v>15674</v>
      </c>
      <c r="NR7">
        <v>16048</v>
      </c>
      <c r="NS7">
        <v>9448</v>
      </c>
      <c r="NT7">
        <v>11145</v>
      </c>
      <c r="NU7">
        <v>12215</v>
      </c>
      <c r="NV7">
        <v>13022</v>
      </c>
      <c r="NW7">
        <v>13692</v>
      </c>
      <c r="NX7">
        <v>14245</v>
      </c>
      <c r="NY7">
        <v>14722</v>
      </c>
      <c r="NZ7">
        <v>15154</v>
      </c>
      <c r="OA7">
        <v>15559</v>
      </c>
      <c r="OB7">
        <v>15948</v>
      </c>
      <c r="OC7">
        <v>16326</v>
      </c>
      <c r="OD7">
        <v>9444</v>
      </c>
      <c r="OE7">
        <v>11141</v>
      </c>
      <c r="OF7">
        <v>12210</v>
      </c>
      <c r="OG7">
        <v>13017</v>
      </c>
      <c r="OH7">
        <v>13686</v>
      </c>
      <c r="OI7">
        <v>14232</v>
      </c>
      <c r="OJ7">
        <v>14709</v>
      </c>
      <c r="OK7">
        <v>15141</v>
      </c>
      <c r="OL7">
        <v>15546</v>
      </c>
      <c r="OM7">
        <v>15935</v>
      </c>
      <c r="ON7">
        <v>16313</v>
      </c>
      <c r="OO7">
        <v>9444</v>
      </c>
      <c r="OP7">
        <v>11141</v>
      </c>
      <c r="OQ7">
        <v>12210</v>
      </c>
      <c r="OR7">
        <v>13017</v>
      </c>
      <c r="OS7">
        <v>13686</v>
      </c>
      <c r="OT7">
        <v>14232</v>
      </c>
      <c r="OU7">
        <v>14709</v>
      </c>
      <c r="OV7">
        <v>15141</v>
      </c>
      <c r="OW7">
        <v>15546</v>
      </c>
      <c r="OX7">
        <v>15935</v>
      </c>
      <c r="OY7">
        <v>16313</v>
      </c>
      <c r="OZ7">
        <v>174</v>
      </c>
      <c r="PA7">
        <v>250</v>
      </c>
      <c r="PB7">
        <v>307</v>
      </c>
      <c r="PC7">
        <v>348</v>
      </c>
      <c r="PD7">
        <v>365</v>
      </c>
      <c r="PE7">
        <v>389</v>
      </c>
      <c r="PF7">
        <v>405</v>
      </c>
      <c r="PG7">
        <v>435</v>
      </c>
      <c r="PH7">
        <v>454</v>
      </c>
      <c r="PI7">
        <v>485</v>
      </c>
      <c r="PJ7">
        <v>503</v>
      </c>
      <c r="PK7">
        <v>189</v>
      </c>
      <c r="PL7">
        <v>264</v>
      </c>
      <c r="PM7">
        <v>326</v>
      </c>
      <c r="PN7">
        <v>366</v>
      </c>
      <c r="PO7">
        <v>399</v>
      </c>
      <c r="PP7">
        <v>425</v>
      </c>
      <c r="PQ7">
        <v>444</v>
      </c>
      <c r="PR7">
        <v>460</v>
      </c>
      <c r="PS7">
        <v>476</v>
      </c>
      <c r="PT7">
        <v>492</v>
      </c>
      <c r="PU7">
        <v>508</v>
      </c>
      <c r="PV7">
        <v>155</v>
      </c>
      <c r="PW7">
        <v>208</v>
      </c>
      <c r="PX7">
        <v>249</v>
      </c>
      <c r="PY7">
        <v>298</v>
      </c>
      <c r="PZ7">
        <v>330</v>
      </c>
      <c r="QA7">
        <v>364</v>
      </c>
      <c r="QB7">
        <v>383</v>
      </c>
      <c r="QC7">
        <v>413</v>
      </c>
      <c r="QD7">
        <v>432</v>
      </c>
      <c r="QE7">
        <v>463</v>
      </c>
      <c r="QF7">
        <v>481</v>
      </c>
      <c r="QG7">
        <v>29135</v>
      </c>
      <c r="QH7">
        <v>29135</v>
      </c>
      <c r="QI7">
        <v>29136</v>
      </c>
      <c r="QJ7">
        <v>29136</v>
      </c>
      <c r="QK7">
        <v>29137</v>
      </c>
      <c r="QL7">
        <v>29144</v>
      </c>
      <c r="QM7">
        <v>29144</v>
      </c>
      <c r="QN7">
        <v>29144</v>
      </c>
      <c r="QO7">
        <v>29144</v>
      </c>
      <c r="QP7">
        <v>29144</v>
      </c>
      <c r="QQ7">
        <v>29144</v>
      </c>
      <c r="QR7">
        <v>28404</v>
      </c>
      <c r="QS7">
        <v>21</v>
      </c>
      <c r="QT7">
        <v>28387</v>
      </c>
      <c r="QU7">
        <v>38</v>
      </c>
      <c r="QV7">
        <v>28387</v>
      </c>
      <c r="QW7">
        <v>0</v>
      </c>
      <c r="QX7">
        <v>17</v>
      </c>
      <c r="QY7">
        <v>21</v>
      </c>
      <c r="QZ7">
        <v>9381</v>
      </c>
      <c r="RA7">
        <v>67</v>
      </c>
      <c r="RB7">
        <v>9344</v>
      </c>
      <c r="RC7">
        <v>104</v>
      </c>
      <c r="RD7">
        <v>9344</v>
      </c>
      <c r="RE7">
        <v>0</v>
      </c>
      <c r="RF7">
        <v>37</v>
      </c>
      <c r="RG7">
        <v>67</v>
      </c>
      <c r="RH7">
        <v>11045</v>
      </c>
      <c r="RI7">
        <v>100</v>
      </c>
      <c r="RJ7">
        <v>10992</v>
      </c>
      <c r="RK7">
        <v>153</v>
      </c>
      <c r="RL7">
        <v>10992</v>
      </c>
      <c r="RM7">
        <v>0</v>
      </c>
      <c r="RN7">
        <v>53</v>
      </c>
      <c r="RO7">
        <v>100</v>
      </c>
      <c r="RP7">
        <v>12087</v>
      </c>
      <c r="RQ7">
        <v>128</v>
      </c>
      <c r="RR7">
        <v>12023</v>
      </c>
      <c r="RS7">
        <v>192</v>
      </c>
      <c r="RT7">
        <v>12023</v>
      </c>
      <c r="RU7">
        <v>0</v>
      </c>
      <c r="RV7">
        <v>64</v>
      </c>
      <c r="RW7">
        <v>128</v>
      </c>
      <c r="RX7">
        <v>12878</v>
      </c>
      <c r="RY7">
        <v>144</v>
      </c>
      <c r="RZ7">
        <v>12814</v>
      </c>
      <c r="SA7">
        <v>208</v>
      </c>
      <c r="SB7">
        <v>12814</v>
      </c>
      <c r="SC7">
        <v>0</v>
      </c>
      <c r="SD7">
        <v>64</v>
      </c>
      <c r="SE7">
        <v>144</v>
      </c>
      <c r="SF7">
        <v>13539</v>
      </c>
      <c r="SG7">
        <v>153</v>
      </c>
      <c r="SH7">
        <v>13475</v>
      </c>
      <c r="SI7">
        <v>217</v>
      </c>
      <c r="SJ7">
        <v>13475</v>
      </c>
      <c r="SK7">
        <v>0</v>
      </c>
      <c r="SL7">
        <v>64</v>
      </c>
      <c r="SM7">
        <v>153</v>
      </c>
      <c r="SN7">
        <v>14084</v>
      </c>
      <c r="SO7">
        <v>161</v>
      </c>
      <c r="SP7">
        <v>14020</v>
      </c>
      <c r="SQ7">
        <v>225</v>
      </c>
      <c r="SR7">
        <v>14020</v>
      </c>
      <c r="SS7">
        <v>0</v>
      </c>
      <c r="ST7">
        <v>64</v>
      </c>
      <c r="SU7">
        <v>161</v>
      </c>
      <c r="SV7">
        <v>14553</v>
      </c>
      <c r="SW7">
        <v>169</v>
      </c>
      <c r="SX7">
        <v>14489</v>
      </c>
      <c r="SY7">
        <v>233</v>
      </c>
      <c r="SZ7">
        <v>14489</v>
      </c>
      <c r="TA7">
        <v>0</v>
      </c>
      <c r="TB7">
        <v>64</v>
      </c>
      <c r="TC7">
        <v>169</v>
      </c>
      <c r="TD7">
        <v>14977</v>
      </c>
      <c r="TE7">
        <v>177</v>
      </c>
      <c r="TF7">
        <v>14913</v>
      </c>
      <c r="TG7">
        <v>241</v>
      </c>
      <c r="TH7">
        <v>14913</v>
      </c>
      <c r="TI7">
        <v>0</v>
      </c>
      <c r="TJ7">
        <v>64</v>
      </c>
      <c r="TK7">
        <v>177</v>
      </c>
      <c r="TL7">
        <v>15374</v>
      </c>
      <c r="TM7">
        <v>185</v>
      </c>
      <c r="TN7">
        <v>15310</v>
      </c>
      <c r="TO7">
        <v>249</v>
      </c>
      <c r="TP7">
        <v>15310</v>
      </c>
      <c r="TQ7">
        <v>0</v>
      </c>
      <c r="TR7">
        <v>64</v>
      </c>
      <c r="TS7">
        <v>185</v>
      </c>
      <c r="TT7">
        <v>15755</v>
      </c>
      <c r="TU7">
        <v>193</v>
      </c>
      <c r="TV7">
        <v>15691</v>
      </c>
      <c r="TW7">
        <v>257</v>
      </c>
      <c r="TX7">
        <v>15691</v>
      </c>
      <c r="TY7">
        <v>0</v>
      </c>
      <c r="TZ7">
        <v>64</v>
      </c>
      <c r="UA7">
        <v>193</v>
      </c>
      <c r="UB7">
        <v>16125</v>
      </c>
      <c r="UC7">
        <v>201</v>
      </c>
      <c r="UD7">
        <v>16061</v>
      </c>
      <c r="UE7">
        <v>265</v>
      </c>
      <c r="UF7">
        <v>16061</v>
      </c>
      <c r="UG7">
        <v>0</v>
      </c>
      <c r="UH7">
        <v>64</v>
      </c>
      <c r="UI7">
        <v>201</v>
      </c>
      <c r="UJ7">
        <v>9371</v>
      </c>
      <c r="UK7">
        <v>77</v>
      </c>
      <c r="UL7">
        <v>9363</v>
      </c>
      <c r="UM7">
        <v>85</v>
      </c>
      <c r="UN7">
        <v>9363</v>
      </c>
      <c r="UO7">
        <v>0</v>
      </c>
      <c r="UP7">
        <v>8</v>
      </c>
      <c r="UQ7">
        <v>77</v>
      </c>
      <c r="UR7">
        <v>11050</v>
      </c>
      <c r="US7">
        <v>95</v>
      </c>
      <c r="UT7">
        <v>11034</v>
      </c>
      <c r="UU7">
        <v>111</v>
      </c>
      <c r="UV7">
        <v>11034</v>
      </c>
      <c r="UW7">
        <v>0</v>
      </c>
      <c r="UX7">
        <v>16</v>
      </c>
      <c r="UY7">
        <v>95</v>
      </c>
      <c r="UZ7">
        <v>12104</v>
      </c>
      <c r="VA7">
        <v>111</v>
      </c>
      <c r="VB7">
        <v>12080</v>
      </c>
      <c r="VC7">
        <v>135</v>
      </c>
      <c r="VD7">
        <v>12080</v>
      </c>
      <c r="VE7">
        <v>0</v>
      </c>
      <c r="VF7">
        <v>24</v>
      </c>
      <c r="VG7">
        <v>111</v>
      </c>
      <c r="VH7">
        <v>12895</v>
      </c>
      <c r="VI7">
        <v>127</v>
      </c>
      <c r="VJ7">
        <v>12863</v>
      </c>
      <c r="VK7">
        <v>159</v>
      </c>
      <c r="VL7">
        <v>12863</v>
      </c>
      <c r="VM7">
        <v>0</v>
      </c>
      <c r="VN7">
        <v>32</v>
      </c>
      <c r="VO7">
        <v>127</v>
      </c>
      <c r="VP7">
        <v>13549</v>
      </c>
      <c r="VQ7">
        <v>143</v>
      </c>
      <c r="VR7">
        <v>13509</v>
      </c>
      <c r="VS7">
        <v>183</v>
      </c>
      <c r="VT7">
        <v>13509</v>
      </c>
      <c r="VU7">
        <v>0</v>
      </c>
      <c r="VV7">
        <v>40</v>
      </c>
      <c r="VW7">
        <v>143</v>
      </c>
      <c r="VX7">
        <v>14092</v>
      </c>
      <c r="VY7">
        <v>153</v>
      </c>
      <c r="VZ7">
        <v>14044</v>
      </c>
      <c r="WA7">
        <v>201</v>
      </c>
      <c r="WB7">
        <v>14044</v>
      </c>
      <c r="WC7">
        <v>0</v>
      </c>
      <c r="WD7">
        <v>48</v>
      </c>
      <c r="WE7">
        <v>153</v>
      </c>
      <c r="WF7">
        <v>14566</v>
      </c>
      <c r="WG7">
        <v>156</v>
      </c>
      <c r="WH7">
        <v>14510</v>
      </c>
      <c r="WI7">
        <v>212</v>
      </c>
      <c r="WJ7">
        <v>14510</v>
      </c>
      <c r="WK7">
        <v>0</v>
      </c>
      <c r="WL7">
        <v>56</v>
      </c>
      <c r="WM7">
        <v>156</v>
      </c>
      <c r="WN7">
        <v>14998</v>
      </c>
      <c r="WO7">
        <v>156</v>
      </c>
      <c r="WP7">
        <v>14934</v>
      </c>
      <c r="WQ7">
        <v>220</v>
      </c>
      <c r="WR7">
        <v>14934</v>
      </c>
      <c r="WS7">
        <v>0</v>
      </c>
      <c r="WT7">
        <v>64</v>
      </c>
      <c r="WU7">
        <v>156</v>
      </c>
      <c r="WV7">
        <v>15403</v>
      </c>
      <c r="WW7">
        <v>156</v>
      </c>
      <c r="WX7">
        <v>15331</v>
      </c>
      <c r="WY7">
        <v>228</v>
      </c>
      <c r="WZ7">
        <v>15331</v>
      </c>
      <c r="XA7">
        <v>0</v>
      </c>
      <c r="XB7">
        <v>72</v>
      </c>
      <c r="XC7">
        <v>156</v>
      </c>
      <c r="XD7">
        <v>15792</v>
      </c>
      <c r="XE7">
        <v>156</v>
      </c>
      <c r="XF7">
        <v>15712</v>
      </c>
      <c r="XG7">
        <v>236</v>
      </c>
      <c r="XH7">
        <v>15712</v>
      </c>
      <c r="XI7">
        <v>0</v>
      </c>
      <c r="XJ7">
        <v>80</v>
      </c>
      <c r="XK7">
        <v>156</v>
      </c>
      <c r="XL7">
        <v>16170</v>
      </c>
      <c r="XM7">
        <v>156</v>
      </c>
      <c r="XN7">
        <v>16082</v>
      </c>
      <c r="XO7">
        <v>244</v>
      </c>
      <c r="XP7">
        <v>16082</v>
      </c>
      <c r="XQ7">
        <v>0</v>
      </c>
      <c r="XR7">
        <v>88</v>
      </c>
      <c r="XS7">
        <v>156</v>
      </c>
    </row>
    <row r="8" spans="1:643" x14ac:dyDescent="0.25">
      <c r="A8">
        <v>7</v>
      </c>
      <c r="B8" t="s">
        <v>647</v>
      </c>
      <c r="C8">
        <v>32002</v>
      </c>
      <c r="D8">
        <v>31691</v>
      </c>
      <c r="E8">
        <v>99.664000000000001</v>
      </c>
      <c r="F8">
        <f t="shared" si="0"/>
        <v>0.99663999999999997</v>
      </c>
      <c r="G8">
        <v>99.587000000000003</v>
      </c>
      <c r="H8">
        <v>99.52</v>
      </c>
      <c r="I8">
        <v>99.457999999999998</v>
      </c>
      <c r="J8">
        <v>99.403999999999996</v>
      </c>
      <c r="K8">
        <v>99.353999999999999</v>
      </c>
      <c r="L8">
        <v>99.307000000000002</v>
      </c>
      <c r="M8">
        <v>99.259</v>
      </c>
      <c r="N8">
        <v>99.210999999999999</v>
      </c>
      <c r="O8">
        <v>99.165000000000006</v>
      </c>
      <c r="P8">
        <v>99.122</v>
      </c>
      <c r="Q8">
        <v>99.94</v>
      </c>
      <c r="R8">
        <v>99.926000000000002</v>
      </c>
      <c r="S8">
        <v>99.86</v>
      </c>
      <c r="T8">
        <v>99.802999999999997</v>
      </c>
      <c r="U8">
        <v>99.751000000000005</v>
      </c>
      <c r="V8">
        <v>99.703999999999994</v>
      </c>
      <c r="W8">
        <v>99.66</v>
      </c>
      <c r="X8">
        <v>99.62</v>
      </c>
      <c r="Y8">
        <v>99.581000000000003</v>
      </c>
      <c r="Z8">
        <v>99.545000000000002</v>
      </c>
      <c r="AA8">
        <v>99.510999999999996</v>
      </c>
      <c r="AB8">
        <v>99.478999999999999</v>
      </c>
      <c r="AC8">
        <v>99.736000000000004</v>
      </c>
      <c r="AD8">
        <v>99.468999999999994</v>
      </c>
      <c r="AE8">
        <v>99.239000000000004</v>
      </c>
      <c r="AF8">
        <v>99.031000000000006</v>
      </c>
      <c r="AG8">
        <v>98.840999999999994</v>
      </c>
      <c r="AH8">
        <v>98.706000000000003</v>
      </c>
      <c r="AI8">
        <v>98.596000000000004</v>
      </c>
      <c r="AJ8">
        <v>98.492000000000004</v>
      </c>
      <c r="AK8">
        <v>98.393000000000001</v>
      </c>
      <c r="AL8">
        <v>98.298000000000002</v>
      </c>
      <c r="AM8">
        <v>98.209000000000003</v>
      </c>
      <c r="AN8">
        <v>0.39900000000000002</v>
      </c>
      <c r="AO8">
        <v>0.65700000000000003</v>
      </c>
      <c r="AP8">
        <v>0.88200000000000001</v>
      </c>
      <c r="AQ8">
        <v>1.087</v>
      </c>
      <c r="AR8">
        <v>1.3</v>
      </c>
      <c r="AS8">
        <v>1.395</v>
      </c>
      <c r="AT8">
        <v>1.454</v>
      </c>
      <c r="AU8">
        <v>1.504</v>
      </c>
      <c r="AV8">
        <v>1.554</v>
      </c>
      <c r="AW8">
        <v>1.601</v>
      </c>
      <c r="AX8">
        <v>1.659</v>
      </c>
      <c r="AY8">
        <v>0.435</v>
      </c>
      <c r="AZ8">
        <v>0.84199999999999997</v>
      </c>
      <c r="BA8">
        <v>1.1910000000000001</v>
      </c>
      <c r="BB8">
        <v>1.5069999999999999</v>
      </c>
      <c r="BC8">
        <v>1.7969999999999999</v>
      </c>
      <c r="BD8">
        <v>1.978</v>
      </c>
      <c r="BE8">
        <v>2.117</v>
      </c>
      <c r="BF8">
        <v>2.2490000000000001</v>
      </c>
      <c r="BG8">
        <v>2.3759999999999999</v>
      </c>
      <c r="BH8">
        <v>2.496</v>
      </c>
      <c r="BI8">
        <v>2.609</v>
      </c>
      <c r="BJ8">
        <v>0.27</v>
      </c>
      <c r="BK8">
        <v>0.39</v>
      </c>
      <c r="BL8">
        <v>0.497</v>
      </c>
      <c r="BM8">
        <v>0.59599999999999997</v>
      </c>
      <c r="BN8">
        <v>0.71199999999999997</v>
      </c>
      <c r="BO8">
        <v>0.80400000000000005</v>
      </c>
      <c r="BP8">
        <v>0.88900000000000001</v>
      </c>
      <c r="BQ8">
        <v>0.96199999999999997</v>
      </c>
      <c r="BR8">
        <v>1.0309999999999999</v>
      </c>
      <c r="BS8">
        <v>1.097</v>
      </c>
      <c r="BT8">
        <v>1.171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1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1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1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1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1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1</v>
      </c>
      <c r="MF8">
        <v>0</v>
      </c>
      <c r="MG8">
        <v>0</v>
      </c>
      <c r="MH8">
        <v>0</v>
      </c>
      <c r="MI8">
        <v>0</v>
      </c>
      <c r="MJ8">
        <v>0</v>
      </c>
      <c r="MK8">
        <v>31796</v>
      </c>
      <c r="ML8">
        <v>31793</v>
      </c>
      <c r="MM8">
        <v>31785</v>
      </c>
      <c r="MN8">
        <v>31772</v>
      </c>
      <c r="MO8">
        <v>31759</v>
      </c>
      <c r="MP8">
        <v>31744</v>
      </c>
      <c r="MQ8">
        <v>31729</v>
      </c>
      <c r="MR8">
        <v>31717</v>
      </c>
      <c r="MS8">
        <v>31705</v>
      </c>
      <c r="MT8">
        <v>31690</v>
      </c>
      <c r="MU8">
        <v>31676</v>
      </c>
      <c r="MV8">
        <v>31672</v>
      </c>
      <c r="MW8">
        <v>8721</v>
      </c>
      <c r="MX8">
        <v>9963</v>
      </c>
      <c r="MY8">
        <v>10889</v>
      </c>
      <c r="MZ8">
        <v>11638</v>
      </c>
      <c r="NA8">
        <v>12296</v>
      </c>
      <c r="NB8">
        <v>12903</v>
      </c>
      <c r="NC8">
        <v>13483</v>
      </c>
      <c r="ND8">
        <v>14031</v>
      </c>
      <c r="NE8">
        <v>14553</v>
      </c>
      <c r="NF8">
        <v>15056</v>
      </c>
      <c r="NG8">
        <v>15555</v>
      </c>
      <c r="NH8">
        <v>8705</v>
      </c>
      <c r="NI8">
        <v>9924</v>
      </c>
      <c r="NJ8">
        <v>10828</v>
      </c>
      <c r="NK8">
        <v>11554</v>
      </c>
      <c r="NL8">
        <v>12190</v>
      </c>
      <c r="NM8">
        <v>12779</v>
      </c>
      <c r="NN8">
        <v>13345</v>
      </c>
      <c r="NO8">
        <v>13877</v>
      </c>
      <c r="NP8">
        <v>14385</v>
      </c>
      <c r="NQ8">
        <v>14872</v>
      </c>
      <c r="NR8">
        <v>15357</v>
      </c>
      <c r="NS8">
        <v>8728</v>
      </c>
      <c r="NT8">
        <v>9977</v>
      </c>
      <c r="NU8">
        <v>10911</v>
      </c>
      <c r="NV8">
        <v>11667</v>
      </c>
      <c r="NW8">
        <v>12333</v>
      </c>
      <c r="NX8">
        <v>12947</v>
      </c>
      <c r="NY8">
        <v>13535</v>
      </c>
      <c r="NZ8">
        <v>14090</v>
      </c>
      <c r="OA8">
        <v>14620</v>
      </c>
      <c r="OB8">
        <v>15130</v>
      </c>
      <c r="OC8">
        <v>15637</v>
      </c>
      <c r="OD8">
        <v>8515</v>
      </c>
      <c r="OE8">
        <v>9743</v>
      </c>
      <c r="OF8">
        <v>10663</v>
      </c>
      <c r="OG8">
        <v>11412</v>
      </c>
      <c r="OH8">
        <v>12074</v>
      </c>
      <c r="OI8">
        <v>12687</v>
      </c>
      <c r="OJ8">
        <v>13275</v>
      </c>
      <c r="OK8">
        <v>13827</v>
      </c>
      <c r="OL8">
        <v>14354</v>
      </c>
      <c r="OM8">
        <v>14864</v>
      </c>
      <c r="ON8">
        <v>15371</v>
      </c>
      <c r="OO8">
        <v>8515</v>
      </c>
      <c r="OP8">
        <v>9743</v>
      </c>
      <c r="OQ8">
        <v>10663</v>
      </c>
      <c r="OR8">
        <v>11412</v>
      </c>
      <c r="OS8">
        <v>12074</v>
      </c>
      <c r="OT8">
        <v>12687</v>
      </c>
      <c r="OU8">
        <v>13275</v>
      </c>
      <c r="OV8">
        <v>13827</v>
      </c>
      <c r="OW8">
        <v>14354</v>
      </c>
      <c r="OX8">
        <v>14864</v>
      </c>
      <c r="OY8">
        <v>15371</v>
      </c>
      <c r="OZ8">
        <v>23</v>
      </c>
      <c r="PA8">
        <v>38</v>
      </c>
      <c r="PB8">
        <v>53</v>
      </c>
      <c r="PC8">
        <v>68</v>
      </c>
      <c r="PD8">
        <v>86</v>
      </c>
      <c r="PE8">
        <v>102</v>
      </c>
      <c r="PF8">
        <v>118</v>
      </c>
      <c r="PG8">
        <v>133</v>
      </c>
      <c r="PH8">
        <v>148</v>
      </c>
      <c r="PI8">
        <v>163</v>
      </c>
      <c r="PJ8">
        <v>180</v>
      </c>
      <c r="PK8">
        <v>37</v>
      </c>
      <c r="PL8">
        <v>82</v>
      </c>
      <c r="PM8">
        <v>127</v>
      </c>
      <c r="PN8">
        <v>172</v>
      </c>
      <c r="PO8">
        <v>217</v>
      </c>
      <c r="PP8">
        <v>251</v>
      </c>
      <c r="PQ8">
        <v>281</v>
      </c>
      <c r="PR8">
        <v>311</v>
      </c>
      <c r="PS8">
        <v>341</v>
      </c>
      <c r="PT8">
        <v>371</v>
      </c>
      <c r="PU8">
        <v>401</v>
      </c>
      <c r="PV8">
        <v>34</v>
      </c>
      <c r="PW8">
        <v>64</v>
      </c>
      <c r="PX8">
        <v>94</v>
      </c>
      <c r="PY8">
        <v>124</v>
      </c>
      <c r="PZ8">
        <v>157</v>
      </c>
      <c r="QA8">
        <v>177</v>
      </c>
      <c r="QB8">
        <v>193</v>
      </c>
      <c r="QC8">
        <v>208</v>
      </c>
      <c r="QD8">
        <v>223</v>
      </c>
      <c r="QE8">
        <v>238</v>
      </c>
      <c r="QF8">
        <v>255</v>
      </c>
      <c r="QG8">
        <v>31904</v>
      </c>
      <c r="QH8">
        <v>31925</v>
      </c>
      <c r="QI8">
        <v>31939</v>
      </c>
      <c r="QJ8">
        <v>31946</v>
      </c>
      <c r="QK8">
        <v>31950</v>
      </c>
      <c r="QL8">
        <v>31951</v>
      </c>
      <c r="QM8">
        <v>31951</v>
      </c>
      <c r="QN8">
        <v>31954</v>
      </c>
      <c r="QO8">
        <v>31957</v>
      </c>
      <c r="QP8">
        <v>31957</v>
      </c>
      <c r="QQ8">
        <v>31957</v>
      </c>
      <c r="QR8">
        <v>31672</v>
      </c>
      <c r="QS8">
        <v>0</v>
      </c>
      <c r="QT8">
        <v>31672</v>
      </c>
      <c r="QU8">
        <v>0</v>
      </c>
      <c r="QV8">
        <v>31672</v>
      </c>
      <c r="QW8">
        <v>0</v>
      </c>
      <c r="QX8">
        <v>0</v>
      </c>
      <c r="QY8">
        <v>0</v>
      </c>
      <c r="QZ8">
        <v>8728</v>
      </c>
      <c r="RA8">
        <v>0</v>
      </c>
      <c r="RB8">
        <v>8715</v>
      </c>
      <c r="RC8">
        <v>13</v>
      </c>
      <c r="RD8">
        <v>8715</v>
      </c>
      <c r="RE8">
        <v>0</v>
      </c>
      <c r="RF8">
        <v>13</v>
      </c>
      <c r="RG8">
        <v>0</v>
      </c>
      <c r="RH8">
        <v>9977</v>
      </c>
      <c r="RI8">
        <v>0</v>
      </c>
      <c r="RJ8">
        <v>9949</v>
      </c>
      <c r="RK8">
        <v>28</v>
      </c>
      <c r="RL8">
        <v>9949</v>
      </c>
      <c r="RM8">
        <v>0</v>
      </c>
      <c r="RN8">
        <v>28</v>
      </c>
      <c r="RO8">
        <v>0</v>
      </c>
      <c r="RP8">
        <v>10911</v>
      </c>
      <c r="RQ8">
        <v>0</v>
      </c>
      <c r="RR8">
        <v>10868</v>
      </c>
      <c r="RS8">
        <v>43</v>
      </c>
      <c r="RT8">
        <v>10868</v>
      </c>
      <c r="RU8">
        <v>0</v>
      </c>
      <c r="RV8">
        <v>43</v>
      </c>
      <c r="RW8">
        <v>0</v>
      </c>
      <c r="RX8">
        <v>11667</v>
      </c>
      <c r="RY8">
        <v>0</v>
      </c>
      <c r="RZ8">
        <v>11609</v>
      </c>
      <c r="SA8">
        <v>58</v>
      </c>
      <c r="SB8">
        <v>11609</v>
      </c>
      <c r="SC8">
        <v>0</v>
      </c>
      <c r="SD8">
        <v>58</v>
      </c>
      <c r="SE8">
        <v>0</v>
      </c>
      <c r="SF8">
        <v>12333</v>
      </c>
      <c r="SG8">
        <v>0</v>
      </c>
      <c r="SH8">
        <v>12260</v>
      </c>
      <c r="SI8">
        <v>73</v>
      </c>
      <c r="SJ8">
        <v>12260</v>
      </c>
      <c r="SK8">
        <v>0</v>
      </c>
      <c r="SL8">
        <v>73</v>
      </c>
      <c r="SM8">
        <v>0</v>
      </c>
      <c r="SN8">
        <v>12947</v>
      </c>
      <c r="SO8">
        <v>0</v>
      </c>
      <c r="SP8">
        <v>12859</v>
      </c>
      <c r="SQ8">
        <v>88</v>
      </c>
      <c r="SR8">
        <v>12859</v>
      </c>
      <c r="SS8">
        <v>0</v>
      </c>
      <c r="ST8">
        <v>88</v>
      </c>
      <c r="SU8">
        <v>0</v>
      </c>
      <c r="SV8">
        <v>13535</v>
      </c>
      <c r="SW8">
        <v>0</v>
      </c>
      <c r="SX8">
        <v>13432</v>
      </c>
      <c r="SY8">
        <v>103</v>
      </c>
      <c r="SZ8">
        <v>13432</v>
      </c>
      <c r="TA8">
        <v>0</v>
      </c>
      <c r="TB8">
        <v>103</v>
      </c>
      <c r="TC8">
        <v>0</v>
      </c>
      <c r="TD8">
        <v>14090</v>
      </c>
      <c r="TE8">
        <v>0</v>
      </c>
      <c r="TF8">
        <v>13972</v>
      </c>
      <c r="TG8">
        <v>118</v>
      </c>
      <c r="TH8">
        <v>13972</v>
      </c>
      <c r="TI8">
        <v>0</v>
      </c>
      <c r="TJ8">
        <v>118</v>
      </c>
      <c r="TK8">
        <v>0</v>
      </c>
      <c r="TL8">
        <v>14620</v>
      </c>
      <c r="TM8">
        <v>0</v>
      </c>
      <c r="TN8">
        <v>14487</v>
      </c>
      <c r="TO8">
        <v>133</v>
      </c>
      <c r="TP8">
        <v>14487</v>
      </c>
      <c r="TQ8">
        <v>0</v>
      </c>
      <c r="TR8">
        <v>133</v>
      </c>
      <c r="TS8">
        <v>0</v>
      </c>
      <c r="TT8">
        <v>15130</v>
      </c>
      <c r="TU8">
        <v>0</v>
      </c>
      <c r="TV8">
        <v>14982</v>
      </c>
      <c r="TW8">
        <v>148</v>
      </c>
      <c r="TX8">
        <v>14982</v>
      </c>
      <c r="TY8">
        <v>0</v>
      </c>
      <c r="TZ8">
        <v>148</v>
      </c>
      <c r="UA8">
        <v>0</v>
      </c>
      <c r="UB8">
        <v>15637</v>
      </c>
      <c r="UC8">
        <v>0</v>
      </c>
      <c r="UD8">
        <v>15474</v>
      </c>
      <c r="UE8">
        <v>163</v>
      </c>
      <c r="UF8">
        <v>15474</v>
      </c>
      <c r="UG8">
        <v>0</v>
      </c>
      <c r="UH8">
        <v>163</v>
      </c>
      <c r="UI8">
        <v>0</v>
      </c>
      <c r="UJ8">
        <v>8717</v>
      </c>
      <c r="UK8">
        <v>11</v>
      </c>
      <c r="UL8">
        <v>8704</v>
      </c>
      <c r="UM8">
        <v>24</v>
      </c>
      <c r="UN8">
        <v>8704</v>
      </c>
      <c r="UO8">
        <v>0</v>
      </c>
      <c r="UP8">
        <v>13</v>
      </c>
      <c r="UQ8">
        <v>11</v>
      </c>
      <c r="UR8">
        <v>9951</v>
      </c>
      <c r="US8">
        <v>26</v>
      </c>
      <c r="UT8">
        <v>9923</v>
      </c>
      <c r="UU8">
        <v>54</v>
      </c>
      <c r="UV8">
        <v>9923</v>
      </c>
      <c r="UW8">
        <v>0</v>
      </c>
      <c r="UX8">
        <v>28</v>
      </c>
      <c r="UY8">
        <v>26</v>
      </c>
      <c r="UZ8">
        <v>10870</v>
      </c>
      <c r="VA8">
        <v>41</v>
      </c>
      <c r="VB8">
        <v>10827</v>
      </c>
      <c r="VC8">
        <v>84</v>
      </c>
      <c r="VD8">
        <v>10827</v>
      </c>
      <c r="VE8">
        <v>0</v>
      </c>
      <c r="VF8">
        <v>43</v>
      </c>
      <c r="VG8">
        <v>41</v>
      </c>
      <c r="VH8">
        <v>11611</v>
      </c>
      <c r="VI8">
        <v>56</v>
      </c>
      <c r="VJ8">
        <v>11553</v>
      </c>
      <c r="VK8">
        <v>114</v>
      </c>
      <c r="VL8">
        <v>11553</v>
      </c>
      <c r="VM8">
        <v>0</v>
      </c>
      <c r="VN8">
        <v>58</v>
      </c>
      <c r="VO8">
        <v>56</v>
      </c>
      <c r="VP8">
        <v>12262</v>
      </c>
      <c r="VQ8">
        <v>71</v>
      </c>
      <c r="VR8">
        <v>12189</v>
      </c>
      <c r="VS8">
        <v>144</v>
      </c>
      <c r="VT8">
        <v>12189</v>
      </c>
      <c r="VU8">
        <v>0</v>
      </c>
      <c r="VV8">
        <v>73</v>
      </c>
      <c r="VW8">
        <v>71</v>
      </c>
      <c r="VX8">
        <v>12861</v>
      </c>
      <c r="VY8">
        <v>86</v>
      </c>
      <c r="VZ8">
        <v>12784</v>
      </c>
      <c r="WA8">
        <v>163</v>
      </c>
      <c r="WB8">
        <v>12784</v>
      </c>
      <c r="WC8">
        <v>0</v>
      </c>
      <c r="WD8">
        <v>77</v>
      </c>
      <c r="WE8">
        <v>86</v>
      </c>
      <c r="WF8">
        <v>13434</v>
      </c>
      <c r="WG8">
        <v>101</v>
      </c>
      <c r="WH8">
        <v>13357</v>
      </c>
      <c r="WI8">
        <v>178</v>
      </c>
      <c r="WJ8">
        <v>13357</v>
      </c>
      <c r="WK8">
        <v>0</v>
      </c>
      <c r="WL8">
        <v>77</v>
      </c>
      <c r="WM8">
        <v>101</v>
      </c>
      <c r="WN8">
        <v>13974</v>
      </c>
      <c r="WO8">
        <v>116</v>
      </c>
      <c r="WP8">
        <v>13897</v>
      </c>
      <c r="WQ8">
        <v>193</v>
      </c>
      <c r="WR8">
        <v>13897</v>
      </c>
      <c r="WS8">
        <v>0</v>
      </c>
      <c r="WT8">
        <v>77</v>
      </c>
      <c r="WU8">
        <v>116</v>
      </c>
      <c r="WV8">
        <v>14489</v>
      </c>
      <c r="WW8">
        <v>131</v>
      </c>
      <c r="WX8">
        <v>14412</v>
      </c>
      <c r="WY8">
        <v>208</v>
      </c>
      <c r="WZ8">
        <v>14412</v>
      </c>
      <c r="XA8">
        <v>0</v>
      </c>
      <c r="XB8">
        <v>77</v>
      </c>
      <c r="XC8">
        <v>131</v>
      </c>
      <c r="XD8">
        <v>14984</v>
      </c>
      <c r="XE8">
        <v>146</v>
      </c>
      <c r="XF8">
        <v>14907</v>
      </c>
      <c r="XG8">
        <v>223</v>
      </c>
      <c r="XH8">
        <v>14907</v>
      </c>
      <c r="XI8">
        <v>0</v>
      </c>
      <c r="XJ8">
        <v>77</v>
      </c>
      <c r="XK8">
        <v>146</v>
      </c>
      <c r="XL8">
        <v>15476</v>
      </c>
      <c r="XM8">
        <v>161</v>
      </c>
      <c r="XN8">
        <v>15399</v>
      </c>
      <c r="XO8">
        <v>238</v>
      </c>
      <c r="XP8">
        <v>15399</v>
      </c>
      <c r="XQ8">
        <v>0</v>
      </c>
      <c r="XR8">
        <v>77</v>
      </c>
      <c r="XS8">
        <v>161</v>
      </c>
    </row>
    <row r="9" spans="1:643" x14ac:dyDescent="0.25">
      <c r="A9">
        <v>8</v>
      </c>
      <c r="B9" t="s">
        <v>648</v>
      </c>
      <c r="C9">
        <v>31232</v>
      </c>
      <c r="D9">
        <v>31170</v>
      </c>
      <c r="E9">
        <v>97.132999999999996</v>
      </c>
      <c r="F9">
        <f t="shared" si="0"/>
        <v>0.97132999999999992</v>
      </c>
      <c r="G9">
        <v>96.924000000000007</v>
      </c>
      <c r="H9">
        <v>96.769000000000005</v>
      </c>
      <c r="I9">
        <v>96.631</v>
      </c>
      <c r="J9">
        <v>96.525999999999996</v>
      </c>
      <c r="K9">
        <v>96.415000000000006</v>
      </c>
      <c r="L9">
        <v>96.322999999999993</v>
      </c>
      <c r="M9">
        <v>96.215000000000003</v>
      </c>
      <c r="N9">
        <v>96.111000000000004</v>
      </c>
      <c r="O9">
        <v>96.018000000000001</v>
      </c>
      <c r="P9">
        <v>95.927999999999997</v>
      </c>
      <c r="Q9">
        <v>98.415000000000006</v>
      </c>
      <c r="R9">
        <v>90.287000000000006</v>
      </c>
      <c r="S9">
        <v>90.113</v>
      </c>
      <c r="T9">
        <v>89.915000000000006</v>
      </c>
      <c r="U9">
        <v>89.838999999999999</v>
      </c>
      <c r="V9">
        <v>89.838999999999999</v>
      </c>
      <c r="W9">
        <v>89.805999999999997</v>
      </c>
      <c r="X9">
        <v>89.772999999999996</v>
      </c>
      <c r="Y9">
        <v>89.703000000000003</v>
      </c>
      <c r="Z9">
        <v>89.617999999999995</v>
      </c>
      <c r="AA9">
        <v>89.522000000000006</v>
      </c>
      <c r="AB9">
        <v>89.415999999999997</v>
      </c>
      <c r="AC9">
        <v>92.896000000000001</v>
      </c>
      <c r="AD9">
        <v>93.064999999999998</v>
      </c>
      <c r="AE9">
        <v>93.263999999999996</v>
      </c>
      <c r="AF9">
        <v>93.453000000000003</v>
      </c>
      <c r="AG9">
        <v>93.588999999999999</v>
      </c>
      <c r="AH9">
        <v>93.686999999999998</v>
      </c>
      <c r="AI9">
        <v>93.781000000000006</v>
      </c>
      <c r="AJ9">
        <v>93.873999999999995</v>
      </c>
      <c r="AK9">
        <v>93.948999999999998</v>
      </c>
      <c r="AL9">
        <v>94.009</v>
      </c>
      <c r="AM9">
        <v>94.052999999999997</v>
      </c>
      <c r="AN9">
        <v>15.417</v>
      </c>
      <c r="AO9">
        <v>15.021000000000001</v>
      </c>
      <c r="AP9">
        <v>14.667</v>
      </c>
      <c r="AQ9">
        <v>14.247999999999999</v>
      </c>
      <c r="AR9">
        <v>13.984999999999999</v>
      </c>
      <c r="AS9">
        <v>13.816000000000001</v>
      </c>
      <c r="AT9">
        <v>13.689</v>
      </c>
      <c r="AU9">
        <v>13.47</v>
      </c>
      <c r="AV9">
        <v>13.305999999999999</v>
      </c>
      <c r="AW9">
        <v>13.212999999999999</v>
      </c>
      <c r="AX9">
        <v>13.15</v>
      </c>
      <c r="AY9">
        <v>6.1360000000000001</v>
      </c>
      <c r="AZ9">
        <v>7.0609999999999999</v>
      </c>
      <c r="BA9">
        <v>7.81</v>
      </c>
      <c r="BB9">
        <v>8.3379999999999992</v>
      </c>
      <c r="BC9">
        <v>8.6869999999999994</v>
      </c>
      <c r="BD9">
        <v>9.0210000000000008</v>
      </c>
      <c r="BE9">
        <v>9.3450000000000006</v>
      </c>
      <c r="BF9">
        <v>9.6229999999999993</v>
      </c>
      <c r="BG9">
        <v>9.891</v>
      </c>
      <c r="BH9">
        <v>10.153</v>
      </c>
      <c r="BI9">
        <v>10.414</v>
      </c>
      <c r="BJ9">
        <v>19.228999999999999</v>
      </c>
      <c r="BK9">
        <v>19.582999999999998</v>
      </c>
      <c r="BL9">
        <v>19.975999999999999</v>
      </c>
      <c r="BM9">
        <v>20.117000000000001</v>
      </c>
      <c r="BN9">
        <v>20.216999999999999</v>
      </c>
      <c r="BO9">
        <v>20.369</v>
      </c>
      <c r="BP9">
        <v>20.562999999999999</v>
      </c>
      <c r="BQ9">
        <v>20.721</v>
      </c>
      <c r="BR9">
        <v>20.917999999999999</v>
      </c>
      <c r="BS9">
        <v>21.125</v>
      </c>
      <c r="BT9">
        <v>21.396000000000001</v>
      </c>
      <c r="BU9">
        <v>0</v>
      </c>
      <c r="BV9">
        <v>0</v>
      </c>
      <c r="BW9">
        <v>0</v>
      </c>
      <c r="BX9">
        <v>0</v>
      </c>
      <c r="BY9">
        <v>20</v>
      </c>
      <c r="BZ9">
        <v>0</v>
      </c>
      <c r="CA9">
        <v>21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2</v>
      </c>
      <c r="CL9">
        <v>0</v>
      </c>
      <c r="CM9">
        <v>1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2</v>
      </c>
      <c r="CX9">
        <v>0</v>
      </c>
      <c r="CY9">
        <v>2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1</v>
      </c>
      <c r="DG9">
        <v>0</v>
      </c>
      <c r="DH9">
        <v>0</v>
      </c>
      <c r="DI9">
        <v>3</v>
      </c>
      <c r="DJ9">
        <v>0</v>
      </c>
      <c r="DK9">
        <v>2</v>
      </c>
      <c r="DL9">
        <v>1</v>
      </c>
      <c r="DM9">
        <v>0</v>
      </c>
      <c r="DN9">
        <v>0</v>
      </c>
      <c r="DO9">
        <v>0</v>
      </c>
      <c r="DP9">
        <v>0</v>
      </c>
      <c r="DQ9">
        <v>0</v>
      </c>
      <c r="DR9">
        <v>1</v>
      </c>
      <c r="DS9">
        <v>0</v>
      </c>
      <c r="DT9">
        <v>0</v>
      </c>
      <c r="DU9">
        <v>7</v>
      </c>
      <c r="DV9">
        <v>0</v>
      </c>
      <c r="DW9">
        <v>7</v>
      </c>
      <c r="DX9">
        <v>1</v>
      </c>
      <c r="DY9">
        <v>0</v>
      </c>
      <c r="DZ9">
        <v>0</v>
      </c>
      <c r="EA9">
        <v>0</v>
      </c>
      <c r="EB9">
        <v>0</v>
      </c>
      <c r="EC9">
        <v>0</v>
      </c>
      <c r="ED9">
        <v>1</v>
      </c>
      <c r="EE9">
        <v>0</v>
      </c>
      <c r="EF9">
        <v>0</v>
      </c>
      <c r="EG9">
        <v>3</v>
      </c>
      <c r="EH9">
        <v>0</v>
      </c>
      <c r="EI9">
        <v>2</v>
      </c>
      <c r="EJ9">
        <v>1</v>
      </c>
      <c r="EK9">
        <v>0</v>
      </c>
      <c r="EL9">
        <v>0</v>
      </c>
      <c r="EM9">
        <v>0</v>
      </c>
      <c r="EN9">
        <v>0</v>
      </c>
      <c r="EO9">
        <v>0</v>
      </c>
      <c r="EP9">
        <v>1</v>
      </c>
      <c r="EQ9">
        <v>0</v>
      </c>
      <c r="ER9">
        <v>0</v>
      </c>
      <c r="ES9">
        <v>7</v>
      </c>
      <c r="ET9">
        <v>0</v>
      </c>
      <c r="EU9">
        <v>8</v>
      </c>
      <c r="EV9">
        <v>1</v>
      </c>
      <c r="EW9">
        <v>0</v>
      </c>
      <c r="EX9">
        <v>0</v>
      </c>
      <c r="EY9">
        <v>0</v>
      </c>
      <c r="EZ9">
        <v>0</v>
      </c>
      <c r="FA9">
        <v>0</v>
      </c>
      <c r="FB9">
        <v>1</v>
      </c>
      <c r="FC9">
        <v>0</v>
      </c>
      <c r="FD9">
        <v>0</v>
      </c>
      <c r="FE9">
        <v>3</v>
      </c>
      <c r="FF9">
        <v>0</v>
      </c>
      <c r="FG9">
        <v>3</v>
      </c>
      <c r="FH9">
        <v>2</v>
      </c>
      <c r="FI9">
        <v>0</v>
      </c>
      <c r="FJ9">
        <v>0</v>
      </c>
      <c r="FK9">
        <v>0</v>
      </c>
      <c r="FL9">
        <v>0</v>
      </c>
      <c r="FM9">
        <v>0</v>
      </c>
      <c r="FN9">
        <v>1</v>
      </c>
      <c r="FO9">
        <v>0</v>
      </c>
      <c r="FP9">
        <v>0</v>
      </c>
      <c r="FQ9">
        <v>9</v>
      </c>
      <c r="FR9">
        <v>0</v>
      </c>
      <c r="FS9">
        <v>9</v>
      </c>
      <c r="FT9">
        <v>1</v>
      </c>
      <c r="FU9">
        <v>0</v>
      </c>
      <c r="FV9">
        <v>0</v>
      </c>
      <c r="FW9">
        <v>0</v>
      </c>
      <c r="FX9">
        <v>0</v>
      </c>
      <c r="FY9">
        <v>0</v>
      </c>
      <c r="FZ9">
        <v>1</v>
      </c>
      <c r="GA9">
        <v>0</v>
      </c>
      <c r="GB9">
        <v>0</v>
      </c>
      <c r="GC9">
        <v>4</v>
      </c>
      <c r="GD9">
        <v>0</v>
      </c>
      <c r="GE9">
        <v>3</v>
      </c>
      <c r="GF9">
        <v>2</v>
      </c>
      <c r="GG9">
        <v>0</v>
      </c>
      <c r="GH9">
        <v>0</v>
      </c>
      <c r="GI9">
        <v>0</v>
      </c>
      <c r="GJ9">
        <v>0</v>
      </c>
      <c r="GK9">
        <v>0</v>
      </c>
      <c r="GL9">
        <v>1</v>
      </c>
      <c r="GM9">
        <v>0</v>
      </c>
      <c r="GN9">
        <v>0</v>
      </c>
      <c r="GO9">
        <v>9</v>
      </c>
      <c r="GP9">
        <v>0</v>
      </c>
      <c r="GQ9">
        <v>9</v>
      </c>
      <c r="GR9">
        <v>1</v>
      </c>
      <c r="GS9">
        <v>0</v>
      </c>
      <c r="GT9">
        <v>0</v>
      </c>
      <c r="GU9">
        <v>0</v>
      </c>
      <c r="GV9">
        <v>0</v>
      </c>
      <c r="GW9">
        <v>0</v>
      </c>
      <c r="GX9">
        <v>1</v>
      </c>
      <c r="GY9">
        <v>0</v>
      </c>
      <c r="GZ9">
        <v>0</v>
      </c>
      <c r="HA9">
        <v>4</v>
      </c>
      <c r="HB9">
        <v>0</v>
      </c>
      <c r="HC9">
        <v>3</v>
      </c>
      <c r="HD9">
        <v>2</v>
      </c>
      <c r="HE9">
        <v>0</v>
      </c>
      <c r="HF9">
        <v>0</v>
      </c>
      <c r="HG9">
        <v>0</v>
      </c>
      <c r="HH9">
        <v>0</v>
      </c>
      <c r="HI9">
        <v>0</v>
      </c>
      <c r="HJ9">
        <v>1</v>
      </c>
      <c r="HK9">
        <v>0</v>
      </c>
      <c r="HL9">
        <v>0</v>
      </c>
      <c r="HM9">
        <v>9</v>
      </c>
      <c r="HN9">
        <v>0</v>
      </c>
      <c r="HO9">
        <v>9</v>
      </c>
      <c r="HP9">
        <v>1</v>
      </c>
      <c r="HQ9">
        <v>0</v>
      </c>
      <c r="HR9">
        <v>0</v>
      </c>
      <c r="HS9">
        <v>0</v>
      </c>
      <c r="HT9">
        <v>0</v>
      </c>
      <c r="HU9">
        <v>0</v>
      </c>
      <c r="HV9">
        <v>2</v>
      </c>
      <c r="HW9">
        <v>0</v>
      </c>
      <c r="HX9">
        <v>0</v>
      </c>
      <c r="HY9">
        <v>4</v>
      </c>
      <c r="HZ9">
        <v>0</v>
      </c>
      <c r="IA9">
        <v>3</v>
      </c>
      <c r="IB9">
        <v>2</v>
      </c>
      <c r="IC9">
        <v>0</v>
      </c>
      <c r="ID9">
        <v>0</v>
      </c>
      <c r="IE9">
        <v>0</v>
      </c>
      <c r="IF9">
        <v>0</v>
      </c>
      <c r="IG9">
        <v>0</v>
      </c>
      <c r="IH9">
        <v>1</v>
      </c>
      <c r="II9">
        <v>0</v>
      </c>
      <c r="IJ9">
        <v>0</v>
      </c>
      <c r="IK9">
        <v>9</v>
      </c>
      <c r="IL9">
        <v>0</v>
      </c>
      <c r="IM9">
        <v>10</v>
      </c>
      <c r="IN9">
        <v>1</v>
      </c>
      <c r="IO9">
        <v>0</v>
      </c>
      <c r="IP9">
        <v>0</v>
      </c>
      <c r="IQ9">
        <v>0</v>
      </c>
      <c r="IR9">
        <v>0</v>
      </c>
      <c r="IS9">
        <v>0</v>
      </c>
      <c r="IT9">
        <v>2</v>
      </c>
      <c r="IU9">
        <v>0</v>
      </c>
      <c r="IV9">
        <v>0</v>
      </c>
      <c r="IW9">
        <v>4</v>
      </c>
      <c r="IX9">
        <v>0</v>
      </c>
      <c r="IY9">
        <v>3</v>
      </c>
      <c r="IZ9">
        <v>2</v>
      </c>
      <c r="JA9">
        <v>0</v>
      </c>
      <c r="JB9">
        <v>0</v>
      </c>
      <c r="JC9">
        <v>0</v>
      </c>
      <c r="JD9">
        <v>0</v>
      </c>
      <c r="JE9">
        <v>0</v>
      </c>
      <c r="JF9">
        <v>1</v>
      </c>
      <c r="JG9">
        <v>0</v>
      </c>
      <c r="JH9">
        <v>0</v>
      </c>
      <c r="JI9">
        <v>9</v>
      </c>
      <c r="JJ9">
        <v>0</v>
      </c>
      <c r="JK9">
        <v>11</v>
      </c>
      <c r="JL9">
        <v>1</v>
      </c>
      <c r="JM9">
        <v>0</v>
      </c>
      <c r="JN9">
        <v>0</v>
      </c>
      <c r="JO9">
        <v>0</v>
      </c>
      <c r="JP9">
        <v>0</v>
      </c>
      <c r="JQ9">
        <v>0</v>
      </c>
      <c r="JR9">
        <v>2</v>
      </c>
      <c r="JS9">
        <v>0</v>
      </c>
      <c r="JT9">
        <v>0</v>
      </c>
      <c r="JU9">
        <v>4</v>
      </c>
      <c r="JV9">
        <v>0</v>
      </c>
      <c r="JW9">
        <v>3</v>
      </c>
      <c r="JX9">
        <v>2</v>
      </c>
      <c r="JY9">
        <v>0</v>
      </c>
      <c r="JZ9">
        <v>0</v>
      </c>
      <c r="KA9">
        <v>0</v>
      </c>
      <c r="KB9">
        <v>0</v>
      </c>
      <c r="KC9">
        <v>0</v>
      </c>
      <c r="KD9">
        <v>1</v>
      </c>
      <c r="KE9">
        <v>0</v>
      </c>
      <c r="KF9">
        <v>0</v>
      </c>
      <c r="KG9">
        <v>9</v>
      </c>
      <c r="KH9">
        <v>0</v>
      </c>
      <c r="KI9">
        <v>11</v>
      </c>
      <c r="KJ9">
        <v>1</v>
      </c>
      <c r="KK9">
        <v>0</v>
      </c>
      <c r="KL9">
        <v>0</v>
      </c>
      <c r="KM9">
        <v>0</v>
      </c>
      <c r="KN9">
        <v>0</v>
      </c>
      <c r="KO9">
        <v>0</v>
      </c>
      <c r="KP9">
        <v>2</v>
      </c>
      <c r="KQ9">
        <v>0</v>
      </c>
      <c r="KR9">
        <v>0</v>
      </c>
      <c r="KS9">
        <v>4</v>
      </c>
      <c r="KT9">
        <v>0</v>
      </c>
      <c r="KU9">
        <v>3</v>
      </c>
      <c r="KV9">
        <v>2</v>
      </c>
      <c r="KW9">
        <v>0</v>
      </c>
      <c r="KX9">
        <v>0</v>
      </c>
      <c r="KY9">
        <v>0</v>
      </c>
      <c r="KZ9">
        <v>0</v>
      </c>
      <c r="LA9">
        <v>0</v>
      </c>
      <c r="LB9">
        <v>1</v>
      </c>
      <c r="LC9">
        <v>0</v>
      </c>
      <c r="LD9">
        <v>0</v>
      </c>
      <c r="LE9">
        <v>10</v>
      </c>
      <c r="LF9">
        <v>0</v>
      </c>
      <c r="LG9">
        <v>11</v>
      </c>
      <c r="LH9">
        <v>1</v>
      </c>
      <c r="LI9">
        <v>0</v>
      </c>
      <c r="LJ9">
        <v>0</v>
      </c>
      <c r="LK9">
        <v>0</v>
      </c>
      <c r="LL9">
        <v>0</v>
      </c>
      <c r="LM9">
        <v>0</v>
      </c>
      <c r="LN9">
        <v>2</v>
      </c>
      <c r="LO9">
        <v>0</v>
      </c>
      <c r="LP9">
        <v>0</v>
      </c>
      <c r="LQ9">
        <v>4</v>
      </c>
      <c r="LR9">
        <v>0</v>
      </c>
      <c r="LS9">
        <v>3</v>
      </c>
      <c r="LT9">
        <v>2</v>
      </c>
      <c r="LU9">
        <v>0</v>
      </c>
      <c r="LV9">
        <v>0</v>
      </c>
      <c r="LW9">
        <v>0</v>
      </c>
      <c r="LX9">
        <v>0</v>
      </c>
      <c r="LY9">
        <v>0</v>
      </c>
      <c r="LZ9">
        <v>1</v>
      </c>
      <c r="MA9">
        <v>0</v>
      </c>
      <c r="MB9">
        <v>0</v>
      </c>
      <c r="MC9">
        <v>10</v>
      </c>
      <c r="MD9">
        <v>0</v>
      </c>
      <c r="ME9">
        <v>11</v>
      </c>
      <c r="MF9">
        <v>1</v>
      </c>
      <c r="MG9">
        <v>0</v>
      </c>
      <c r="MH9">
        <v>0</v>
      </c>
      <c r="MI9">
        <v>0</v>
      </c>
      <c r="MJ9">
        <v>0</v>
      </c>
      <c r="MK9">
        <v>30292</v>
      </c>
      <c r="ML9">
        <v>30231</v>
      </c>
      <c r="MM9">
        <v>30183</v>
      </c>
      <c r="MN9">
        <v>30143</v>
      </c>
      <c r="MO9">
        <v>30110</v>
      </c>
      <c r="MP9">
        <v>30075</v>
      </c>
      <c r="MQ9">
        <v>30047</v>
      </c>
      <c r="MR9">
        <v>30013</v>
      </c>
      <c r="MS9">
        <v>29980</v>
      </c>
      <c r="MT9">
        <v>29951</v>
      </c>
      <c r="MU9">
        <v>29923</v>
      </c>
      <c r="MV9">
        <v>30676</v>
      </c>
      <c r="MW9">
        <v>6386</v>
      </c>
      <c r="MX9">
        <v>7446</v>
      </c>
      <c r="MY9">
        <v>8215</v>
      </c>
      <c r="MZ9">
        <v>8899</v>
      </c>
      <c r="NA9">
        <v>9535</v>
      </c>
      <c r="NB9">
        <v>10135</v>
      </c>
      <c r="NC9">
        <v>10704</v>
      </c>
      <c r="ND9">
        <v>11216</v>
      </c>
      <c r="NE9">
        <v>11700</v>
      </c>
      <c r="NF9">
        <v>12162</v>
      </c>
      <c r="NG9">
        <v>12600</v>
      </c>
      <c r="NH9">
        <v>6570</v>
      </c>
      <c r="NI9">
        <v>7690</v>
      </c>
      <c r="NJ9">
        <v>8521</v>
      </c>
      <c r="NK9">
        <v>9257</v>
      </c>
      <c r="NL9">
        <v>9933</v>
      </c>
      <c r="NM9">
        <v>10573</v>
      </c>
      <c r="NN9">
        <v>11182</v>
      </c>
      <c r="NO9">
        <v>11738</v>
      </c>
      <c r="NP9">
        <v>12266</v>
      </c>
      <c r="NQ9">
        <v>12772</v>
      </c>
      <c r="NR9">
        <v>13254</v>
      </c>
      <c r="NS9">
        <v>7073</v>
      </c>
      <c r="NT9">
        <v>8263</v>
      </c>
      <c r="NU9">
        <v>9137</v>
      </c>
      <c r="NV9">
        <v>9906</v>
      </c>
      <c r="NW9">
        <v>10614</v>
      </c>
      <c r="NX9">
        <v>11286</v>
      </c>
      <c r="NY9">
        <v>11924</v>
      </c>
      <c r="NZ9">
        <v>12504</v>
      </c>
      <c r="OA9">
        <v>13056</v>
      </c>
      <c r="OB9">
        <v>13586</v>
      </c>
      <c r="OC9">
        <v>14092</v>
      </c>
      <c r="OD9">
        <v>7057</v>
      </c>
      <c r="OE9">
        <v>8242</v>
      </c>
      <c r="OF9">
        <v>9116</v>
      </c>
      <c r="OG9">
        <v>9882</v>
      </c>
      <c r="OH9">
        <v>10590</v>
      </c>
      <c r="OI9">
        <v>11262</v>
      </c>
      <c r="OJ9">
        <v>11900</v>
      </c>
      <c r="OK9">
        <v>12480</v>
      </c>
      <c r="OL9">
        <v>13032</v>
      </c>
      <c r="OM9">
        <v>13562</v>
      </c>
      <c r="ON9">
        <v>14068</v>
      </c>
      <c r="OO9">
        <v>7057</v>
      </c>
      <c r="OP9">
        <v>8242</v>
      </c>
      <c r="OQ9">
        <v>9116</v>
      </c>
      <c r="OR9">
        <v>9882</v>
      </c>
      <c r="OS9">
        <v>10590</v>
      </c>
      <c r="OT9">
        <v>11262</v>
      </c>
      <c r="OU9">
        <v>11900</v>
      </c>
      <c r="OV9">
        <v>12480</v>
      </c>
      <c r="OW9">
        <v>13032</v>
      </c>
      <c r="OX9">
        <v>13562</v>
      </c>
      <c r="OY9">
        <v>14068</v>
      </c>
      <c r="OZ9">
        <v>1357</v>
      </c>
      <c r="PA9">
        <v>1614</v>
      </c>
      <c r="PB9">
        <v>1821</v>
      </c>
      <c r="PC9">
        <v>1988</v>
      </c>
      <c r="PD9">
        <v>2141</v>
      </c>
      <c r="PE9">
        <v>2294</v>
      </c>
      <c r="PF9">
        <v>2447</v>
      </c>
      <c r="PG9">
        <v>2586</v>
      </c>
      <c r="PH9">
        <v>2726</v>
      </c>
      <c r="PI9">
        <v>2865</v>
      </c>
      <c r="PJ9">
        <v>3010</v>
      </c>
      <c r="PK9">
        <v>433</v>
      </c>
      <c r="PL9">
        <v>582</v>
      </c>
      <c r="PM9">
        <v>712</v>
      </c>
      <c r="PN9">
        <v>824</v>
      </c>
      <c r="PO9">
        <v>920</v>
      </c>
      <c r="PP9">
        <v>1016</v>
      </c>
      <c r="PQ9">
        <v>1112</v>
      </c>
      <c r="PR9">
        <v>1201</v>
      </c>
      <c r="PS9">
        <v>1289</v>
      </c>
      <c r="PT9">
        <v>1377</v>
      </c>
      <c r="PU9">
        <v>1465</v>
      </c>
      <c r="PV9">
        <v>1088</v>
      </c>
      <c r="PW9">
        <v>1238</v>
      </c>
      <c r="PX9">
        <v>1337</v>
      </c>
      <c r="PY9">
        <v>1408</v>
      </c>
      <c r="PZ9">
        <v>1481</v>
      </c>
      <c r="QA9">
        <v>1556</v>
      </c>
      <c r="QB9">
        <v>1629</v>
      </c>
      <c r="QC9">
        <v>1681</v>
      </c>
      <c r="QD9">
        <v>1734</v>
      </c>
      <c r="QE9">
        <v>1792</v>
      </c>
      <c r="QF9">
        <v>1850</v>
      </c>
      <c r="QG9">
        <v>31186</v>
      </c>
      <c r="QH9">
        <v>31191</v>
      </c>
      <c r="QI9">
        <v>31191</v>
      </c>
      <c r="QJ9">
        <v>31194</v>
      </c>
      <c r="QK9">
        <v>31194</v>
      </c>
      <c r="QL9">
        <v>31194</v>
      </c>
      <c r="QM9">
        <v>31194</v>
      </c>
      <c r="QN9">
        <v>31194</v>
      </c>
      <c r="QO9">
        <v>31194</v>
      </c>
      <c r="QP9">
        <v>31194</v>
      </c>
      <c r="QQ9">
        <v>31194</v>
      </c>
      <c r="QR9">
        <v>30714</v>
      </c>
      <c r="QS9">
        <v>0</v>
      </c>
      <c r="QT9">
        <v>30638</v>
      </c>
      <c r="QU9">
        <v>76</v>
      </c>
      <c r="QV9">
        <v>30638</v>
      </c>
      <c r="QW9">
        <v>0</v>
      </c>
      <c r="QX9">
        <v>76</v>
      </c>
      <c r="QY9">
        <v>0</v>
      </c>
      <c r="QZ9">
        <v>7014</v>
      </c>
      <c r="RA9">
        <v>59</v>
      </c>
      <c r="RB9">
        <v>5817</v>
      </c>
      <c r="RC9">
        <v>1256</v>
      </c>
      <c r="RD9">
        <v>5817</v>
      </c>
      <c r="RE9">
        <v>0</v>
      </c>
      <c r="RF9">
        <v>1197</v>
      </c>
      <c r="RG9">
        <v>59</v>
      </c>
      <c r="RH9">
        <v>8195</v>
      </c>
      <c r="RI9">
        <v>68</v>
      </c>
      <c r="RJ9">
        <v>6765</v>
      </c>
      <c r="RK9">
        <v>1498</v>
      </c>
      <c r="RL9">
        <v>6765</v>
      </c>
      <c r="RM9">
        <v>0</v>
      </c>
      <c r="RN9">
        <v>1430</v>
      </c>
      <c r="RO9">
        <v>68</v>
      </c>
      <c r="RP9">
        <v>9061</v>
      </c>
      <c r="RQ9">
        <v>76</v>
      </c>
      <c r="RR9">
        <v>7446</v>
      </c>
      <c r="RS9">
        <v>1691</v>
      </c>
      <c r="RT9">
        <v>7446</v>
      </c>
      <c r="RU9">
        <v>0</v>
      </c>
      <c r="RV9">
        <v>1615</v>
      </c>
      <c r="RW9">
        <v>76</v>
      </c>
      <c r="RX9">
        <v>9826</v>
      </c>
      <c r="RY9">
        <v>80</v>
      </c>
      <c r="RZ9">
        <v>8053</v>
      </c>
      <c r="SA9">
        <v>1853</v>
      </c>
      <c r="SB9">
        <v>8053</v>
      </c>
      <c r="SC9">
        <v>0</v>
      </c>
      <c r="SD9">
        <v>1773</v>
      </c>
      <c r="SE9">
        <v>80</v>
      </c>
      <c r="SF9">
        <v>10534</v>
      </c>
      <c r="SG9">
        <v>80</v>
      </c>
      <c r="SH9">
        <v>8617</v>
      </c>
      <c r="SI9">
        <v>1997</v>
      </c>
      <c r="SJ9">
        <v>8617</v>
      </c>
      <c r="SK9">
        <v>0</v>
      </c>
      <c r="SL9">
        <v>1917</v>
      </c>
      <c r="SM9">
        <v>80</v>
      </c>
      <c r="SN9">
        <v>11206</v>
      </c>
      <c r="SO9">
        <v>80</v>
      </c>
      <c r="SP9">
        <v>9145</v>
      </c>
      <c r="SQ9">
        <v>2141</v>
      </c>
      <c r="SR9">
        <v>9145</v>
      </c>
      <c r="SS9">
        <v>0</v>
      </c>
      <c r="ST9">
        <v>2061</v>
      </c>
      <c r="SU9">
        <v>80</v>
      </c>
      <c r="SV9">
        <v>11844</v>
      </c>
      <c r="SW9">
        <v>80</v>
      </c>
      <c r="SX9">
        <v>9645</v>
      </c>
      <c r="SY9">
        <v>2279</v>
      </c>
      <c r="SZ9">
        <v>9645</v>
      </c>
      <c r="TA9">
        <v>0</v>
      </c>
      <c r="TB9">
        <v>2199</v>
      </c>
      <c r="TC9">
        <v>80</v>
      </c>
      <c r="TD9">
        <v>12424</v>
      </c>
      <c r="TE9">
        <v>80</v>
      </c>
      <c r="TF9">
        <v>10089</v>
      </c>
      <c r="TG9">
        <v>2415</v>
      </c>
      <c r="TH9">
        <v>10089</v>
      </c>
      <c r="TI9">
        <v>0</v>
      </c>
      <c r="TJ9">
        <v>2335</v>
      </c>
      <c r="TK9">
        <v>80</v>
      </c>
      <c r="TL9">
        <v>12976</v>
      </c>
      <c r="TM9">
        <v>80</v>
      </c>
      <c r="TN9">
        <v>10505</v>
      </c>
      <c r="TO9">
        <v>2551</v>
      </c>
      <c r="TP9">
        <v>10505</v>
      </c>
      <c r="TQ9">
        <v>0</v>
      </c>
      <c r="TR9">
        <v>2471</v>
      </c>
      <c r="TS9">
        <v>80</v>
      </c>
      <c r="TT9">
        <v>13506</v>
      </c>
      <c r="TU9">
        <v>80</v>
      </c>
      <c r="TV9">
        <v>10899</v>
      </c>
      <c r="TW9">
        <v>2687</v>
      </c>
      <c r="TX9">
        <v>10899</v>
      </c>
      <c r="TY9">
        <v>0</v>
      </c>
      <c r="TZ9">
        <v>2607</v>
      </c>
      <c r="UA9">
        <v>80</v>
      </c>
      <c r="UB9">
        <v>14012</v>
      </c>
      <c r="UC9">
        <v>80</v>
      </c>
      <c r="UD9">
        <v>11269</v>
      </c>
      <c r="UE9">
        <v>2823</v>
      </c>
      <c r="UF9">
        <v>11269</v>
      </c>
      <c r="UG9">
        <v>0</v>
      </c>
      <c r="UH9">
        <v>2743</v>
      </c>
      <c r="UI9">
        <v>80</v>
      </c>
      <c r="UJ9">
        <v>7063</v>
      </c>
      <c r="UK9">
        <v>10</v>
      </c>
      <c r="UL9">
        <v>6088</v>
      </c>
      <c r="UM9">
        <v>985</v>
      </c>
      <c r="UN9">
        <v>6088</v>
      </c>
      <c r="UO9">
        <v>0</v>
      </c>
      <c r="UP9">
        <v>975</v>
      </c>
      <c r="UQ9">
        <v>10</v>
      </c>
      <c r="UR9">
        <v>8249</v>
      </c>
      <c r="US9">
        <v>14</v>
      </c>
      <c r="UT9">
        <v>7145</v>
      </c>
      <c r="UU9">
        <v>1118</v>
      </c>
      <c r="UV9">
        <v>7145</v>
      </c>
      <c r="UW9">
        <v>0</v>
      </c>
      <c r="UX9">
        <v>1104</v>
      </c>
      <c r="UY9">
        <v>14</v>
      </c>
      <c r="UZ9">
        <v>9123</v>
      </c>
      <c r="VA9">
        <v>14</v>
      </c>
      <c r="VB9">
        <v>7934</v>
      </c>
      <c r="VC9">
        <v>1203</v>
      </c>
      <c r="VD9">
        <v>7934</v>
      </c>
      <c r="VE9">
        <v>0</v>
      </c>
      <c r="VF9">
        <v>1189</v>
      </c>
      <c r="VG9">
        <v>14</v>
      </c>
      <c r="VH9">
        <v>9892</v>
      </c>
      <c r="VI9">
        <v>14</v>
      </c>
      <c r="VJ9">
        <v>8637</v>
      </c>
      <c r="VK9">
        <v>1269</v>
      </c>
      <c r="VL9">
        <v>8637</v>
      </c>
      <c r="VM9">
        <v>0</v>
      </c>
      <c r="VN9">
        <v>1255</v>
      </c>
      <c r="VO9">
        <v>14</v>
      </c>
      <c r="VP9">
        <v>10600</v>
      </c>
      <c r="VQ9">
        <v>14</v>
      </c>
      <c r="VR9">
        <v>9281</v>
      </c>
      <c r="VS9">
        <v>1333</v>
      </c>
      <c r="VT9">
        <v>9281</v>
      </c>
      <c r="VU9">
        <v>0</v>
      </c>
      <c r="VV9">
        <v>1319</v>
      </c>
      <c r="VW9">
        <v>14</v>
      </c>
      <c r="VX9">
        <v>11272</v>
      </c>
      <c r="VY9">
        <v>14</v>
      </c>
      <c r="VZ9">
        <v>9889</v>
      </c>
      <c r="WA9">
        <v>1397</v>
      </c>
      <c r="WB9">
        <v>9889</v>
      </c>
      <c r="WC9">
        <v>0</v>
      </c>
      <c r="WD9">
        <v>1383</v>
      </c>
      <c r="WE9">
        <v>14</v>
      </c>
      <c r="WF9">
        <v>11910</v>
      </c>
      <c r="WG9">
        <v>14</v>
      </c>
      <c r="WH9">
        <v>10469</v>
      </c>
      <c r="WI9">
        <v>1455</v>
      </c>
      <c r="WJ9">
        <v>10469</v>
      </c>
      <c r="WK9">
        <v>0</v>
      </c>
      <c r="WL9">
        <v>1441</v>
      </c>
      <c r="WM9">
        <v>14</v>
      </c>
      <c r="WN9">
        <v>12490</v>
      </c>
      <c r="WO9">
        <v>14</v>
      </c>
      <c r="WP9">
        <v>11000</v>
      </c>
      <c r="WQ9">
        <v>1504</v>
      </c>
      <c r="WR9">
        <v>11000</v>
      </c>
      <c r="WS9">
        <v>0</v>
      </c>
      <c r="WT9">
        <v>1490</v>
      </c>
      <c r="WU9">
        <v>14</v>
      </c>
      <c r="WV9">
        <v>13042</v>
      </c>
      <c r="WW9">
        <v>14</v>
      </c>
      <c r="WX9">
        <v>11504</v>
      </c>
      <c r="WY9">
        <v>1552</v>
      </c>
      <c r="WZ9">
        <v>11504</v>
      </c>
      <c r="XA9">
        <v>0</v>
      </c>
      <c r="XB9">
        <v>1538</v>
      </c>
      <c r="XC9">
        <v>14</v>
      </c>
      <c r="XD9">
        <v>13572</v>
      </c>
      <c r="XE9">
        <v>14</v>
      </c>
      <c r="XF9">
        <v>11986</v>
      </c>
      <c r="XG9">
        <v>1600</v>
      </c>
      <c r="XH9">
        <v>11986</v>
      </c>
      <c r="XI9">
        <v>0</v>
      </c>
      <c r="XJ9">
        <v>1586</v>
      </c>
      <c r="XK9">
        <v>14</v>
      </c>
      <c r="XL9">
        <v>14078</v>
      </c>
      <c r="XM9">
        <v>14</v>
      </c>
      <c r="XN9">
        <v>12444</v>
      </c>
      <c r="XO9">
        <v>1648</v>
      </c>
      <c r="XP9">
        <v>12444</v>
      </c>
      <c r="XQ9">
        <v>0</v>
      </c>
      <c r="XR9">
        <v>1634</v>
      </c>
      <c r="XS9">
        <v>14</v>
      </c>
    </row>
    <row r="10" spans="1:643" x14ac:dyDescent="0.25">
      <c r="A10">
        <v>9</v>
      </c>
      <c r="B10" t="s">
        <v>649</v>
      </c>
      <c r="C10">
        <v>28735</v>
      </c>
      <c r="D10">
        <v>18490</v>
      </c>
      <c r="E10">
        <v>98.15</v>
      </c>
      <c r="F10">
        <f t="shared" si="0"/>
        <v>0.98150000000000004</v>
      </c>
      <c r="G10">
        <v>98.256</v>
      </c>
      <c r="H10">
        <v>98.278999999999996</v>
      </c>
      <c r="I10">
        <v>98.325999999999993</v>
      </c>
      <c r="J10">
        <v>98.366</v>
      </c>
      <c r="K10">
        <v>98.355000000000004</v>
      </c>
      <c r="L10">
        <v>98.331000000000003</v>
      </c>
      <c r="M10">
        <v>98.314999999999998</v>
      </c>
      <c r="N10">
        <v>98.305000000000007</v>
      </c>
      <c r="O10">
        <v>98.304000000000002</v>
      </c>
      <c r="P10">
        <v>98.322999999999993</v>
      </c>
      <c r="Q10">
        <v>97.418000000000006</v>
      </c>
      <c r="R10">
        <v>99.748000000000005</v>
      </c>
      <c r="S10">
        <v>99.674999999999997</v>
      </c>
      <c r="T10">
        <v>99.634</v>
      </c>
      <c r="U10">
        <v>99.591999999999999</v>
      </c>
      <c r="V10">
        <v>99.55</v>
      </c>
      <c r="W10">
        <v>99.507999999999996</v>
      </c>
      <c r="X10">
        <v>99.466999999999999</v>
      </c>
      <c r="Y10">
        <v>99.426000000000002</v>
      </c>
      <c r="Z10">
        <v>99.385000000000005</v>
      </c>
      <c r="AA10">
        <v>99.378</v>
      </c>
      <c r="AB10">
        <v>99.388999999999996</v>
      </c>
      <c r="AC10">
        <v>99.790999999999997</v>
      </c>
      <c r="AD10">
        <v>99.748000000000005</v>
      </c>
      <c r="AE10">
        <v>99.700999999999993</v>
      </c>
      <c r="AF10">
        <v>99.656000000000006</v>
      </c>
      <c r="AG10">
        <v>99.611000000000004</v>
      </c>
      <c r="AH10">
        <v>99.566999999999993</v>
      </c>
      <c r="AI10">
        <v>99.524000000000001</v>
      </c>
      <c r="AJ10">
        <v>99.492999999999995</v>
      </c>
      <c r="AK10">
        <v>99.468999999999994</v>
      </c>
      <c r="AL10">
        <v>99.444000000000003</v>
      </c>
      <c r="AM10">
        <v>99.42</v>
      </c>
      <c r="AN10">
        <v>4.2610000000000001</v>
      </c>
      <c r="AO10">
        <v>4.5179999999999998</v>
      </c>
      <c r="AP10">
        <v>4.5570000000000004</v>
      </c>
      <c r="AQ10">
        <v>4.7869999999999999</v>
      </c>
      <c r="AR10">
        <v>5.01</v>
      </c>
      <c r="AS10">
        <v>5.069</v>
      </c>
      <c r="AT10">
        <v>5.0890000000000004</v>
      </c>
      <c r="AU10">
        <v>5.141</v>
      </c>
      <c r="AV10">
        <v>5.2169999999999996</v>
      </c>
      <c r="AW10">
        <v>5.3029999999999999</v>
      </c>
      <c r="AX10">
        <v>5.4630000000000001</v>
      </c>
      <c r="AY10">
        <v>0.61</v>
      </c>
      <c r="AZ10">
        <v>0.79100000000000004</v>
      </c>
      <c r="BA10">
        <v>0.93300000000000005</v>
      </c>
      <c r="BB10">
        <v>1.0569999999999999</v>
      </c>
      <c r="BC10">
        <v>1.1890000000000001</v>
      </c>
      <c r="BD10">
        <v>1.327</v>
      </c>
      <c r="BE10">
        <v>1.4630000000000001</v>
      </c>
      <c r="BF10">
        <v>1.5980000000000001</v>
      </c>
      <c r="BG10">
        <v>1.73</v>
      </c>
      <c r="BH10">
        <v>1.8280000000000001</v>
      </c>
      <c r="BI10">
        <v>1.9039999999999999</v>
      </c>
      <c r="BJ10">
        <v>3.9209999999999998</v>
      </c>
      <c r="BK10">
        <v>4.1139999999999999</v>
      </c>
      <c r="BL10">
        <v>4.09</v>
      </c>
      <c r="BM10">
        <v>4.2510000000000003</v>
      </c>
      <c r="BN10">
        <v>4.3899999999999997</v>
      </c>
      <c r="BO10">
        <v>4.3949999999999996</v>
      </c>
      <c r="BP10">
        <v>4.375</v>
      </c>
      <c r="BQ10">
        <v>4.3869999999999996</v>
      </c>
      <c r="BR10">
        <v>4.423</v>
      </c>
      <c r="BS10">
        <v>4.4359999999999999</v>
      </c>
      <c r="BT10">
        <v>4.5049999999999999</v>
      </c>
      <c r="BU10">
        <v>0</v>
      </c>
      <c r="BV10">
        <v>0</v>
      </c>
      <c r="BW10">
        <v>0</v>
      </c>
      <c r="BX10">
        <v>0</v>
      </c>
      <c r="BY10">
        <v>11</v>
      </c>
      <c r="BZ10">
        <v>0</v>
      </c>
      <c r="CA10">
        <v>12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1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1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1</v>
      </c>
      <c r="DG10">
        <v>0</v>
      </c>
      <c r="DH10">
        <v>0</v>
      </c>
      <c r="DI10">
        <v>1</v>
      </c>
      <c r="DJ10">
        <v>0</v>
      </c>
      <c r="DK10">
        <v>1</v>
      </c>
      <c r="DL10">
        <v>2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2</v>
      </c>
      <c r="DV10">
        <v>0</v>
      </c>
      <c r="DW10">
        <v>1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3</v>
      </c>
      <c r="EE10">
        <v>0</v>
      </c>
      <c r="EF10">
        <v>0</v>
      </c>
      <c r="EG10">
        <v>1</v>
      </c>
      <c r="EH10">
        <v>0</v>
      </c>
      <c r="EI10">
        <v>1</v>
      </c>
      <c r="EJ10">
        <v>2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2</v>
      </c>
      <c r="ET10">
        <v>0</v>
      </c>
      <c r="EU10">
        <v>1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3</v>
      </c>
      <c r="FC10">
        <v>0</v>
      </c>
      <c r="FD10">
        <v>0</v>
      </c>
      <c r="FE10">
        <v>1</v>
      </c>
      <c r="FF10">
        <v>0</v>
      </c>
      <c r="FG10">
        <v>1</v>
      </c>
      <c r="FH10">
        <v>2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2</v>
      </c>
      <c r="FR10">
        <v>0</v>
      </c>
      <c r="FS10">
        <v>1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3</v>
      </c>
      <c r="GA10">
        <v>0</v>
      </c>
      <c r="GB10">
        <v>0</v>
      </c>
      <c r="GC10">
        <v>1</v>
      </c>
      <c r="GD10">
        <v>0</v>
      </c>
      <c r="GE10">
        <v>1</v>
      </c>
      <c r="GF10">
        <v>2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2</v>
      </c>
      <c r="GP10">
        <v>0</v>
      </c>
      <c r="GQ10">
        <v>1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3</v>
      </c>
      <c r="GY10">
        <v>0</v>
      </c>
      <c r="GZ10">
        <v>0</v>
      </c>
      <c r="HA10">
        <v>1</v>
      </c>
      <c r="HB10">
        <v>0</v>
      </c>
      <c r="HC10">
        <v>1</v>
      </c>
      <c r="HD10">
        <v>2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2</v>
      </c>
      <c r="HN10">
        <v>0</v>
      </c>
      <c r="HO10">
        <v>1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3</v>
      </c>
      <c r="HW10">
        <v>0</v>
      </c>
      <c r="HX10">
        <v>0</v>
      </c>
      <c r="HY10">
        <v>1</v>
      </c>
      <c r="HZ10">
        <v>0</v>
      </c>
      <c r="IA10">
        <v>1</v>
      </c>
      <c r="IB10">
        <v>2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2</v>
      </c>
      <c r="IL10">
        <v>0</v>
      </c>
      <c r="IM10">
        <v>1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3</v>
      </c>
      <c r="IU10">
        <v>0</v>
      </c>
      <c r="IV10">
        <v>0</v>
      </c>
      <c r="IW10">
        <v>1</v>
      </c>
      <c r="IX10">
        <v>0</v>
      </c>
      <c r="IY10">
        <v>1</v>
      </c>
      <c r="IZ10">
        <v>2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2</v>
      </c>
      <c r="JJ10">
        <v>0</v>
      </c>
      <c r="JK10">
        <v>2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3</v>
      </c>
      <c r="JS10">
        <v>0</v>
      </c>
      <c r="JT10">
        <v>0</v>
      </c>
      <c r="JU10">
        <v>1</v>
      </c>
      <c r="JV10">
        <v>0</v>
      </c>
      <c r="JW10">
        <v>1</v>
      </c>
      <c r="JX10">
        <v>2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2</v>
      </c>
      <c r="KH10">
        <v>0</v>
      </c>
      <c r="KI10">
        <v>2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3</v>
      </c>
      <c r="KQ10">
        <v>0</v>
      </c>
      <c r="KR10">
        <v>0</v>
      </c>
      <c r="KS10">
        <v>1</v>
      </c>
      <c r="KT10">
        <v>0</v>
      </c>
      <c r="KU10">
        <v>1</v>
      </c>
      <c r="KV10">
        <v>3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2</v>
      </c>
      <c r="LF10">
        <v>0</v>
      </c>
      <c r="LG10">
        <v>2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3</v>
      </c>
      <c r="LO10">
        <v>0</v>
      </c>
      <c r="LP10">
        <v>0</v>
      </c>
      <c r="LQ10">
        <v>1</v>
      </c>
      <c r="LR10">
        <v>0</v>
      </c>
      <c r="LS10">
        <v>1</v>
      </c>
      <c r="LT10">
        <v>3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2</v>
      </c>
      <c r="MD10">
        <v>0</v>
      </c>
      <c r="ME10">
        <v>2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23144</v>
      </c>
      <c r="ML10">
        <v>23916</v>
      </c>
      <c r="MM10">
        <v>24422</v>
      </c>
      <c r="MN10">
        <v>24794</v>
      </c>
      <c r="MO10">
        <v>25126</v>
      </c>
      <c r="MP10">
        <v>25411</v>
      </c>
      <c r="MQ10">
        <v>25659</v>
      </c>
      <c r="MR10">
        <v>25885</v>
      </c>
      <c r="MS10">
        <v>26081</v>
      </c>
      <c r="MT10">
        <v>26265</v>
      </c>
      <c r="MU10">
        <v>26441</v>
      </c>
      <c r="MV10">
        <v>18012</v>
      </c>
      <c r="MW10">
        <v>15051</v>
      </c>
      <c r="MX10">
        <v>17172</v>
      </c>
      <c r="MY10">
        <v>18516</v>
      </c>
      <c r="MZ10">
        <v>19514</v>
      </c>
      <c r="NA10">
        <v>20334</v>
      </c>
      <c r="NB10">
        <v>21032</v>
      </c>
      <c r="NC10">
        <v>21636</v>
      </c>
      <c r="ND10">
        <v>22163</v>
      </c>
      <c r="NE10">
        <v>22642</v>
      </c>
      <c r="NF10">
        <v>23075</v>
      </c>
      <c r="NG10">
        <v>23487</v>
      </c>
      <c r="NH10">
        <v>15057</v>
      </c>
      <c r="NI10">
        <v>17184</v>
      </c>
      <c r="NJ10">
        <v>18528</v>
      </c>
      <c r="NK10">
        <v>19526</v>
      </c>
      <c r="NL10">
        <v>20346</v>
      </c>
      <c r="NM10">
        <v>21044</v>
      </c>
      <c r="NN10">
        <v>21648</v>
      </c>
      <c r="NO10">
        <v>22178</v>
      </c>
      <c r="NP10">
        <v>22661</v>
      </c>
      <c r="NQ10">
        <v>23091</v>
      </c>
      <c r="NR10">
        <v>23495</v>
      </c>
      <c r="NS10">
        <v>15089</v>
      </c>
      <c r="NT10">
        <v>17228</v>
      </c>
      <c r="NU10">
        <v>18584</v>
      </c>
      <c r="NV10">
        <v>19594</v>
      </c>
      <c r="NW10">
        <v>20426</v>
      </c>
      <c r="NX10">
        <v>21136</v>
      </c>
      <c r="NY10">
        <v>21752</v>
      </c>
      <c r="NZ10">
        <v>22291</v>
      </c>
      <c r="OA10">
        <v>22782</v>
      </c>
      <c r="OB10">
        <v>23220</v>
      </c>
      <c r="OC10">
        <v>23632</v>
      </c>
      <c r="OD10">
        <v>9998</v>
      </c>
      <c r="OE10">
        <v>11377</v>
      </c>
      <c r="OF10">
        <v>12224</v>
      </c>
      <c r="OG10">
        <v>12867</v>
      </c>
      <c r="OH10">
        <v>13372</v>
      </c>
      <c r="OI10">
        <v>13789</v>
      </c>
      <c r="OJ10">
        <v>14147</v>
      </c>
      <c r="OK10">
        <v>14452</v>
      </c>
      <c r="OL10">
        <v>14741</v>
      </c>
      <c r="OM10">
        <v>14991</v>
      </c>
      <c r="ON10">
        <v>15229</v>
      </c>
      <c r="OO10">
        <v>9998</v>
      </c>
      <c r="OP10">
        <v>11377</v>
      </c>
      <c r="OQ10">
        <v>12224</v>
      </c>
      <c r="OR10">
        <v>12867</v>
      </c>
      <c r="OS10">
        <v>13372</v>
      </c>
      <c r="OT10">
        <v>13789</v>
      </c>
      <c r="OU10">
        <v>14147</v>
      </c>
      <c r="OV10">
        <v>14452</v>
      </c>
      <c r="OW10">
        <v>14741</v>
      </c>
      <c r="OX10">
        <v>14991</v>
      </c>
      <c r="OY10">
        <v>15229</v>
      </c>
      <c r="OZ10">
        <v>392</v>
      </c>
      <c r="PA10">
        <v>468</v>
      </c>
      <c r="PB10">
        <v>500</v>
      </c>
      <c r="PC10">
        <v>547</v>
      </c>
      <c r="PD10">
        <v>587</v>
      </c>
      <c r="PE10">
        <v>606</v>
      </c>
      <c r="PF10">
        <v>619</v>
      </c>
      <c r="PG10">
        <v>634</v>
      </c>
      <c r="PH10">
        <v>652</v>
      </c>
      <c r="PI10">
        <v>665</v>
      </c>
      <c r="PJ10">
        <v>686</v>
      </c>
      <c r="PK10">
        <v>61</v>
      </c>
      <c r="PL10">
        <v>90</v>
      </c>
      <c r="PM10">
        <v>114</v>
      </c>
      <c r="PN10">
        <v>136</v>
      </c>
      <c r="PO10">
        <v>159</v>
      </c>
      <c r="PP10">
        <v>183</v>
      </c>
      <c r="PQ10">
        <v>207</v>
      </c>
      <c r="PR10">
        <v>231</v>
      </c>
      <c r="PS10">
        <v>255</v>
      </c>
      <c r="PT10">
        <v>274</v>
      </c>
      <c r="PU10">
        <v>290</v>
      </c>
      <c r="PV10">
        <v>426</v>
      </c>
      <c r="PW10">
        <v>514</v>
      </c>
      <c r="PX10">
        <v>557</v>
      </c>
      <c r="PY10">
        <v>616</v>
      </c>
      <c r="PZ10">
        <v>670</v>
      </c>
      <c r="QA10">
        <v>699</v>
      </c>
      <c r="QB10">
        <v>720</v>
      </c>
      <c r="QC10">
        <v>743</v>
      </c>
      <c r="QD10">
        <v>769</v>
      </c>
      <c r="QE10">
        <v>795</v>
      </c>
      <c r="QF10">
        <v>832</v>
      </c>
      <c r="QG10">
        <v>23581</v>
      </c>
      <c r="QH10">
        <v>24341</v>
      </c>
      <c r="QI10">
        <v>24850</v>
      </c>
      <c r="QJ10">
        <v>25217</v>
      </c>
      <c r="QK10">
        <v>25544</v>
      </c>
      <c r="QL10">
        <v>25837</v>
      </c>
      <c r="QM10">
        <v>26095</v>
      </c>
      <c r="QN10">
        <v>26329</v>
      </c>
      <c r="QO10">
        <v>26531</v>
      </c>
      <c r="QP10">
        <v>26719</v>
      </c>
      <c r="QQ10">
        <v>26893</v>
      </c>
      <c r="QR10">
        <v>18281</v>
      </c>
      <c r="QS10">
        <v>0</v>
      </c>
      <c r="QT10">
        <v>17744</v>
      </c>
      <c r="QU10">
        <v>537</v>
      </c>
      <c r="QV10">
        <v>17744</v>
      </c>
      <c r="QW10">
        <v>0</v>
      </c>
      <c r="QX10">
        <v>537</v>
      </c>
      <c r="QY10">
        <v>0</v>
      </c>
      <c r="QZ10">
        <v>15070</v>
      </c>
      <c r="RA10">
        <v>19</v>
      </c>
      <c r="RB10">
        <v>15051</v>
      </c>
      <c r="RC10">
        <v>38</v>
      </c>
      <c r="RD10">
        <v>15051</v>
      </c>
      <c r="RE10">
        <v>0</v>
      </c>
      <c r="RF10">
        <v>19</v>
      </c>
      <c r="RG10">
        <v>19</v>
      </c>
      <c r="RH10">
        <v>17199</v>
      </c>
      <c r="RI10">
        <v>29</v>
      </c>
      <c r="RJ10">
        <v>17174</v>
      </c>
      <c r="RK10">
        <v>54</v>
      </c>
      <c r="RL10">
        <v>17174</v>
      </c>
      <c r="RM10">
        <v>0</v>
      </c>
      <c r="RN10">
        <v>25</v>
      </c>
      <c r="RO10">
        <v>29</v>
      </c>
      <c r="RP10">
        <v>18547</v>
      </c>
      <c r="RQ10">
        <v>37</v>
      </c>
      <c r="RR10">
        <v>18522</v>
      </c>
      <c r="RS10">
        <v>62</v>
      </c>
      <c r="RT10">
        <v>18522</v>
      </c>
      <c r="RU10">
        <v>0</v>
      </c>
      <c r="RV10">
        <v>25</v>
      </c>
      <c r="RW10">
        <v>37</v>
      </c>
      <c r="RX10">
        <v>19549</v>
      </c>
      <c r="RY10">
        <v>45</v>
      </c>
      <c r="RZ10">
        <v>19524</v>
      </c>
      <c r="SA10">
        <v>70</v>
      </c>
      <c r="SB10">
        <v>19524</v>
      </c>
      <c r="SC10">
        <v>0</v>
      </c>
      <c r="SD10">
        <v>25</v>
      </c>
      <c r="SE10">
        <v>45</v>
      </c>
      <c r="SF10">
        <v>20373</v>
      </c>
      <c r="SG10">
        <v>53</v>
      </c>
      <c r="SH10">
        <v>20348</v>
      </c>
      <c r="SI10">
        <v>78</v>
      </c>
      <c r="SJ10">
        <v>20348</v>
      </c>
      <c r="SK10">
        <v>0</v>
      </c>
      <c r="SL10">
        <v>25</v>
      </c>
      <c r="SM10">
        <v>53</v>
      </c>
      <c r="SN10">
        <v>21075</v>
      </c>
      <c r="SO10">
        <v>61</v>
      </c>
      <c r="SP10">
        <v>21050</v>
      </c>
      <c r="SQ10">
        <v>86</v>
      </c>
      <c r="SR10">
        <v>21050</v>
      </c>
      <c r="SS10">
        <v>0</v>
      </c>
      <c r="ST10">
        <v>25</v>
      </c>
      <c r="SU10">
        <v>61</v>
      </c>
      <c r="SV10">
        <v>21683</v>
      </c>
      <c r="SW10">
        <v>69</v>
      </c>
      <c r="SX10">
        <v>21658</v>
      </c>
      <c r="SY10">
        <v>94</v>
      </c>
      <c r="SZ10">
        <v>21658</v>
      </c>
      <c r="TA10">
        <v>0</v>
      </c>
      <c r="TB10">
        <v>25</v>
      </c>
      <c r="TC10">
        <v>69</v>
      </c>
      <c r="TD10">
        <v>22214</v>
      </c>
      <c r="TE10">
        <v>77</v>
      </c>
      <c r="TF10">
        <v>22189</v>
      </c>
      <c r="TG10">
        <v>102</v>
      </c>
      <c r="TH10">
        <v>22189</v>
      </c>
      <c r="TI10">
        <v>0</v>
      </c>
      <c r="TJ10">
        <v>25</v>
      </c>
      <c r="TK10">
        <v>77</v>
      </c>
      <c r="TL10">
        <v>22697</v>
      </c>
      <c r="TM10">
        <v>85</v>
      </c>
      <c r="TN10">
        <v>22672</v>
      </c>
      <c r="TO10">
        <v>110</v>
      </c>
      <c r="TP10">
        <v>22672</v>
      </c>
      <c r="TQ10">
        <v>0</v>
      </c>
      <c r="TR10">
        <v>25</v>
      </c>
      <c r="TS10">
        <v>85</v>
      </c>
      <c r="TT10">
        <v>23132</v>
      </c>
      <c r="TU10">
        <v>88</v>
      </c>
      <c r="TV10">
        <v>23107</v>
      </c>
      <c r="TW10">
        <v>113</v>
      </c>
      <c r="TX10">
        <v>23107</v>
      </c>
      <c r="TY10">
        <v>0</v>
      </c>
      <c r="TZ10">
        <v>25</v>
      </c>
      <c r="UA10">
        <v>88</v>
      </c>
      <c r="UB10">
        <v>23544</v>
      </c>
      <c r="UC10">
        <v>88</v>
      </c>
      <c r="UD10">
        <v>23519</v>
      </c>
      <c r="UE10">
        <v>113</v>
      </c>
      <c r="UF10">
        <v>23519</v>
      </c>
      <c r="UG10">
        <v>0</v>
      </c>
      <c r="UH10">
        <v>25</v>
      </c>
      <c r="UI10">
        <v>88</v>
      </c>
      <c r="UJ10">
        <v>15089</v>
      </c>
      <c r="UK10">
        <v>0</v>
      </c>
      <c r="UL10">
        <v>15026</v>
      </c>
      <c r="UM10">
        <v>63</v>
      </c>
      <c r="UN10">
        <v>15026</v>
      </c>
      <c r="UO10">
        <v>0</v>
      </c>
      <c r="UP10">
        <v>63</v>
      </c>
      <c r="UQ10">
        <v>0</v>
      </c>
      <c r="UR10">
        <v>17228</v>
      </c>
      <c r="US10">
        <v>0</v>
      </c>
      <c r="UT10">
        <v>17141</v>
      </c>
      <c r="UU10">
        <v>87</v>
      </c>
      <c r="UV10">
        <v>17141</v>
      </c>
      <c r="UW10">
        <v>0</v>
      </c>
      <c r="UX10">
        <v>87</v>
      </c>
      <c r="UY10">
        <v>0</v>
      </c>
      <c r="UZ10">
        <v>18584</v>
      </c>
      <c r="VA10">
        <v>0</v>
      </c>
      <c r="VB10">
        <v>18473</v>
      </c>
      <c r="VC10">
        <v>111</v>
      </c>
      <c r="VD10">
        <v>18473</v>
      </c>
      <c r="VE10">
        <v>0</v>
      </c>
      <c r="VF10">
        <v>111</v>
      </c>
      <c r="VG10">
        <v>0</v>
      </c>
      <c r="VH10">
        <v>19594</v>
      </c>
      <c r="VI10">
        <v>0</v>
      </c>
      <c r="VJ10">
        <v>19459</v>
      </c>
      <c r="VK10">
        <v>135</v>
      </c>
      <c r="VL10">
        <v>19459</v>
      </c>
      <c r="VM10">
        <v>0</v>
      </c>
      <c r="VN10">
        <v>135</v>
      </c>
      <c r="VO10">
        <v>0</v>
      </c>
      <c r="VP10">
        <v>20426</v>
      </c>
      <c r="VQ10">
        <v>0</v>
      </c>
      <c r="VR10">
        <v>20267</v>
      </c>
      <c r="VS10">
        <v>159</v>
      </c>
      <c r="VT10">
        <v>20267</v>
      </c>
      <c r="VU10">
        <v>0</v>
      </c>
      <c r="VV10">
        <v>159</v>
      </c>
      <c r="VW10">
        <v>0</v>
      </c>
      <c r="VX10">
        <v>21136</v>
      </c>
      <c r="VY10">
        <v>0</v>
      </c>
      <c r="VZ10">
        <v>20953</v>
      </c>
      <c r="WA10">
        <v>183</v>
      </c>
      <c r="WB10">
        <v>20953</v>
      </c>
      <c r="WC10">
        <v>0</v>
      </c>
      <c r="WD10">
        <v>183</v>
      </c>
      <c r="WE10">
        <v>0</v>
      </c>
      <c r="WF10">
        <v>21752</v>
      </c>
      <c r="WG10">
        <v>0</v>
      </c>
      <c r="WH10">
        <v>21545</v>
      </c>
      <c r="WI10">
        <v>207</v>
      </c>
      <c r="WJ10">
        <v>21545</v>
      </c>
      <c r="WK10">
        <v>0</v>
      </c>
      <c r="WL10">
        <v>207</v>
      </c>
      <c r="WM10">
        <v>0</v>
      </c>
      <c r="WN10">
        <v>22291</v>
      </c>
      <c r="WO10">
        <v>0</v>
      </c>
      <c r="WP10">
        <v>22065</v>
      </c>
      <c r="WQ10">
        <v>226</v>
      </c>
      <c r="WR10">
        <v>22065</v>
      </c>
      <c r="WS10">
        <v>0</v>
      </c>
      <c r="WT10">
        <v>226</v>
      </c>
      <c r="WU10">
        <v>0</v>
      </c>
      <c r="WV10">
        <v>22782</v>
      </c>
      <c r="WW10">
        <v>0</v>
      </c>
      <c r="WX10">
        <v>22540</v>
      </c>
      <c r="WY10">
        <v>242</v>
      </c>
      <c r="WZ10">
        <v>22540</v>
      </c>
      <c r="XA10">
        <v>0</v>
      </c>
      <c r="XB10">
        <v>242</v>
      </c>
      <c r="XC10">
        <v>0</v>
      </c>
      <c r="XD10">
        <v>23220</v>
      </c>
      <c r="XE10">
        <v>0</v>
      </c>
      <c r="XF10">
        <v>22962</v>
      </c>
      <c r="XG10">
        <v>258</v>
      </c>
      <c r="XH10">
        <v>22962</v>
      </c>
      <c r="XI10">
        <v>0</v>
      </c>
      <c r="XJ10">
        <v>258</v>
      </c>
      <c r="XK10">
        <v>0</v>
      </c>
      <c r="XL10">
        <v>23632</v>
      </c>
      <c r="XM10">
        <v>0</v>
      </c>
      <c r="XN10">
        <v>23358</v>
      </c>
      <c r="XO10">
        <v>274</v>
      </c>
      <c r="XP10">
        <v>23358</v>
      </c>
      <c r="XQ10">
        <v>0</v>
      </c>
      <c r="XR10">
        <v>274</v>
      </c>
      <c r="XS10">
        <v>0</v>
      </c>
    </row>
    <row r="11" spans="1:643" x14ac:dyDescent="0.25">
      <c r="A11">
        <v>10</v>
      </c>
      <c r="B11" t="s">
        <v>650</v>
      </c>
      <c r="C11">
        <v>59496</v>
      </c>
      <c r="D11">
        <v>53776</v>
      </c>
      <c r="E11">
        <v>93.004999999999995</v>
      </c>
      <c r="F11">
        <f t="shared" si="0"/>
        <v>0.93004999999999993</v>
      </c>
      <c r="G11">
        <v>92.933000000000007</v>
      </c>
      <c r="H11">
        <v>92.855999999999995</v>
      </c>
      <c r="I11">
        <v>92.778999999999996</v>
      </c>
      <c r="J11">
        <v>92.728999999999999</v>
      </c>
      <c r="K11">
        <v>92.686000000000007</v>
      </c>
      <c r="L11">
        <v>92.656999999999996</v>
      </c>
      <c r="M11">
        <v>92.593000000000004</v>
      </c>
      <c r="N11">
        <v>92.531999999999996</v>
      </c>
      <c r="O11">
        <v>92.462000000000003</v>
      </c>
      <c r="P11">
        <v>92.388999999999996</v>
      </c>
      <c r="Q11">
        <v>93.096000000000004</v>
      </c>
      <c r="R11">
        <v>97.659000000000006</v>
      </c>
      <c r="S11">
        <v>97.492999999999995</v>
      </c>
      <c r="T11">
        <v>97.293000000000006</v>
      </c>
      <c r="U11">
        <v>97.176000000000002</v>
      </c>
      <c r="V11">
        <v>97.072000000000003</v>
      </c>
      <c r="W11">
        <v>96.962000000000003</v>
      </c>
      <c r="X11">
        <v>96.88</v>
      </c>
      <c r="Y11">
        <v>96.796999999999997</v>
      </c>
      <c r="Z11">
        <v>96.713999999999999</v>
      </c>
      <c r="AA11">
        <v>96.63</v>
      </c>
      <c r="AB11">
        <v>96.546999999999997</v>
      </c>
      <c r="AC11">
        <v>99.442999999999998</v>
      </c>
      <c r="AD11">
        <v>99.290999999999997</v>
      </c>
      <c r="AE11">
        <v>99.144000000000005</v>
      </c>
      <c r="AF11">
        <v>99</v>
      </c>
      <c r="AG11">
        <v>98.86</v>
      </c>
      <c r="AH11">
        <v>98.721999999999994</v>
      </c>
      <c r="AI11">
        <v>98.587000000000003</v>
      </c>
      <c r="AJ11">
        <v>98.456999999999994</v>
      </c>
      <c r="AK11">
        <v>98.331000000000003</v>
      </c>
      <c r="AL11">
        <v>98.209000000000003</v>
      </c>
      <c r="AM11">
        <v>98.090999999999994</v>
      </c>
      <c r="AN11">
        <v>2.016</v>
      </c>
      <c r="AO11">
        <v>2.056</v>
      </c>
      <c r="AP11">
        <v>2.141</v>
      </c>
      <c r="AQ11">
        <v>2.165</v>
      </c>
      <c r="AR11">
        <v>2.2639999999999998</v>
      </c>
      <c r="AS11">
        <v>2.4990000000000001</v>
      </c>
      <c r="AT11">
        <v>2.7679999999999998</v>
      </c>
      <c r="AU11">
        <v>2.8969999999999998</v>
      </c>
      <c r="AV11">
        <v>3.0430000000000001</v>
      </c>
      <c r="AW11">
        <v>3.1589999999999998</v>
      </c>
      <c r="AX11">
        <v>3.2679999999999998</v>
      </c>
      <c r="AY11">
        <v>2.3969999999999998</v>
      </c>
      <c r="AZ11">
        <v>2.4470000000000001</v>
      </c>
      <c r="BA11">
        <v>2.597</v>
      </c>
      <c r="BB11">
        <v>2.738</v>
      </c>
      <c r="BC11">
        <v>2.8959999999999999</v>
      </c>
      <c r="BD11">
        <v>3.0649999999999999</v>
      </c>
      <c r="BE11">
        <v>3.1579999999999999</v>
      </c>
      <c r="BF11">
        <v>3.2509999999999999</v>
      </c>
      <c r="BG11">
        <v>3.3460000000000001</v>
      </c>
      <c r="BH11">
        <v>3.4430000000000001</v>
      </c>
      <c r="BI11">
        <v>3.5369999999999999</v>
      </c>
      <c r="BJ11">
        <v>3.7959999999999998</v>
      </c>
      <c r="BK11">
        <v>3.8780000000000001</v>
      </c>
      <c r="BL11">
        <v>3.9409999999999998</v>
      </c>
      <c r="BM11">
        <v>3.9769999999999999</v>
      </c>
      <c r="BN11">
        <v>4.1150000000000002</v>
      </c>
      <c r="BO11">
        <v>4.367</v>
      </c>
      <c r="BP11">
        <v>4.577</v>
      </c>
      <c r="BQ11">
        <v>4.6529999999999996</v>
      </c>
      <c r="BR11">
        <v>4.7539999999999996</v>
      </c>
      <c r="BS11">
        <v>4.8289999999999997</v>
      </c>
      <c r="BT11">
        <v>4.9000000000000004</v>
      </c>
      <c r="BU11">
        <v>0</v>
      </c>
      <c r="BV11">
        <v>0</v>
      </c>
      <c r="BW11">
        <v>0</v>
      </c>
      <c r="BX11">
        <v>0</v>
      </c>
      <c r="BY11">
        <v>94</v>
      </c>
      <c r="BZ11">
        <v>0</v>
      </c>
      <c r="CA11">
        <v>94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1</v>
      </c>
      <c r="DG11">
        <v>0</v>
      </c>
      <c r="DH11">
        <v>0</v>
      </c>
      <c r="DI11">
        <v>1</v>
      </c>
      <c r="DJ11">
        <v>0</v>
      </c>
      <c r="DK11">
        <v>1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1</v>
      </c>
      <c r="EE11">
        <v>0</v>
      </c>
      <c r="EF11">
        <v>0</v>
      </c>
      <c r="EG11">
        <v>1</v>
      </c>
      <c r="EH11">
        <v>0</v>
      </c>
      <c r="EI11">
        <v>1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1</v>
      </c>
      <c r="FC11">
        <v>0</v>
      </c>
      <c r="FD11">
        <v>0</v>
      </c>
      <c r="FE11">
        <v>1</v>
      </c>
      <c r="FF11">
        <v>0</v>
      </c>
      <c r="FG11">
        <v>1</v>
      </c>
      <c r="FH11">
        <v>1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2</v>
      </c>
      <c r="GA11">
        <v>0</v>
      </c>
      <c r="GB11">
        <v>0</v>
      </c>
      <c r="GC11">
        <v>1</v>
      </c>
      <c r="GD11">
        <v>0</v>
      </c>
      <c r="GE11">
        <v>1</v>
      </c>
      <c r="GF11">
        <v>1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2</v>
      </c>
      <c r="GY11">
        <v>0</v>
      </c>
      <c r="GZ11">
        <v>0</v>
      </c>
      <c r="HA11">
        <v>1</v>
      </c>
      <c r="HB11">
        <v>0</v>
      </c>
      <c r="HC11">
        <v>2</v>
      </c>
      <c r="HD11">
        <v>1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2</v>
      </c>
      <c r="HW11">
        <v>0</v>
      </c>
      <c r="HX11">
        <v>0</v>
      </c>
      <c r="HY11">
        <v>1</v>
      </c>
      <c r="HZ11">
        <v>0</v>
      </c>
      <c r="IA11">
        <v>2</v>
      </c>
      <c r="IB11">
        <v>1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2</v>
      </c>
      <c r="IU11">
        <v>0</v>
      </c>
      <c r="IV11">
        <v>0</v>
      </c>
      <c r="IW11">
        <v>1</v>
      </c>
      <c r="IX11">
        <v>0</v>
      </c>
      <c r="IY11">
        <v>2</v>
      </c>
      <c r="IZ11">
        <v>1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2</v>
      </c>
      <c r="JS11">
        <v>0</v>
      </c>
      <c r="JT11">
        <v>0</v>
      </c>
      <c r="JU11">
        <v>1</v>
      </c>
      <c r="JV11">
        <v>0</v>
      </c>
      <c r="JW11">
        <v>2</v>
      </c>
      <c r="JX11">
        <v>1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2</v>
      </c>
      <c r="KQ11">
        <v>0</v>
      </c>
      <c r="KR11">
        <v>0</v>
      </c>
      <c r="KS11">
        <v>1</v>
      </c>
      <c r="KT11">
        <v>0</v>
      </c>
      <c r="KU11">
        <v>2</v>
      </c>
      <c r="KV11">
        <v>1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2</v>
      </c>
      <c r="LO11">
        <v>0</v>
      </c>
      <c r="LP11">
        <v>0</v>
      </c>
      <c r="LQ11">
        <v>1</v>
      </c>
      <c r="LR11">
        <v>0</v>
      </c>
      <c r="LS11">
        <v>2</v>
      </c>
      <c r="LT11">
        <v>1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52004</v>
      </c>
      <c r="ML11">
        <v>52268</v>
      </c>
      <c r="MM11">
        <v>52332</v>
      </c>
      <c r="MN11">
        <v>52371</v>
      </c>
      <c r="MO11">
        <v>52433</v>
      </c>
      <c r="MP11">
        <v>52499</v>
      </c>
      <c r="MQ11">
        <v>52534</v>
      </c>
      <c r="MR11">
        <v>52529</v>
      </c>
      <c r="MS11">
        <v>52549</v>
      </c>
      <c r="MT11">
        <v>52569</v>
      </c>
      <c r="MU11">
        <v>52576</v>
      </c>
      <c r="MV11">
        <v>50063</v>
      </c>
      <c r="MW11">
        <v>22336</v>
      </c>
      <c r="MX11">
        <v>25788</v>
      </c>
      <c r="MY11">
        <v>28137</v>
      </c>
      <c r="MZ11">
        <v>29889</v>
      </c>
      <c r="NA11">
        <v>31280</v>
      </c>
      <c r="NB11">
        <v>32423</v>
      </c>
      <c r="NC11">
        <v>33416</v>
      </c>
      <c r="ND11">
        <v>34336</v>
      </c>
      <c r="NE11">
        <v>35203</v>
      </c>
      <c r="NF11">
        <v>36013</v>
      </c>
      <c r="NG11">
        <v>36793</v>
      </c>
      <c r="NH11">
        <v>22744</v>
      </c>
      <c r="NI11">
        <v>26263</v>
      </c>
      <c r="NJ11">
        <v>28672</v>
      </c>
      <c r="NK11">
        <v>30450</v>
      </c>
      <c r="NL11">
        <v>31856</v>
      </c>
      <c r="NM11">
        <v>33011</v>
      </c>
      <c r="NN11">
        <v>34004</v>
      </c>
      <c r="NO11">
        <v>34924</v>
      </c>
      <c r="NP11">
        <v>35791</v>
      </c>
      <c r="NQ11">
        <v>36601</v>
      </c>
      <c r="NR11">
        <v>37381</v>
      </c>
      <c r="NS11">
        <v>22872</v>
      </c>
      <c r="NT11">
        <v>26451</v>
      </c>
      <c r="NU11">
        <v>28920</v>
      </c>
      <c r="NV11">
        <v>30758</v>
      </c>
      <c r="NW11">
        <v>32224</v>
      </c>
      <c r="NX11">
        <v>33439</v>
      </c>
      <c r="NY11">
        <v>34492</v>
      </c>
      <c r="NZ11">
        <v>35472</v>
      </c>
      <c r="OA11">
        <v>36399</v>
      </c>
      <c r="OB11">
        <v>37269</v>
      </c>
      <c r="OC11">
        <v>38109</v>
      </c>
      <c r="OD11">
        <v>20732</v>
      </c>
      <c r="OE11">
        <v>23984</v>
      </c>
      <c r="OF11">
        <v>26338</v>
      </c>
      <c r="OG11">
        <v>28087</v>
      </c>
      <c r="OH11">
        <v>29455</v>
      </c>
      <c r="OI11">
        <v>30573</v>
      </c>
      <c r="OJ11">
        <v>31570</v>
      </c>
      <c r="OK11">
        <v>32516</v>
      </c>
      <c r="OL11">
        <v>33385</v>
      </c>
      <c r="OM11">
        <v>34190</v>
      </c>
      <c r="ON11">
        <v>34977</v>
      </c>
      <c r="OO11">
        <v>20732</v>
      </c>
      <c r="OP11">
        <v>23984</v>
      </c>
      <c r="OQ11">
        <v>26338</v>
      </c>
      <c r="OR11">
        <v>28087</v>
      </c>
      <c r="OS11">
        <v>29455</v>
      </c>
      <c r="OT11">
        <v>30573</v>
      </c>
      <c r="OU11">
        <v>31570</v>
      </c>
      <c r="OV11">
        <v>32516</v>
      </c>
      <c r="OW11">
        <v>33385</v>
      </c>
      <c r="OX11">
        <v>34190</v>
      </c>
      <c r="OY11">
        <v>34977</v>
      </c>
      <c r="OZ11">
        <v>787</v>
      </c>
      <c r="PA11">
        <v>930</v>
      </c>
      <c r="PB11">
        <v>1038</v>
      </c>
      <c r="PC11">
        <v>1117</v>
      </c>
      <c r="PD11">
        <v>1212</v>
      </c>
      <c r="PE11">
        <v>1335</v>
      </c>
      <c r="PF11">
        <v>1445</v>
      </c>
      <c r="PG11">
        <v>1513</v>
      </c>
      <c r="PH11">
        <v>1587</v>
      </c>
      <c r="PI11">
        <v>1651</v>
      </c>
      <c r="PJ11">
        <v>1714</v>
      </c>
      <c r="PK11">
        <v>497</v>
      </c>
      <c r="PL11">
        <v>587</v>
      </c>
      <c r="PM11">
        <v>684</v>
      </c>
      <c r="PN11">
        <v>769</v>
      </c>
      <c r="PO11">
        <v>853</v>
      </c>
      <c r="PP11">
        <v>937</v>
      </c>
      <c r="PQ11">
        <v>997</v>
      </c>
      <c r="PR11">
        <v>1057</v>
      </c>
      <c r="PS11">
        <v>1117</v>
      </c>
      <c r="PT11">
        <v>1177</v>
      </c>
      <c r="PU11">
        <v>1237</v>
      </c>
      <c r="PV11">
        <v>418</v>
      </c>
      <c r="PW11">
        <v>493</v>
      </c>
      <c r="PX11">
        <v>564</v>
      </c>
      <c r="PY11">
        <v>608</v>
      </c>
      <c r="PZ11">
        <v>667</v>
      </c>
      <c r="QA11">
        <v>764</v>
      </c>
      <c r="QB11">
        <v>874</v>
      </c>
      <c r="QC11">
        <v>942</v>
      </c>
      <c r="QD11">
        <v>1016</v>
      </c>
      <c r="QE11">
        <v>1080</v>
      </c>
      <c r="QF11">
        <v>1143</v>
      </c>
      <c r="QG11">
        <v>55916</v>
      </c>
      <c r="QH11">
        <v>56243</v>
      </c>
      <c r="QI11">
        <v>56358</v>
      </c>
      <c r="QJ11">
        <v>56447</v>
      </c>
      <c r="QK11">
        <v>56545</v>
      </c>
      <c r="QL11">
        <v>56642</v>
      </c>
      <c r="QM11">
        <v>56698</v>
      </c>
      <c r="QN11">
        <v>56732</v>
      </c>
      <c r="QO11">
        <v>56790</v>
      </c>
      <c r="QP11">
        <v>56855</v>
      </c>
      <c r="QQ11">
        <v>56908</v>
      </c>
      <c r="QR11">
        <v>51470</v>
      </c>
      <c r="QS11">
        <v>0</v>
      </c>
      <c r="QT11">
        <v>48657</v>
      </c>
      <c r="QU11">
        <v>2813</v>
      </c>
      <c r="QV11">
        <v>48657</v>
      </c>
      <c r="QW11">
        <v>0</v>
      </c>
      <c r="QX11">
        <v>2813</v>
      </c>
      <c r="QY11">
        <v>0</v>
      </c>
      <c r="QZ11">
        <v>22809</v>
      </c>
      <c r="RA11">
        <v>63</v>
      </c>
      <c r="RB11">
        <v>21927</v>
      </c>
      <c r="RC11">
        <v>945</v>
      </c>
      <c r="RD11">
        <v>21927</v>
      </c>
      <c r="RE11">
        <v>0</v>
      </c>
      <c r="RF11">
        <v>882</v>
      </c>
      <c r="RG11">
        <v>63</v>
      </c>
      <c r="RH11">
        <v>26328</v>
      </c>
      <c r="RI11">
        <v>123</v>
      </c>
      <c r="RJ11">
        <v>25371</v>
      </c>
      <c r="RK11">
        <v>1080</v>
      </c>
      <c r="RL11">
        <v>25371</v>
      </c>
      <c r="RM11">
        <v>0</v>
      </c>
      <c r="RN11">
        <v>957</v>
      </c>
      <c r="RO11">
        <v>123</v>
      </c>
      <c r="RP11">
        <v>28737</v>
      </c>
      <c r="RQ11">
        <v>183</v>
      </c>
      <c r="RR11">
        <v>27720</v>
      </c>
      <c r="RS11">
        <v>1200</v>
      </c>
      <c r="RT11">
        <v>27720</v>
      </c>
      <c r="RU11">
        <v>0</v>
      </c>
      <c r="RV11">
        <v>1017</v>
      </c>
      <c r="RW11">
        <v>183</v>
      </c>
      <c r="RX11">
        <v>30538</v>
      </c>
      <c r="RY11">
        <v>220</v>
      </c>
      <c r="RZ11">
        <v>29461</v>
      </c>
      <c r="SA11">
        <v>1297</v>
      </c>
      <c r="SB11">
        <v>29461</v>
      </c>
      <c r="SC11">
        <v>0</v>
      </c>
      <c r="SD11">
        <v>1077</v>
      </c>
      <c r="SE11">
        <v>220</v>
      </c>
      <c r="SF11">
        <v>31974</v>
      </c>
      <c r="SG11">
        <v>250</v>
      </c>
      <c r="SH11">
        <v>30837</v>
      </c>
      <c r="SI11">
        <v>1387</v>
      </c>
      <c r="SJ11">
        <v>30837</v>
      </c>
      <c r="SK11">
        <v>0</v>
      </c>
      <c r="SL11">
        <v>1137</v>
      </c>
      <c r="SM11">
        <v>250</v>
      </c>
      <c r="SN11">
        <v>33159</v>
      </c>
      <c r="SO11">
        <v>280</v>
      </c>
      <c r="SP11">
        <v>31967</v>
      </c>
      <c r="SQ11">
        <v>1472</v>
      </c>
      <c r="SR11">
        <v>31967</v>
      </c>
      <c r="SS11">
        <v>0</v>
      </c>
      <c r="ST11">
        <v>1192</v>
      </c>
      <c r="SU11">
        <v>280</v>
      </c>
      <c r="SV11">
        <v>34182</v>
      </c>
      <c r="SW11">
        <v>310</v>
      </c>
      <c r="SX11">
        <v>32960</v>
      </c>
      <c r="SY11">
        <v>1532</v>
      </c>
      <c r="SZ11">
        <v>32960</v>
      </c>
      <c r="TA11">
        <v>0</v>
      </c>
      <c r="TB11">
        <v>1222</v>
      </c>
      <c r="TC11">
        <v>310</v>
      </c>
      <c r="TD11">
        <v>35132</v>
      </c>
      <c r="TE11">
        <v>340</v>
      </c>
      <c r="TF11">
        <v>33880</v>
      </c>
      <c r="TG11">
        <v>1592</v>
      </c>
      <c r="TH11">
        <v>33880</v>
      </c>
      <c r="TI11">
        <v>0</v>
      </c>
      <c r="TJ11">
        <v>1252</v>
      </c>
      <c r="TK11">
        <v>340</v>
      </c>
      <c r="TL11">
        <v>36029</v>
      </c>
      <c r="TM11">
        <v>370</v>
      </c>
      <c r="TN11">
        <v>34747</v>
      </c>
      <c r="TO11">
        <v>1652</v>
      </c>
      <c r="TP11">
        <v>34747</v>
      </c>
      <c r="TQ11">
        <v>0</v>
      </c>
      <c r="TR11">
        <v>1282</v>
      </c>
      <c r="TS11">
        <v>370</v>
      </c>
      <c r="TT11">
        <v>36869</v>
      </c>
      <c r="TU11">
        <v>400</v>
      </c>
      <c r="TV11">
        <v>35557</v>
      </c>
      <c r="TW11">
        <v>1712</v>
      </c>
      <c r="TX11">
        <v>35557</v>
      </c>
      <c r="TY11">
        <v>0</v>
      </c>
      <c r="TZ11">
        <v>1312</v>
      </c>
      <c r="UA11">
        <v>400</v>
      </c>
      <c r="UB11">
        <v>37679</v>
      </c>
      <c r="UC11">
        <v>430</v>
      </c>
      <c r="UD11">
        <v>36337</v>
      </c>
      <c r="UE11">
        <v>1772</v>
      </c>
      <c r="UF11">
        <v>36337</v>
      </c>
      <c r="UG11">
        <v>0</v>
      </c>
      <c r="UH11">
        <v>1342</v>
      </c>
      <c r="UI11">
        <v>430</v>
      </c>
      <c r="UJ11">
        <v>22849</v>
      </c>
      <c r="UK11">
        <v>23</v>
      </c>
      <c r="UL11">
        <v>22663</v>
      </c>
      <c r="UM11">
        <v>209</v>
      </c>
      <c r="UN11">
        <v>22663</v>
      </c>
      <c r="UO11">
        <v>0</v>
      </c>
      <c r="UP11">
        <v>186</v>
      </c>
      <c r="UQ11">
        <v>23</v>
      </c>
      <c r="UR11">
        <v>26398</v>
      </c>
      <c r="US11">
        <v>53</v>
      </c>
      <c r="UT11">
        <v>26182</v>
      </c>
      <c r="UU11">
        <v>269</v>
      </c>
      <c r="UV11">
        <v>26182</v>
      </c>
      <c r="UW11">
        <v>0</v>
      </c>
      <c r="UX11">
        <v>216</v>
      </c>
      <c r="UY11">
        <v>53</v>
      </c>
      <c r="UZ11">
        <v>28837</v>
      </c>
      <c r="VA11">
        <v>83</v>
      </c>
      <c r="VB11">
        <v>28591</v>
      </c>
      <c r="VC11">
        <v>329</v>
      </c>
      <c r="VD11">
        <v>28591</v>
      </c>
      <c r="VE11">
        <v>0</v>
      </c>
      <c r="VF11">
        <v>246</v>
      </c>
      <c r="VG11">
        <v>83</v>
      </c>
      <c r="VH11">
        <v>30645</v>
      </c>
      <c r="VI11">
        <v>113</v>
      </c>
      <c r="VJ11">
        <v>30369</v>
      </c>
      <c r="VK11">
        <v>389</v>
      </c>
      <c r="VL11">
        <v>30369</v>
      </c>
      <c r="VM11">
        <v>0</v>
      </c>
      <c r="VN11">
        <v>276</v>
      </c>
      <c r="VO11">
        <v>113</v>
      </c>
      <c r="VP11">
        <v>32081</v>
      </c>
      <c r="VQ11">
        <v>143</v>
      </c>
      <c r="VR11">
        <v>31775</v>
      </c>
      <c r="VS11">
        <v>449</v>
      </c>
      <c r="VT11">
        <v>31775</v>
      </c>
      <c r="VU11">
        <v>0</v>
      </c>
      <c r="VV11">
        <v>306</v>
      </c>
      <c r="VW11">
        <v>143</v>
      </c>
      <c r="VX11">
        <v>33266</v>
      </c>
      <c r="VY11">
        <v>173</v>
      </c>
      <c r="VZ11">
        <v>32930</v>
      </c>
      <c r="WA11">
        <v>509</v>
      </c>
      <c r="WB11">
        <v>32930</v>
      </c>
      <c r="WC11">
        <v>0</v>
      </c>
      <c r="WD11">
        <v>336</v>
      </c>
      <c r="WE11">
        <v>173</v>
      </c>
      <c r="WF11">
        <v>34289</v>
      </c>
      <c r="WG11">
        <v>203</v>
      </c>
      <c r="WH11">
        <v>33923</v>
      </c>
      <c r="WI11">
        <v>569</v>
      </c>
      <c r="WJ11">
        <v>33923</v>
      </c>
      <c r="WK11">
        <v>0</v>
      </c>
      <c r="WL11">
        <v>366</v>
      </c>
      <c r="WM11">
        <v>203</v>
      </c>
      <c r="WN11">
        <v>35239</v>
      </c>
      <c r="WO11">
        <v>233</v>
      </c>
      <c r="WP11">
        <v>34843</v>
      </c>
      <c r="WQ11">
        <v>629</v>
      </c>
      <c r="WR11">
        <v>34843</v>
      </c>
      <c r="WS11">
        <v>0</v>
      </c>
      <c r="WT11">
        <v>396</v>
      </c>
      <c r="WU11">
        <v>233</v>
      </c>
      <c r="WV11">
        <v>36136</v>
      </c>
      <c r="WW11">
        <v>263</v>
      </c>
      <c r="WX11">
        <v>35710</v>
      </c>
      <c r="WY11">
        <v>689</v>
      </c>
      <c r="WZ11">
        <v>35710</v>
      </c>
      <c r="XA11">
        <v>0</v>
      </c>
      <c r="XB11">
        <v>426</v>
      </c>
      <c r="XC11">
        <v>263</v>
      </c>
      <c r="XD11">
        <v>36976</v>
      </c>
      <c r="XE11">
        <v>293</v>
      </c>
      <c r="XF11">
        <v>36520</v>
      </c>
      <c r="XG11">
        <v>749</v>
      </c>
      <c r="XH11">
        <v>36520</v>
      </c>
      <c r="XI11">
        <v>0</v>
      </c>
      <c r="XJ11">
        <v>456</v>
      </c>
      <c r="XK11">
        <v>293</v>
      </c>
      <c r="XL11">
        <v>37786</v>
      </c>
      <c r="XM11">
        <v>323</v>
      </c>
      <c r="XN11">
        <v>37300</v>
      </c>
      <c r="XO11">
        <v>809</v>
      </c>
      <c r="XP11">
        <v>37300</v>
      </c>
      <c r="XQ11">
        <v>0</v>
      </c>
      <c r="XR11">
        <v>486</v>
      </c>
      <c r="XS11">
        <v>323</v>
      </c>
    </row>
    <row r="12" spans="1:643" x14ac:dyDescent="0.25">
      <c r="A12">
        <v>11</v>
      </c>
      <c r="B12" t="s">
        <v>651</v>
      </c>
      <c r="C12">
        <v>78405</v>
      </c>
      <c r="D12">
        <v>63562</v>
      </c>
      <c r="E12">
        <v>99.052000000000007</v>
      </c>
      <c r="F12">
        <f t="shared" si="0"/>
        <v>0.99052000000000007</v>
      </c>
      <c r="G12">
        <v>99.034000000000006</v>
      </c>
      <c r="H12">
        <v>99.018000000000001</v>
      </c>
      <c r="I12">
        <v>99.003</v>
      </c>
      <c r="J12">
        <v>98.994</v>
      </c>
      <c r="K12">
        <v>98.986000000000004</v>
      </c>
      <c r="L12">
        <v>98.977999999999994</v>
      </c>
      <c r="M12">
        <v>98.977999999999994</v>
      </c>
      <c r="N12">
        <v>98.992999999999995</v>
      </c>
      <c r="O12">
        <v>98.99</v>
      </c>
      <c r="P12">
        <v>98.986999999999995</v>
      </c>
      <c r="Q12">
        <v>99.135000000000005</v>
      </c>
      <c r="R12">
        <v>100</v>
      </c>
      <c r="S12">
        <v>100</v>
      </c>
      <c r="T12">
        <v>100</v>
      </c>
      <c r="U12">
        <v>100</v>
      </c>
      <c r="V12">
        <v>100</v>
      </c>
      <c r="W12">
        <v>100</v>
      </c>
      <c r="X12">
        <v>100</v>
      </c>
      <c r="Y12">
        <v>100</v>
      </c>
      <c r="Z12">
        <v>100</v>
      </c>
      <c r="AA12">
        <v>100</v>
      </c>
      <c r="AB12">
        <v>100</v>
      </c>
      <c r="AC12">
        <v>99.599000000000004</v>
      </c>
      <c r="AD12">
        <v>99.652000000000001</v>
      </c>
      <c r="AE12">
        <v>99.69</v>
      </c>
      <c r="AF12">
        <v>99.715000000000003</v>
      </c>
      <c r="AG12">
        <v>99.733999999999995</v>
      </c>
      <c r="AH12">
        <v>99.748000000000005</v>
      </c>
      <c r="AI12">
        <v>99.759</v>
      </c>
      <c r="AJ12">
        <v>99.769000000000005</v>
      </c>
      <c r="AK12">
        <v>99.777000000000001</v>
      </c>
      <c r="AL12">
        <v>99.784999999999997</v>
      </c>
      <c r="AM12">
        <v>99.790999999999997</v>
      </c>
      <c r="AN12">
        <v>1.47</v>
      </c>
      <c r="AO12">
        <v>1.335</v>
      </c>
      <c r="AP12">
        <v>1.2110000000000001</v>
      </c>
      <c r="AQ12">
        <v>1.119</v>
      </c>
      <c r="AR12">
        <v>1.069</v>
      </c>
      <c r="AS12">
        <v>1.0189999999999999</v>
      </c>
      <c r="AT12">
        <v>0.98699999999999999</v>
      </c>
      <c r="AU12">
        <v>0.97199999999999998</v>
      </c>
      <c r="AV12">
        <v>1.0089999999999999</v>
      </c>
      <c r="AW12">
        <v>0.98299999999999998</v>
      </c>
      <c r="AX12">
        <v>0.95899999999999996</v>
      </c>
      <c r="AY12">
        <v>0.59099999999999997</v>
      </c>
      <c r="AZ12">
        <v>0.51300000000000001</v>
      </c>
      <c r="BA12">
        <v>0.46100000000000002</v>
      </c>
      <c r="BB12">
        <v>0.42599999999999999</v>
      </c>
      <c r="BC12">
        <v>0.4</v>
      </c>
      <c r="BD12">
        <v>0.38100000000000001</v>
      </c>
      <c r="BE12">
        <v>0.36499999999999999</v>
      </c>
      <c r="BF12">
        <v>0.35299999999999998</v>
      </c>
      <c r="BG12">
        <v>0.34300000000000003</v>
      </c>
      <c r="BH12">
        <v>0.33500000000000002</v>
      </c>
      <c r="BI12">
        <v>0.32600000000000001</v>
      </c>
      <c r="BJ12">
        <v>0.879</v>
      </c>
      <c r="BK12">
        <v>0.82099999999999995</v>
      </c>
      <c r="BL12">
        <v>0.749</v>
      </c>
      <c r="BM12">
        <v>0.69199999999999995</v>
      </c>
      <c r="BN12">
        <v>0.67</v>
      </c>
      <c r="BO12">
        <v>0.63800000000000001</v>
      </c>
      <c r="BP12">
        <v>0.621</v>
      </c>
      <c r="BQ12">
        <v>0.61799999999999999</v>
      </c>
      <c r="BR12">
        <v>0.66500000000000004</v>
      </c>
      <c r="BS12">
        <v>0.64800000000000002</v>
      </c>
      <c r="BT12">
        <v>0.63200000000000001</v>
      </c>
      <c r="BU12">
        <v>0</v>
      </c>
      <c r="BV12">
        <v>1</v>
      </c>
      <c r="BW12">
        <v>0</v>
      </c>
      <c r="BX12">
        <v>0</v>
      </c>
      <c r="BY12">
        <v>16</v>
      </c>
      <c r="BZ12">
        <v>0</v>
      </c>
      <c r="CA12">
        <v>18</v>
      </c>
      <c r="CB12">
        <v>2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1</v>
      </c>
      <c r="DV12">
        <v>0</v>
      </c>
      <c r="DW12">
        <v>1</v>
      </c>
      <c r="DX12">
        <v>1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1</v>
      </c>
      <c r="ET12">
        <v>0</v>
      </c>
      <c r="EU12">
        <v>1</v>
      </c>
      <c r="EV12">
        <v>1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1</v>
      </c>
      <c r="FO12">
        <v>0</v>
      </c>
      <c r="FP12">
        <v>0</v>
      </c>
      <c r="FQ12">
        <v>1</v>
      </c>
      <c r="FR12">
        <v>0</v>
      </c>
      <c r="FS12">
        <v>1</v>
      </c>
      <c r="FT12">
        <v>1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1</v>
      </c>
      <c r="GM12">
        <v>0</v>
      </c>
      <c r="GN12">
        <v>0</v>
      </c>
      <c r="GO12">
        <v>1</v>
      </c>
      <c r="GP12">
        <v>0</v>
      </c>
      <c r="GQ12">
        <v>1</v>
      </c>
      <c r="GR12">
        <v>1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1</v>
      </c>
      <c r="HK12">
        <v>0</v>
      </c>
      <c r="HL12">
        <v>0</v>
      </c>
      <c r="HM12">
        <v>1</v>
      </c>
      <c r="HN12">
        <v>0</v>
      </c>
      <c r="HO12">
        <v>1</v>
      </c>
      <c r="HP12">
        <v>1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1</v>
      </c>
      <c r="II12">
        <v>0</v>
      </c>
      <c r="IJ12">
        <v>0</v>
      </c>
      <c r="IK12">
        <v>1</v>
      </c>
      <c r="IL12">
        <v>0</v>
      </c>
      <c r="IM12">
        <v>1</v>
      </c>
      <c r="IN12">
        <v>1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1</v>
      </c>
      <c r="JG12">
        <v>0</v>
      </c>
      <c r="JH12">
        <v>0</v>
      </c>
      <c r="JI12">
        <v>1</v>
      </c>
      <c r="JJ12">
        <v>0</v>
      </c>
      <c r="JK12">
        <v>1</v>
      </c>
      <c r="JL12">
        <v>1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1</v>
      </c>
      <c r="KE12">
        <v>0</v>
      </c>
      <c r="KF12">
        <v>0</v>
      </c>
      <c r="KG12">
        <v>1</v>
      </c>
      <c r="KH12">
        <v>0</v>
      </c>
      <c r="KI12">
        <v>1</v>
      </c>
      <c r="KJ12">
        <v>1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1</v>
      </c>
      <c r="LC12">
        <v>0</v>
      </c>
      <c r="LD12">
        <v>0</v>
      </c>
      <c r="LE12">
        <v>1</v>
      </c>
      <c r="LF12">
        <v>0</v>
      </c>
      <c r="LG12">
        <v>1</v>
      </c>
      <c r="LH12">
        <v>1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1</v>
      </c>
      <c r="MA12">
        <v>0</v>
      </c>
      <c r="MB12">
        <v>0</v>
      </c>
      <c r="MC12">
        <v>1</v>
      </c>
      <c r="MD12">
        <v>0</v>
      </c>
      <c r="ME12">
        <v>1</v>
      </c>
      <c r="MF12">
        <v>1</v>
      </c>
      <c r="MG12">
        <v>0</v>
      </c>
      <c r="MH12">
        <v>0</v>
      </c>
      <c r="MI12">
        <v>0</v>
      </c>
      <c r="MJ12">
        <v>0</v>
      </c>
      <c r="MK12">
        <v>65543</v>
      </c>
      <c r="ML12">
        <v>66277</v>
      </c>
      <c r="MM12">
        <v>66855</v>
      </c>
      <c r="MN12">
        <v>67287</v>
      </c>
      <c r="MO12">
        <v>67673</v>
      </c>
      <c r="MP12">
        <v>68067</v>
      </c>
      <c r="MQ12">
        <v>68379</v>
      </c>
      <c r="MR12">
        <v>68761</v>
      </c>
      <c r="MS12">
        <v>69178</v>
      </c>
      <c r="MT12">
        <v>69574</v>
      </c>
      <c r="MU12">
        <v>69952</v>
      </c>
      <c r="MV12">
        <v>63012</v>
      </c>
      <c r="MW12">
        <v>15468</v>
      </c>
      <c r="MX12">
        <v>18948</v>
      </c>
      <c r="MY12">
        <v>21302</v>
      </c>
      <c r="MZ12">
        <v>23178</v>
      </c>
      <c r="NA12">
        <v>24811</v>
      </c>
      <c r="NB12">
        <v>26195</v>
      </c>
      <c r="NC12">
        <v>27417</v>
      </c>
      <c r="ND12">
        <v>28547</v>
      </c>
      <c r="NE12">
        <v>29614</v>
      </c>
      <c r="NF12">
        <v>30635</v>
      </c>
      <c r="NG12">
        <v>31622</v>
      </c>
      <c r="NH12">
        <v>15406</v>
      </c>
      <c r="NI12">
        <v>18882</v>
      </c>
      <c r="NJ12">
        <v>21236</v>
      </c>
      <c r="NK12">
        <v>23112</v>
      </c>
      <c r="NL12">
        <v>24745</v>
      </c>
      <c r="NM12">
        <v>26129</v>
      </c>
      <c r="NN12">
        <v>27351</v>
      </c>
      <c r="NO12">
        <v>28481</v>
      </c>
      <c r="NP12">
        <v>29548</v>
      </c>
      <c r="NQ12">
        <v>30569</v>
      </c>
      <c r="NR12">
        <v>31556</v>
      </c>
      <c r="NS12">
        <v>15468</v>
      </c>
      <c r="NT12">
        <v>18948</v>
      </c>
      <c r="NU12">
        <v>21302</v>
      </c>
      <c r="NV12">
        <v>23178</v>
      </c>
      <c r="NW12">
        <v>24811</v>
      </c>
      <c r="NX12">
        <v>26195</v>
      </c>
      <c r="NY12">
        <v>27417</v>
      </c>
      <c r="NZ12">
        <v>28547</v>
      </c>
      <c r="OA12">
        <v>29614</v>
      </c>
      <c r="OB12">
        <v>30635</v>
      </c>
      <c r="OC12">
        <v>31622</v>
      </c>
      <c r="OD12">
        <v>12859</v>
      </c>
      <c r="OE12">
        <v>15586</v>
      </c>
      <c r="OF12">
        <v>17345</v>
      </c>
      <c r="OG12">
        <v>18775</v>
      </c>
      <c r="OH12">
        <v>20012</v>
      </c>
      <c r="OI12">
        <v>20992</v>
      </c>
      <c r="OJ12">
        <v>21894</v>
      </c>
      <c r="OK12">
        <v>22637</v>
      </c>
      <c r="OL12">
        <v>23294</v>
      </c>
      <c r="OM12">
        <v>23913</v>
      </c>
      <c r="ON12">
        <v>24516</v>
      </c>
      <c r="OO12">
        <v>12859</v>
      </c>
      <c r="OP12">
        <v>15586</v>
      </c>
      <c r="OQ12">
        <v>17345</v>
      </c>
      <c r="OR12">
        <v>18775</v>
      </c>
      <c r="OS12">
        <v>20012</v>
      </c>
      <c r="OT12">
        <v>20992</v>
      </c>
      <c r="OU12">
        <v>21894</v>
      </c>
      <c r="OV12">
        <v>22637</v>
      </c>
      <c r="OW12">
        <v>23294</v>
      </c>
      <c r="OX12">
        <v>23913</v>
      </c>
      <c r="OY12">
        <v>24516</v>
      </c>
      <c r="OZ12">
        <v>113</v>
      </c>
      <c r="PA12">
        <v>128</v>
      </c>
      <c r="PB12">
        <v>130</v>
      </c>
      <c r="PC12">
        <v>130</v>
      </c>
      <c r="PD12">
        <v>134</v>
      </c>
      <c r="PE12">
        <v>134</v>
      </c>
      <c r="PF12">
        <v>136</v>
      </c>
      <c r="PG12">
        <v>140</v>
      </c>
      <c r="PH12">
        <v>155</v>
      </c>
      <c r="PI12">
        <v>155</v>
      </c>
      <c r="PJ12">
        <v>155</v>
      </c>
      <c r="PK12">
        <v>76</v>
      </c>
      <c r="PL12">
        <v>80</v>
      </c>
      <c r="PM12">
        <v>80</v>
      </c>
      <c r="PN12">
        <v>80</v>
      </c>
      <c r="PO12">
        <v>80</v>
      </c>
      <c r="PP12">
        <v>80</v>
      </c>
      <c r="PQ12">
        <v>80</v>
      </c>
      <c r="PR12">
        <v>80</v>
      </c>
      <c r="PS12">
        <v>80</v>
      </c>
      <c r="PT12">
        <v>80</v>
      </c>
      <c r="PU12">
        <v>80</v>
      </c>
      <c r="PV12">
        <v>189</v>
      </c>
      <c r="PW12">
        <v>208</v>
      </c>
      <c r="PX12">
        <v>210</v>
      </c>
      <c r="PY12">
        <v>210</v>
      </c>
      <c r="PZ12">
        <v>214</v>
      </c>
      <c r="QA12">
        <v>214</v>
      </c>
      <c r="QB12">
        <v>216</v>
      </c>
      <c r="QC12">
        <v>220</v>
      </c>
      <c r="QD12">
        <v>235</v>
      </c>
      <c r="QE12">
        <v>235</v>
      </c>
      <c r="QF12">
        <v>235</v>
      </c>
      <c r="QG12">
        <v>66171</v>
      </c>
      <c r="QH12">
        <v>66924</v>
      </c>
      <c r="QI12">
        <v>67519</v>
      </c>
      <c r="QJ12">
        <v>67965</v>
      </c>
      <c r="QK12">
        <v>68361</v>
      </c>
      <c r="QL12">
        <v>68765</v>
      </c>
      <c r="QM12">
        <v>69085</v>
      </c>
      <c r="QN12">
        <v>69472</v>
      </c>
      <c r="QO12">
        <v>69882</v>
      </c>
      <c r="QP12">
        <v>70284</v>
      </c>
      <c r="QQ12">
        <v>70668</v>
      </c>
      <c r="QR12">
        <v>63066</v>
      </c>
      <c r="QS12">
        <v>13</v>
      </c>
      <c r="QT12">
        <v>62971</v>
      </c>
      <c r="QU12">
        <v>108</v>
      </c>
      <c r="QV12">
        <v>62971</v>
      </c>
      <c r="QW12">
        <v>0</v>
      </c>
      <c r="QX12">
        <v>95</v>
      </c>
      <c r="QY12">
        <v>13</v>
      </c>
      <c r="QZ12">
        <v>15468</v>
      </c>
      <c r="RA12">
        <v>0</v>
      </c>
      <c r="RB12">
        <v>15468</v>
      </c>
      <c r="RC12">
        <v>0</v>
      </c>
      <c r="RD12">
        <v>15468</v>
      </c>
      <c r="RE12">
        <v>0</v>
      </c>
      <c r="RF12">
        <v>0</v>
      </c>
      <c r="RG12">
        <v>0</v>
      </c>
      <c r="RH12">
        <v>18948</v>
      </c>
      <c r="RI12">
        <v>0</v>
      </c>
      <c r="RJ12">
        <v>18948</v>
      </c>
      <c r="RK12">
        <v>0</v>
      </c>
      <c r="RL12">
        <v>18948</v>
      </c>
      <c r="RM12">
        <v>0</v>
      </c>
      <c r="RN12">
        <v>0</v>
      </c>
      <c r="RO12">
        <v>0</v>
      </c>
      <c r="RP12">
        <v>21302</v>
      </c>
      <c r="RQ12">
        <v>0</v>
      </c>
      <c r="RR12">
        <v>21302</v>
      </c>
      <c r="RS12">
        <v>0</v>
      </c>
      <c r="RT12">
        <v>21302</v>
      </c>
      <c r="RU12">
        <v>0</v>
      </c>
      <c r="RV12">
        <v>0</v>
      </c>
      <c r="RW12">
        <v>0</v>
      </c>
      <c r="RX12">
        <v>23178</v>
      </c>
      <c r="RY12">
        <v>0</v>
      </c>
      <c r="RZ12">
        <v>23178</v>
      </c>
      <c r="SA12">
        <v>0</v>
      </c>
      <c r="SB12">
        <v>23178</v>
      </c>
      <c r="SC12">
        <v>0</v>
      </c>
      <c r="SD12">
        <v>0</v>
      </c>
      <c r="SE12">
        <v>0</v>
      </c>
      <c r="SF12">
        <v>24811</v>
      </c>
      <c r="SG12">
        <v>0</v>
      </c>
      <c r="SH12">
        <v>24811</v>
      </c>
      <c r="SI12">
        <v>0</v>
      </c>
      <c r="SJ12">
        <v>24811</v>
      </c>
      <c r="SK12">
        <v>0</v>
      </c>
      <c r="SL12">
        <v>0</v>
      </c>
      <c r="SM12">
        <v>0</v>
      </c>
      <c r="SN12">
        <v>26195</v>
      </c>
      <c r="SO12">
        <v>0</v>
      </c>
      <c r="SP12">
        <v>26195</v>
      </c>
      <c r="SQ12">
        <v>0</v>
      </c>
      <c r="SR12">
        <v>26195</v>
      </c>
      <c r="SS12">
        <v>0</v>
      </c>
      <c r="ST12">
        <v>0</v>
      </c>
      <c r="SU12">
        <v>0</v>
      </c>
      <c r="SV12">
        <v>27417</v>
      </c>
      <c r="SW12">
        <v>0</v>
      </c>
      <c r="SX12">
        <v>27417</v>
      </c>
      <c r="SY12">
        <v>0</v>
      </c>
      <c r="SZ12">
        <v>27417</v>
      </c>
      <c r="TA12">
        <v>0</v>
      </c>
      <c r="TB12">
        <v>0</v>
      </c>
      <c r="TC12">
        <v>0</v>
      </c>
      <c r="TD12">
        <v>28547</v>
      </c>
      <c r="TE12">
        <v>0</v>
      </c>
      <c r="TF12">
        <v>28547</v>
      </c>
      <c r="TG12">
        <v>0</v>
      </c>
      <c r="TH12">
        <v>28547</v>
      </c>
      <c r="TI12">
        <v>0</v>
      </c>
      <c r="TJ12">
        <v>0</v>
      </c>
      <c r="TK12">
        <v>0</v>
      </c>
      <c r="TL12">
        <v>29614</v>
      </c>
      <c r="TM12">
        <v>0</v>
      </c>
      <c r="TN12">
        <v>29614</v>
      </c>
      <c r="TO12">
        <v>0</v>
      </c>
      <c r="TP12">
        <v>29614</v>
      </c>
      <c r="TQ12">
        <v>0</v>
      </c>
      <c r="TR12">
        <v>0</v>
      </c>
      <c r="TS12">
        <v>0</v>
      </c>
      <c r="TT12">
        <v>30635</v>
      </c>
      <c r="TU12">
        <v>0</v>
      </c>
      <c r="TV12">
        <v>30635</v>
      </c>
      <c r="TW12">
        <v>0</v>
      </c>
      <c r="TX12">
        <v>30635</v>
      </c>
      <c r="TY12">
        <v>0</v>
      </c>
      <c r="TZ12">
        <v>0</v>
      </c>
      <c r="UA12">
        <v>0</v>
      </c>
      <c r="UB12">
        <v>31622</v>
      </c>
      <c r="UC12">
        <v>0</v>
      </c>
      <c r="UD12">
        <v>31622</v>
      </c>
      <c r="UE12">
        <v>0</v>
      </c>
      <c r="UF12">
        <v>31622</v>
      </c>
      <c r="UG12">
        <v>0</v>
      </c>
      <c r="UH12">
        <v>0</v>
      </c>
      <c r="UI12">
        <v>0</v>
      </c>
      <c r="UJ12">
        <v>15444</v>
      </c>
      <c r="UK12">
        <v>24</v>
      </c>
      <c r="UL12">
        <v>15392</v>
      </c>
      <c r="UM12">
        <v>76</v>
      </c>
      <c r="UN12">
        <v>15392</v>
      </c>
      <c r="UO12">
        <v>0</v>
      </c>
      <c r="UP12">
        <v>52</v>
      </c>
      <c r="UQ12">
        <v>24</v>
      </c>
      <c r="UR12">
        <v>18922</v>
      </c>
      <c r="US12">
        <v>26</v>
      </c>
      <c r="UT12">
        <v>18868</v>
      </c>
      <c r="UU12">
        <v>80</v>
      </c>
      <c r="UV12">
        <v>18868</v>
      </c>
      <c r="UW12">
        <v>0</v>
      </c>
      <c r="UX12">
        <v>54</v>
      </c>
      <c r="UY12">
        <v>26</v>
      </c>
      <c r="UZ12">
        <v>21276</v>
      </c>
      <c r="VA12">
        <v>26</v>
      </c>
      <c r="VB12">
        <v>21222</v>
      </c>
      <c r="VC12">
        <v>80</v>
      </c>
      <c r="VD12">
        <v>21222</v>
      </c>
      <c r="VE12">
        <v>0</v>
      </c>
      <c r="VF12">
        <v>54</v>
      </c>
      <c r="VG12">
        <v>26</v>
      </c>
      <c r="VH12">
        <v>23152</v>
      </c>
      <c r="VI12">
        <v>26</v>
      </c>
      <c r="VJ12">
        <v>23098</v>
      </c>
      <c r="VK12">
        <v>80</v>
      </c>
      <c r="VL12">
        <v>23098</v>
      </c>
      <c r="VM12">
        <v>0</v>
      </c>
      <c r="VN12">
        <v>54</v>
      </c>
      <c r="VO12">
        <v>26</v>
      </c>
      <c r="VP12">
        <v>24785</v>
      </c>
      <c r="VQ12">
        <v>26</v>
      </c>
      <c r="VR12">
        <v>24731</v>
      </c>
      <c r="VS12">
        <v>80</v>
      </c>
      <c r="VT12">
        <v>24731</v>
      </c>
      <c r="VU12">
        <v>0</v>
      </c>
      <c r="VV12">
        <v>54</v>
      </c>
      <c r="VW12">
        <v>26</v>
      </c>
      <c r="VX12">
        <v>26169</v>
      </c>
      <c r="VY12">
        <v>26</v>
      </c>
      <c r="VZ12">
        <v>26115</v>
      </c>
      <c r="WA12">
        <v>80</v>
      </c>
      <c r="WB12">
        <v>26115</v>
      </c>
      <c r="WC12">
        <v>0</v>
      </c>
      <c r="WD12">
        <v>54</v>
      </c>
      <c r="WE12">
        <v>26</v>
      </c>
      <c r="WF12">
        <v>27391</v>
      </c>
      <c r="WG12">
        <v>26</v>
      </c>
      <c r="WH12">
        <v>27337</v>
      </c>
      <c r="WI12">
        <v>80</v>
      </c>
      <c r="WJ12">
        <v>27337</v>
      </c>
      <c r="WK12">
        <v>0</v>
      </c>
      <c r="WL12">
        <v>54</v>
      </c>
      <c r="WM12">
        <v>26</v>
      </c>
      <c r="WN12">
        <v>28521</v>
      </c>
      <c r="WO12">
        <v>26</v>
      </c>
      <c r="WP12">
        <v>28467</v>
      </c>
      <c r="WQ12">
        <v>80</v>
      </c>
      <c r="WR12">
        <v>28467</v>
      </c>
      <c r="WS12">
        <v>0</v>
      </c>
      <c r="WT12">
        <v>54</v>
      </c>
      <c r="WU12">
        <v>26</v>
      </c>
      <c r="WV12">
        <v>29588</v>
      </c>
      <c r="WW12">
        <v>26</v>
      </c>
      <c r="WX12">
        <v>29534</v>
      </c>
      <c r="WY12">
        <v>80</v>
      </c>
      <c r="WZ12">
        <v>29534</v>
      </c>
      <c r="XA12">
        <v>0</v>
      </c>
      <c r="XB12">
        <v>54</v>
      </c>
      <c r="XC12">
        <v>26</v>
      </c>
      <c r="XD12">
        <v>30609</v>
      </c>
      <c r="XE12">
        <v>26</v>
      </c>
      <c r="XF12">
        <v>30555</v>
      </c>
      <c r="XG12">
        <v>80</v>
      </c>
      <c r="XH12">
        <v>30555</v>
      </c>
      <c r="XI12">
        <v>0</v>
      </c>
      <c r="XJ12">
        <v>54</v>
      </c>
      <c r="XK12">
        <v>26</v>
      </c>
      <c r="XL12">
        <v>31596</v>
      </c>
      <c r="XM12">
        <v>26</v>
      </c>
      <c r="XN12">
        <v>31542</v>
      </c>
      <c r="XO12">
        <v>80</v>
      </c>
      <c r="XP12">
        <v>31542</v>
      </c>
      <c r="XQ12">
        <v>0</v>
      </c>
      <c r="XR12">
        <v>54</v>
      </c>
      <c r="XS12">
        <v>26</v>
      </c>
    </row>
    <row r="13" spans="1:643" x14ac:dyDescent="0.25">
      <c r="A13">
        <v>12</v>
      </c>
      <c r="B13" t="s">
        <v>652</v>
      </c>
      <c r="C13">
        <v>7662</v>
      </c>
      <c r="D13">
        <v>5513</v>
      </c>
      <c r="E13">
        <v>94.594999999999999</v>
      </c>
      <c r="F13">
        <f t="shared" si="0"/>
        <v>0.94594999999999996</v>
      </c>
      <c r="G13">
        <v>94.158000000000001</v>
      </c>
      <c r="H13">
        <v>93.903000000000006</v>
      </c>
      <c r="I13">
        <v>93.691000000000003</v>
      </c>
      <c r="J13">
        <v>93.539000000000001</v>
      </c>
      <c r="K13">
        <v>93.433000000000007</v>
      </c>
      <c r="L13">
        <v>93.355999999999995</v>
      </c>
      <c r="M13">
        <v>93.364000000000004</v>
      </c>
      <c r="N13">
        <v>93.369</v>
      </c>
      <c r="O13">
        <v>93.376000000000005</v>
      </c>
      <c r="P13">
        <v>93.382999999999996</v>
      </c>
      <c r="Q13">
        <v>98.25</v>
      </c>
      <c r="R13">
        <v>92.445999999999998</v>
      </c>
      <c r="S13">
        <v>92.287999999999997</v>
      </c>
      <c r="T13">
        <v>92.248999999999995</v>
      </c>
      <c r="U13">
        <v>92.186000000000007</v>
      </c>
      <c r="V13">
        <v>92.13</v>
      </c>
      <c r="W13">
        <v>92.096999999999994</v>
      </c>
      <c r="X13">
        <v>92.072000000000003</v>
      </c>
      <c r="Y13">
        <v>92.126999999999995</v>
      </c>
      <c r="Z13">
        <v>92.153000000000006</v>
      </c>
      <c r="AA13">
        <v>92.168000000000006</v>
      </c>
      <c r="AB13">
        <v>92.177000000000007</v>
      </c>
      <c r="AC13">
        <v>93.364000000000004</v>
      </c>
      <c r="AD13">
        <v>93.1</v>
      </c>
      <c r="AE13">
        <v>92.887</v>
      </c>
      <c r="AF13">
        <v>92.722999999999999</v>
      </c>
      <c r="AG13">
        <v>92.656000000000006</v>
      </c>
      <c r="AH13">
        <v>92.614000000000004</v>
      </c>
      <c r="AI13">
        <v>92.603999999999999</v>
      </c>
      <c r="AJ13">
        <v>92.655000000000001</v>
      </c>
      <c r="AK13">
        <v>92.677999999999997</v>
      </c>
      <c r="AL13">
        <v>92.692999999999998</v>
      </c>
      <c r="AM13">
        <v>92.700999999999993</v>
      </c>
      <c r="AN13">
        <v>17.832999999999998</v>
      </c>
      <c r="AO13">
        <v>17.940000000000001</v>
      </c>
      <c r="AP13">
        <v>17.896999999999998</v>
      </c>
      <c r="AQ13">
        <v>17.823</v>
      </c>
      <c r="AR13">
        <v>17.670000000000002</v>
      </c>
      <c r="AS13">
        <v>17.495999999999999</v>
      </c>
      <c r="AT13">
        <v>17.347999999999999</v>
      </c>
      <c r="AU13">
        <v>17.231000000000002</v>
      </c>
      <c r="AV13">
        <v>17.181000000000001</v>
      </c>
      <c r="AW13">
        <v>17.158999999999999</v>
      </c>
      <c r="AX13">
        <v>17.158999999999999</v>
      </c>
      <c r="AY13">
        <v>4.5819999999999999</v>
      </c>
      <c r="AZ13">
        <v>4.9669999999999996</v>
      </c>
      <c r="BA13">
        <v>5.0910000000000002</v>
      </c>
      <c r="BB13">
        <v>5.0540000000000003</v>
      </c>
      <c r="BC13">
        <v>4.9740000000000002</v>
      </c>
      <c r="BD13">
        <v>4.92</v>
      </c>
      <c r="BE13">
        <v>4.8780000000000001</v>
      </c>
      <c r="BF13">
        <v>4.8449999999999998</v>
      </c>
      <c r="BG13">
        <v>4.8310000000000004</v>
      </c>
      <c r="BH13">
        <v>4.8250000000000002</v>
      </c>
      <c r="BI13">
        <v>4.8250000000000002</v>
      </c>
      <c r="BJ13">
        <v>19.751999999999999</v>
      </c>
      <c r="BK13">
        <v>19.826000000000001</v>
      </c>
      <c r="BL13">
        <v>19.53</v>
      </c>
      <c r="BM13">
        <v>19.343</v>
      </c>
      <c r="BN13">
        <v>19.166</v>
      </c>
      <c r="BO13">
        <v>18.975000000000001</v>
      </c>
      <c r="BP13">
        <v>18.815000000000001</v>
      </c>
      <c r="BQ13">
        <v>18.689</v>
      </c>
      <c r="BR13">
        <v>18.634</v>
      </c>
      <c r="BS13">
        <v>18.611000000000001</v>
      </c>
      <c r="BT13">
        <v>18.611000000000001</v>
      </c>
      <c r="BU13">
        <v>0</v>
      </c>
      <c r="BV13">
        <v>0</v>
      </c>
      <c r="BW13">
        <v>0</v>
      </c>
      <c r="BX13">
        <v>0</v>
      </c>
      <c r="BY13">
        <v>1</v>
      </c>
      <c r="BZ13">
        <v>0</v>
      </c>
      <c r="CA13">
        <v>2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4</v>
      </c>
      <c r="CL13">
        <v>0</v>
      </c>
      <c r="CM13">
        <v>1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1</v>
      </c>
      <c r="CX13">
        <v>0</v>
      </c>
      <c r="CY13">
        <v>1</v>
      </c>
      <c r="CZ13">
        <v>1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4</v>
      </c>
      <c r="DJ13">
        <v>0</v>
      </c>
      <c r="DK13">
        <v>3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2</v>
      </c>
      <c r="DS13">
        <v>0</v>
      </c>
      <c r="DT13">
        <v>0</v>
      </c>
      <c r="DU13">
        <v>1</v>
      </c>
      <c r="DV13">
        <v>0</v>
      </c>
      <c r="DW13">
        <v>2</v>
      </c>
      <c r="DX13">
        <v>2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1</v>
      </c>
      <c r="EE13">
        <v>0</v>
      </c>
      <c r="EF13">
        <v>0</v>
      </c>
      <c r="EG13">
        <v>4</v>
      </c>
      <c r="EH13">
        <v>0</v>
      </c>
      <c r="EI13">
        <v>5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2</v>
      </c>
      <c r="EQ13">
        <v>0</v>
      </c>
      <c r="ER13">
        <v>0</v>
      </c>
      <c r="ES13">
        <v>3</v>
      </c>
      <c r="ET13">
        <v>0</v>
      </c>
      <c r="EU13">
        <v>3</v>
      </c>
      <c r="EV13">
        <v>2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1</v>
      </c>
      <c r="FC13">
        <v>0</v>
      </c>
      <c r="FD13">
        <v>0</v>
      </c>
      <c r="FE13">
        <v>4</v>
      </c>
      <c r="FF13">
        <v>0</v>
      </c>
      <c r="FG13">
        <v>5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3</v>
      </c>
      <c r="FO13">
        <v>0</v>
      </c>
      <c r="FP13">
        <v>0</v>
      </c>
      <c r="FQ13">
        <v>3</v>
      </c>
      <c r="FR13">
        <v>0</v>
      </c>
      <c r="FS13">
        <v>3</v>
      </c>
      <c r="FT13">
        <v>3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1</v>
      </c>
      <c r="GA13">
        <v>0</v>
      </c>
      <c r="GB13">
        <v>0</v>
      </c>
      <c r="GC13">
        <v>4</v>
      </c>
      <c r="GD13">
        <v>0</v>
      </c>
      <c r="GE13">
        <v>5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3</v>
      </c>
      <c r="GM13">
        <v>0</v>
      </c>
      <c r="GN13">
        <v>0</v>
      </c>
      <c r="GO13">
        <v>3</v>
      </c>
      <c r="GP13">
        <v>0</v>
      </c>
      <c r="GQ13">
        <v>4</v>
      </c>
      <c r="GR13">
        <v>3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1</v>
      </c>
      <c r="GY13">
        <v>0</v>
      </c>
      <c r="GZ13">
        <v>0</v>
      </c>
      <c r="HA13">
        <v>4</v>
      </c>
      <c r="HB13">
        <v>0</v>
      </c>
      <c r="HC13">
        <v>5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4</v>
      </c>
      <c r="HK13">
        <v>0</v>
      </c>
      <c r="HL13">
        <v>0</v>
      </c>
      <c r="HM13">
        <v>3</v>
      </c>
      <c r="HN13">
        <v>0</v>
      </c>
      <c r="HO13">
        <v>4</v>
      </c>
      <c r="HP13">
        <v>3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1</v>
      </c>
      <c r="HW13">
        <v>0</v>
      </c>
      <c r="HX13">
        <v>0</v>
      </c>
      <c r="HY13">
        <v>4</v>
      </c>
      <c r="HZ13">
        <v>0</v>
      </c>
      <c r="IA13">
        <v>5</v>
      </c>
      <c r="IB13">
        <v>1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4</v>
      </c>
      <c r="II13">
        <v>0</v>
      </c>
      <c r="IJ13">
        <v>0</v>
      </c>
      <c r="IK13">
        <v>3</v>
      </c>
      <c r="IL13">
        <v>0</v>
      </c>
      <c r="IM13">
        <v>4</v>
      </c>
      <c r="IN13">
        <v>4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1</v>
      </c>
      <c r="IU13">
        <v>0</v>
      </c>
      <c r="IV13">
        <v>0</v>
      </c>
      <c r="IW13">
        <v>4</v>
      </c>
      <c r="IX13">
        <v>0</v>
      </c>
      <c r="IY13">
        <v>5</v>
      </c>
      <c r="IZ13">
        <v>1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4</v>
      </c>
      <c r="JG13">
        <v>0</v>
      </c>
      <c r="JH13">
        <v>0</v>
      </c>
      <c r="JI13">
        <v>3</v>
      </c>
      <c r="JJ13">
        <v>0</v>
      </c>
      <c r="JK13">
        <v>4</v>
      </c>
      <c r="JL13">
        <v>4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1</v>
      </c>
      <c r="JS13">
        <v>0</v>
      </c>
      <c r="JT13">
        <v>0</v>
      </c>
      <c r="JU13">
        <v>4</v>
      </c>
      <c r="JV13">
        <v>0</v>
      </c>
      <c r="JW13">
        <v>5</v>
      </c>
      <c r="JX13">
        <v>1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4</v>
      </c>
      <c r="KE13">
        <v>0</v>
      </c>
      <c r="KF13">
        <v>0</v>
      </c>
      <c r="KG13">
        <v>3</v>
      </c>
      <c r="KH13">
        <v>0</v>
      </c>
      <c r="KI13">
        <v>4</v>
      </c>
      <c r="KJ13">
        <v>4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1</v>
      </c>
      <c r="KQ13">
        <v>0</v>
      </c>
      <c r="KR13">
        <v>0</v>
      </c>
      <c r="KS13">
        <v>4</v>
      </c>
      <c r="KT13">
        <v>0</v>
      </c>
      <c r="KU13">
        <v>5</v>
      </c>
      <c r="KV13">
        <v>1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4</v>
      </c>
      <c r="LC13">
        <v>0</v>
      </c>
      <c r="LD13">
        <v>0</v>
      </c>
      <c r="LE13">
        <v>3</v>
      </c>
      <c r="LF13">
        <v>0</v>
      </c>
      <c r="LG13">
        <v>4</v>
      </c>
      <c r="LH13">
        <v>4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1</v>
      </c>
      <c r="LO13">
        <v>0</v>
      </c>
      <c r="LP13">
        <v>0</v>
      </c>
      <c r="LQ13">
        <v>4</v>
      </c>
      <c r="LR13">
        <v>0</v>
      </c>
      <c r="LS13">
        <v>5</v>
      </c>
      <c r="LT13">
        <v>1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4</v>
      </c>
      <c r="MA13">
        <v>0</v>
      </c>
      <c r="MB13">
        <v>0</v>
      </c>
      <c r="MC13">
        <v>3</v>
      </c>
      <c r="MD13">
        <v>0</v>
      </c>
      <c r="ME13">
        <v>4</v>
      </c>
      <c r="MF13">
        <v>4</v>
      </c>
      <c r="MG13">
        <v>0</v>
      </c>
      <c r="MH13">
        <v>0</v>
      </c>
      <c r="MI13">
        <v>0</v>
      </c>
      <c r="MJ13">
        <v>0</v>
      </c>
      <c r="MK13">
        <v>6640</v>
      </c>
      <c r="ML13">
        <v>6754</v>
      </c>
      <c r="MM13">
        <v>6820</v>
      </c>
      <c r="MN13">
        <v>6864</v>
      </c>
      <c r="MO13">
        <v>6911</v>
      </c>
      <c r="MP13">
        <v>6961</v>
      </c>
      <c r="MQ13">
        <v>6997</v>
      </c>
      <c r="MR13">
        <v>7012</v>
      </c>
      <c r="MS13">
        <v>7020</v>
      </c>
      <c r="MT13">
        <v>7028</v>
      </c>
      <c r="MU13">
        <v>7036</v>
      </c>
      <c r="MV13">
        <v>5416</v>
      </c>
      <c r="MW13">
        <v>5488</v>
      </c>
      <c r="MX13">
        <v>6085</v>
      </c>
      <c r="MY13">
        <v>6361</v>
      </c>
      <c r="MZ13">
        <v>6524</v>
      </c>
      <c r="NA13">
        <v>6655</v>
      </c>
      <c r="NB13">
        <v>6764</v>
      </c>
      <c r="NC13">
        <v>6846</v>
      </c>
      <c r="ND13">
        <v>6898</v>
      </c>
      <c r="NE13">
        <v>6922</v>
      </c>
      <c r="NF13">
        <v>6937</v>
      </c>
      <c r="NG13">
        <v>6945</v>
      </c>
      <c r="NH13">
        <v>5543</v>
      </c>
      <c r="NI13">
        <v>6139</v>
      </c>
      <c r="NJ13">
        <v>6405</v>
      </c>
      <c r="NK13">
        <v>6562</v>
      </c>
      <c r="NL13">
        <v>6693</v>
      </c>
      <c r="NM13">
        <v>6802</v>
      </c>
      <c r="NN13">
        <v>6886</v>
      </c>
      <c r="NO13">
        <v>6938</v>
      </c>
      <c r="NP13">
        <v>6962</v>
      </c>
      <c r="NQ13">
        <v>6977</v>
      </c>
      <c r="NR13">
        <v>6985</v>
      </c>
      <c r="NS13">
        <v>5937</v>
      </c>
      <c r="NT13">
        <v>6594</v>
      </c>
      <c r="NU13">
        <v>6896</v>
      </c>
      <c r="NV13">
        <v>7077</v>
      </c>
      <c r="NW13">
        <v>7224</v>
      </c>
      <c r="NX13">
        <v>7345</v>
      </c>
      <c r="NY13">
        <v>7436</v>
      </c>
      <c r="NZ13">
        <v>7488</v>
      </c>
      <c r="OA13">
        <v>7512</v>
      </c>
      <c r="OB13">
        <v>7527</v>
      </c>
      <c r="OC13">
        <v>7535</v>
      </c>
      <c r="OD13">
        <v>4430</v>
      </c>
      <c r="OE13">
        <v>4933</v>
      </c>
      <c r="OF13">
        <v>5146</v>
      </c>
      <c r="OG13">
        <v>5263</v>
      </c>
      <c r="OH13">
        <v>5348</v>
      </c>
      <c r="OI13">
        <v>5407</v>
      </c>
      <c r="OJ13">
        <v>5453</v>
      </c>
      <c r="OK13">
        <v>5490</v>
      </c>
      <c r="OL13">
        <v>5506</v>
      </c>
      <c r="OM13">
        <v>5513</v>
      </c>
      <c r="ON13">
        <v>5513</v>
      </c>
      <c r="OO13">
        <v>4430</v>
      </c>
      <c r="OP13">
        <v>4933</v>
      </c>
      <c r="OQ13">
        <v>5146</v>
      </c>
      <c r="OR13">
        <v>5263</v>
      </c>
      <c r="OS13">
        <v>5348</v>
      </c>
      <c r="OT13">
        <v>5407</v>
      </c>
      <c r="OU13">
        <v>5453</v>
      </c>
      <c r="OV13">
        <v>5490</v>
      </c>
      <c r="OW13">
        <v>5506</v>
      </c>
      <c r="OX13">
        <v>5513</v>
      </c>
      <c r="OY13">
        <v>5513</v>
      </c>
      <c r="OZ13">
        <v>875</v>
      </c>
      <c r="PA13">
        <v>978</v>
      </c>
      <c r="PB13">
        <v>1005</v>
      </c>
      <c r="PC13">
        <v>1018</v>
      </c>
      <c r="PD13">
        <v>1025</v>
      </c>
      <c r="PE13">
        <v>1026</v>
      </c>
      <c r="PF13">
        <v>1026</v>
      </c>
      <c r="PG13">
        <v>1026</v>
      </c>
      <c r="PH13">
        <v>1026</v>
      </c>
      <c r="PI13">
        <v>1026</v>
      </c>
      <c r="PJ13">
        <v>1026</v>
      </c>
      <c r="PK13">
        <v>203</v>
      </c>
      <c r="PL13">
        <v>245</v>
      </c>
      <c r="PM13">
        <v>262</v>
      </c>
      <c r="PN13">
        <v>266</v>
      </c>
      <c r="PO13">
        <v>266</v>
      </c>
      <c r="PP13">
        <v>266</v>
      </c>
      <c r="PQ13">
        <v>266</v>
      </c>
      <c r="PR13">
        <v>266</v>
      </c>
      <c r="PS13">
        <v>266</v>
      </c>
      <c r="PT13">
        <v>266</v>
      </c>
      <c r="PU13">
        <v>266</v>
      </c>
      <c r="PV13">
        <v>790</v>
      </c>
      <c r="PW13">
        <v>885</v>
      </c>
      <c r="PX13">
        <v>921</v>
      </c>
      <c r="PY13">
        <v>938</v>
      </c>
      <c r="PZ13">
        <v>945</v>
      </c>
      <c r="QA13">
        <v>946</v>
      </c>
      <c r="QB13">
        <v>946</v>
      </c>
      <c r="QC13">
        <v>946</v>
      </c>
      <c r="QD13">
        <v>946</v>
      </c>
      <c r="QE13">
        <v>946</v>
      </c>
      <c r="QF13">
        <v>946</v>
      </c>
      <c r="QG13">
        <v>7020</v>
      </c>
      <c r="QH13">
        <v>7174</v>
      </c>
      <c r="QI13">
        <v>7263</v>
      </c>
      <c r="QJ13">
        <v>7327</v>
      </c>
      <c r="QK13">
        <v>7389</v>
      </c>
      <c r="QL13">
        <v>7451</v>
      </c>
      <c r="QM13">
        <v>7496</v>
      </c>
      <c r="QN13">
        <v>7511</v>
      </c>
      <c r="QO13">
        <v>7519</v>
      </c>
      <c r="QP13">
        <v>7527</v>
      </c>
      <c r="QQ13">
        <v>7535</v>
      </c>
      <c r="QR13">
        <v>5418</v>
      </c>
      <c r="QS13">
        <v>0</v>
      </c>
      <c r="QT13">
        <v>5415</v>
      </c>
      <c r="QU13">
        <v>3</v>
      </c>
      <c r="QV13">
        <v>5415</v>
      </c>
      <c r="QW13">
        <v>0</v>
      </c>
      <c r="QX13">
        <v>3</v>
      </c>
      <c r="QY13">
        <v>0</v>
      </c>
      <c r="QZ13">
        <v>5916</v>
      </c>
      <c r="RA13">
        <v>21</v>
      </c>
      <c r="RB13">
        <v>5082</v>
      </c>
      <c r="RC13">
        <v>855</v>
      </c>
      <c r="RD13">
        <v>5082</v>
      </c>
      <c r="RE13">
        <v>0</v>
      </c>
      <c r="RF13">
        <v>834</v>
      </c>
      <c r="RG13">
        <v>21</v>
      </c>
      <c r="RH13">
        <v>6565</v>
      </c>
      <c r="RI13">
        <v>29</v>
      </c>
      <c r="RJ13">
        <v>5635</v>
      </c>
      <c r="RK13">
        <v>959</v>
      </c>
      <c r="RL13">
        <v>5635</v>
      </c>
      <c r="RM13">
        <v>0</v>
      </c>
      <c r="RN13">
        <v>930</v>
      </c>
      <c r="RO13">
        <v>29</v>
      </c>
      <c r="RP13">
        <v>6859</v>
      </c>
      <c r="RQ13">
        <v>37</v>
      </c>
      <c r="RR13">
        <v>5901</v>
      </c>
      <c r="RS13">
        <v>995</v>
      </c>
      <c r="RT13">
        <v>5901</v>
      </c>
      <c r="RU13">
        <v>0</v>
      </c>
      <c r="RV13">
        <v>958</v>
      </c>
      <c r="RW13">
        <v>37</v>
      </c>
      <c r="RX13">
        <v>7032</v>
      </c>
      <c r="RY13">
        <v>45</v>
      </c>
      <c r="RZ13">
        <v>6061</v>
      </c>
      <c r="SA13">
        <v>1016</v>
      </c>
      <c r="SB13">
        <v>6061</v>
      </c>
      <c r="SC13">
        <v>0</v>
      </c>
      <c r="SD13">
        <v>971</v>
      </c>
      <c r="SE13">
        <v>45</v>
      </c>
      <c r="SF13">
        <v>7171</v>
      </c>
      <c r="SG13">
        <v>53</v>
      </c>
      <c r="SH13">
        <v>6193</v>
      </c>
      <c r="SI13">
        <v>1031</v>
      </c>
      <c r="SJ13">
        <v>6193</v>
      </c>
      <c r="SK13">
        <v>0</v>
      </c>
      <c r="SL13">
        <v>978</v>
      </c>
      <c r="SM13">
        <v>53</v>
      </c>
      <c r="SN13">
        <v>7284</v>
      </c>
      <c r="SO13">
        <v>61</v>
      </c>
      <c r="SP13">
        <v>6306</v>
      </c>
      <c r="SQ13">
        <v>1039</v>
      </c>
      <c r="SR13">
        <v>6306</v>
      </c>
      <c r="SS13">
        <v>0</v>
      </c>
      <c r="ST13">
        <v>978</v>
      </c>
      <c r="SU13">
        <v>61</v>
      </c>
      <c r="SV13">
        <v>7369</v>
      </c>
      <c r="SW13">
        <v>67</v>
      </c>
      <c r="SX13">
        <v>6391</v>
      </c>
      <c r="SY13">
        <v>1045</v>
      </c>
      <c r="SZ13">
        <v>6391</v>
      </c>
      <c r="TA13">
        <v>0</v>
      </c>
      <c r="TB13">
        <v>978</v>
      </c>
      <c r="TC13">
        <v>67</v>
      </c>
      <c r="TD13">
        <v>7421</v>
      </c>
      <c r="TE13">
        <v>67</v>
      </c>
      <c r="TF13">
        <v>6443</v>
      </c>
      <c r="TG13">
        <v>1045</v>
      </c>
      <c r="TH13">
        <v>6443</v>
      </c>
      <c r="TI13">
        <v>0</v>
      </c>
      <c r="TJ13">
        <v>978</v>
      </c>
      <c r="TK13">
        <v>67</v>
      </c>
      <c r="TL13">
        <v>7445</v>
      </c>
      <c r="TM13">
        <v>67</v>
      </c>
      <c r="TN13">
        <v>6467</v>
      </c>
      <c r="TO13">
        <v>1045</v>
      </c>
      <c r="TP13">
        <v>6467</v>
      </c>
      <c r="TQ13">
        <v>0</v>
      </c>
      <c r="TR13">
        <v>978</v>
      </c>
      <c r="TS13">
        <v>67</v>
      </c>
      <c r="TT13">
        <v>7460</v>
      </c>
      <c r="TU13">
        <v>67</v>
      </c>
      <c r="TV13">
        <v>6482</v>
      </c>
      <c r="TW13">
        <v>1045</v>
      </c>
      <c r="TX13">
        <v>6482</v>
      </c>
      <c r="TY13">
        <v>0</v>
      </c>
      <c r="TZ13">
        <v>978</v>
      </c>
      <c r="UA13">
        <v>67</v>
      </c>
      <c r="UB13">
        <v>7468</v>
      </c>
      <c r="UC13">
        <v>67</v>
      </c>
      <c r="UD13">
        <v>6490</v>
      </c>
      <c r="UE13">
        <v>1045</v>
      </c>
      <c r="UF13">
        <v>6490</v>
      </c>
      <c r="UG13">
        <v>0</v>
      </c>
      <c r="UH13">
        <v>978</v>
      </c>
      <c r="UI13">
        <v>67</v>
      </c>
      <c r="UJ13">
        <v>5909</v>
      </c>
      <c r="UK13">
        <v>28</v>
      </c>
      <c r="UL13">
        <v>5205</v>
      </c>
      <c r="UM13">
        <v>732</v>
      </c>
      <c r="UN13">
        <v>5205</v>
      </c>
      <c r="UO13">
        <v>0</v>
      </c>
      <c r="UP13">
        <v>704</v>
      </c>
      <c r="UQ13">
        <v>28</v>
      </c>
      <c r="UR13">
        <v>6549</v>
      </c>
      <c r="US13">
        <v>45</v>
      </c>
      <c r="UT13">
        <v>5774</v>
      </c>
      <c r="UU13">
        <v>820</v>
      </c>
      <c r="UV13">
        <v>5774</v>
      </c>
      <c r="UW13">
        <v>0</v>
      </c>
      <c r="UX13">
        <v>775</v>
      </c>
      <c r="UY13">
        <v>45</v>
      </c>
      <c r="UZ13">
        <v>6835</v>
      </c>
      <c r="VA13">
        <v>61</v>
      </c>
      <c r="VB13">
        <v>6037</v>
      </c>
      <c r="VC13">
        <v>859</v>
      </c>
      <c r="VD13">
        <v>6037</v>
      </c>
      <c r="VE13">
        <v>0</v>
      </c>
      <c r="VF13">
        <v>798</v>
      </c>
      <c r="VG13">
        <v>61</v>
      </c>
      <c r="VH13">
        <v>7004</v>
      </c>
      <c r="VI13">
        <v>73</v>
      </c>
      <c r="VJ13">
        <v>6193</v>
      </c>
      <c r="VK13">
        <v>884</v>
      </c>
      <c r="VL13">
        <v>6193</v>
      </c>
      <c r="VM13">
        <v>0</v>
      </c>
      <c r="VN13">
        <v>811</v>
      </c>
      <c r="VO13">
        <v>73</v>
      </c>
      <c r="VP13">
        <v>7143</v>
      </c>
      <c r="VQ13">
        <v>81</v>
      </c>
      <c r="VR13">
        <v>6325</v>
      </c>
      <c r="VS13">
        <v>899</v>
      </c>
      <c r="VT13">
        <v>6325</v>
      </c>
      <c r="VU13">
        <v>0</v>
      </c>
      <c r="VV13">
        <v>818</v>
      </c>
      <c r="VW13">
        <v>81</v>
      </c>
      <c r="VX13">
        <v>7256</v>
      </c>
      <c r="VY13">
        <v>89</v>
      </c>
      <c r="VZ13">
        <v>6438</v>
      </c>
      <c r="WA13">
        <v>907</v>
      </c>
      <c r="WB13">
        <v>6438</v>
      </c>
      <c r="WC13">
        <v>0</v>
      </c>
      <c r="WD13">
        <v>818</v>
      </c>
      <c r="WE13">
        <v>89</v>
      </c>
      <c r="WF13">
        <v>7342</v>
      </c>
      <c r="WG13">
        <v>94</v>
      </c>
      <c r="WH13">
        <v>6524</v>
      </c>
      <c r="WI13">
        <v>912</v>
      </c>
      <c r="WJ13">
        <v>6524</v>
      </c>
      <c r="WK13">
        <v>0</v>
      </c>
      <c r="WL13">
        <v>818</v>
      </c>
      <c r="WM13">
        <v>94</v>
      </c>
      <c r="WN13">
        <v>7394</v>
      </c>
      <c r="WO13">
        <v>94</v>
      </c>
      <c r="WP13">
        <v>6576</v>
      </c>
      <c r="WQ13">
        <v>912</v>
      </c>
      <c r="WR13">
        <v>6576</v>
      </c>
      <c r="WS13">
        <v>0</v>
      </c>
      <c r="WT13">
        <v>818</v>
      </c>
      <c r="WU13">
        <v>94</v>
      </c>
      <c r="WV13">
        <v>7418</v>
      </c>
      <c r="WW13">
        <v>94</v>
      </c>
      <c r="WX13">
        <v>6600</v>
      </c>
      <c r="WY13">
        <v>912</v>
      </c>
      <c r="WZ13">
        <v>6600</v>
      </c>
      <c r="XA13">
        <v>0</v>
      </c>
      <c r="XB13">
        <v>818</v>
      </c>
      <c r="XC13">
        <v>94</v>
      </c>
      <c r="XD13">
        <v>7433</v>
      </c>
      <c r="XE13">
        <v>94</v>
      </c>
      <c r="XF13">
        <v>6615</v>
      </c>
      <c r="XG13">
        <v>912</v>
      </c>
      <c r="XH13">
        <v>6615</v>
      </c>
      <c r="XI13">
        <v>0</v>
      </c>
      <c r="XJ13">
        <v>818</v>
      </c>
      <c r="XK13">
        <v>94</v>
      </c>
      <c r="XL13">
        <v>7441</v>
      </c>
      <c r="XM13">
        <v>94</v>
      </c>
      <c r="XN13">
        <v>6623</v>
      </c>
      <c r="XO13">
        <v>912</v>
      </c>
      <c r="XP13">
        <v>6623</v>
      </c>
      <c r="XQ13">
        <v>0</v>
      </c>
      <c r="XR13">
        <v>818</v>
      </c>
      <c r="XS13">
        <v>94</v>
      </c>
    </row>
    <row r="14" spans="1:643" x14ac:dyDescent="0.25">
      <c r="A14">
        <v>13</v>
      </c>
      <c r="B14" t="s">
        <v>653</v>
      </c>
      <c r="C14">
        <v>3793</v>
      </c>
      <c r="D14">
        <v>3690</v>
      </c>
      <c r="E14">
        <v>96.180999999999997</v>
      </c>
      <c r="F14">
        <f t="shared" si="0"/>
        <v>0.96180999999999994</v>
      </c>
      <c r="G14">
        <v>95.997</v>
      </c>
      <c r="H14">
        <v>95.941000000000003</v>
      </c>
      <c r="I14">
        <v>95.91</v>
      </c>
      <c r="J14">
        <v>95.983000000000004</v>
      </c>
      <c r="K14">
        <v>96.001000000000005</v>
      </c>
      <c r="L14">
        <v>96.001000000000005</v>
      </c>
      <c r="M14">
        <v>95.975999999999999</v>
      </c>
      <c r="N14">
        <v>95.971999999999994</v>
      </c>
      <c r="O14">
        <v>95.97</v>
      </c>
      <c r="P14">
        <v>95.965000000000003</v>
      </c>
      <c r="Q14">
        <v>94.783000000000001</v>
      </c>
      <c r="R14">
        <v>99.173000000000002</v>
      </c>
      <c r="S14">
        <v>98.436000000000007</v>
      </c>
      <c r="T14">
        <v>98.298000000000002</v>
      </c>
      <c r="U14">
        <v>98.388000000000005</v>
      </c>
      <c r="V14">
        <v>98.460999999999999</v>
      </c>
      <c r="W14">
        <v>98.524000000000001</v>
      </c>
      <c r="X14">
        <v>98.581999999999994</v>
      </c>
      <c r="Y14">
        <v>98.620999999999995</v>
      </c>
      <c r="Z14">
        <v>98.641999999999996</v>
      </c>
      <c r="AA14">
        <v>98.659000000000006</v>
      </c>
      <c r="AB14">
        <v>98.67</v>
      </c>
      <c r="AC14">
        <v>95.774000000000001</v>
      </c>
      <c r="AD14">
        <v>95.984999999999999</v>
      </c>
      <c r="AE14">
        <v>96.17</v>
      </c>
      <c r="AF14">
        <v>96.372</v>
      </c>
      <c r="AG14">
        <v>96.536000000000001</v>
      </c>
      <c r="AH14">
        <v>96.68</v>
      </c>
      <c r="AI14">
        <v>96.81</v>
      </c>
      <c r="AJ14">
        <v>96.897999999999996</v>
      </c>
      <c r="AK14">
        <v>96.944999999999993</v>
      </c>
      <c r="AL14">
        <v>96.983000000000004</v>
      </c>
      <c r="AM14">
        <v>97.007000000000005</v>
      </c>
      <c r="AN14">
        <v>16.282</v>
      </c>
      <c r="AO14">
        <v>15.148999999999999</v>
      </c>
      <c r="AP14">
        <v>14.407999999999999</v>
      </c>
      <c r="AQ14">
        <v>13.688000000000001</v>
      </c>
      <c r="AR14">
        <v>13.292</v>
      </c>
      <c r="AS14">
        <v>12.829000000000001</v>
      </c>
      <c r="AT14">
        <v>12.381</v>
      </c>
      <c r="AU14">
        <v>12.041</v>
      </c>
      <c r="AV14">
        <v>11.882</v>
      </c>
      <c r="AW14">
        <v>11.757999999999999</v>
      </c>
      <c r="AX14">
        <v>11.669</v>
      </c>
      <c r="AY14">
        <v>9.0410000000000004</v>
      </c>
      <c r="AZ14">
        <v>9.1050000000000004</v>
      </c>
      <c r="BA14">
        <v>8.8219999999999992</v>
      </c>
      <c r="BB14">
        <v>8.3610000000000007</v>
      </c>
      <c r="BC14">
        <v>8.0210000000000008</v>
      </c>
      <c r="BD14">
        <v>7.6849999999999996</v>
      </c>
      <c r="BE14">
        <v>7.3810000000000002</v>
      </c>
      <c r="BF14">
        <v>7.1779999999999999</v>
      </c>
      <c r="BG14">
        <v>7.0839999999999996</v>
      </c>
      <c r="BH14">
        <v>7.01</v>
      </c>
      <c r="BI14">
        <v>6.9569999999999999</v>
      </c>
      <c r="BJ14">
        <v>8.3949999999999996</v>
      </c>
      <c r="BK14">
        <v>8.1750000000000007</v>
      </c>
      <c r="BL14">
        <v>7.8979999999999997</v>
      </c>
      <c r="BM14">
        <v>7.5190000000000001</v>
      </c>
      <c r="BN14">
        <v>7.3739999999999997</v>
      </c>
      <c r="BO14">
        <v>7.1580000000000004</v>
      </c>
      <c r="BP14">
        <v>6.9349999999999996</v>
      </c>
      <c r="BQ14">
        <v>6.7439999999999998</v>
      </c>
      <c r="BR14">
        <v>6.6550000000000002</v>
      </c>
      <c r="BS14">
        <v>6.5860000000000003</v>
      </c>
      <c r="BT14">
        <v>6.5359999999999996</v>
      </c>
      <c r="BU14">
        <v>0</v>
      </c>
      <c r="BV14">
        <v>0</v>
      </c>
      <c r="BW14">
        <v>0</v>
      </c>
      <c r="BX14">
        <v>0</v>
      </c>
      <c r="BY14">
        <v>3</v>
      </c>
      <c r="BZ14">
        <v>0</v>
      </c>
      <c r="CA14">
        <v>1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1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1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1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1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1</v>
      </c>
      <c r="ET14">
        <v>0</v>
      </c>
      <c r="EU14">
        <v>2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1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1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1</v>
      </c>
      <c r="FR14">
        <v>0</v>
      </c>
      <c r="FS14">
        <v>2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1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1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1</v>
      </c>
      <c r="GP14">
        <v>0</v>
      </c>
      <c r="GQ14">
        <v>2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1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1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1</v>
      </c>
      <c r="HN14">
        <v>0</v>
      </c>
      <c r="HO14">
        <v>2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1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1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1</v>
      </c>
      <c r="IL14">
        <v>0</v>
      </c>
      <c r="IM14">
        <v>2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1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1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2</v>
      </c>
      <c r="JJ14">
        <v>0</v>
      </c>
      <c r="JK14">
        <v>2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1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1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2</v>
      </c>
      <c r="KH14">
        <v>0</v>
      </c>
      <c r="KI14">
        <v>2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1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1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2</v>
      </c>
      <c r="LF14">
        <v>0</v>
      </c>
      <c r="LG14">
        <v>2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1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1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2</v>
      </c>
      <c r="MD14">
        <v>0</v>
      </c>
      <c r="ME14">
        <v>2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3557</v>
      </c>
      <c r="ML14">
        <v>3550</v>
      </c>
      <c r="MM14">
        <v>3548</v>
      </c>
      <c r="MN14">
        <v>3549</v>
      </c>
      <c r="MO14">
        <v>3566</v>
      </c>
      <c r="MP14">
        <v>3567</v>
      </c>
      <c r="MQ14">
        <v>3567</v>
      </c>
      <c r="MR14">
        <v>3567</v>
      </c>
      <c r="MS14">
        <v>3573</v>
      </c>
      <c r="MT14">
        <v>3581</v>
      </c>
      <c r="MU14">
        <v>3583</v>
      </c>
      <c r="MV14">
        <v>3497</v>
      </c>
      <c r="MW14">
        <v>2159</v>
      </c>
      <c r="MX14">
        <v>2549</v>
      </c>
      <c r="MY14">
        <v>2772</v>
      </c>
      <c r="MZ14">
        <v>2929</v>
      </c>
      <c r="NA14">
        <v>3070</v>
      </c>
      <c r="NB14">
        <v>3205</v>
      </c>
      <c r="NC14">
        <v>3338</v>
      </c>
      <c r="ND14">
        <v>3434</v>
      </c>
      <c r="NE14">
        <v>3487</v>
      </c>
      <c r="NF14">
        <v>3532</v>
      </c>
      <c r="NG14">
        <v>3561</v>
      </c>
      <c r="NH14">
        <v>2085</v>
      </c>
      <c r="NI14">
        <v>2486</v>
      </c>
      <c r="NJ14">
        <v>2712</v>
      </c>
      <c r="NK14">
        <v>2869</v>
      </c>
      <c r="NL14">
        <v>3010</v>
      </c>
      <c r="NM14">
        <v>3145</v>
      </c>
      <c r="NN14">
        <v>3278</v>
      </c>
      <c r="NO14">
        <v>3374</v>
      </c>
      <c r="NP14">
        <v>3427</v>
      </c>
      <c r="NQ14">
        <v>3472</v>
      </c>
      <c r="NR14">
        <v>3501</v>
      </c>
      <c r="NS14">
        <v>2177</v>
      </c>
      <c r="NT14">
        <v>2590</v>
      </c>
      <c r="NU14">
        <v>2820</v>
      </c>
      <c r="NV14">
        <v>2977</v>
      </c>
      <c r="NW14">
        <v>3118</v>
      </c>
      <c r="NX14">
        <v>3253</v>
      </c>
      <c r="NY14">
        <v>3386</v>
      </c>
      <c r="NZ14">
        <v>3482</v>
      </c>
      <c r="OA14">
        <v>3535</v>
      </c>
      <c r="OB14">
        <v>3580</v>
      </c>
      <c r="OC14">
        <v>3609</v>
      </c>
      <c r="OD14">
        <v>2168</v>
      </c>
      <c r="OE14">
        <v>2581</v>
      </c>
      <c r="OF14">
        <v>2811</v>
      </c>
      <c r="OG14">
        <v>2966</v>
      </c>
      <c r="OH14">
        <v>3092</v>
      </c>
      <c r="OI14">
        <v>3227</v>
      </c>
      <c r="OJ14">
        <v>3360</v>
      </c>
      <c r="OK14">
        <v>3455</v>
      </c>
      <c r="OL14">
        <v>3501</v>
      </c>
      <c r="OM14">
        <v>3538</v>
      </c>
      <c r="ON14">
        <v>3565</v>
      </c>
      <c r="OO14">
        <v>2168</v>
      </c>
      <c r="OP14">
        <v>2581</v>
      </c>
      <c r="OQ14">
        <v>2811</v>
      </c>
      <c r="OR14">
        <v>2966</v>
      </c>
      <c r="OS14">
        <v>3092</v>
      </c>
      <c r="OT14">
        <v>3227</v>
      </c>
      <c r="OU14">
        <v>3360</v>
      </c>
      <c r="OV14">
        <v>3455</v>
      </c>
      <c r="OW14">
        <v>3501</v>
      </c>
      <c r="OX14">
        <v>3538</v>
      </c>
      <c r="OY14">
        <v>3565</v>
      </c>
      <c r="OZ14">
        <v>182</v>
      </c>
      <c r="PA14">
        <v>211</v>
      </c>
      <c r="PB14">
        <v>222</v>
      </c>
      <c r="PC14">
        <v>223</v>
      </c>
      <c r="PD14">
        <v>228</v>
      </c>
      <c r="PE14">
        <v>231</v>
      </c>
      <c r="PF14">
        <v>233</v>
      </c>
      <c r="PG14">
        <v>233</v>
      </c>
      <c r="PH14">
        <v>233</v>
      </c>
      <c r="PI14">
        <v>233</v>
      </c>
      <c r="PJ14">
        <v>233</v>
      </c>
      <c r="PK14">
        <v>196</v>
      </c>
      <c r="PL14">
        <v>235</v>
      </c>
      <c r="PM14">
        <v>248</v>
      </c>
      <c r="PN14">
        <v>248</v>
      </c>
      <c r="PO14">
        <v>248</v>
      </c>
      <c r="PP14">
        <v>248</v>
      </c>
      <c r="PQ14">
        <v>248</v>
      </c>
      <c r="PR14">
        <v>248</v>
      </c>
      <c r="PS14">
        <v>248</v>
      </c>
      <c r="PT14">
        <v>248</v>
      </c>
      <c r="PU14">
        <v>248</v>
      </c>
      <c r="PV14">
        <v>353</v>
      </c>
      <c r="PW14">
        <v>391</v>
      </c>
      <c r="PX14">
        <v>405</v>
      </c>
      <c r="PY14">
        <v>406</v>
      </c>
      <c r="PZ14">
        <v>411</v>
      </c>
      <c r="QA14">
        <v>414</v>
      </c>
      <c r="QB14">
        <v>416</v>
      </c>
      <c r="QC14">
        <v>416</v>
      </c>
      <c r="QD14">
        <v>416</v>
      </c>
      <c r="QE14">
        <v>416</v>
      </c>
      <c r="QF14">
        <v>416</v>
      </c>
      <c r="QG14">
        <v>3699</v>
      </c>
      <c r="QH14">
        <v>3699</v>
      </c>
      <c r="QI14">
        <v>3699</v>
      </c>
      <c r="QJ14">
        <v>3701</v>
      </c>
      <c r="QK14">
        <v>3716</v>
      </c>
      <c r="QL14">
        <v>3716</v>
      </c>
      <c r="QM14">
        <v>3716</v>
      </c>
      <c r="QN14">
        <v>3717</v>
      </c>
      <c r="QO14">
        <v>3724</v>
      </c>
      <c r="QP14">
        <v>3732</v>
      </c>
      <c r="QQ14">
        <v>3734</v>
      </c>
      <c r="QR14">
        <v>3506</v>
      </c>
      <c r="QS14">
        <v>0</v>
      </c>
      <c r="QT14">
        <v>3489</v>
      </c>
      <c r="QU14">
        <v>17</v>
      </c>
      <c r="QV14">
        <v>3489</v>
      </c>
      <c r="QW14">
        <v>0</v>
      </c>
      <c r="QX14">
        <v>17</v>
      </c>
      <c r="QY14">
        <v>0</v>
      </c>
      <c r="QZ14">
        <v>2165</v>
      </c>
      <c r="RA14">
        <v>12</v>
      </c>
      <c r="RB14">
        <v>2165</v>
      </c>
      <c r="RC14">
        <v>12</v>
      </c>
      <c r="RD14">
        <v>2165</v>
      </c>
      <c r="RE14">
        <v>0</v>
      </c>
      <c r="RF14">
        <v>0</v>
      </c>
      <c r="RG14">
        <v>12</v>
      </c>
      <c r="RH14">
        <v>2563</v>
      </c>
      <c r="RI14">
        <v>27</v>
      </c>
      <c r="RJ14">
        <v>2563</v>
      </c>
      <c r="RK14">
        <v>27</v>
      </c>
      <c r="RL14">
        <v>2563</v>
      </c>
      <c r="RM14">
        <v>0</v>
      </c>
      <c r="RN14">
        <v>0</v>
      </c>
      <c r="RO14">
        <v>27</v>
      </c>
      <c r="RP14">
        <v>2788</v>
      </c>
      <c r="RQ14">
        <v>32</v>
      </c>
      <c r="RR14">
        <v>2788</v>
      </c>
      <c r="RS14">
        <v>32</v>
      </c>
      <c r="RT14">
        <v>2788</v>
      </c>
      <c r="RU14">
        <v>0</v>
      </c>
      <c r="RV14">
        <v>0</v>
      </c>
      <c r="RW14">
        <v>32</v>
      </c>
      <c r="RX14">
        <v>2945</v>
      </c>
      <c r="RY14">
        <v>32</v>
      </c>
      <c r="RZ14">
        <v>2945</v>
      </c>
      <c r="SA14">
        <v>32</v>
      </c>
      <c r="SB14">
        <v>2945</v>
      </c>
      <c r="SC14">
        <v>0</v>
      </c>
      <c r="SD14">
        <v>0</v>
      </c>
      <c r="SE14">
        <v>32</v>
      </c>
      <c r="SF14">
        <v>3086</v>
      </c>
      <c r="SG14">
        <v>32</v>
      </c>
      <c r="SH14">
        <v>3086</v>
      </c>
      <c r="SI14">
        <v>32</v>
      </c>
      <c r="SJ14">
        <v>3086</v>
      </c>
      <c r="SK14">
        <v>0</v>
      </c>
      <c r="SL14">
        <v>0</v>
      </c>
      <c r="SM14">
        <v>32</v>
      </c>
      <c r="SN14">
        <v>3221</v>
      </c>
      <c r="SO14">
        <v>32</v>
      </c>
      <c r="SP14">
        <v>3221</v>
      </c>
      <c r="SQ14">
        <v>32</v>
      </c>
      <c r="SR14">
        <v>3221</v>
      </c>
      <c r="SS14">
        <v>0</v>
      </c>
      <c r="ST14">
        <v>0</v>
      </c>
      <c r="SU14">
        <v>32</v>
      </c>
      <c r="SV14">
        <v>3354</v>
      </c>
      <c r="SW14">
        <v>32</v>
      </c>
      <c r="SX14">
        <v>3354</v>
      </c>
      <c r="SY14">
        <v>32</v>
      </c>
      <c r="SZ14">
        <v>3354</v>
      </c>
      <c r="TA14">
        <v>0</v>
      </c>
      <c r="TB14">
        <v>0</v>
      </c>
      <c r="TC14">
        <v>32</v>
      </c>
      <c r="TD14">
        <v>3450</v>
      </c>
      <c r="TE14">
        <v>32</v>
      </c>
      <c r="TF14">
        <v>3450</v>
      </c>
      <c r="TG14">
        <v>32</v>
      </c>
      <c r="TH14">
        <v>3450</v>
      </c>
      <c r="TI14">
        <v>0</v>
      </c>
      <c r="TJ14">
        <v>0</v>
      </c>
      <c r="TK14">
        <v>32</v>
      </c>
      <c r="TL14">
        <v>3503</v>
      </c>
      <c r="TM14">
        <v>32</v>
      </c>
      <c r="TN14">
        <v>3503</v>
      </c>
      <c r="TO14">
        <v>32</v>
      </c>
      <c r="TP14">
        <v>3503</v>
      </c>
      <c r="TQ14">
        <v>0</v>
      </c>
      <c r="TR14">
        <v>0</v>
      </c>
      <c r="TS14">
        <v>32</v>
      </c>
      <c r="TT14">
        <v>3548</v>
      </c>
      <c r="TU14">
        <v>32</v>
      </c>
      <c r="TV14">
        <v>3548</v>
      </c>
      <c r="TW14">
        <v>32</v>
      </c>
      <c r="TX14">
        <v>3548</v>
      </c>
      <c r="TY14">
        <v>0</v>
      </c>
      <c r="TZ14">
        <v>0</v>
      </c>
      <c r="UA14">
        <v>32</v>
      </c>
      <c r="UB14">
        <v>3577</v>
      </c>
      <c r="UC14">
        <v>32</v>
      </c>
      <c r="UD14">
        <v>3577</v>
      </c>
      <c r="UE14">
        <v>32</v>
      </c>
      <c r="UF14">
        <v>3577</v>
      </c>
      <c r="UG14">
        <v>0</v>
      </c>
      <c r="UH14">
        <v>0</v>
      </c>
      <c r="UI14">
        <v>32</v>
      </c>
      <c r="UJ14">
        <v>2177</v>
      </c>
      <c r="UK14">
        <v>0</v>
      </c>
      <c r="UL14">
        <v>1993</v>
      </c>
      <c r="UM14">
        <v>184</v>
      </c>
      <c r="UN14">
        <v>1993</v>
      </c>
      <c r="UO14">
        <v>0</v>
      </c>
      <c r="UP14">
        <v>184</v>
      </c>
      <c r="UQ14">
        <v>0</v>
      </c>
      <c r="UR14">
        <v>2590</v>
      </c>
      <c r="US14">
        <v>0</v>
      </c>
      <c r="UT14">
        <v>2382</v>
      </c>
      <c r="UU14">
        <v>208</v>
      </c>
      <c r="UV14">
        <v>2382</v>
      </c>
      <c r="UW14">
        <v>0</v>
      </c>
      <c r="UX14">
        <v>208</v>
      </c>
      <c r="UY14">
        <v>0</v>
      </c>
      <c r="UZ14">
        <v>2820</v>
      </c>
      <c r="VA14">
        <v>0</v>
      </c>
      <c r="VB14">
        <v>2604</v>
      </c>
      <c r="VC14">
        <v>216</v>
      </c>
      <c r="VD14">
        <v>2604</v>
      </c>
      <c r="VE14">
        <v>0</v>
      </c>
      <c r="VF14">
        <v>216</v>
      </c>
      <c r="VG14">
        <v>0</v>
      </c>
      <c r="VH14">
        <v>2977</v>
      </c>
      <c r="VI14">
        <v>0</v>
      </c>
      <c r="VJ14">
        <v>2761</v>
      </c>
      <c r="VK14">
        <v>216</v>
      </c>
      <c r="VL14">
        <v>2761</v>
      </c>
      <c r="VM14">
        <v>0</v>
      </c>
      <c r="VN14">
        <v>216</v>
      </c>
      <c r="VO14">
        <v>0</v>
      </c>
      <c r="VP14">
        <v>3118</v>
      </c>
      <c r="VQ14">
        <v>0</v>
      </c>
      <c r="VR14">
        <v>2902</v>
      </c>
      <c r="VS14">
        <v>216</v>
      </c>
      <c r="VT14">
        <v>2902</v>
      </c>
      <c r="VU14">
        <v>0</v>
      </c>
      <c r="VV14">
        <v>216</v>
      </c>
      <c r="VW14">
        <v>0</v>
      </c>
      <c r="VX14">
        <v>3253</v>
      </c>
      <c r="VY14">
        <v>0</v>
      </c>
      <c r="VZ14">
        <v>3037</v>
      </c>
      <c r="WA14">
        <v>216</v>
      </c>
      <c r="WB14">
        <v>3037</v>
      </c>
      <c r="WC14">
        <v>0</v>
      </c>
      <c r="WD14">
        <v>216</v>
      </c>
      <c r="WE14">
        <v>0</v>
      </c>
      <c r="WF14">
        <v>3386</v>
      </c>
      <c r="WG14">
        <v>0</v>
      </c>
      <c r="WH14">
        <v>3170</v>
      </c>
      <c r="WI14">
        <v>216</v>
      </c>
      <c r="WJ14">
        <v>3170</v>
      </c>
      <c r="WK14">
        <v>0</v>
      </c>
      <c r="WL14">
        <v>216</v>
      </c>
      <c r="WM14">
        <v>0</v>
      </c>
      <c r="WN14">
        <v>3482</v>
      </c>
      <c r="WO14">
        <v>0</v>
      </c>
      <c r="WP14">
        <v>3266</v>
      </c>
      <c r="WQ14">
        <v>216</v>
      </c>
      <c r="WR14">
        <v>3266</v>
      </c>
      <c r="WS14">
        <v>0</v>
      </c>
      <c r="WT14">
        <v>216</v>
      </c>
      <c r="WU14">
        <v>0</v>
      </c>
      <c r="WV14">
        <v>3535</v>
      </c>
      <c r="WW14">
        <v>0</v>
      </c>
      <c r="WX14">
        <v>3319</v>
      </c>
      <c r="WY14">
        <v>216</v>
      </c>
      <c r="WZ14">
        <v>3319</v>
      </c>
      <c r="XA14">
        <v>0</v>
      </c>
      <c r="XB14">
        <v>216</v>
      </c>
      <c r="XC14">
        <v>0</v>
      </c>
      <c r="XD14">
        <v>3580</v>
      </c>
      <c r="XE14">
        <v>0</v>
      </c>
      <c r="XF14">
        <v>3364</v>
      </c>
      <c r="XG14">
        <v>216</v>
      </c>
      <c r="XH14">
        <v>3364</v>
      </c>
      <c r="XI14">
        <v>0</v>
      </c>
      <c r="XJ14">
        <v>216</v>
      </c>
      <c r="XK14">
        <v>0</v>
      </c>
      <c r="XL14">
        <v>3609</v>
      </c>
      <c r="XM14">
        <v>0</v>
      </c>
      <c r="XN14">
        <v>3393</v>
      </c>
      <c r="XO14">
        <v>216</v>
      </c>
      <c r="XP14">
        <v>3393</v>
      </c>
      <c r="XQ14">
        <v>0</v>
      </c>
      <c r="XR14">
        <v>216</v>
      </c>
      <c r="XS14">
        <v>0</v>
      </c>
    </row>
    <row r="15" spans="1:643" x14ac:dyDescent="0.25">
      <c r="A15">
        <v>14</v>
      </c>
      <c r="B15" t="s">
        <v>654</v>
      </c>
      <c r="C15">
        <v>33730</v>
      </c>
      <c r="D15">
        <v>33588</v>
      </c>
      <c r="E15">
        <v>99.647000000000006</v>
      </c>
      <c r="F15">
        <f t="shared" si="0"/>
        <v>0.99647000000000008</v>
      </c>
      <c r="G15">
        <v>99.617999999999995</v>
      </c>
      <c r="H15">
        <v>99.593000000000004</v>
      </c>
      <c r="I15">
        <v>99.58</v>
      </c>
      <c r="J15">
        <v>99.561999999999998</v>
      </c>
      <c r="K15">
        <v>99.549000000000007</v>
      </c>
      <c r="L15">
        <v>99.534999999999997</v>
      </c>
      <c r="M15">
        <v>99.522999999999996</v>
      </c>
      <c r="N15">
        <v>99.518000000000001</v>
      </c>
      <c r="O15">
        <v>99.504999999999995</v>
      </c>
      <c r="P15">
        <v>99.492000000000004</v>
      </c>
      <c r="Q15">
        <v>99.793000000000006</v>
      </c>
      <c r="R15">
        <v>99.763999999999996</v>
      </c>
      <c r="S15">
        <v>99.725999999999999</v>
      </c>
      <c r="T15">
        <v>99.691000000000003</v>
      </c>
      <c r="U15">
        <v>99.653999999999996</v>
      </c>
      <c r="V15">
        <v>99.617000000000004</v>
      </c>
      <c r="W15">
        <v>99.578999999999994</v>
      </c>
      <c r="X15">
        <v>99.542000000000002</v>
      </c>
      <c r="Y15">
        <v>99.506</v>
      </c>
      <c r="Z15">
        <v>99.47</v>
      </c>
      <c r="AA15">
        <v>99.435000000000002</v>
      </c>
      <c r="AB15">
        <v>99.402000000000001</v>
      </c>
      <c r="AC15">
        <v>99.869</v>
      </c>
      <c r="AD15">
        <v>99.825000000000003</v>
      </c>
      <c r="AE15">
        <v>99.781999999999996</v>
      </c>
      <c r="AF15">
        <v>99.741</v>
      </c>
      <c r="AG15">
        <v>99.7</v>
      </c>
      <c r="AH15">
        <v>99.66</v>
      </c>
      <c r="AI15">
        <v>99.62</v>
      </c>
      <c r="AJ15">
        <v>99.581999999999994</v>
      </c>
      <c r="AK15">
        <v>99.545000000000002</v>
      </c>
      <c r="AL15">
        <v>99.509</v>
      </c>
      <c r="AM15">
        <v>99.474000000000004</v>
      </c>
      <c r="AN15">
        <v>0.66500000000000004</v>
      </c>
      <c r="AO15">
        <v>0.73199999999999998</v>
      </c>
      <c r="AP15">
        <v>0.78700000000000003</v>
      </c>
      <c r="AQ15">
        <v>0.89200000000000002</v>
      </c>
      <c r="AR15">
        <v>0.95799999999999996</v>
      </c>
      <c r="AS15">
        <v>1.04</v>
      </c>
      <c r="AT15">
        <v>1.1100000000000001</v>
      </c>
      <c r="AU15">
        <v>1.19</v>
      </c>
      <c r="AV15">
        <v>1.3029999999999999</v>
      </c>
      <c r="AW15">
        <v>1.369</v>
      </c>
      <c r="AX15">
        <v>1.4319999999999999</v>
      </c>
      <c r="AY15">
        <v>0.21</v>
      </c>
      <c r="AZ15">
        <v>0.19800000000000001</v>
      </c>
      <c r="BA15">
        <v>0.183</v>
      </c>
      <c r="BB15">
        <v>0.17299999999999999</v>
      </c>
      <c r="BC15">
        <v>0.16600000000000001</v>
      </c>
      <c r="BD15">
        <v>0.161</v>
      </c>
      <c r="BE15">
        <v>0.157</v>
      </c>
      <c r="BF15">
        <v>0.153</v>
      </c>
      <c r="BG15">
        <v>0.15</v>
      </c>
      <c r="BH15">
        <v>0.14699999999999999</v>
      </c>
      <c r="BI15">
        <v>0.14399999999999999</v>
      </c>
      <c r="BJ15">
        <v>0.875</v>
      </c>
      <c r="BK15">
        <v>0.93</v>
      </c>
      <c r="BL15">
        <v>0.97</v>
      </c>
      <c r="BM15">
        <v>1.0649999999999999</v>
      </c>
      <c r="BN15">
        <v>1.1240000000000001</v>
      </c>
      <c r="BO15">
        <v>1.2</v>
      </c>
      <c r="BP15">
        <v>1.266</v>
      </c>
      <c r="BQ15">
        <v>1.343</v>
      </c>
      <c r="BR15">
        <v>1.4530000000000001</v>
      </c>
      <c r="BS15">
        <v>1.516</v>
      </c>
      <c r="BT15">
        <v>1.577</v>
      </c>
      <c r="BU15">
        <v>0</v>
      </c>
      <c r="BV15">
        <v>0</v>
      </c>
      <c r="BW15">
        <v>0</v>
      </c>
      <c r="BX15">
        <v>0</v>
      </c>
      <c r="BY15">
        <v>5</v>
      </c>
      <c r="BZ15">
        <v>0</v>
      </c>
      <c r="CA15">
        <v>5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1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1</v>
      </c>
      <c r="DJ15">
        <v>0</v>
      </c>
      <c r="DK15">
        <v>1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1</v>
      </c>
      <c r="EH15">
        <v>0</v>
      </c>
      <c r="EI15">
        <v>1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1</v>
      </c>
      <c r="FF15">
        <v>0</v>
      </c>
      <c r="FG15">
        <v>1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1</v>
      </c>
      <c r="GD15">
        <v>0</v>
      </c>
      <c r="GE15">
        <v>1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1</v>
      </c>
      <c r="HB15">
        <v>0</v>
      </c>
      <c r="HC15">
        <v>1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1</v>
      </c>
      <c r="HZ15">
        <v>0</v>
      </c>
      <c r="IA15">
        <v>1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1</v>
      </c>
      <c r="IX15">
        <v>0</v>
      </c>
      <c r="IY15">
        <v>1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1</v>
      </c>
      <c r="JV15">
        <v>0</v>
      </c>
      <c r="JW15">
        <v>1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1</v>
      </c>
      <c r="KT15">
        <v>0</v>
      </c>
      <c r="KU15">
        <v>1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1</v>
      </c>
      <c r="LR15">
        <v>0</v>
      </c>
      <c r="LS15">
        <v>1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33469</v>
      </c>
      <c r="ML15">
        <v>33463</v>
      </c>
      <c r="MM15">
        <v>33455</v>
      </c>
      <c r="MN15">
        <v>33451</v>
      </c>
      <c r="MO15">
        <v>33445</v>
      </c>
      <c r="MP15">
        <v>33441</v>
      </c>
      <c r="MQ15">
        <v>33438</v>
      </c>
      <c r="MR15">
        <v>33442</v>
      </c>
      <c r="MS15">
        <v>33442</v>
      </c>
      <c r="MT15">
        <v>33437</v>
      </c>
      <c r="MU15">
        <v>33433</v>
      </c>
      <c r="MV15">
        <v>33518</v>
      </c>
      <c r="MW15">
        <v>5702</v>
      </c>
      <c r="MX15">
        <v>6547</v>
      </c>
      <c r="MY15">
        <v>7095</v>
      </c>
      <c r="MZ15">
        <v>7489</v>
      </c>
      <c r="NA15">
        <v>7805</v>
      </c>
      <c r="NB15">
        <v>8051</v>
      </c>
      <c r="NC15">
        <v>8260</v>
      </c>
      <c r="ND15">
        <v>8459</v>
      </c>
      <c r="NE15">
        <v>8641</v>
      </c>
      <c r="NF15">
        <v>8805</v>
      </c>
      <c r="NG15">
        <v>8969</v>
      </c>
      <c r="NH15">
        <v>5708</v>
      </c>
      <c r="NI15">
        <v>6553</v>
      </c>
      <c r="NJ15">
        <v>7101</v>
      </c>
      <c r="NK15">
        <v>7495</v>
      </c>
      <c r="NL15">
        <v>7811</v>
      </c>
      <c r="NM15">
        <v>8057</v>
      </c>
      <c r="NN15">
        <v>8266</v>
      </c>
      <c r="NO15">
        <v>8465</v>
      </c>
      <c r="NP15">
        <v>8647</v>
      </c>
      <c r="NQ15">
        <v>8811</v>
      </c>
      <c r="NR15">
        <v>8975</v>
      </c>
      <c r="NS15">
        <v>5716</v>
      </c>
      <c r="NT15">
        <v>6565</v>
      </c>
      <c r="NU15">
        <v>7117</v>
      </c>
      <c r="NV15">
        <v>7515</v>
      </c>
      <c r="NW15">
        <v>7835</v>
      </c>
      <c r="NX15">
        <v>8085</v>
      </c>
      <c r="NY15">
        <v>8298</v>
      </c>
      <c r="NZ15">
        <v>8501</v>
      </c>
      <c r="OA15">
        <v>8687</v>
      </c>
      <c r="OB15">
        <v>8855</v>
      </c>
      <c r="OC15">
        <v>9023</v>
      </c>
      <c r="OD15">
        <v>5716</v>
      </c>
      <c r="OE15">
        <v>6561</v>
      </c>
      <c r="OF15">
        <v>7113</v>
      </c>
      <c r="OG15">
        <v>7510</v>
      </c>
      <c r="OH15">
        <v>7830</v>
      </c>
      <c r="OI15">
        <v>8080</v>
      </c>
      <c r="OJ15">
        <v>8291</v>
      </c>
      <c r="OK15">
        <v>8486</v>
      </c>
      <c r="OL15">
        <v>8671</v>
      </c>
      <c r="OM15">
        <v>8839</v>
      </c>
      <c r="ON15">
        <v>9007</v>
      </c>
      <c r="OO15">
        <v>5716</v>
      </c>
      <c r="OP15">
        <v>6561</v>
      </c>
      <c r="OQ15">
        <v>7113</v>
      </c>
      <c r="OR15">
        <v>7510</v>
      </c>
      <c r="OS15">
        <v>7830</v>
      </c>
      <c r="OT15">
        <v>8080</v>
      </c>
      <c r="OU15">
        <v>8291</v>
      </c>
      <c r="OV15">
        <v>8486</v>
      </c>
      <c r="OW15">
        <v>8671</v>
      </c>
      <c r="OX15">
        <v>8839</v>
      </c>
      <c r="OY15">
        <v>9007</v>
      </c>
      <c r="OZ15">
        <v>50</v>
      </c>
      <c r="PA15">
        <v>61</v>
      </c>
      <c r="PB15">
        <v>69</v>
      </c>
      <c r="PC15">
        <v>80</v>
      </c>
      <c r="PD15">
        <v>88</v>
      </c>
      <c r="PE15">
        <v>97</v>
      </c>
      <c r="PF15">
        <v>105</v>
      </c>
      <c r="PG15">
        <v>114</v>
      </c>
      <c r="PH15">
        <v>126</v>
      </c>
      <c r="PI15">
        <v>134</v>
      </c>
      <c r="PJ15">
        <v>142</v>
      </c>
      <c r="PK15">
        <v>12</v>
      </c>
      <c r="PL15">
        <v>13</v>
      </c>
      <c r="PM15">
        <v>13</v>
      </c>
      <c r="PN15">
        <v>13</v>
      </c>
      <c r="PO15">
        <v>13</v>
      </c>
      <c r="PP15">
        <v>13</v>
      </c>
      <c r="PQ15">
        <v>13</v>
      </c>
      <c r="PR15">
        <v>13</v>
      </c>
      <c r="PS15">
        <v>13</v>
      </c>
      <c r="PT15">
        <v>13</v>
      </c>
      <c r="PU15">
        <v>13</v>
      </c>
      <c r="PV15">
        <v>38</v>
      </c>
      <c r="PW15">
        <v>48</v>
      </c>
      <c r="PX15">
        <v>56</v>
      </c>
      <c r="PY15">
        <v>67</v>
      </c>
      <c r="PZ15">
        <v>75</v>
      </c>
      <c r="QA15">
        <v>84</v>
      </c>
      <c r="QB15">
        <v>92</v>
      </c>
      <c r="QC15">
        <v>101</v>
      </c>
      <c r="QD15">
        <v>113</v>
      </c>
      <c r="QE15">
        <v>121</v>
      </c>
      <c r="QF15">
        <v>129</v>
      </c>
      <c r="QG15">
        <v>33588</v>
      </c>
      <c r="QH15">
        <v>33592</v>
      </c>
      <c r="QI15">
        <v>33592</v>
      </c>
      <c r="QJ15">
        <v>33593</v>
      </c>
      <c r="QK15">
        <v>33593</v>
      </c>
      <c r="QL15">
        <v>33593</v>
      </c>
      <c r="QM15">
        <v>33595</v>
      </c>
      <c r="QN15">
        <v>33603</v>
      </c>
      <c r="QO15">
        <v>33604</v>
      </c>
      <c r="QP15">
        <v>33604</v>
      </c>
      <c r="QQ15">
        <v>33604</v>
      </c>
      <c r="QR15">
        <v>33521</v>
      </c>
      <c r="QS15">
        <v>0</v>
      </c>
      <c r="QT15">
        <v>33516</v>
      </c>
      <c r="QU15">
        <v>5</v>
      </c>
      <c r="QV15">
        <v>33516</v>
      </c>
      <c r="QW15">
        <v>0</v>
      </c>
      <c r="QX15">
        <v>5</v>
      </c>
      <c r="QY15">
        <v>0</v>
      </c>
      <c r="QZ15">
        <v>5716</v>
      </c>
      <c r="RA15">
        <v>0</v>
      </c>
      <c r="RB15">
        <v>5689</v>
      </c>
      <c r="RC15">
        <v>27</v>
      </c>
      <c r="RD15">
        <v>5689</v>
      </c>
      <c r="RE15">
        <v>0</v>
      </c>
      <c r="RF15">
        <v>27</v>
      </c>
      <c r="RG15">
        <v>0</v>
      </c>
      <c r="RH15">
        <v>6565</v>
      </c>
      <c r="RI15">
        <v>0</v>
      </c>
      <c r="RJ15">
        <v>6529</v>
      </c>
      <c r="RK15">
        <v>36</v>
      </c>
      <c r="RL15">
        <v>6529</v>
      </c>
      <c r="RM15">
        <v>0</v>
      </c>
      <c r="RN15">
        <v>36</v>
      </c>
      <c r="RO15">
        <v>0</v>
      </c>
      <c r="RP15">
        <v>7117</v>
      </c>
      <c r="RQ15">
        <v>0</v>
      </c>
      <c r="RR15">
        <v>7073</v>
      </c>
      <c r="RS15">
        <v>44</v>
      </c>
      <c r="RT15">
        <v>7073</v>
      </c>
      <c r="RU15">
        <v>0</v>
      </c>
      <c r="RV15">
        <v>44</v>
      </c>
      <c r="RW15">
        <v>0</v>
      </c>
      <c r="RX15">
        <v>7515</v>
      </c>
      <c r="RY15">
        <v>0</v>
      </c>
      <c r="RZ15">
        <v>7463</v>
      </c>
      <c r="SA15">
        <v>52</v>
      </c>
      <c r="SB15">
        <v>7463</v>
      </c>
      <c r="SC15">
        <v>0</v>
      </c>
      <c r="SD15">
        <v>52</v>
      </c>
      <c r="SE15">
        <v>0</v>
      </c>
      <c r="SF15">
        <v>7835</v>
      </c>
      <c r="SG15">
        <v>0</v>
      </c>
      <c r="SH15">
        <v>7775</v>
      </c>
      <c r="SI15">
        <v>60</v>
      </c>
      <c r="SJ15">
        <v>7775</v>
      </c>
      <c r="SK15">
        <v>0</v>
      </c>
      <c r="SL15">
        <v>60</v>
      </c>
      <c r="SM15">
        <v>0</v>
      </c>
      <c r="SN15">
        <v>8085</v>
      </c>
      <c r="SO15">
        <v>0</v>
      </c>
      <c r="SP15">
        <v>8017</v>
      </c>
      <c r="SQ15">
        <v>68</v>
      </c>
      <c r="SR15">
        <v>8017</v>
      </c>
      <c r="SS15">
        <v>0</v>
      </c>
      <c r="ST15">
        <v>68</v>
      </c>
      <c r="SU15">
        <v>0</v>
      </c>
      <c r="SV15">
        <v>8298</v>
      </c>
      <c r="SW15">
        <v>0</v>
      </c>
      <c r="SX15">
        <v>8222</v>
      </c>
      <c r="SY15">
        <v>76</v>
      </c>
      <c r="SZ15">
        <v>8222</v>
      </c>
      <c r="TA15">
        <v>0</v>
      </c>
      <c r="TB15">
        <v>76</v>
      </c>
      <c r="TC15">
        <v>0</v>
      </c>
      <c r="TD15">
        <v>8501</v>
      </c>
      <c r="TE15">
        <v>0</v>
      </c>
      <c r="TF15">
        <v>8417</v>
      </c>
      <c r="TG15">
        <v>84</v>
      </c>
      <c r="TH15">
        <v>8417</v>
      </c>
      <c r="TI15">
        <v>0</v>
      </c>
      <c r="TJ15">
        <v>84</v>
      </c>
      <c r="TK15">
        <v>0</v>
      </c>
      <c r="TL15">
        <v>8687</v>
      </c>
      <c r="TM15">
        <v>0</v>
      </c>
      <c r="TN15">
        <v>8595</v>
      </c>
      <c r="TO15">
        <v>92</v>
      </c>
      <c r="TP15">
        <v>8595</v>
      </c>
      <c r="TQ15">
        <v>0</v>
      </c>
      <c r="TR15">
        <v>92</v>
      </c>
      <c r="TS15">
        <v>0</v>
      </c>
      <c r="TT15">
        <v>8855</v>
      </c>
      <c r="TU15">
        <v>0</v>
      </c>
      <c r="TV15">
        <v>8755</v>
      </c>
      <c r="TW15">
        <v>100</v>
      </c>
      <c r="TX15">
        <v>8755</v>
      </c>
      <c r="TY15">
        <v>0</v>
      </c>
      <c r="TZ15">
        <v>100</v>
      </c>
      <c r="UA15">
        <v>0</v>
      </c>
      <c r="UB15">
        <v>9023</v>
      </c>
      <c r="UC15">
        <v>0</v>
      </c>
      <c r="UD15">
        <v>8915</v>
      </c>
      <c r="UE15">
        <v>108</v>
      </c>
      <c r="UF15">
        <v>8915</v>
      </c>
      <c r="UG15">
        <v>0</v>
      </c>
      <c r="UH15">
        <v>108</v>
      </c>
      <c r="UI15">
        <v>0</v>
      </c>
      <c r="UJ15">
        <v>5716</v>
      </c>
      <c r="UK15">
        <v>0</v>
      </c>
      <c r="UL15">
        <v>5701</v>
      </c>
      <c r="UM15">
        <v>15</v>
      </c>
      <c r="UN15">
        <v>5701</v>
      </c>
      <c r="UO15">
        <v>0</v>
      </c>
      <c r="UP15">
        <v>15</v>
      </c>
      <c r="UQ15">
        <v>0</v>
      </c>
      <c r="UR15">
        <v>6565</v>
      </c>
      <c r="US15">
        <v>0</v>
      </c>
      <c r="UT15">
        <v>6542</v>
      </c>
      <c r="UU15">
        <v>23</v>
      </c>
      <c r="UV15">
        <v>6542</v>
      </c>
      <c r="UW15">
        <v>0</v>
      </c>
      <c r="UX15">
        <v>23</v>
      </c>
      <c r="UY15">
        <v>0</v>
      </c>
      <c r="UZ15">
        <v>7117</v>
      </c>
      <c r="VA15">
        <v>0</v>
      </c>
      <c r="VB15">
        <v>7086</v>
      </c>
      <c r="VC15">
        <v>31</v>
      </c>
      <c r="VD15">
        <v>7086</v>
      </c>
      <c r="VE15">
        <v>0</v>
      </c>
      <c r="VF15">
        <v>31</v>
      </c>
      <c r="VG15">
        <v>0</v>
      </c>
      <c r="VH15">
        <v>7515</v>
      </c>
      <c r="VI15">
        <v>0</v>
      </c>
      <c r="VJ15">
        <v>7476</v>
      </c>
      <c r="VK15">
        <v>39</v>
      </c>
      <c r="VL15">
        <v>7476</v>
      </c>
      <c r="VM15">
        <v>0</v>
      </c>
      <c r="VN15">
        <v>39</v>
      </c>
      <c r="VO15">
        <v>0</v>
      </c>
      <c r="VP15">
        <v>7835</v>
      </c>
      <c r="VQ15">
        <v>0</v>
      </c>
      <c r="VR15">
        <v>7788</v>
      </c>
      <c r="VS15">
        <v>47</v>
      </c>
      <c r="VT15">
        <v>7788</v>
      </c>
      <c r="VU15">
        <v>0</v>
      </c>
      <c r="VV15">
        <v>47</v>
      </c>
      <c r="VW15">
        <v>0</v>
      </c>
      <c r="VX15">
        <v>8085</v>
      </c>
      <c r="VY15">
        <v>0</v>
      </c>
      <c r="VZ15">
        <v>8030</v>
      </c>
      <c r="WA15">
        <v>55</v>
      </c>
      <c r="WB15">
        <v>8030</v>
      </c>
      <c r="WC15">
        <v>0</v>
      </c>
      <c r="WD15">
        <v>55</v>
      </c>
      <c r="WE15">
        <v>0</v>
      </c>
      <c r="WF15">
        <v>8298</v>
      </c>
      <c r="WG15">
        <v>0</v>
      </c>
      <c r="WH15">
        <v>8235</v>
      </c>
      <c r="WI15">
        <v>63</v>
      </c>
      <c r="WJ15">
        <v>8235</v>
      </c>
      <c r="WK15">
        <v>0</v>
      </c>
      <c r="WL15">
        <v>63</v>
      </c>
      <c r="WM15">
        <v>0</v>
      </c>
      <c r="WN15">
        <v>8501</v>
      </c>
      <c r="WO15">
        <v>0</v>
      </c>
      <c r="WP15">
        <v>8430</v>
      </c>
      <c r="WQ15">
        <v>71</v>
      </c>
      <c r="WR15">
        <v>8430</v>
      </c>
      <c r="WS15">
        <v>0</v>
      </c>
      <c r="WT15">
        <v>71</v>
      </c>
      <c r="WU15">
        <v>0</v>
      </c>
      <c r="WV15">
        <v>8687</v>
      </c>
      <c r="WW15">
        <v>0</v>
      </c>
      <c r="WX15">
        <v>8608</v>
      </c>
      <c r="WY15">
        <v>79</v>
      </c>
      <c r="WZ15">
        <v>8608</v>
      </c>
      <c r="XA15">
        <v>0</v>
      </c>
      <c r="XB15">
        <v>79</v>
      </c>
      <c r="XC15">
        <v>0</v>
      </c>
      <c r="XD15">
        <v>8855</v>
      </c>
      <c r="XE15">
        <v>0</v>
      </c>
      <c r="XF15">
        <v>8768</v>
      </c>
      <c r="XG15">
        <v>87</v>
      </c>
      <c r="XH15">
        <v>8768</v>
      </c>
      <c r="XI15">
        <v>0</v>
      </c>
      <c r="XJ15">
        <v>87</v>
      </c>
      <c r="XK15">
        <v>0</v>
      </c>
      <c r="XL15">
        <v>9023</v>
      </c>
      <c r="XM15">
        <v>0</v>
      </c>
      <c r="XN15">
        <v>8928</v>
      </c>
      <c r="XO15">
        <v>95</v>
      </c>
      <c r="XP15">
        <v>8928</v>
      </c>
      <c r="XQ15">
        <v>0</v>
      </c>
      <c r="XR15">
        <v>95</v>
      </c>
      <c r="XS15">
        <v>0</v>
      </c>
    </row>
    <row r="16" spans="1:643" x14ac:dyDescent="0.25">
      <c r="A16">
        <v>15</v>
      </c>
      <c r="B16" t="s">
        <v>655</v>
      </c>
      <c r="C16">
        <v>50945</v>
      </c>
      <c r="D16">
        <v>26978</v>
      </c>
      <c r="E16">
        <v>90.887</v>
      </c>
      <c r="F16">
        <f t="shared" si="0"/>
        <v>0.90886999999999996</v>
      </c>
      <c r="G16">
        <v>89.756</v>
      </c>
      <c r="H16">
        <v>89.106999999999999</v>
      </c>
      <c r="I16">
        <v>88.725999999999999</v>
      </c>
      <c r="J16">
        <v>88.450999999999993</v>
      </c>
      <c r="K16">
        <v>88.183000000000007</v>
      </c>
      <c r="L16">
        <v>87.900999999999996</v>
      </c>
      <c r="M16">
        <v>87.655000000000001</v>
      </c>
      <c r="N16">
        <v>87.465000000000003</v>
      </c>
      <c r="O16">
        <v>87.320999999999998</v>
      </c>
      <c r="P16">
        <v>87.191000000000003</v>
      </c>
      <c r="Q16">
        <v>96.200999999999993</v>
      </c>
      <c r="R16">
        <v>81.525000000000006</v>
      </c>
      <c r="S16">
        <v>80.462999999999994</v>
      </c>
      <c r="T16">
        <v>80.045000000000002</v>
      </c>
      <c r="U16">
        <v>79.966999999999999</v>
      </c>
      <c r="V16">
        <v>79.858999999999995</v>
      </c>
      <c r="W16">
        <v>79.649000000000001</v>
      </c>
      <c r="X16">
        <v>79.363</v>
      </c>
      <c r="Y16">
        <v>79.126000000000005</v>
      </c>
      <c r="Z16">
        <v>79.031999999999996</v>
      </c>
      <c r="AA16">
        <v>78.995999999999995</v>
      </c>
      <c r="AB16">
        <v>79.012</v>
      </c>
      <c r="AC16">
        <v>95.906000000000006</v>
      </c>
      <c r="AD16">
        <v>95.055999999999997</v>
      </c>
      <c r="AE16">
        <v>94.76</v>
      </c>
      <c r="AF16">
        <v>94.641000000000005</v>
      </c>
      <c r="AG16">
        <v>94.555000000000007</v>
      </c>
      <c r="AH16">
        <v>94.484999999999999</v>
      </c>
      <c r="AI16">
        <v>94.43</v>
      </c>
      <c r="AJ16">
        <v>94.373000000000005</v>
      </c>
      <c r="AK16">
        <v>94.311000000000007</v>
      </c>
      <c r="AL16">
        <v>94.245000000000005</v>
      </c>
      <c r="AM16">
        <v>94.192999999999998</v>
      </c>
      <c r="AN16">
        <v>5.6</v>
      </c>
      <c r="AO16">
        <v>6.7770000000000001</v>
      </c>
      <c r="AP16">
        <v>7.298</v>
      </c>
      <c r="AQ16">
        <v>7.6980000000000004</v>
      </c>
      <c r="AR16">
        <v>8.0020000000000007</v>
      </c>
      <c r="AS16">
        <v>8.1709999999999994</v>
      </c>
      <c r="AT16">
        <v>8.2070000000000007</v>
      </c>
      <c r="AU16">
        <v>8.2449999999999992</v>
      </c>
      <c r="AV16">
        <v>8.2959999999999994</v>
      </c>
      <c r="AW16">
        <v>8.4309999999999992</v>
      </c>
      <c r="AX16">
        <v>8.4559999999999995</v>
      </c>
      <c r="AY16">
        <v>9.9</v>
      </c>
      <c r="AZ16">
        <v>10.201000000000001</v>
      </c>
      <c r="BA16">
        <v>10.369</v>
      </c>
      <c r="BB16">
        <v>10.494999999999999</v>
      </c>
      <c r="BC16">
        <v>10.577999999999999</v>
      </c>
      <c r="BD16">
        <v>10.694000000000001</v>
      </c>
      <c r="BE16">
        <v>10.763999999999999</v>
      </c>
      <c r="BF16">
        <v>10.776</v>
      </c>
      <c r="BG16">
        <v>10.78</v>
      </c>
      <c r="BH16">
        <v>10.787000000000001</v>
      </c>
      <c r="BI16">
        <v>10.747999999999999</v>
      </c>
      <c r="BJ16">
        <v>10.75</v>
      </c>
      <c r="BK16">
        <v>11.281000000000001</v>
      </c>
      <c r="BL16">
        <v>11.382</v>
      </c>
      <c r="BM16">
        <v>11.347</v>
      </c>
      <c r="BN16">
        <v>11.287000000000001</v>
      </c>
      <c r="BO16">
        <v>11.372</v>
      </c>
      <c r="BP16">
        <v>11.47</v>
      </c>
      <c r="BQ16">
        <v>11.476000000000001</v>
      </c>
      <c r="BR16">
        <v>11.432</v>
      </c>
      <c r="BS16">
        <v>11.456</v>
      </c>
      <c r="BT16">
        <v>11.441000000000001</v>
      </c>
      <c r="BU16">
        <v>0</v>
      </c>
      <c r="BV16">
        <v>58</v>
      </c>
      <c r="BW16">
        <v>0</v>
      </c>
      <c r="BX16">
        <v>0</v>
      </c>
      <c r="BY16">
        <v>12</v>
      </c>
      <c r="BZ16">
        <v>0</v>
      </c>
      <c r="CA16">
        <v>7</v>
      </c>
      <c r="CB16">
        <v>57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2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1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3</v>
      </c>
      <c r="DJ16">
        <v>0</v>
      </c>
      <c r="DK16">
        <v>2</v>
      </c>
      <c r="DL16">
        <v>2</v>
      </c>
      <c r="DM16">
        <v>4</v>
      </c>
      <c r="DN16">
        <v>0</v>
      </c>
      <c r="DO16">
        <v>3</v>
      </c>
      <c r="DP16">
        <v>0</v>
      </c>
      <c r="DQ16">
        <v>0</v>
      </c>
      <c r="DR16">
        <v>2</v>
      </c>
      <c r="DS16">
        <v>0</v>
      </c>
      <c r="DT16">
        <v>0</v>
      </c>
      <c r="DU16">
        <v>3</v>
      </c>
      <c r="DV16">
        <v>0</v>
      </c>
      <c r="DW16">
        <v>0</v>
      </c>
      <c r="DX16">
        <v>2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1</v>
      </c>
      <c r="EE16">
        <v>0</v>
      </c>
      <c r="EF16">
        <v>0</v>
      </c>
      <c r="EG16">
        <v>3</v>
      </c>
      <c r="EH16">
        <v>1</v>
      </c>
      <c r="EI16">
        <v>2</v>
      </c>
      <c r="EJ16">
        <v>2</v>
      </c>
      <c r="EK16">
        <v>5</v>
      </c>
      <c r="EL16">
        <v>0</v>
      </c>
      <c r="EM16">
        <v>3</v>
      </c>
      <c r="EN16">
        <v>0</v>
      </c>
      <c r="EO16">
        <v>0</v>
      </c>
      <c r="EP16">
        <v>2</v>
      </c>
      <c r="EQ16">
        <v>0</v>
      </c>
      <c r="ER16">
        <v>0</v>
      </c>
      <c r="ES16">
        <v>3</v>
      </c>
      <c r="ET16">
        <v>0</v>
      </c>
      <c r="EU16">
        <v>1</v>
      </c>
      <c r="EV16">
        <v>4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1</v>
      </c>
      <c r="FC16">
        <v>0</v>
      </c>
      <c r="FD16">
        <v>0</v>
      </c>
      <c r="FE16">
        <v>3</v>
      </c>
      <c r="FF16">
        <v>1</v>
      </c>
      <c r="FG16">
        <v>4</v>
      </c>
      <c r="FH16">
        <v>2</v>
      </c>
      <c r="FI16">
        <v>6</v>
      </c>
      <c r="FJ16">
        <v>1</v>
      </c>
      <c r="FK16">
        <v>4</v>
      </c>
      <c r="FL16">
        <v>0</v>
      </c>
      <c r="FM16">
        <v>1</v>
      </c>
      <c r="FN16">
        <v>2</v>
      </c>
      <c r="FO16">
        <v>0</v>
      </c>
      <c r="FP16">
        <v>0</v>
      </c>
      <c r="FQ16">
        <v>3</v>
      </c>
      <c r="FR16">
        <v>0</v>
      </c>
      <c r="FS16">
        <v>1</v>
      </c>
      <c r="FT16">
        <v>4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1</v>
      </c>
      <c r="GA16">
        <v>0</v>
      </c>
      <c r="GB16">
        <v>0</v>
      </c>
      <c r="GC16">
        <v>3</v>
      </c>
      <c r="GD16">
        <v>1</v>
      </c>
      <c r="GE16">
        <v>4</v>
      </c>
      <c r="GF16">
        <v>2</v>
      </c>
      <c r="GG16">
        <v>6</v>
      </c>
      <c r="GH16">
        <v>1</v>
      </c>
      <c r="GI16">
        <v>4</v>
      </c>
      <c r="GJ16">
        <v>0</v>
      </c>
      <c r="GK16">
        <v>1</v>
      </c>
      <c r="GL16">
        <v>2</v>
      </c>
      <c r="GM16">
        <v>0</v>
      </c>
      <c r="GN16">
        <v>0</v>
      </c>
      <c r="GO16">
        <v>3</v>
      </c>
      <c r="GP16">
        <v>0</v>
      </c>
      <c r="GQ16">
        <v>2</v>
      </c>
      <c r="GR16">
        <v>4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1</v>
      </c>
      <c r="GY16">
        <v>0</v>
      </c>
      <c r="GZ16">
        <v>0</v>
      </c>
      <c r="HA16">
        <v>3</v>
      </c>
      <c r="HB16">
        <v>1</v>
      </c>
      <c r="HC16">
        <v>4</v>
      </c>
      <c r="HD16">
        <v>2</v>
      </c>
      <c r="HE16">
        <v>6</v>
      </c>
      <c r="HF16">
        <v>1</v>
      </c>
      <c r="HG16">
        <v>4</v>
      </c>
      <c r="HH16">
        <v>0</v>
      </c>
      <c r="HI16">
        <v>1</v>
      </c>
      <c r="HJ16">
        <v>2</v>
      </c>
      <c r="HK16">
        <v>0</v>
      </c>
      <c r="HL16">
        <v>0</v>
      </c>
      <c r="HM16">
        <v>3</v>
      </c>
      <c r="HN16">
        <v>0</v>
      </c>
      <c r="HO16">
        <v>2</v>
      </c>
      <c r="HP16">
        <v>4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1</v>
      </c>
      <c r="HW16">
        <v>0</v>
      </c>
      <c r="HX16">
        <v>0</v>
      </c>
      <c r="HY16">
        <v>4</v>
      </c>
      <c r="HZ16">
        <v>1</v>
      </c>
      <c r="IA16">
        <v>4</v>
      </c>
      <c r="IB16">
        <v>2</v>
      </c>
      <c r="IC16">
        <v>6</v>
      </c>
      <c r="ID16">
        <v>1</v>
      </c>
      <c r="IE16">
        <v>4</v>
      </c>
      <c r="IF16">
        <v>0</v>
      </c>
      <c r="IG16">
        <v>1</v>
      </c>
      <c r="IH16">
        <v>2</v>
      </c>
      <c r="II16">
        <v>0</v>
      </c>
      <c r="IJ16">
        <v>0</v>
      </c>
      <c r="IK16">
        <v>3</v>
      </c>
      <c r="IL16">
        <v>0</v>
      </c>
      <c r="IM16">
        <v>3</v>
      </c>
      <c r="IN16">
        <v>4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1</v>
      </c>
      <c r="IU16">
        <v>0</v>
      </c>
      <c r="IV16">
        <v>0</v>
      </c>
      <c r="IW16">
        <v>4</v>
      </c>
      <c r="IX16">
        <v>1</v>
      </c>
      <c r="IY16">
        <v>4</v>
      </c>
      <c r="IZ16">
        <v>2</v>
      </c>
      <c r="JA16">
        <v>6</v>
      </c>
      <c r="JB16">
        <v>1</v>
      </c>
      <c r="JC16">
        <v>4</v>
      </c>
      <c r="JD16">
        <v>0</v>
      </c>
      <c r="JE16">
        <v>1</v>
      </c>
      <c r="JF16">
        <v>2</v>
      </c>
      <c r="JG16">
        <v>0</v>
      </c>
      <c r="JH16">
        <v>0</v>
      </c>
      <c r="JI16">
        <v>4</v>
      </c>
      <c r="JJ16">
        <v>0</v>
      </c>
      <c r="JK16">
        <v>3</v>
      </c>
      <c r="JL16">
        <v>4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1</v>
      </c>
      <c r="JS16">
        <v>0</v>
      </c>
      <c r="JT16">
        <v>0</v>
      </c>
      <c r="JU16">
        <v>4</v>
      </c>
      <c r="JV16">
        <v>1</v>
      </c>
      <c r="JW16">
        <v>4</v>
      </c>
      <c r="JX16">
        <v>2</v>
      </c>
      <c r="JY16">
        <v>6</v>
      </c>
      <c r="JZ16">
        <v>1</v>
      </c>
      <c r="KA16">
        <v>4</v>
      </c>
      <c r="KB16">
        <v>0</v>
      </c>
      <c r="KC16">
        <v>1</v>
      </c>
      <c r="KD16">
        <v>2</v>
      </c>
      <c r="KE16">
        <v>0</v>
      </c>
      <c r="KF16">
        <v>0</v>
      </c>
      <c r="KG16">
        <v>4</v>
      </c>
      <c r="KH16">
        <v>0</v>
      </c>
      <c r="KI16">
        <v>3</v>
      </c>
      <c r="KJ16">
        <v>4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1</v>
      </c>
      <c r="KQ16">
        <v>0</v>
      </c>
      <c r="KR16">
        <v>0</v>
      </c>
      <c r="KS16">
        <v>4</v>
      </c>
      <c r="KT16">
        <v>1</v>
      </c>
      <c r="KU16">
        <v>4</v>
      </c>
      <c r="KV16">
        <v>2</v>
      </c>
      <c r="KW16">
        <v>6</v>
      </c>
      <c r="KX16">
        <v>1</v>
      </c>
      <c r="KY16">
        <v>4</v>
      </c>
      <c r="KZ16">
        <v>0</v>
      </c>
      <c r="LA16">
        <v>1</v>
      </c>
      <c r="LB16">
        <v>2</v>
      </c>
      <c r="LC16">
        <v>0</v>
      </c>
      <c r="LD16">
        <v>0</v>
      </c>
      <c r="LE16">
        <v>4</v>
      </c>
      <c r="LF16">
        <v>0</v>
      </c>
      <c r="LG16">
        <v>3</v>
      </c>
      <c r="LH16">
        <v>4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1</v>
      </c>
      <c r="LO16">
        <v>0</v>
      </c>
      <c r="LP16">
        <v>0</v>
      </c>
      <c r="LQ16">
        <v>5</v>
      </c>
      <c r="LR16">
        <v>1</v>
      </c>
      <c r="LS16">
        <v>4</v>
      </c>
      <c r="LT16">
        <v>2</v>
      </c>
      <c r="LU16">
        <v>6</v>
      </c>
      <c r="LV16">
        <v>1</v>
      </c>
      <c r="LW16">
        <v>4</v>
      </c>
      <c r="LX16">
        <v>0</v>
      </c>
      <c r="LY16">
        <v>1</v>
      </c>
      <c r="LZ16">
        <v>2</v>
      </c>
      <c r="MA16">
        <v>0</v>
      </c>
      <c r="MB16">
        <v>0</v>
      </c>
      <c r="MC16">
        <v>5</v>
      </c>
      <c r="MD16">
        <v>0</v>
      </c>
      <c r="ME16">
        <v>4</v>
      </c>
      <c r="MF16">
        <v>4</v>
      </c>
      <c r="MG16">
        <v>0</v>
      </c>
      <c r="MH16">
        <v>0</v>
      </c>
      <c r="MI16">
        <v>0</v>
      </c>
      <c r="MJ16">
        <v>0</v>
      </c>
      <c r="MK16">
        <v>26868</v>
      </c>
      <c r="ML16">
        <v>26954</v>
      </c>
      <c r="MM16">
        <v>27008</v>
      </c>
      <c r="MN16">
        <v>27049</v>
      </c>
      <c r="MO16">
        <v>27105</v>
      </c>
      <c r="MP16">
        <v>27135</v>
      </c>
      <c r="MQ16">
        <v>27135</v>
      </c>
      <c r="MR16">
        <v>27142</v>
      </c>
      <c r="MS16">
        <v>27164</v>
      </c>
      <c r="MT16">
        <v>27205</v>
      </c>
      <c r="MU16">
        <v>27239</v>
      </c>
      <c r="MV16">
        <v>25953</v>
      </c>
      <c r="MW16">
        <v>9946</v>
      </c>
      <c r="MX16">
        <v>11393</v>
      </c>
      <c r="MY16">
        <v>12296</v>
      </c>
      <c r="MZ16">
        <v>12989</v>
      </c>
      <c r="NA16">
        <v>13530</v>
      </c>
      <c r="NB16">
        <v>13972</v>
      </c>
      <c r="NC16">
        <v>14334</v>
      </c>
      <c r="ND16">
        <v>14674</v>
      </c>
      <c r="NE16">
        <v>15018</v>
      </c>
      <c r="NF16">
        <v>15352</v>
      </c>
      <c r="NG16">
        <v>15666</v>
      </c>
      <c r="NH16">
        <v>11700</v>
      </c>
      <c r="NI16">
        <v>13460</v>
      </c>
      <c r="NJ16">
        <v>14557</v>
      </c>
      <c r="NK16">
        <v>15372</v>
      </c>
      <c r="NL16">
        <v>16020</v>
      </c>
      <c r="NM16">
        <v>16574</v>
      </c>
      <c r="NN16">
        <v>17056</v>
      </c>
      <c r="NO16">
        <v>17501</v>
      </c>
      <c r="NP16">
        <v>17922</v>
      </c>
      <c r="NQ16">
        <v>18315</v>
      </c>
      <c r="NR16">
        <v>18676</v>
      </c>
      <c r="NS16">
        <v>12200</v>
      </c>
      <c r="NT16">
        <v>14160</v>
      </c>
      <c r="NU16">
        <v>15362</v>
      </c>
      <c r="NV16">
        <v>16243</v>
      </c>
      <c r="NW16">
        <v>16943</v>
      </c>
      <c r="NX16">
        <v>17542</v>
      </c>
      <c r="NY16">
        <v>18062</v>
      </c>
      <c r="NZ16">
        <v>18545</v>
      </c>
      <c r="OA16">
        <v>19003</v>
      </c>
      <c r="OB16">
        <v>19434</v>
      </c>
      <c r="OC16">
        <v>19828</v>
      </c>
      <c r="OD16">
        <v>10000</v>
      </c>
      <c r="OE16">
        <v>11568</v>
      </c>
      <c r="OF16">
        <v>12537</v>
      </c>
      <c r="OG16">
        <v>13264</v>
      </c>
      <c r="OH16">
        <v>13821</v>
      </c>
      <c r="OI16">
        <v>14307</v>
      </c>
      <c r="OJ16">
        <v>14743</v>
      </c>
      <c r="OK16">
        <v>15136</v>
      </c>
      <c r="OL16">
        <v>15501</v>
      </c>
      <c r="OM16">
        <v>15834</v>
      </c>
      <c r="ON16">
        <v>16143</v>
      </c>
      <c r="OO16">
        <v>10000</v>
      </c>
      <c r="OP16">
        <v>11568</v>
      </c>
      <c r="OQ16">
        <v>12537</v>
      </c>
      <c r="OR16">
        <v>13264</v>
      </c>
      <c r="OS16">
        <v>13821</v>
      </c>
      <c r="OT16">
        <v>14307</v>
      </c>
      <c r="OU16">
        <v>14743</v>
      </c>
      <c r="OV16">
        <v>15136</v>
      </c>
      <c r="OW16">
        <v>15501</v>
      </c>
      <c r="OX16">
        <v>15834</v>
      </c>
      <c r="OY16">
        <v>16143</v>
      </c>
      <c r="OZ16">
        <v>1075</v>
      </c>
      <c r="PA16">
        <v>1305</v>
      </c>
      <c r="PB16">
        <v>1427</v>
      </c>
      <c r="PC16">
        <v>1505</v>
      </c>
      <c r="PD16">
        <v>1560</v>
      </c>
      <c r="PE16">
        <v>1627</v>
      </c>
      <c r="PF16">
        <v>1691</v>
      </c>
      <c r="PG16">
        <v>1737</v>
      </c>
      <c r="PH16">
        <v>1772</v>
      </c>
      <c r="PI16">
        <v>1814</v>
      </c>
      <c r="PJ16">
        <v>1847</v>
      </c>
      <c r="PK16">
        <v>990</v>
      </c>
      <c r="PL16">
        <v>1180</v>
      </c>
      <c r="PM16">
        <v>1300</v>
      </c>
      <c r="PN16">
        <v>1392</v>
      </c>
      <c r="PO16">
        <v>1462</v>
      </c>
      <c r="PP16">
        <v>1530</v>
      </c>
      <c r="PQ16">
        <v>1587</v>
      </c>
      <c r="PR16">
        <v>1631</v>
      </c>
      <c r="PS16">
        <v>1671</v>
      </c>
      <c r="PT16">
        <v>1708</v>
      </c>
      <c r="PU16">
        <v>1735</v>
      </c>
      <c r="PV16">
        <v>560</v>
      </c>
      <c r="PW16">
        <v>784</v>
      </c>
      <c r="PX16">
        <v>915</v>
      </c>
      <c r="PY16">
        <v>1021</v>
      </c>
      <c r="PZ16">
        <v>1106</v>
      </c>
      <c r="QA16">
        <v>1169</v>
      </c>
      <c r="QB16">
        <v>1210</v>
      </c>
      <c r="QC16">
        <v>1248</v>
      </c>
      <c r="QD16">
        <v>1286</v>
      </c>
      <c r="QE16">
        <v>1335</v>
      </c>
      <c r="QF16">
        <v>1365</v>
      </c>
      <c r="QG16">
        <v>29563</v>
      </c>
      <c r="QH16">
        <v>30031</v>
      </c>
      <c r="QI16">
        <v>30310</v>
      </c>
      <c r="QJ16">
        <v>30486</v>
      </c>
      <c r="QK16">
        <v>30644</v>
      </c>
      <c r="QL16">
        <v>30772</v>
      </c>
      <c r="QM16">
        <v>30871</v>
      </c>
      <c r="QN16">
        <v>30965</v>
      </c>
      <c r="QO16">
        <v>31058</v>
      </c>
      <c r="QP16">
        <v>31156</v>
      </c>
      <c r="QQ16">
        <v>31241</v>
      </c>
      <c r="QR16">
        <v>26214</v>
      </c>
      <c r="QS16">
        <v>466</v>
      </c>
      <c r="QT16">
        <v>26158</v>
      </c>
      <c r="QU16">
        <v>522</v>
      </c>
      <c r="QV16">
        <v>26158</v>
      </c>
      <c r="QW16">
        <v>0</v>
      </c>
      <c r="QX16">
        <v>56</v>
      </c>
      <c r="QY16">
        <v>466</v>
      </c>
      <c r="QZ16">
        <v>11248</v>
      </c>
      <c r="RA16">
        <v>952</v>
      </c>
      <c r="RB16">
        <v>11084</v>
      </c>
      <c r="RC16">
        <v>1116</v>
      </c>
      <c r="RD16">
        <v>10340</v>
      </c>
      <c r="RE16">
        <v>744</v>
      </c>
      <c r="RF16">
        <v>908</v>
      </c>
      <c r="RG16">
        <v>208</v>
      </c>
      <c r="RH16">
        <v>12976</v>
      </c>
      <c r="RI16">
        <v>1184</v>
      </c>
      <c r="RJ16">
        <v>12795</v>
      </c>
      <c r="RK16">
        <v>1365</v>
      </c>
      <c r="RL16">
        <v>11895</v>
      </c>
      <c r="RM16">
        <v>900</v>
      </c>
      <c r="RN16">
        <v>1081</v>
      </c>
      <c r="RO16">
        <v>284</v>
      </c>
      <c r="RP16">
        <v>14046</v>
      </c>
      <c r="RQ16">
        <v>1316</v>
      </c>
      <c r="RR16">
        <v>13867</v>
      </c>
      <c r="RS16">
        <v>1495</v>
      </c>
      <c r="RT16">
        <v>12865</v>
      </c>
      <c r="RU16">
        <v>1002</v>
      </c>
      <c r="RV16">
        <v>1181</v>
      </c>
      <c r="RW16">
        <v>314</v>
      </c>
      <c r="RX16">
        <v>14847</v>
      </c>
      <c r="RY16">
        <v>1396</v>
      </c>
      <c r="RZ16">
        <v>14661</v>
      </c>
      <c r="SA16">
        <v>1582</v>
      </c>
      <c r="SB16">
        <v>13594</v>
      </c>
      <c r="SC16">
        <v>1067</v>
      </c>
      <c r="SD16">
        <v>1253</v>
      </c>
      <c r="SE16">
        <v>329</v>
      </c>
      <c r="SF16">
        <v>15472</v>
      </c>
      <c r="SG16">
        <v>1471</v>
      </c>
      <c r="SH16">
        <v>15314</v>
      </c>
      <c r="SI16">
        <v>1629</v>
      </c>
      <c r="SJ16">
        <v>14187</v>
      </c>
      <c r="SK16">
        <v>1127</v>
      </c>
      <c r="SL16">
        <v>1285</v>
      </c>
      <c r="SM16">
        <v>344</v>
      </c>
      <c r="SN16">
        <v>15996</v>
      </c>
      <c r="SO16">
        <v>1546</v>
      </c>
      <c r="SP16">
        <v>15868</v>
      </c>
      <c r="SQ16">
        <v>1674</v>
      </c>
      <c r="SR16">
        <v>14681</v>
      </c>
      <c r="SS16">
        <v>1187</v>
      </c>
      <c r="ST16">
        <v>1315</v>
      </c>
      <c r="SU16">
        <v>359</v>
      </c>
      <c r="SV16">
        <v>16441</v>
      </c>
      <c r="SW16">
        <v>1621</v>
      </c>
      <c r="SX16">
        <v>16343</v>
      </c>
      <c r="SY16">
        <v>1719</v>
      </c>
      <c r="SZ16">
        <v>15096</v>
      </c>
      <c r="TA16">
        <v>1247</v>
      </c>
      <c r="TB16">
        <v>1345</v>
      </c>
      <c r="TC16">
        <v>374</v>
      </c>
      <c r="TD16">
        <v>16856</v>
      </c>
      <c r="TE16">
        <v>1689</v>
      </c>
      <c r="TF16">
        <v>16781</v>
      </c>
      <c r="TG16">
        <v>1764</v>
      </c>
      <c r="TH16">
        <v>15481</v>
      </c>
      <c r="TI16">
        <v>1300</v>
      </c>
      <c r="TJ16">
        <v>1375</v>
      </c>
      <c r="TK16">
        <v>389</v>
      </c>
      <c r="TL16">
        <v>17261</v>
      </c>
      <c r="TM16">
        <v>1742</v>
      </c>
      <c r="TN16">
        <v>17194</v>
      </c>
      <c r="TO16">
        <v>1809</v>
      </c>
      <c r="TP16">
        <v>15856</v>
      </c>
      <c r="TQ16">
        <v>1338</v>
      </c>
      <c r="TR16">
        <v>1405</v>
      </c>
      <c r="TS16">
        <v>404</v>
      </c>
      <c r="TT16">
        <v>17647</v>
      </c>
      <c r="TU16">
        <v>1787</v>
      </c>
      <c r="TV16">
        <v>17580</v>
      </c>
      <c r="TW16">
        <v>1854</v>
      </c>
      <c r="TX16">
        <v>16212</v>
      </c>
      <c r="TY16">
        <v>1368</v>
      </c>
      <c r="TZ16">
        <v>1435</v>
      </c>
      <c r="UA16">
        <v>419</v>
      </c>
      <c r="UB16">
        <v>18005</v>
      </c>
      <c r="UC16">
        <v>1823</v>
      </c>
      <c r="UD16">
        <v>17929</v>
      </c>
      <c r="UE16">
        <v>1899</v>
      </c>
      <c r="UF16">
        <v>16540</v>
      </c>
      <c r="UG16">
        <v>1389</v>
      </c>
      <c r="UH16">
        <v>1465</v>
      </c>
      <c r="UI16">
        <v>434</v>
      </c>
      <c r="UJ16">
        <v>12007</v>
      </c>
      <c r="UK16">
        <v>193</v>
      </c>
      <c r="UL16">
        <v>11587</v>
      </c>
      <c r="UM16">
        <v>613</v>
      </c>
      <c r="UN16">
        <v>11587</v>
      </c>
      <c r="UO16">
        <v>0</v>
      </c>
      <c r="UP16">
        <v>420</v>
      </c>
      <c r="UQ16">
        <v>193</v>
      </c>
      <c r="UR16">
        <v>13882</v>
      </c>
      <c r="US16">
        <v>278</v>
      </c>
      <c r="UT16">
        <v>13316</v>
      </c>
      <c r="UU16">
        <v>844</v>
      </c>
      <c r="UV16">
        <v>13316</v>
      </c>
      <c r="UW16">
        <v>0</v>
      </c>
      <c r="UX16">
        <v>566</v>
      </c>
      <c r="UY16">
        <v>278</v>
      </c>
      <c r="UZ16">
        <v>15052</v>
      </c>
      <c r="VA16">
        <v>310</v>
      </c>
      <c r="VB16">
        <v>14372</v>
      </c>
      <c r="VC16">
        <v>990</v>
      </c>
      <c r="VD16">
        <v>14372</v>
      </c>
      <c r="VE16">
        <v>0</v>
      </c>
      <c r="VF16">
        <v>680</v>
      </c>
      <c r="VG16">
        <v>310</v>
      </c>
      <c r="VH16">
        <v>15918</v>
      </c>
      <c r="VI16">
        <v>325</v>
      </c>
      <c r="VJ16">
        <v>15152</v>
      </c>
      <c r="VK16">
        <v>1091</v>
      </c>
      <c r="VL16">
        <v>15152</v>
      </c>
      <c r="VM16">
        <v>0</v>
      </c>
      <c r="VN16">
        <v>766</v>
      </c>
      <c r="VO16">
        <v>325</v>
      </c>
      <c r="VP16">
        <v>16603</v>
      </c>
      <c r="VQ16">
        <v>340</v>
      </c>
      <c r="VR16">
        <v>15778</v>
      </c>
      <c r="VS16">
        <v>1165</v>
      </c>
      <c r="VT16">
        <v>15778</v>
      </c>
      <c r="VU16">
        <v>0</v>
      </c>
      <c r="VV16">
        <v>825</v>
      </c>
      <c r="VW16">
        <v>340</v>
      </c>
      <c r="VX16">
        <v>17187</v>
      </c>
      <c r="VY16">
        <v>355</v>
      </c>
      <c r="VZ16">
        <v>16317</v>
      </c>
      <c r="WA16">
        <v>1225</v>
      </c>
      <c r="WB16">
        <v>16317</v>
      </c>
      <c r="WC16">
        <v>0</v>
      </c>
      <c r="WD16">
        <v>870</v>
      </c>
      <c r="WE16">
        <v>355</v>
      </c>
      <c r="WF16">
        <v>17692</v>
      </c>
      <c r="WG16">
        <v>370</v>
      </c>
      <c r="WH16">
        <v>16790</v>
      </c>
      <c r="WI16">
        <v>1272</v>
      </c>
      <c r="WJ16">
        <v>16790</v>
      </c>
      <c r="WK16">
        <v>0</v>
      </c>
      <c r="WL16">
        <v>902</v>
      </c>
      <c r="WM16">
        <v>370</v>
      </c>
      <c r="WN16">
        <v>18160</v>
      </c>
      <c r="WO16">
        <v>385</v>
      </c>
      <c r="WP16">
        <v>17228</v>
      </c>
      <c r="WQ16">
        <v>1317</v>
      </c>
      <c r="WR16">
        <v>17228</v>
      </c>
      <c r="WS16">
        <v>0</v>
      </c>
      <c r="WT16">
        <v>932</v>
      </c>
      <c r="WU16">
        <v>385</v>
      </c>
      <c r="WV16">
        <v>18603</v>
      </c>
      <c r="WW16">
        <v>400</v>
      </c>
      <c r="WX16">
        <v>17641</v>
      </c>
      <c r="WY16">
        <v>1362</v>
      </c>
      <c r="WZ16">
        <v>17641</v>
      </c>
      <c r="XA16">
        <v>0</v>
      </c>
      <c r="XB16">
        <v>962</v>
      </c>
      <c r="XC16">
        <v>400</v>
      </c>
      <c r="XD16">
        <v>19019</v>
      </c>
      <c r="XE16">
        <v>415</v>
      </c>
      <c r="XF16">
        <v>18027</v>
      </c>
      <c r="XG16">
        <v>1407</v>
      </c>
      <c r="XH16">
        <v>18027</v>
      </c>
      <c r="XI16">
        <v>0</v>
      </c>
      <c r="XJ16">
        <v>992</v>
      </c>
      <c r="XK16">
        <v>415</v>
      </c>
      <c r="XL16">
        <v>19398</v>
      </c>
      <c r="XM16">
        <v>430</v>
      </c>
      <c r="XN16">
        <v>18385</v>
      </c>
      <c r="XO16">
        <v>1443</v>
      </c>
      <c r="XP16">
        <v>18385</v>
      </c>
      <c r="XQ16">
        <v>0</v>
      </c>
      <c r="XR16">
        <v>1013</v>
      </c>
      <c r="XS16">
        <v>430</v>
      </c>
    </row>
    <row r="17" spans="1:643" x14ac:dyDescent="0.25">
      <c r="A17">
        <v>16</v>
      </c>
      <c r="B17" t="s">
        <v>656</v>
      </c>
      <c r="C17">
        <v>27261</v>
      </c>
      <c r="D17">
        <v>25245</v>
      </c>
      <c r="E17">
        <v>99.177000000000007</v>
      </c>
      <c r="F17">
        <f t="shared" si="0"/>
        <v>0.99177000000000004</v>
      </c>
      <c r="G17">
        <v>99.108000000000004</v>
      </c>
      <c r="H17">
        <v>99.046999999999997</v>
      </c>
      <c r="I17">
        <v>98.992999999999995</v>
      </c>
      <c r="J17">
        <v>98.947000000000003</v>
      </c>
      <c r="K17">
        <v>98.908000000000001</v>
      </c>
      <c r="L17">
        <v>98.888000000000005</v>
      </c>
      <c r="M17">
        <v>98.843000000000004</v>
      </c>
      <c r="N17">
        <v>98.793999999999997</v>
      </c>
      <c r="O17">
        <v>98.748999999999995</v>
      </c>
      <c r="P17">
        <v>98.715999999999994</v>
      </c>
      <c r="Q17">
        <v>99.132999999999996</v>
      </c>
      <c r="R17">
        <v>100</v>
      </c>
      <c r="S17">
        <v>100</v>
      </c>
      <c r="T17">
        <v>100</v>
      </c>
      <c r="U17">
        <v>100</v>
      </c>
      <c r="V17">
        <v>100</v>
      </c>
      <c r="W17">
        <v>100</v>
      </c>
      <c r="X17">
        <v>100</v>
      </c>
      <c r="Y17">
        <v>100</v>
      </c>
      <c r="Z17">
        <v>100</v>
      </c>
      <c r="AA17">
        <v>100</v>
      </c>
      <c r="AB17">
        <v>100</v>
      </c>
      <c r="AC17">
        <v>99.575999999999993</v>
      </c>
      <c r="AD17">
        <v>99.316000000000003</v>
      </c>
      <c r="AE17">
        <v>99.096000000000004</v>
      </c>
      <c r="AF17">
        <v>98.894999999999996</v>
      </c>
      <c r="AG17">
        <v>98.713999999999999</v>
      </c>
      <c r="AH17">
        <v>98.546999999999997</v>
      </c>
      <c r="AI17">
        <v>98.393000000000001</v>
      </c>
      <c r="AJ17">
        <v>98.251000000000005</v>
      </c>
      <c r="AK17">
        <v>98.117999999999995</v>
      </c>
      <c r="AL17">
        <v>98.010999999999996</v>
      </c>
      <c r="AM17">
        <v>97.97</v>
      </c>
      <c r="AN17">
        <v>3.2610000000000001</v>
      </c>
      <c r="AO17">
        <v>3.1659999999999999</v>
      </c>
      <c r="AP17">
        <v>3.157</v>
      </c>
      <c r="AQ17">
        <v>3.2080000000000002</v>
      </c>
      <c r="AR17">
        <v>3.3239999999999998</v>
      </c>
      <c r="AS17">
        <v>3.4649999999999999</v>
      </c>
      <c r="AT17">
        <v>3.645</v>
      </c>
      <c r="AU17">
        <v>3.7120000000000002</v>
      </c>
      <c r="AV17">
        <v>3.7650000000000001</v>
      </c>
      <c r="AW17">
        <v>3.8</v>
      </c>
      <c r="AX17">
        <v>3.7869999999999999</v>
      </c>
      <c r="AY17">
        <v>0.55500000000000005</v>
      </c>
      <c r="AZ17">
        <v>0.77100000000000002</v>
      </c>
      <c r="BA17">
        <v>0.95599999999999996</v>
      </c>
      <c r="BB17">
        <v>1.129</v>
      </c>
      <c r="BC17">
        <v>1.2769999999999999</v>
      </c>
      <c r="BD17">
        <v>1.4219999999999999</v>
      </c>
      <c r="BE17">
        <v>1.556</v>
      </c>
      <c r="BF17">
        <v>1.6819999999999999</v>
      </c>
      <c r="BG17">
        <v>1.7929999999999999</v>
      </c>
      <c r="BH17">
        <v>1.889</v>
      </c>
      <c r="BI17">
        <v>1.93</v>
      </c>
      <c r="BJ17">
        <v>2.706</v>
      </c>
      <c r="BK17">
        <v>2.395</v>
      </c>
      <c r="BL17">
        <v>2.2010000000000001</v>
      </c>
      <c r="BM17">
        <v>2.0790000000000002</v>
      </c>
      <c r="BN17">
        <v>2.0470000000000002</v>
      </c>
      <c r="BO17">
        <v>2.044</v>
      </c>
      <c r="BP17">
        <v>2.089</v>
      </c>
      <c r="BQ17">
        <v>2.0299999999999998</v>
      </c>
      <c r="BR17">
        <v>1.972</v>
      </c>
      <c r="BS17">
        <v>1.911</v>
      </c>
      <c r="BT17">
        <v>1.857</v>
      </c>
      <c r="BU17">
        <v>0</v>
      </c>
      <c r="BV17">
        <v>0</v>
      </c>
      <c r="BW17">
        <v>0</v>
      </c>
      <c r="BX17">
        <v>0</v>
      </c>
      <c r="BY17">
        <v>30</v>
      </c>
      <c r="BZ17">
        <v>0</v>
      </c>
      <c r="CA17">
        <v>30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1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1</v>
      </c>
      <c r="ET17">
        <v>0</v>
      </c>
      <c r="EU17">
        <v>1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1</v>
      </c>
      <c r="FR17">
        <v>0</v>
      </c>
      <c r="FS17">
        <v>1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1</v>
      </c>
      <c r="GP17">
        <v>0</v>
      </c>
      <c r="GQ17">
        <v>1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1</v>
      </c>
      <c r="HN17">
        <v>0</v>
      </c>
      <c r="HO17">
        <v>1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1</v>
      </c>
      <c r="II17">
        <v>0</v>
      </c>
      <c r="IJ17">
        <v>0</v>
      </c>
      <c r="IK17">
        <v>1</v>
      </c>
      <c r="IL17">
        <v>0</v>
      </c>
      <c r="IM17">
        <v>1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1</v>
      </c>
      <c r="JG17">
        <v>0</v>
      </c>
      <c r="JH17">
        <v>0</v>
      </c>
      <c r="JI17">
        <v>1</v>
      </c>
      <c r="JJ17">
        <v>0</v>
      </c>
      <c r="JK17">
        <v>1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1</v>
      </c>
      <c r="KE17">
        <v>0</v>
      </c>
      <c r="KF17">
        <v>0</v>
      </c>
      <c r="KG17">
        <v>1</v>
      </c>
      <c r="KH17">
        <v>0</v>
      </c>
      <c r="KI17">
        <v>1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1</v>
      </c>
      <c r="LC17">
        <v>0</v>
      </c>
      <c r="LD17">
        <v>0</v>
      </c>
      <c r="LE17">
        <v>1</v>
      </c>
      <c r="LF17">
        <v>0</v>
      </c>
      <c r="LG17">
        <v>1</v>
      </c>
      <c r="LH17">
        <v>1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1</v>
      </c>
      <c r="MA17">
        <v>0</v>
      </c>
      <c r="MB17">
        <v>0</v>
      </c>
      <c r="MC17">
        <v>1</v>
      </c>
      <c r="MD17">
        <v>0</v>
      </c>
      <c r="ME17">
        <v>1</v>
      </c>
      <c r="MF17">
        <v>1</v>
      </c>
      <c r="MG17">
        <v>0</v>
      </c>
      <c r="MH17">
        <v>0</v>
      </c>
      <c r="MI17">
        <v>0</v>
      </c>
      <c r="MJ17">
        <v>0</v>
      </c>
      <c r="MK17">
        <v>25372</v>
      </c>
      <c r="ML17">
        <v>25425</v>
      </c>
      <c r="MM17">
        <v>25473</v>
      </c>
      <c r="MN17">
        <v>25520</v>
      </c>
      <c r="MO17">
        <v>25555</v>
      </c>
      <c r="MP17">
        <v>25583</v>
      </c>
      <c r="MQ17">
        <v>25610</v>
      </c>
      <c r="MR17">
        <v>25641</v>
      </c>
      <c r="MS17">
        <v>25675</v>
      </c>
      <c r="MT17">
        <v>25728</v>
      </c>
      <c r="MU17">
        <v>25779</v>
      </c>
      <c r="MV17">
        <v>25026</v>
      </c>
      <c r="MW17">
        <v>7544</v>
      </c>
      <c r="MX17">
        <v>8842</v>
      </c>
      <c r="MY17">
        <v>9787</v>
      </c>
      <c r="MZ17">
        <v>10542</v>
      </c>
      <c r="NA17">
        <v>11233</v>
      </c>
      <c r="NB17">
        <v>11875</v>
      </c>
      <c r="NC17">
        <v>12477</v>
      </c>
      <c r="ND17">
        <v>13061</v>
      </c>
      <c r="NE17">
        <v>13626</v>
      </c>
      <c r="NF17">
        <v>14152</v>
      </c>
      <c r="NG17">
        <v>14655</v>
      </c>
      <c r="NH17">
        <v>7512</v>
      </c>
      <c r="NI17">
        <v>8781</v>
      </c>
      <c r="NJ17">
        <v>9698</v>
      </c>
      <c r="NK17">
        <v>10425</v>
      </c>
      <c r="NL17">
        <v>11088</v>
      </c>
      <c r="NM17">
        <v>11702</v>
      </c>
      <c r="NN17">
        <v>12276</v>
      </c>
      <c r="NO17">
        <v>12832</v>
      </c>
      <c r="NP17">
        <v>13369</v>
      </c>
      <c r="NQ17">
        <v>13870</v>
      </c>
      <c r="NR17">
        <v>14357</v>
      </c>
      <c r="NS17">
        <v>7544</v>
      </c>
      <c r="NT17">
        <v>8842</v>
      </c>
      <c r="NU17">
        <v>9787</v>
      </c>
      <c r="NV17">
        <v>10542</v>
      </c>
      <c r="NW17">
        <v>11233</v>
      </c>
      <c r="NX17">
        <v>11875</v>
      </c>
      <c r="NY17">
        <v>12477</v>
      </c>
      <c r="NZ17">
        <v>13061</v>
      </c>
      <c r="OA17">
        <v>13626</v>
      </c>
      <c r="OB17">
        <v>14152</v>
      </c>
      <c r="OC17">
        <v>14655</v>
      </c>
      <c r="OD17">
        <v>7206</v>
      </c>
      <c r="OE17">
        <v>8433</v>
      </c>
      <c r="OF17">
        <v>9313</v>
      </c>
      <c r="OG17">
        <v>10007</v>
      </c>
      <c r="OH17">
        <v>10651</v>
      </c>
      <c r="OI17">
        <v>11254</v>
      </c>
      <c r="OJ17">
        <v>11823</v>
      </c>
      <c r="OK17">
        <v>12364</v>
      </c>
      <c r="OL17">
        <v>12882</v>
      </c>
      <c r="OM17">
        <v>13343</v>
      </c>
      <c r="ON17">
        <v>13785</v>
      </c>
      <c r="OO17">
        <v>7206</v>
      </c>
      <c r="OP17">
        <v>8433</v>
      </c>
      <c r="OQ17">
        <v>9313</v>
      </c>
      <c r="OR17">
        <v>10007</v>
      </c>
      <c r="OS17">
        <v>10651</v>
      </c>
      <c r="OT17">
        <v>11254</v>
      </c>
      <c r="OU17">
        <v>11823</v>
      </c>
      <c r="OV17">
        <v>12364</v>
      </c>
      <c r="OW17">
        <v>12882</v>
      </c>
      <c r="OX17">
        <v>13343</v>
      </c>
      <c r="OY17">
        <v>13785</v>
      </c>
      <c r="OZ17">
        <v>195</v>
      </c>
      <c r="PA17">
        <v>202</v>
      </c>
      <c r="PB17">
        <v>205</v>
      </c>
      <c r="PC17">
        <v>208</v>
      </c>
      <c r="PD17">
        <v>218</v>
      </c>
      <c r="PE17">
        <v>230</v>
      </c>
      <c r="PF17">
        <v>247</v>
      </c>
      <c r="PG17">
        <v>251</v>
      </c>
      <c r="PH17">
        <v>254</v>
      </c>
      <c r="PI17">
        <v>255</v>
      </c>
      <c r="PJ17">
        <v>256</v>
      </c>
      <c r="PK17">
        <v>40</v>
      </c>
      <c r="PL17">
        <v>65</v>
      </c>
      <c r="PM17">
        <v>89</v>
      </c>
      <c r="PN17">
        <v>113</v>
      </c>
      <c r="PO17">
        <v>136</v>
      </c>
      <c r="PP17">
        <v>160</v>
      </c>
      <c r="PQ17">
        <v>184</v>
      </c>
      <c r="PR17">
        <v>208</v>
      </c>
      <c r="PS17">
        <v>231</v>
      </c>
      <c r="PT17">
        <v>252</v>
      </c>
      <c r="PU17">
        <v>266</v>
      </c>
      <c r="PV17">
        <v>235</v>
      </c>
      <c r="PW17">
        <v>267</v>
      </c>
      <c r="PX17">
        <v>294</v>
      </c>
      <c r="PY17">
        <v>321</v>
      </c>
      <c r="PZ17">
        <v>354</v>
      </c>
      <c r="QA17">
        <v>390</v>
      </c>
      <c r="QB17">
        <v>431</v>
      </c>
      <c r="QC17">
        <v>459</v>
      </c>
      <c r="QD17">
        <v>485</v>
      </c>
      <c r="QE17">
        <v>507</v>
      </c>
      <c r="QF17">
        <v>522</v>
      </c>
      <c r="QG17">
        <v>25583</v>
      </c>
      <c r="QH17">
        <v>25654</v>
      </c>
      <c r="QI17">
        <v>25719</v>
      </c>
      <c r="QJ17">
        <v>25780</v>
      </c>
      <c r="QK17">
        <v>25827</v>
      </c>
      <c r="QL17">
        <v>25866</v>
      </c>
      <c r="QM17">
        <v>25899</v>
      </c>
      <c r="QN17">
        <v>25942</v>
      </c>
      <c r="QO17">
        <v>25989</v>
      </c>
      <c r="QP17">
        <v>26054</v>
      </c>
      <c r="QQ17">
        <v>26115</v>
      </c>
      <c r="QR17">
        <v>25123</v>
      </c>
      <c r="QS17">
        <v>0</v>
      </c>
      <c r="QT17">
        <v>24929</v>
      </c>
      <c r="QU17">
        <v>194</v>
      </c>
      <c r="QV17">
        <v>24929</v>
      </c>
      <c r="QW17">
        <v>0</v>
      </c>
      <c r="QX17">
        <v>194</v>
      </c>
      <c r="QY17">
        <v>0</v>
      </c>
      <c r="QZ17">
        <v>7544</v>
      </c>
      <c r="RA17">
        <v>0</v>
      </c>
      <c r="RB17">
        <v>7544</v>
      </c>
      <c r="RC17">
        <v>0</v>
      </c>
      <c r="RD17">
        <v>7544</v>
      </c>
      <c r="RE17">
        <v>0</v>
      </c>
      <c r="RF17">
        <v>0</v>
      </c>
      <c r="RG17">
        <v>0</v>
      </c>
      <c r="RH17">
        <v>8842</v>
      </c>
      <c r="RI17">
        <v>0</v>
      </c>
      <c r="RJ17">
        <v>8842</v>
      </c>
      <c r="RK17">
        <v>0</v>
      </c>
      <c r="RL17">
        <v>8842</v>
      </c>
      <c r="RM17">
        <v>0</v>
      </c>
      <c r="RN17">
        <v>0</v>
      </c>
      <c r="RO17">
        <v>0</v>
      </c>
      <c r="RP17">
        <v>9787</v>
      </c>
      <c r="RQ17">
        <v>0</v>
      </c>
      <c r="RR17">
        <v>9787</v>
      </c>
      <c r="RS17">
        <v>0</v>
      </c>
      <c r="RT17">
        <v>9787</v>
      </c>
      <c r="RU17">
        <v>0</v>
      </c>
      <c r="RV17">
        <v>0</v>
      </c>
      <c r="RW17">
        <v>0</v>
      </c>
      <c r="RX17">
        <v>10542</v>
      </c>
      <c r="RY17">
        <v>0</v>
      </c>
      <c r="RZ17">
        <v>10542</v>
      </c>
      <c r="SA17">
        <v>0</v>
      </c>
      <c r="SB17">
        <v>10542</v>
      </c>
      <c r="SC17">
        <v>0</v>
      </c>
      <c r="SD17">
        <v>0</v>
      </c>
      <c r="SE17">
        <v>0</v>
      </c>
      <c r="SF17">
        <v>11233</v>
      </c>
      <c r="SG17">
        <v>0</v>
      </c>
      <c r="SH17">
        <v>11233</v>
      </c>
      <c r="SI17">
        <v>0</v>
      </c>
      <c r="SJ17">
        <v>11233</v>
      </c>
      <c r="SK17">
        <v>0</v>
      </c>
      <c r="SL17">
        <v>0</v>
      </c>
      <c r="SM17">
        <v>0</v>
      </c>
      <c r="SN17">
        <v>11875</v>
      </c>
      <c r="SO17">
        <v>0</v>
      </c>
      <c r="SP17">
        <v>11875</v>
      </c>
      <c r="SQ17">
        <v>0</v>
      </c>
      <c r="SR17">
        <v>11875</v>
      </c>
      <c r="SS17">
        <v>0</v>
      </c>
      <c r="ST17">
        <v>0</v>
      </c>
      <c r="SU17">
        <v>0</v>
      </c>
      <c r="SV17">
        <v>12477</v>
      </c>
      <c r="SW17">
        <v>0</v>
      </c>
      <c r="SX17">
        <v>12477</v>
      </c>
      <c r="SY17">
        <v>0</v>
      </c>
      <c r="SZ17">
        <v>12477</v>
      </c>
      <c r="TA17">
        <v>0</v>
      </c>
      <c r="TB17">
        <v>0</v>
      </c>
      <c r="TC17">
        <v>0</v>
      </c>
      <c r="TD17">
        <v>13061</v>
      </c>
      <c r="TE17">
        <v>0</v>
      </c>
      <c r="TF17">
        <v>13061</v>
      </c>
      <c r="TG17">
        <v>0</v>
      </c>
      <c r="TH17">
        <v>13061</v>
      </c>
      <c r="TI17">
        <v>0</v>
      </c>
      <c r="TJ17">
        <v>0</v>
      </c>
      <c r="TK17">
        <v>0</v>
      </c>
      <c r="TL17">
        <v>13626</v>
      </c>
      <c r="TM17">
        <v>0</v>
      </c>
      <c r="TN17">
        <v>13626</v>
      </c>
      <c r="TO17">
        <v>0</v>
      </c>
      <c r="TP17">
        <v>13626</v>
      </c>
      <c r="TQ17">
        <v>0</v>
      </c>
      <c r="TR17">
        <v>0</v>
      </c>
      <c r="TS17">
        <v>0</v>
      </c>
      <c r="TT17">
        <v>14152</v>
      </c>
      <c r="TU17">
        <v>0</v>
      </c>
      <c r="TV17">
        <v>14152</v>
      </c>
      <c r="TW17">
        <v>0</v>
      </c>
      <c r="TX17">
        <v>14152</v>
      </c>
      <c r="TY17">
        <v>0</v>
      </c>
      <c r="TZ17">
        <v>0</v>
      </c>
      <c r="UA17">
        <v>0</v>
      </c>
      <c r="UB17">
        <v>14655</v>
      </c>
      <c r="UC17">
        <v>0</v>
      </c>
      <c r="UD17">
        <v>14655</v>
      </c>
      <c r="UE17">
        <v>0</v>
      </c>
      <c r="UF17">
        <v>14655</v>
      </c>
      <c r="UG17">
        <v>0</v>
      </c>
      <c r="UH17">
        <v>0</v>
      </c>
      <c r="UI17">
        <v>0</v>
      </c>
      <c r="UJ17">
        <v>7532</v>
      </c>
      <c r="UK17">
        <v>12</v>
      </c>
      <c r="UL17">
        <v>7504</v>
      </c>
      <c r="UM17">
        <v>40</v>
      </c>
      <c r="UN17">
        <v>7504</v>
      </c>
      <c r="UO17">
        <v>0</v>
      </c>
      <c r="UP17">
        <v>28</v>
      </c>
      <c r="UQ17">
        <v>12</v>
      </c>
      <c r="UR17">
        <v>8814</v>
      </c>
      <c r="US17">
        <v>28</v>
      </c>
      <c r="UT17">
        <v>8777</v>
      </c>
      <c r="UU17">
        <v>65</v>
      </c>
      <c r="UV17">
        <v>8777</v>
      </c>
      <c r="UW17">
        <v>0</v>
      </c>
      <c r="UX17">
        <v>37</v>
      </c>
      <c r="UY17">
        <v>28</v>
      </c>
      <c r="UZ17">
        <v>9743</v>
      </c>
      <c r="VA17">
        <v>44</v>
      </c>
      <c r="VB17">
        <v>9698</v>
      </c>
      <c r="VC17">
        <v>89</v>
      </c>
      <c r="VD17">
        <v>9698</v>
      </c>
      <c r="VE17">
        <v>0</v>
      </c>
      <c r="VF17">
        <v>45</v>
      </c>
      <c r="VG17">
        <v>44</v>
      </c>
      <c r="VH17">
        <v>10482</v>
      </c>
      <c r="VI17">
        <v>60</v>
      </c>
      <c r="VJ17">
        <v>10429</v>
      </c>
      <c r="VK17">
        <v>113</v>
      </c>
      <c r="VL17">
        <v>10429</v>
      </c>
      <c r="VM17">
        <v>0</v>
      </c>
      <c r="VN17">
        <v>53</v>
      </c>
      <c r="VO17">
        <v>60</v>
      </c>
      <c r="VP17">
        <v>11157</v>
      </c>
      <c r="VQ17">
        <v>76</v>
      </c>
      <c r="VR17">
        <v>11096</v>
      </c>
      <c r="VS17">
        <v>137</v>
      </c>
      <c r="VT17">
        <v>11096</v>
      </c>
      <c r="VU17">
        <v>0</v>
      </c>
      <c r="VV17">
        <v>61</v>
      </c>
      <c r="VW17">
        <v>76</v>
      </c>
      <c r="VX17">
        <v>11783</v>
      </c>
      <c r="VY17">
        <v>92</v>
      </c>
      <c r="VZ17">
        <v>11714</v>
      </c>
      <c r="WA17">
        <v>161</v>
      </c>
      <c r="WB17">
        <v>11714</v>
      </c>
      <c r="WC17">
        <v>0</v>
      </c>
      <c r="WD17">
        <v>69</v>
      </c>
      <c r="WE17">
        <v>92</v>
      </c>
      <c r="WF17">
        <v>12369</v>
      </c>
      <c r="WG17">
        <v>108</v>
      </c>
      <c r="WH17">
        <v>12292</v>
      </c>
      <c r="WI17">
        <v>185</v>
      </c>
      <c r="WJ17">
        <v>12292</v>
      </c>
      <c r="WK17">
        <v>0</v>
      </c>
      <c r="WL17">
        <v>77</v>
      </c>
      <c r="WM17">
        <v>108</v>
      </c>
      <c r="WN17">
        <v>12937</v>
      </c>
      <c r="WO17">
        <v>124</v>
      </c>
      <c r="WP17">
        <v>12852</v>
      </c>
      <c r="WQ17">
        <v>209</v>
      </c>
      <c r="WR17">
        <v>12852</v>
      </c>
      <c r="WS17">
        <v>0</v>
      </c>
      <c r="WT17">
        <v>85</v>
      </c>
      <c r="WU17">
        <v>124</v>
      </c>
      <c r="WV17">
        <v>13486</v>
      </c>
      <c r="WW17">
        <v>140</v>
      </c>
      <c r="WX17">
        <v>13393</v>
      </c>
      <c r="WY17">
        <v>233</v>
      </c>
      <c r="WZ17">
        <v>13393</v>
      </c>
      <c r="XA17">
        <v>0</v>
      </c>
      <c r="XB17">
        <v>93</v>
      </c>
      <c r="XC17">
        <v>140</v>
      </c>
      <c r="XD17">
        <v>13998</v>
      </c>
      <c r="XE17">
        <v>154</v>
      </c>
      <c r="XF17">
        <v>13897</v>
      </c>
      <c r="XG17">
        <v>255</v>
      </c>
      <c r="XH17">
        <v>13897</v>
      </c>
      <c r="XI17">
        <v>0</v>
      </c>
      <c r="XJ17">
        <v>101</v>
      </c>
      <c r="XK17">
        <v>154</v>
      </c>
      <c r="XL17">
        <v>14493</v>
      </c>
      <c r="XM17">
        <v>162</v>
      </c>
      <c r="XN17">
        <v>14384</v>
      </c>
      <c r="XO17">
        <v>271</v>
      </c>
      <c r="XP17">
        <v>14384</v>
      </c>
      <c r="XQ17">
        <v>0</v>
      </c>
      <c r="XR17">
        <v>109</v>
      </c>
      <c r="XS17">
        <v>162</v>
      </c>
    </row>
    <row r="18" spans="1:643" x14ac:dyDescent="0.25">
      <c r="A18">
        <v>17</v>
      </c>
      <c r="B18" t="s">
        <v>657</v>
      </c>
      <c r="C18">
        <v>49271</v>
      </c>
      <c r="D18">
        <v>49074</v>
      </c>
      <c r="E18">
        <v>97.033000000000001</v>
      </c>
      <c r="F18">
        <f t="shared" si="0"/>
        <v>0.97033000000000003</v>
      </c>
      <c r="G18">
        <v>97.025999999999996</v>
      </c>
      <c r="H18">
        <v>97.037000000000006</v>
      </c>
      <c r="I18">
        <v>97.072000000000003</v>
      </c>
      <c r="J18">
        <v>97.100999999999999</v>
      </c>
      <c r="K18">
        <v>97.099000000000004</v>
      </c>
      <c r="L18">
        <v>97.085999999999999</v>
      </c>
      <c r="M18">
        <v>97.073999999999998</v>
      </c>
      <c r="N18">
        <v>97.07</v>
      </c>
      <c r="O18">
        <v>97.078000000000003</v>
      </c>
      <c r="P18">
        <v>97.093999999999994</v>
      </c>
      <c r="Q18">
        <v>96.95</v>
      </c>
      <c r="R18">
        <v>97.433000000000007</v>
      </c>
      <c r="S18">
        <v>97.492999999999995</v>
      </c>
      <c r="T18">
        <v>97.605999999999995</v>
      </c>
      <c r="U18">
        <v>97.649000000000001</v>
      </c>
      <c r="V18">
        <v>97.668999999999997</v>
      </c>
      <c r="W18">
        <v>97.671000000000006</v>
      </c>
      <c r="X18">
        <v>97.67</v>
      </c>
      <c r="Y18">
        <v>97.668000000000006</v>
      </c>
      <c r="Z18">
        <v>97.668000000000006</v>
      </c>
      <c r="AA18">
        <v>97.721999999999994</v>
      </c>
      <c r="AB18">
        <v>97.768000000000001</v>
      </c>
      <c r="AC18">
        <v>97.977000000000004</v>
      </c>
      <c r="AD18">
        <v>97.835999999999999</v>
      </c>
      <c r="AE18">
        <v>97.718000000000004</v>
      </c>
      <c r="AF18">
        <v>97.707999999999998</v>
      </c>
      <c r="AG18">
        <v>97.718999999999994</v>
      </c>
      <c r="AH18">
        <v>97.715000000000003</v>
      </c>
      <c r="AI18">
        <v>97.709000000000003</v>
      </c>
      <c r="AJ18">
        <v>97.703999999999994</v>
      </c>
      <c r="AK18">
        <v>97.775000000000006</v>
      </c>
      <c r="AL18">
        <v>97.947999999999993</v>
      </c>
      <c r="AM18">
        <v>98.096999999999994</v>
      </c>
      <c r="AN18">
        <v>9.452</v>
      </c>
      <c r="AO18">
        <v>9.0020000000000007</v>
      </c>
      <c r="AP18">
        <v>9.1910000000000007</v>
      </c>
      <c r="AQ18">
        <v>9.2880000000000003</v>
      </c>
      <c r="AR18">
        <v>9.27</v>
      </c>
      <c r="AS18">
        <v>9.1649999999999991</v>
      </c>
      <c r="AT18">
        <v>8.907</v>
      </c>
      <c r="AU18">
        <v>8.7509999999999994</v>
      </c>
      <c r="AV18">
        <v>8.4260000000000002</v>
      </c>
      <c r="AW18">
        <v>8.0030000000000001</v>
      </c>
      <c r="AX18">
        <v>7.694</v>
      </c>
      <c r="AY18">
        <v>6.923</v>
      </c>
      <c r="AZ18">
        <v>7.0220000000000002</v>
      </c>
      <c r="BA18">
        <v>6.9489999999999998</v>
      </c>
      <c r="BB18">
        <v>6.8019999999999996</v>
      </c>
      <c r="BC18">
        <v>6.6719999999999997</v>
      </c>
      <c r="BD18">
        <v>6.61</v>
      </c>
      <c r="BE18">
        <v>6.5709999999999997</v>
      </c>
      <c r="BF18">
        <v>6.5279999999999996</v>
      </c>
      <c r="BG18">
        <v>6.3680000000000003</v>
      </c>
      <c r="BH18">
        <v>6.13</v>
      </c>
      <c r="BI18">
        <v>5.931</v>
      </c>
      <c r="BJ18">
        <v>8.3239999999999998</v>
      </c>
      <c r="BK18">
        <v>7.8140000000000001</v>
      </c>
      <c r="BL18">
        <v>7.8259999999999996</v>
      </c>
      <c r="BM18">
        <v>8.0619999999999994</v>
      </c>
      <c r="BN18">
        <v>8.1929999999999996</v>
      </c>
      <c r="BO18">
        <v>8.032</v>
      </c>
      <c r="BP18">
        <v>7.806</v>
      </c>
      <c r="BQ18">
        <v>7.6449999999999996</v>
      </c>
      <c r="BR18">
        <v>7.4710000000000001</v>
      </c>
      <c r="BS18">
        <v>7.2670000000000003</v>
      </c>
      <c r="BT18">
        <v>7.1139999999999999</v>
      </c>
      <c r="BU18">
        <v>1</v>
      </c>
      <c r="BV18">
        <v>2</v>
      </c>
      <c r="BW18">
        <v>0</v>
      </c>
      <c r="BX18">
        <v>1</v>
      </c>
      <c r="BY18">
        <v>42</v>
      </c>
      <c r="BZ18">
        <v>0</v>
      </c>
      <c r="CA18">
        <v>37</v>
      </c>
      <c r="CB18">
        <v>1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1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1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1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1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1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1</v>
      </c>
      <c r="GP18">
        <v>0</v>
      </c>
      <c r="GQ18">
        <v>1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1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1</v>
      </c>
      <c r="HN18">
        <v>0</v>
      </c>
      <c r="HO18">
        <v>1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1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1</v>
      </c>
      <c r="IL18">
        <v>0</v>
      </c>
      <c r="IM18">
        <v>1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1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1</v>
      </c>
      <c r="JJ18">
        <v>0</v>
      </c>
      <c r="JK18">
        <v>1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1</v>
      </c>
      <c r="JV18">
        <v>0</v>
      </c>
      <c r="JW18">
        <v>2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1</v>
      </c>
      <c r="KH18">
        <v>0</v>
      </c>
      <c r="KI18">
        <v>3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1</v>
      </c>
      <c r="KT18">
        <v>0</v>
      </c>
      <c r="KU18">
        <v>2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1</v>
      </c>
      <c r="LF18">
        <v>0</v>
      </c>
      <c r="LG18">
        <v>3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1</v>
      </c>
      <c r="LR18">
        <v>0</v>
      </c>
      <c r="LS18">
        <v>2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1</v>
      </c>
      <c r="MD18">
        <v>0</v>
      </c>
      <c r="ME18">
        <v>3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47617</v>
      </c>
      <c r="ML18">
        <v>47615</v>
      </c>
      <c r="MM18">
        <v>47621</v>
      </c>
      <c r="MN18">
        <v>47637</v>
      </c>
      <c r="MO18">
        <v>47652</v>
      </c>
      <c r="MP18">
        <v>47651</v>
      </c>
      <c r="MQ18">
        <v>47644</v>
      </c>
      <c r="MR18">
        <v>47651</v>
      </c>
      <c r="MS18">
        <v>47654</v>
      </c>
      <c r="MT18">
        <v>47665</v>
      </c>
      <c r="MU18">
        <v>47689</v>
      </c>
      <c r="MV18">
        <v>47577</v>
      </c>
      <c r="MW18">
        <v>2505</v>
      </c>
      <c r="MX18">
        <v>3694</v>
      </c>
      <c r="MY18">
        <v>4790</v>
      </c>
      <c r="MZ18">
        <v>5815</v>
      </c>
      <c r="NA18">
        <v>6807</v>
      </c>
      <c r="NB18">
        <v>7759</v>
      </c>
      <c r="NC18">
        <v>8696</v>
      </c>
      <c r="ND18">
        <v>9634</v>
      </c>
      <c r="NE18">
        <v>10555</v>
      </c>
      <c r="NF18">
        <v>11455</v>
      </c>
      <c r="NG18">
        <v>12355</v>
      </c>
      <c r="NH18">
        <v>2519</v>
      </c>
      <c r="NI18">
        <v>3707</v>
      </c>
      <c r="NJ18">
        <v>4796</v>
      </c>
      <c r="NK18">
        <v>5818</v>
      </c>
      <c r="NL18">
        <v>6811</v>
      </c>
      <c r="NM18">
        <v>7762</v>
      </c>
      <c r="NN18">
        <v>8700</v>
      </c>
      <c r="NO18">
        <v>9637</v>
      </c>
      <c r="NP18">
        <v>10566</v>
      </c>
      <c r="NQ18">
        <v>11481</v>
      </c>
      <c r="NR18">
        <v>12396</v>
      </c>
      <c r="NS18">
        <v>2571</v>
      </c>
      <c r="NT18">
        <v>3789</v>
      </c>
      <c r="NU18">
        <v>4908</v>
      </c>
      <c r="NV18">
        <v>5955</v>
      </c>
      <c r="NW18">
        <v>6970</v>
      </c>
      <c r="NX18">
        <v>7944</v>
      </c>
      <c r="NY18">
        <v>8904</v>
      </c>
      <c r="NZ18">
        <v>9864</v>
      </c>
      <c r="OA18">
        <v>10807</v>
      </c>
      <c r="OB18">
        <v>11722</v>
      </c>
      <c r="OC18">
        <v>12637</v>
      </c>
      <c r="OD18">
        <v>2571</v>
      </c>
      <c r="OE18">
        <v>3788</v>
      </c>
      <c r="OF18">
        <v>4907</v>
      </c>
      <c r="OG18">
        <v>5954</v>
      </c>
      <c r="OH18">
        <v>6969</v>
      </c>
      <c r="OI18">
        <v>7943</v>
      </c>
      <c r="OJ18">
        <v>8903</v>
      </c>
      <c r="OK18">
        <v>9850</v>
      </c>
      <c r="OL18">
        <v>10788</v>
      </c>
      <c r="OM18">
        <v>11696</v>
      </c>
      <c r="ON18">
        <v>12594</v>
      </c>
      <c r="OO18">
        <v>2571</v>
      </c>
      <c r="OP18">
        <v>3788</v>
      </c>
      <c r="OQ18">
        <v>4907</v>
      </c>
      <c r="OR18">
        <v>5954</v>
      </c>
      <c r="OS18">
        <v>6969</v>
      </c>
      <c r="OT18">
        <v>7943</v>
      </c>
      <c r="OU18">
        <v>8903</v>
      </c>
      <c r="OV18">
        <v>9850</v>
      </c>
      <c r="OW18">
        <v>10788</v>
      </c>
      <c r="OX18">
        <v>11696</v>
      </c>
      <c r="OY18">
        <v>12594</v>
      </c>
      <c r="OZ18">
        <v>214</v>
      </c>
      <c r="PA18">
        <v>296</v>
      </c>
      <c r="PB18">
        <v>384</v>
      </c>
      <c r="PC18">
        <v>480</v>
      </c>
      <c r="PD18">
        <v>571</v>
      </c>
      <c r="PE18">
        <v>638</v>
      </c>
      <c r="PF18">
        <v>695</v>
      </c>
      <c r="PG18">
        <v>753</v>
      </c>
      <c r="PH18">
        <v>806</v>
      </c>
      <c r="PI18">
        <v>850</v>
      </c>
      <c r="PJ18">
        <v>896</v>
      </c>
      <c r="PK18">
        <v>178</v>
      </c>
      <c r="PL18">
        <v>266</v>
      </c>
      <c r="PM18">
        <v>341</v>
      </c>
      <c r="PN18">
        <v>405</v>
      </c>
      <c r="PO18">
        <v>465</v>
      </c>
      <c r="PP18">
        <v>525</v>
      </c>
      <c r="PQ18">
        <v>585</v>
      </c>
      <c r="PR18">
        <v>643</v>
      </c>
      <c r="PS18">
        <v>687</v>
      </c>
      <c r="PT18">
        <v>717</v>
      </c>
      <c r="PU18">
        <v>747</v>
      </c>
      <c r="PV18">
        <v>243</v>
      </c>
      <c r="PW18">
        <v>341</v>
      </c>
      <c r="PX18">
        <v>451</v>
      </c>
      <c r="PY18">
        <v>553</v>
      </c>
      <c r="PZ18">
        <v>646</v>
      </c>
      <c r="QA18">
        <v>728</v>
      </c>
      <c r="QB18">
        <v>793</v>
      </c>
      <c r="QC18">
        <v>862</v>
      </c>
      <c r="QD18">
        <v>909</v>
      </c>
      <c r="QE18">
        <v>936</v>
      </c>
      <c r="QF18">
        <v>969</v>
      </c>
      <c r="QG18">
        <v>49074</v>
      </c>
      <c r="QH18">
        <v>49075</v>
      </c>
      <c r="QI18">
        <v>49075</v>
      </c>
      <c r="QJ18">
        <v>49075</v>
      </c>
      <c r="QK18">
        <v>49075</v>
      </c>
      <c r="QL18">
        <v>49075</v>
      </c>
      <c r="QM18">
        <v>49075</v>
      </c>
      <c r="QN18">
        <v>49088</v>
      </c>
      <c r="QO18">
        <v>49093</v>
      </c>
      <c r="QP18">
        <v>49100</v>
      </c>
      <c r="QQ18">
        <v>49117</v>
      </c>
      <c r="QR18">
        <v>47686</v>
      </c>
      <c r="QS18">
        <v>6</v>
      </c>
      <c r="QT18">
        <v>47474</v>
      </c>
      <c r="QU18">
        <v>218</v>
      </c>
      <c r="QV18">
        <v>47474</v>
      </c>
      <c r="QW18">
        <v>0</v>
      </c>
      <c r="QX18">
        <v>212</v>
      </c>
      <c r="QY18">
        <v>6</v>
      </c>
      <c r="QZ18">
        <v>2571</v>
      </c>
      <c r="RA18">
        <v>0</v>
      </c>
      <c r="RB18">
        <v>2439</v>
      </c>
      <c r="RC18">
        <v>132</v>
      </c>
      <c r="RD18">
        <v>2439</v>
      </c>
      <c r="RE18">
        <v>0</v>
      </c>
      <c r="RF18">
        <v>132</v>
      </c>
      <c r="RG18">
        <v>0</v>
      </c>
      <c r="RH18">
        <v>3789</v>
      </c>
      <c r="RI18">
        <v>0</v>
      </c>
      <c r="RJ18">
        <v>3599</v>
      </c>
      <c r="RK18">
        <v>190</v>
      </c>
      <c r="RL18">
        <v>3599</v>
      </c>
      <c r="RM18">
        <v>0</v>
      </c>
      <c r="RN18">
        <v>190</v>
      </c>
      <c r="RO18">
        <v>0</v>
      </c>
      <c r="RP18">
        <v>4908</v>
      </c>
      <c r="RQ18">
        <v>0</v>
      </c>
      <c r="RR18">
        <v>4673</v>
      </c>
      <c r="RS18">
        <v>235</v>
      </c>
      <c r="RT18">
        <v>4673</v>
      </c>
      <c r="RU18">
        <v>0</v>
      </c>
      <c r="RV18">
        <v>235</v>
      </c>
      <c r="RW18">
        <v>0</v>
      </c>
      <c r="RX18">
        <v>5955</v>
      </c>
      <c r="RY18">
        <v>0</v>
      </c>
      <c r="RZ18">
        <v>5675</v>
      </c>
      <c r="SA18">
        <v>280</v>
      </c>
      <c r="SB18">
        <v>5675</v>
      </c>
      <c r="SC18">
        <v>0</v>
      </c>
      <c r="SD18">
        <v>280</v>
      </c>
      <c r="SE18">
        <v>0</v>
      </c>
      <c r="SF18">
        <v>6970</v>
      </c>
      <c r="SG18">
        <v>0</v>
      </c>
      <c r="SH18">
        <v>6645</v>
      </c>
      <c r="SI18">
        <v>325</v>
      </c>
      <c r="SJ18">
        <v>6645</v>
      </c>
      <c r="SK18">
        <v>0</v>
      </c>
      <c r="SL18">
        <v>325</v>
      </c>
      <c r="SM18">
        <v>0</v>
      </c>
      <c r="SN18">
        <v>7944</v>
      </c>
      <c r="SO18">
        <v>0</v>
      </c>
      <c r="SP18">
        <v>7574</v>
      </c>
      <c r="SQ18">
        <v>370</v>
      </c>
      <c r="SR18">
        <v>7574</v>
      </c>
      <c r="SS18">
        <v>0</v>
      </c>
      <c r="ST18">
        <v>370</v>
      </c>
      <c r="SU18">
        <v>0</v>
      </c>
      <c r="SV18">
        <v>8904</v>
      </c>
      <c r="SW18">
        <v>0</v>
      </c>
      <c r="SX18">
        <v>8489</v>
      </c>
      <c r="SY18">
        <v>415</v>
      </c>
      <c r="SZ18">
        <v>8489</v>
      </c>
      <c r="TA18">
        <v>0</v>
      </c>
      <c r="TB18">
        <v>415</v>
      </c>
      <c r="TC18">
        <v>0</v>
      </c>
      <c r="TD18">
        <v>9864</v>
      </c>
      <c r="TE18">
        <v>0</v>
      </c>
      <c r="TF18">
        <v>9404</v>
      </c>
      <c r="TG18">
        <v>460</v>
      </c>
      <c r="TH18">
        <v>9404</v>
      </c>
      <c r="TI18">
        <v>0</v>
      </c>
      <c r="TJ18">
        <v>460</v>
      </c>
      <c r="TK18">
        <v>0</v>
      </c>
      <c r="TL18">
        <v>10807</v>
      </c>
      <c r="TM18">
        <v>0</v>
      </c>
      <c r="TN18">
        <v>10303</v>
      </c>
      <c r="TO18">
        <v>504</v>
      </c>
      <c r="TP18">
        <v>10303</v>
      </c>
      <c r="TQ18">
        <v>0</v>
      </c>
      <c r="TR18">
        <v>504</v>
      </c>
      <c r="TS18">
        <v>0</v>
      </c>
      <c r="TT18">
        <v>11722</v>
      </c>
      <c r="TU18">
        <v>0</v>
      </c>
      <c r="TV18">
        <v>11188</v>
      </c>
      <c r="TW18">
        <v>534</v>
      </c>
      <c r="TX18">
        <v>11188</v>
      </c>
      <c r="TY18">
        <v>0</v>
      </c>
      <c r="TZ18">
        <v>534</v>
      </c>
      <c r="UA18">
        <v>0</v>
      </c>
      <c r="UB18">
        <v>12637</v>
      </c>
      <c r="UC18">
        <v>0</v>
      </c>
      <c r="UD18">
        <v>12073</v>
      </c>
      <c r="UE18">
        <v>564</v>
      </c>
      <c r="UF18">
        <v>12073</v>
      </c>
      <c r="UG18">
        <v>0</v>
      </c>
      <c r="UH18">
        <v>564</v>
      </c>
      <c r="UI18">
        <v>0</v>
      </c>
      <c r="UJ18">
        <v>2571</v>
      </c>
      <c r="UK18">
        <v>0</v>
      </c>
      <c r="UL18">
        <v>2467</v>
      </c>
      <c r="UM18">
        <v>104</v>
      </c>
      <c r="UN18">
        <v>2467</v>
      </c>
      <c r="UO18">
        <v>0</v>
      </c>
      <c r="UP18">
        <v>104</v>
      </c>
      <c r="UQ18">
        <v>0</v>
      </c>
      <c r="UR18">
        <v>3789</v>
      </c>
      <c r="US18">
        <v>0</v>
      </c>
      <c r="UT18">
        <v>3625</v>
      </c>
      <c r="UU18">
        <v>164</v>
      </c>
      <c r="UV18">
        <v>3625</v>
      </c>
      <c r="UW18">
        <v>0</v>
      </c>
      <c r="UX18">
        <v>164</v>
      </c>
      <c r="UY18">
        <v>0</v>
      </c>
      <c r="UZ18">
        <v>4908</v>
      </c>
      <c r="VA18">
        <v>0</v>
      </c>
      <c r="VB18">
        <v>4684</v>
      </c>
      <c r="VC18">
        <v>224</v>
      </c>
      <c r="VD18">
        <v>4684</v>
      </c>
      <c r="VE18">
        <v>0</v>
      </c>
      <c r="VF18">
        <v>224</v>
      </c>
      <c r="VG18">
        <v>0</v>
      </c>
      <c r="VH18">
        <v>5955</v>
      </c>
      <c r="VI18">
        <v>0</v>
      </c>
      <c r="VJ18">
        <v>5682</v>
      </c>
      <c r="VK18">
        <v>273</v>
      </c>
      <c r="VL18">
        <v>5682</v>
      </c>
      <c r="VM18">
        <v>0</v>
      </c>
      <c r="VN18">
        <v>273</v>
      </c>
      <c r="VO18">
        <v>0</v>
      </c>
      <c r="VP18">
        <v>6970</v>
      </c>
      <c r="VQ18">
        <v>0</v>
      </c>
      <c r="VR18">
        <v>6652</v>
      </c>
      <c r="VS18">
        <v>318</v>
      </c>
      <c r="VT18">
        <v>6652</v>
      </c>
      <c r="VU18">
        <v>0</v>
      </c>
      <c r="VV18">
        <v>318</v>
      </c>
      <c r="VW18">
        <v>0</v>
      </c>
      <c r="VX18">
        <v>7944</v>
      </c>
      <c r="VY18">
        <v>0</v>
      </c>
      <c r="VZ18">
        <v>7581</v>
      </c>
      <c r="WA18">
        <v>363</v>
      </c>
      <c r="WB18">
        <v>7581</v>
      </c>
      <c r="WC18">
        <v>0</v>
      </c>
      <c r="WD18">
        <v>363</v>
      </c>
      <c r="WE18">
        <v>0</v>
      </c>
      <c r="WF18">
        <v>8904</v>
      </c>
      <c r="WG18">
        <v>0</v>
      </c>
      <c r="WH18">
        <v>8496</v>
      </c>
      <c r="WI18">
        <v>408</v>
      </c>
      <c r="WJ18">
        <v>8496</v>
      </c>
      <c r="WK18">
        <v>0</v>
      </c>
      <c r="WL18">
        <v>408</v>
      </c>
      <c r="WM18">
        <v>0</v>
      </c>
      <c r="WN18">
        <v>9864</v>
      </c>
      <c r="WO18">
        <v>0</v>
      </c>
      <c r="WP18">
        <v>9411</v>
      </c>
      <c r="WQ18">
        <v>453</v>
      </c>
      <c r="WR18">
        <v>9411</v>
      </c>
      <c r="WS18">
        <v>0</v>
      </c>
      <c r="WT18">
        <v>453</v>
      </c>
      <c r="WU18">
        <v>0</v>
      </c>
      <c r="WV18">
        <v>10807</v>
      </c>
      <c r="WW18">
        <v>0</v>
      </c>
      <c r="WX18">
        <v>10326</v>
      </c>
      <c r="WY18">
        <v>481</v>
      </c>
      <c r="WZ18">
        <v>10326</v>
      </c>
      <c r="XA18">
        <v>0</v>
      </c>
      <c r="XB18">
        <v>481</v>
      </c>
      <c r="XC18">
        <v>0</v>
      </c>
      <c r="XD18">
        <v>11722</v>
      </c>
      <c r="XE18">
        <v>0</v>
      </c>
      <c r="XF18">
        <v>11241</v>
      </c>
      <c r="XG18">
        <v>481</v>
      </c>
      <c r="XH18">
        <v>11241</v>
      </c>
      <c r="XI18">
        <v>0</v>
      </c>
      <c r="XJ18">
        <v>481</v>
      </c>
      <c r="XK18">
        <v>0</v>
      </c>
      <c r="XL18">
        <v>12637</v>
      </c>
      <c r="XM18">
        <v>0</v>
      </c>
      <c r="XN18">
        <v>12156</v>
      </c>
      <c r="XO18">
        <v>481</v>
      </c>
      <c r="XP18">
        <v>12156</v>
      </c>
      <c r="XQ18">
        <v>0</v>
      </c>
      <c r="XR18">
        <v>481</v>
      </c>
      <c r="XS18">
        <v>0</v>
      </c>
    </row>
    <row r="19" spans="1:643" x14ac:dyDescent="0.25">
      <c r="A19">
        <v>18</v>
      </c>
      <c r="B19" t="s">
        <v>658</v>
      </c>
      <c r="C19">
        <v>15482</v>
      </c>
      <c r="D19">
        <v>15011</v>
      </c>
      <c r="E19">
        <v>99.543999999999997</v>
      </c>
      <c r="F19">
        <f t="shared" si="0"/>
        <v>0.99543999999999999</v>
      </c>
      <c r="G19">
        <v>99.426000000000002</v>
      </c>
      <c r="H19">
        <v>99.325999999999993</v>
      </c>
      <c r="I19">
        <v>99.272000000000006</v>
      </c>
      <c r="J19">
        <v>99.233999999999995</v>
      </c>
      <c r="K19">
        <v>99.200999999999993</v>
      </c>
      <c r="L19">
        <v>99.174000000000007</v>
      </c>
      <c r="M19">
        <v>99.147000000000006</v>
      </c>
      <c r="N19">
        <v>99.120999999999995</v>
      </c>
      <c r="O19">
        <v>99.096999999999994</v>
      </c>
      <c r="P19">
        <v>99.072999999999993</v>
      </c>
      <c r="Q19">
        <v>99.906999999999996</v>
      </c>
      <c r="R19">
        <v>100</v>
      </c>
      <c r="S19">
        <v>100</v>
      </c>
      <c r="T19">
        <v>100</v>
      </c>
      <c r="U19">
        <v>100</v>
      </c>
      <c r="V19">
        <v>100</v>
      </c>
      <c r="W19">
        <v>100</v>
      </c>
      <c r="X19">
        <v>100</v>
      </c>
      <c r="Y19">
        <v>100</v>
      </c>
      <c r="Z19">
        <v>100</v>
      </c>
      <c r="AA19">
        <v>100</v>
      </c>
      <c r="AB19">
        <v>100</v>
      </c>
      <c r="AC19">
        <v>99.274000000000001</v>
      </c>
      <c r="AD19">
        <v>98.805999999999997</v>
      </c>
      <c r="AE19">
        <v>98.415000000000006</v>
      </c>
      <c r="AF19">
        <v>98.299000000000007</v>
      </c>
      <c r="AG19">
        <v>98.27</v>
      </c>
      <c r="AH19">
        <v>98.23</v>
      </c>
      <c r="AI19">
        <v>98.174000000000007</v>
      </c>
      <c r="AJ19">
        <v>98.116</v>
      </c>
      <c r="AK19">
        <v>98.054000000000002</v>
      </c>
      <c r="AL19">
        <v>97.992000000000004</v>
      </c>
      <c r="AM19">
        <v>97.930999999999997</v>
      </c>
      <c r="AN19">
        <v>0.751</v>
      </c>
      <c r="AO19">
        <v>1.2270000000000001</v>
      </c>
      <c r="AP19">
        <v>1.63</v>
      </c>
      <c r="AQ19">
        <v>1.835</v>
      </c>
      <c r="AR19">
        <v>1.972</v>
      </c>
      <c r="AS19">
        <v>2.1179999999999999</v>
      </c>
      <c r="AT19">
        <v>2.2789999999999999</v>
      </c>
      <c r="AU19">
        <v>2.4350000000000001</v>
      </c>
      <c r="AV19">
        <v>2.5910000000000002</v>
      </c>
      <c r="AW19">
        <v>2.7469999999999999</v>
      </c>
      <c r="AX19">
        <v>2.899</v>
      </c>
      <c r="AY19">
        <v>0.70699999999999996</v>
      </c>
      <c r="AZ19">
        <v>1.1890000000000001</v>
      </c>
      <c r="BA19">
        <v>1.595</v>
      </c>
      <c r="BB19">
        <v>1.8029999999999999</v>
      </c>
      <c r="BC19">
        <v>1.9419999999999999</v>
      </c>
      <c r="BD19">
        <v>2.089</v>
      </c>
      <c r="BE19">
        <v>2.25</v>
      </c>
      <c r="BF19">
        <v>2.407</v>
      </c>
      <c r="BG19">
        <v>2.5630000000000002</v>
      </c>
      <c r="BH19">
        <v>2.7210000000000001</v>
      </c>
      <c r="BI19">
        <v>2.8730000000000002</v>
      </c>
      <c r="BJ19">
        <v>4.3999999999999997E-2</v>
      </c>
      <c r="BK19">
        <v>3.7999999999999999E-2</v>
      </c>
      <c r="BL19">
        <v>3.4000000000000002E-2</v>
      </c>
      <c r="BM19">
        <v>3.2000000000000001E-2</v>
      </c>
      <c r="BN19">
        <v>3.1E-2</v>
      </c>
      <c r="BO19">
        <v>2.9000000000000001E-2</v>
      </c>
      <c r="BP19">
        <v>2.9000000000000001E-2</v>
      </c>
      <c r="BQ19">
        <v>2.8000000000000001E-2</v>
      </c>
      <c r="BR19">
        <v>2.7E-2</v>
      </c>
      <c r="BS19">
        <v>2.7E-2</v>
      </c>
      <c r="BT19">
        <v>2.5999999999999999E-2</v>
      </c>
      <c r="BU19">
        <v>0</v>
      </c>
      <c r="BV19">
        <v>0</v>
      </c>
      <c r="BW19">
        <v>0</v>
      </c>
      <c r="BX19">
        <v>0</v>
      </c>
      <c r="BY19">
        <v>1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1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1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2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2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2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1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2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1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2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1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2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1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2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1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2</v>
      </c>
      <c r="MG19">
        <v>0</v>
      </c>
      <c r="MH19">
        <v>0</v>
      </c>
      <c r="MI19">
        <v>0</v>
      </c>
      <c r="MJ19">
        <v>0</v>
      </c>
      <c r="MK19">
        <v>15100</v>
      </c>
      <c r="ML19">
        <v>15110</v>
      </c>
      <c r="MM19">
        <v>15102</v>
      </c>
      <c r="MN19">
        <v>15095</v>
      </c>
      <c r="MO19">
        <v>15089</v>
      </c>
      <c r="MP19">
        <v>15098</v>
      </c>
      <c r="MQ19">
        <v>15107</v>
      </c>
      <c r="MR19">
        <v>15114</v>
      </c>
      <c r="MS19">
        <v>15111</v>
      </c>
      <c r="MT19">
        <v>15118</v>
      </c>
      <c r="MU19">
        <v>15120</v>
      </c>
      <c r="MV19">
        <v>14997</v>
      </c>
      <c r="MW19">
        <v>4686</v>
      </c>
      <c r="MX19">
        <v>5484</v>
      </c>
      <c r="MY19">
        <v>6024</v>
      </c>
      <c r="MZ19">
        <v>6408</v>
      </c>
      <c r="NA19">
        <v>6735</v>
      </c>
      <c r="NB19">
        <v>7007</v>
      </c>
      <c r="NC19">
        <v>7200</v>
      </c>
      <c r="ND19">
        <v>7378</v>
      </c>
      <c r="NE19">
        <v>7529</v>
      </c>
      <c r="NF19">
        <v>7670</v>
      </c>
      <c r="NG19">
        <v>7805</v>
      </c>
      <c r="NH19">
        <v>4652</v>
      </c>
      <c r="NI19">
        <v>5418</v>
      </c>
      <c r="NJ19">
        <v>5928</v>
      </c>
      <c r="NK19">
        <v>6299</v>
      </c>
      <c r="NL19">
        <v>6618</v>
      </c>
      <c r="NM19">
        <v>6883</v>
      </c>
      <c r="NN19">
        <v>7068</v>
      </c>
      <c r="NO19">
        <v>7239</v>
      </c>
      <c r="NP19">
        <v>7382</v>
      </c>
      <c r="NQ19">
        <v>7516</v>
      </c>
      <c r="NR19">
        <v>7643</v>
      </c>
      <c r="NS19">
        <v>4686</v>
      </c>
      <c r="NT19">
        <v>5484</v>
      </c>
      <c r="NU19">
        <v>6024</v>
      </c>
      <c r="NV19">
        <v>6408</v>
      </c>
      <c r="NW19">
        <v>6735</v>
      </c>
      <c r="NX19">
        <v>7007</v>
      </c>
      <c r="NY19">
        <v>7200</v>
      </c>
      <c r="NZ19">
        <v>7378</v>
      </c>
      <c r="OA19">
        <v>7529</v>
      </c>
      <c r="OB19">
        <v>7670</v>
      </c>
      <c r="OC19">
        <v>7805</v>
      </c>
      <c r="OD19">
        <v>4527</v>
      </c>
      <c r="OE19">
        <v>5297</v>
      </c>
      <c r="OF19">
        <v>5830</v>
      </c>
      <c r="OG19">
        <v>6213</v>
      </c>
      <c r="OH19">
        <v>6540</v>
      </c>
      <c r="OI19">
        <v>6798</v>
      </c>
      <c r="OJ19">
        <v>6978</v>
      </c>
      <c r="OK19">
        <v>7145</v>
      </c>
      <c r="OL19">
        <v>7295</v>
      </c>
      <c r="OM19">
        <v>7425</v>
      </c>
      <c r="ON19">
        <v>7554</v>
      </c>
      <c r="OO19">
        <v>4527</v>
      </c>
      <c r="OP19">
        <v>5297</v>
      </c>
      <c r="OQ19">
        <v>5830</v>
      </c>
      <c r="OR19">
        <v>6213</v>
      </c>
      <c r="OS19">
        <v>6540</v>
      </c>
      <c r="OT19">
        <v>6798</v>
      </c>
      <c r="OU19">
        <v>6978</v>
      </c>
      <c r="OV19">
        <v>7145</v>
      </c>
      <c r="OW19">
        <v>7295</v>
      </c>
      <c r="OX19">
        <v>7425</v>
      </c>
      <c r="OY19">
        <v>7554</v>
      </c>
      <c r="OZ19">
        <v>2</v>
      </c>
      <c r="PA19">
        <v>2</v>
      </c>
      <c r="PB19">
        <v>2</v>
      </c>
      <c r="PC19">
        <v>2</v>
      </c>
      <c r="PD19">
        <v>2</v>
      </c>
      <c r="PE19">
        <v>2</v>
      </c>
      <c r="PF19">
        <v>2</v>
      </c>
      <c r="PG19">
        <v>2</v>
      </c>
      <c r="PH19">
        <v>2</v>
      </c>
      <c r="PI19">
        <v>2</v>
      </c>
      <c r="PJ19">
        <v>2</v>
      </c>
      <c r="PK19">
        <v>32</v>
      </c>
      <c r="PL19">
        <v>63</v>
      </c>
      <c r="PM19">
        <v>93</v>
      </c>
      <c r="PN19">
        <v>112</v>
      </c>
      <c r="PO19">
        <v>127</v>
      </c>
      <c r="PP19">
        <v>142</v>
      </c>
      <c r="PQ19">
        <v>157</v>
      </c>
      <c r="PR19">
        <v>172</v>
      </c>
      <c r="PS19">
        <v>187</v>
      </c>
      <c r="PT19">
        <v>202</v>
      </c>
      <c r="PU19">
        <v>217</v>
      </c>
      <c r="PV19">
        <v>34</v>
      </c>
      <c r="PW19">
        <v>65</v>
      </c>
      <c r="PX19">
        <v>95</v>
      </c>
      <c r="PY19">
        <v>114</v>
      </c>
      <c r="PZ19">
        <v>129</v>
      </c>
      <c r="QA19">
        <v>144</v>
      </c>
      <c r="QB19">
        <v>159</v>
      </c>
      <c r="QC19">
        <v>174</v>
      </c>
      <c r="QD19">
        <v>189</v>
      </c>
      <c r="QE19">
        <v>204</v>
      </c>
      <c r="QF19">
        <v>219</v>
      </c>
      <c r="QG19">
        <v>15170</v>
      </c>
      <c r="QH19">
        <v>15198</v>
      </c>
      <c r="QI19">
        <v>15205</v>
      </c>
      <c r="QJ19">
        <v>15206</v>
      </c>
      <c r="QK19">
        <v>15206</v>
      </c>
      <c r="QL19">
        <v>15220</v>
      </c>
      <c r="QM19">
        <v>15233</v>
      </c>
      <c r="QN19">
        <v>15244</v>
      </c>
      <c r="QO19">
        <v>15245</v>
      </c>
      <c r="QP19">
        <v>15256</v>
      </c>
      <c r="QQ19">
        <v>15262</v>
      </c>
      <c r="QR19">
        <v>14998</v>
      </c>
      <c r="QS19">
        <v>0</v>
      </c>
      <c r="QT19">
        <v>14996</v>
      </c>
      <c r="QU19">
        <v>2</v>
      </c>
      <c r="QV19">
        <v>14996</v>
      </c>
      <c r="QW19">
        <v>0</v>
      </c>
      <c r="QX19">
        <v>2</v>
      </c>
      <c r="QY19">
        <v>0</v>
      </c>
      <c r="QZ19">
        <v>4686</v>
      </c>
      <c r="RA19">
        <v>0</v>
      </c>
      <c r="RB19">
        <v>4686</v>
      </c>
      <c r="RC19">
        <v>0</v>
      </c>
      <c r="RD19">
        <v>4686</v>
      </c>
      <c r="RE19">
        <v>0</v>
      </c>
      <c r="RF19">
        <v>0</v>
      </c>
      <c r="RG19">
        <v>0</v>
      </c>
      <c r="RH19">
        <v>5484</v>
      </c>
      <c r="RI19">
        <v>0</v>
      </c>
      <c r="RJ19">
        <v>5484</v>
      </c>
      <c r="RK19">
        <v>0</v>
      </c>
      <c r="RL19">
        <v>5484</v>
      </c>
      <c r="RM19">
        <v>0</v>
      </c>
      <c r="RN19">
        <v>0</v>
      </c>
      <c r="RO19">
        <v>0</v>
      </c>
      <c r="RP19">
        <v>6024</v>
      </c>
      <c r="RQ19">
        <v>0</v>
      </c>
      <c r="RR19">
        <v>6024</v>
      </c>
      <c r="RS19">
        <v>0</v>
      </c>
      <c r="RT19">
        <v>6024</v>
      </c>
      <c r="RU19">
        <v>0</v>
      </c>
      <c r="RV19">
        <v>0</v>
      </c>
      <c r="RW19">
        <v>0</v>
      </c>
      <c r="RX19">
        <v>6408</v>
      </c>
      <c r="RY19">
        <v>0</v>
      </c>
      <c r="RZ19">
        <v>6408</v>
      </c>
      <c r="SA19">
        <v>0</v>
      </c>
      <c r="SB19">
        <v>6408</v>
      </c>
      <c r="SC19">
        <v>0</v>
      </c>
      <c r="SD19">
        <v>0</v>
      </c>
      <c r="SE19">
        <v>0</v>
      </c>
      <c r="SF19">
        <v>6735</v>
      </c>
      <c r="SG19">
        <v>0</v>
      </c>
      <c r="SH19">
        <v>6735</v>
      </c>
      <c r="SI19">
        <v>0</v>
      </c>
      <c r="SJ19">
        <v>6735</v>
      </c>
      <c r="SK19">
        <v>0</v>
      </c>
      <c r="SL19">
        <v>0</v>
      </c>
      <c r="SM19">
        <v>0</v>
      </c>
      <c r="SN19">
        <v>7007</v>
      </c>
      <c r="SO19">
        <v>0</v>
      </c>
      <c r="SP19">
        <v>7007</v>
      </c>
      <c r="SQ19">
        <v>0</v>
      </c>
      <c r="SR19">
        <v>7007</v>
      </c>
      <c r="SS19">
        <v>0</v>
      </c>
      <c r="ST19">
        <v>0</v>
      </c>
      <c r="SU19">
        <v>0</v>
      </c>
      <c r="SV19">
        <v>7200</v>
      </c>
      <c r="SW19">
        <v>0</v>
      </c>
      <c r="SX19">
        <v>7200</v>
      </c>
      <c r="SY19">
        <v>0</v>
      </c>
      <c r="SZ19">
        <v>7200</v>
      </c>
      <c r="TA19">
        <v>0</v>
      </c>
      <c r="TB19">
        <v>0</v>
      </c>
      <c r="TC19">
        <v>0</v>
      </c>
      <c r="TD19">
        <v>7378</v>
      </c>
      <c r="TE19">
        <v>0</v>
      </c>
      <c r="TF19">
        <v>7378</v>
      </c>
      <c r="TG19">
        <v>0</v>
      </c>
      <c r="TH19">
        <v>7378</v>
      </c>
      <c r="TI19">
        <v>0</v>
      </c>
      <c r="TJ19">
        <v>0</v>
      </c>
      <c r="TK19">
        <v>0</v>
      </c>
      <c r="TL19">
        <v>7529</v>
      </c>
      <c r="TM19">
        <v>0</v>
      </c>
      <c r="TN19">
        <v>7529</v>
      </c>
      <c r="TO19">
        <v>0</v>
      </c>
      <c r="TP19">
        <v>7529</v>
      </c>
      <c r="TQ19">
        <v>0</v>
      </c>
      <c r="TR19">
        <v>0</v>
      </c>
      <c r="TS19">
        <v>0</v>
      </c>
      <c r="TT19">
        <v>7670</v>
      </c>
      <c r="TU19">
        <v>0</v>
      </c>
      <c r="TV19">
        <v>7670</v>
      </c>
      <c r="TW19">
        <v>0</v>
      </c>
      <c r="TX19">
        <v>7670</v>
      </c>
      <c r="TY19">
        <v>0</v>
      </c>
      <c r="TZ19">
        <v>0</v>
      </c>
      <c r="UA19">
        <v>0</v>
      </c>
      <c r="UB19">
        <v>7805</v>
      </c>
      <c r="UC19">
        <v>0</v>
      </c>
      <c r="UD19">
        <v>7805</v>
      </c>
      <c r="UE19">
        <v>0</v>
      </c>
      <c r="UF19">
        <v>7805</v>
      </c>
      <c r="UG19">
        <v>0</v>
      </c>
      <c r="UH19">
        <v>0</v>
      </c>
      <c r="UI19">
        <v>0</v>
      </c>
      <c r="UJ19">
        <v>4668</v>
      </c>
      <c r="UK19">
        <v>18</v>
      </c>
      <c r="UL19">
        <v>4654</v>
      </c>
      <c r="UM19">
        <v>32</v>
      </c>
      <c r="UN19">
        <v>4654</v>
      </c>
      <c r="UO19">
        <v>0</v>
      </c>
      <c r="UP19">
        <v>14</v>
      </c>
      <c r="UQ19">
        <v>18</v>
      </c>
      <c r="UR19">
        <v>5450</v>
      </c>
      <c r="US19">
        <v>34</v>
      </c>
      <c r="UT19">
        <v>5421</v>
      </c>
      <c r="UU19">
        <v>63</v>
      </c>
      <c r="UV19">
        <v>5421</v>
      </c>
      <c r="UW19">
        <v>0</v>
      </c>
      <c r="UX19">
        <v>29</v>
      </c>
      <c r="UY19">
        <v>34</v>
      </c>
      <c r="UZ19">
        <v>5975</v>
      </c>
      <c r="VA19">
        <v>49</v>
      </c>
      <c r="VB19">
        <v>5931</v>
      </c>
      <c r="VC19">
        <v>93</v>
      </c>
      <c r="VD19">
        <v>5931</v>
      </c>
      <c r="VE19">
        <v>0</v>
      </c>
      <c r="VF19">
        <v>44</v>
      </c>
      <c r="VG19">
        <v>49</v>
      </c>
      <c r="VH19">
        <v>6355</v>
      </c>
      <c r="VI19">
        <v>53</v>
      </c>
      <c r="VJ19">
        <v>6296</v>
      </c>
      <c r="VK19">
        <v>112</v>
      </c>
      <c r="VL19">
        <v>6296</v>
      </c>
      <c r="VM19">
        <v>0</v>
      </c>
      <c r="VN19">
        <v>59</v>
      </c>
      <c r="VO19">
        <v>53</v>
      </c>
      <c r="VP19">
        <v>6682</v>
      </c>
      <c r="VQ19">
        <v>53</v>
      </c>
      <c r="VR19">
        <v>6608</v>
      </c>
      <c r="VS19">
        <v>127</v>
      </c>
      <c r="VT19">
        <v>6608</v>
      </c>
      <c r="VU19">
        <v>0</v>
      </c>
      <c r="VV19">
        <v>74</v>
      </c>
      <c r="VW19">
        <v>53</v>
      </c>
      <c r="VX19">
        <v>6954</v>
      </c>
      <c r="VY19">
        <v>53</v>
      </c>
      <c r="VZ19">
        <v>6865</v>
      </c>
      <c r="WA19">
        <v>142</v>
      </c>
      <c r="WB19">
        <v>6865</v>
      </c>
      <c r="WC19">
        <v>0</v>
      </c>
      <c r="WD19">
        <v>89</v>
      </c>
      <c r="WE19">
        <v>53</v>
      </c>
      <c r="WF19">
        <v>7147</v>
      </c>
      <c r="WG19">
        <v>53</v>
      </c>
      <c r="WH19">
        <v>7043</v>
      </c>
      <c r="WI19">
        <v>157</v>
      </c>
      <c r="WJ19">
        <v>7043</v>
      </c>
      <c r="WK19">
        <v>0</v>
      </c>
      <c r="WL19">
        <v>104</v>
      </c>
      <c r="WM19">
        <v>53</v>
      </c>
      <c r="WN19">
        <v>7325</v>
      </c>
      <c r="WO19">
        <v>53</v>
      </c>
      <c r="WP19">
        <v>7206</v>
      </c>
      <c r="WQ19">
        <v>172</v>
      </c>
      <c r="WR19">
        <v>7206</v>
      </c>
      <c r="WS19">
        <v>0</v>
      </c>
      <c r="WT19">
        <v>119</v>
      </c>
      <c r="WU19">
        <v>53</v>
      </c>
      <c r="WV19">
        <v>7476</v>
      </c>
      <c r="WW19">
        <v>53</v>
      </c>
      <c r="WX19">
        <v>7342</v>
      </c>
      <c r="WY19">
        <v>187</v>
      </c>
      <c r="WZ19">
        <v>7342</v>
      </c>
      <c r="XA19">
        <v>0</v>
      </c>
      <c r="XB19">
        <v>134</v>
      </c>
      <c r="XC19">
        <v>53</v>
      </c>
      <c r="XD19">
        <v>7617</v>
      </c>
      <c r="XE19">
        <v>53</v>
      </c>
      <c r="XF19">
        <v>7468</v>
      </c>
      <c r="XG19">
        <v>202</v>
      </c>
      <c r="XH19">
        <v>7468</v>
      </c>
      <c r="XI19">
        <v>0</v>
      </c>
      <c r="XJ19">
        <v>149</v>
      </c>
      <c r="XK19">
        <v>53</v>
      </c>
      <c r="XL19">
        <v>7752</v>
      </c>
      <c r="XM19">
        <v>53</v>
      </c>
      <c r="XN19">
        <v>7588</v>
      </c>
      <c r="XO19">
        <v>217</v>
      </c>
      <c r="XP19">
        <v>7588</v>
      </c>
      <c r="XQ19">
        <v>0</v>
      </c>
      <c r="XR19">
        <v>164</v>
      </c>
      <c r="XS19">
        <v>53</v>
      </c>
    </row>
    <row r="20" spans="1:643" x14ac:dyDescent="0.25">
      <c r="A20">
        <v>19</v>
      </c>
      <c r="B20" t="s">
        <v>659</v>
      </c>
      <c r="C20">
        <v>23234</v>
      </c>
      <c r="D20">
        <v>23213</v>
      </c>
      <c r="E20">
        <v>99.385000000000005</v>
      </c>
      <c r="F20">
        <f t="shared" si="0"/>
        <v>0.99385000000000001</v>
      </c>
      <c r="G20">
        <v>99.287000000000006</v>
      </c>
      <c r="H20">
        <v>99.228999999999999</v>
      </c>
      <c r="I20">
        <v>99.171999999999997</v>
      </c>
      <c r="J20">
        <v>99.119</v>
      </c>
      <c r="K20">
        <v>99.07</v>
      </c>
      <c r="L20">
        <v>99.022000000000006</v>
      </c>
      <c r="M20">
        <v>98.975999999999999</v>
      </c>
      <c r="N20">
        <v>98.933999999999997</v>
      </c>
      <c r="O20">
        <v>98.891999999999996</v>
      </c>
      <c r="P20">
        <v>98.852000000000004</v>
      </c>
      <c r="Q20">
        <v>99.962999999999994</v>
      </c>
      <c r="R20">
        <v>99.79</v>
      </c>
      <c r="S20">
        <v>99.662000000000006</v>
      </c>
      <c r="T20">
        <v>99.587000000000003</v>
      </c>
      <c r="U20">
        <v>99.516000000000005</v>
      </c>
      <c r="V20">
        <v>99.45</v>
      </c>
      <c r="W20">
        <v>99.388999999999996</v>
      </c>
      <c r="X20">
        <v>99.331000000000003</v>
      </c>
      <c r="Y20">
        <v>99.274000000000001</v>
      </c>
      <c r="Z20">
        <v>99.216999999999999</v>
      </c>
      <c r="AA20">
        <v>99.162999999999997</v>
      </c>
      <c r="AB20">
        <v>99.11</v>
      </c>
      <c r="AC20">
        <v>98.796999999999997</v>
      </c>
      <c r="AD20">
        <v>98.850999999999999</v>
      </c>
      <c r="AE20">
        <v>98.906999999999996</v>
      </c>
      <c r="AF20">
        <v>98.942999999999998</v>
      </c>
      <c r="AG20">
        <v>98.97</v>
      </c>
      <c r="AH20">
        <v>98.989000000000004</v>
      </c>
      <c r="AI20">
        <v>99.003</v>
      </c>
      <c r="AJ20">
        <v>99.010999999999996</v>
      </c>
      <c r="AK20">
        <v>99.015000000000001</v>
      </c>
      <c r="AL20">
        <v>99.016999999999996</v>
      </c>
      <c r="AM20">
        <v>99.016999999999996</v>
      </c>
      <c r="AN20">
        <v>2.3199999999999998</v>
      </c>
      <c r="AO20">
        <v>2.2309999999999999</v>
      </c>
      <c r="AP20">
        <v>2.1429999999999998</v>
      </c>
      <c r="AQ20">
        <v>2.0739999999999998</v>
      </c>
      <c r="AR20">
        <v>2.0230000000000001</v>
      </c>
      <c r="AS20">
        <v>1.9930000000000001</v>
      </c>
      <c r="AT20">
        <v>1.966</v>
      </c>
      <c r="AU20">
        <v>1.95</v>
      </c>
      <c r="AV20">
        <v>1.944</v>
      </c>
      <c r="AW20">
        <v>1.9410000000000001</v>
      </c>
      <c r="AX20">
        <v>1.9419999999999999</v>
      </c>
      <c r="AY20">
        <v>2.4169999999999998</v>
      </c>
      <c r="AZ20">
        <v>2.41</v>
      </c>
      <c r="BA20">
        <v>2.3580000000000001</v>
      </c>
      <c r="BB20">
        <v>2.34</v>
      </c>
      <c r="BC20">
        <v>2.3359999999999999</v>
      </c>
      <c r="BD20">
        <v>2.3420000000000001</v>
      </c>
      <c r="BE20">
        <v>2.3559999999999999</v>
      </c>
      <c r="BF20">
        <v>2.3809999999999998</v>
      </c>
      <c r="BG20">
        <v>2.4140000000000001</v>
      </c>
      <c r="BH20">
        <v>2.4489999999999998</v>
      </c>
      <c r="BI20">
        <v>2.4860000000000002</v>
      </c>
      <c r="BJ20">
        <v>0.183</v>
      </c>
      <c r="BK20">
        <v>0.27200000000000002</v>
      </c>
      <c r="BL20">
        <v>0.33600000000000002</v>
      </c>
      <c r="BM20">
        <v>0.379</v>
      </c>
      <c r="BN20">
        <v>0.42</v>
      </c>
      <c r="BO20">
        <v>0.46500000000000002</v>
      </c>
      <c r="BP20">
        <v>0.502</v>
      </c>
      <c r="BQ20">
        <v>0.53800000000000003</v>
      </c>
      <c r="BR20">
        <v>0.57399999999999995</v>
      </c>
      <c r="BS20">
        <v>0.60899999999999999</v>
      </c>
      <c r="BT20">
        <v>0.64300000000000002</v>
      </c>
      <c r="BU20">
        <v>0</v>
      </c>
      <c r="BV20">
        <v>0</v>
      </c>
      <c r="BW20">
        <v>0</v>
      </c>
      <c r="BX20">
        <v>0</v>
      </c>
      <c r="BY20">
        <v>4</v>
      </c>
      <c r="BZ20">
        <v>0</v>
      </c>
      <c r="CA20">
        <v>4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1</v>
      </c>
      <c r="CZ20">
        <v>1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2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2</v>
      </c>
      <c r="DX20">
        <v>1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2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1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2</v>
      </c>
      <c r="ET20">
        <v>0</v>
      </c>
      <c r="EU20">
        <v>3</v>
      </c>
      <c r="EV20">
        <v>1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2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1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2</v>
      </c>
      <c r="FR20">
        <v>0</v>
      </c>
      <c r="FS20">
        <v>3</v>
      </c>
      <c r="FT20">
        <v>1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2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1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2</v>
      </c>
      <c r="GP20">
        <v>0</v>
      </c>
      <c r="GQ20">
        <v>3</v>
      </c>
      <c r="GR20">
        <v>1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2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1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2</v>
      </c>
      <c r="HN20">
        <v>0</v>
      </c>
      <c r="HO20">
        <v>3</v>
      </c>
      <c r="HP20">
        <v>1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2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1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2</v>
      </c>
      <c r="IL20">
        <v>0</v>
      </c>
      <c r="IM20">
        <v>3</v>
      </c>
      <c r="IN20">
        <v>1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2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1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2</v>
      </c>
      <c r="JJ20">
        <v>0</v>
      </c>
      <c r="JK20">
        <v>3</v>
      </c>
      <c r="JL20">
        <v>1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2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1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2</v>
      </c>
      <c r="KH20">
        <v>0</v>
      </c>
      <c r="KI20">
        <v>3</v>
      </c>
      <c r="KJ20">
        <v>1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2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1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2</v>
      </c>
      <c r="LF20">
        <v>0</v>
      </c>
      <c r="LG20">
        <v>3</v>
      </c>
      <c r="LH20">
        <v>1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2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1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2</v>
      </c>
      <c r="MD20">
        <v>0</v>
      </c>
      <c r="ME20">
        <v>3</v>
      </c>
      <c r="MF20">
        <v>1</v>
      </c>
      <c r="MG20">
        <v>0</v>
      </c>
      <c r="MH20">
        <v>0</v>
      </c>
      <c r="MI20">
        <v>0</v>
      </c>
      <c r="MJ20">
        <v>0</v>
      </c>
      <c r="MK20">
        <v>23070</v>
      </c>
      <c r="ML20">
        <v>23047</v>
      </c>
      <c r="MM20">
        <v>23033</v>
      </c>
      <c r="MN20">
        <v>23020</v>
      </c>
      <c r="MO20">
        <v>23008</v>
      </c>
      <c r="MP20">
        <v>22997</v>
      </c>
      <c r="MQ20">
        <v>22985</v>
      </c>
      <c r="MR20">
        <v>22975</v>
      </c>
      <c r="MS20">
        <v>22965</v>
      </c>
      <c r="MT20">
        <v>22955</v>
      </c>
      <c r="MU20">
        <v>22946</v>
      </c>
      <c r="MV20">
        <v>23204</v>
      </c>
      <c r="MW20">
        <v>9246</v>
      </c>
      <c r="MX20">
        <v>10630</v>
      </c>
      <c r="MY20">
        <v>11570</v>
      </c>
      <c r="MZ20">
        <v>12333</v>
      </c>
      <c r="NA20">
        <v>13029</v>
      </c>
      <c r="NB20">
        <v>13665</v>
      </c>
      <c r="NC20">
        <v>14248</v>
      </c>
      <c r="ND20">
        <v>14760</v>
      </c>
      <c r="NE20">
        <v>15210</v>
      </c>
      <c r="NF20">
        <v>15630</v>
      </c>
      <c r="NG20">
        <v>16029</v>
      </c>
      <c r="NH20">
        <v>9154</v>
      </c>
      <c r="NI20">
        <v>10543</v>
      </c>
      <c r="NJ20">
        <v>11491</v>
      </c>
      <c r="NK20">
        <v>12262</v>
      </c>
      <c r="NL20">
        <v>12966</v>
      </c>
      <c r="NM20">
        <v>13610</v>
      </c>
      <c r="NN20">
        <v>14201</v>
      </c>
      <c r="NO20">
        <v>14721</v>
      </c>
      <c r="NP20">
        <v>15179</v>
      </c>
      <c r="NQ20">
        <v>15607</v>
      </c>
      <c r="NR20">
        <v>16014</v>
      </c>
      <c r="NS20">
        <v>9266</v>
      </c>
      <c r="NT20">
        <v>10666</v>
      </c>
      <c r="NU20">
        <v>11618</v>
      </c>
      <c r="NV20">
        <v>12393</v>
      </c>
      <c r="NW20">
        <v>13101</v>
      </c>
      <c r="NX20">
        <v>13749</v>
      </c>
      <c r="NY20">
        <v>14344</v>
      </c>
      <c r="NZ20">
        <v>14868</v>
      </c>
      <c r="OA20">
        <v>15330</v>
      </c>
      <c r="OB20">
        <v>15762</v>
      </c>
      <c r="OC20">
        <v>16173</v>
      </c>
      <c r="OD20">
        <v>9266</v>
      </c>
      <c r="OE20">
        <v>10666</v>
      </c>
      <c r="OF20">
        <v>11618</v>
      </c>
      <c r="OG20">
        <v>12393</v>
      </c>
      <c r="OH20">
        <v>13101</v>
      </c>
      <c r="OI20">
        <v>13749</v>
      </c>
      <c r="OJ20">
        <v>14344</v>
      </c>
      <c r="OK20">
        <v>14868</v>
      </c>
      <c r="OL20">
        <v>15330</v>
      </c>
      <c r="OM20">
        <v>15762</v>
      </c>
      <c r="ON20">
        <v>16173</v>
      </c>
      <c r="OO20">
        <v>9266</v>
      </c>
      <c r="OP20">
        <v>10666</v>
      </c>
      <c r="OQ20">
        <v>11618</v>
      </c>
      <c r="OR20">
        <v>12393</v>
      </c>
      <c r="OS20">
        <v>13101</v>
      </c>
      <c r="OT20">
        <v>13749</v>
      </c>
      <c r="OU20">
        <v>14344</v>
      </c>
      <c r="OV20">
        <v>14868</v>
      </c>
      <c r="OW20">
        <v>15330</v>
      </c>
      <c r="OX20">
        <v>15762</v>
      </c>
      <c r="OY20">
        <v>16173</v>
      </c>
      <c r="OZ20">
        <v>17</v>
      </c>
      <c r="PA20">
        <v>29</v>
      </c>
      <c r="PB20">
        <v>39</v>
      </c>
      <c r="PC20">
        <v>47</v>
      </c>
      <c r="PD20">
        <v>55</v>
      </c>
      <c r="PE20">
        <v>64</v>
      </c>
      <c r="PF20">
        <v>72</v>
      </c>
      <c r="PG20">
        <v>80</v>
      </c>
      <c r="PH20">
        <v>88</v>
      </c>
      <c r="PI20">
        <v>96</v>
      </c>
      <c r="PJ20">
        <v>104</v>
      </c>
      <c r="PK20">
        <v>224</v>
      </c>
      <c r="PL20">
        <v>257</v>
      </c>
      <c r="PM20">
        <v>274</v>
      </c>
      <c r="PN20">
        <v>290</v>
      </c>
      <c r="PO20">
        <v>306</v>
      </c>
      <c r="PP20">
        <v>322</v>
      </c>
      <c r="PQ20">
        <v>338</v>
      </c>
      <c r="PR20">
        <v>354</v>
      </c>
      <c r="PS20">
        <v>370</v>
      </c>
      <c r="PT20">
        <v>386</v>
      </c>
      <c r="PU20">
        <v>402</v>
      </c>
      <c r="PV20">
        <v>215</v>
      </c>
      <c r="PW20">
        <v>238</v>
      </c>
      <c r="PX20">
        <v>249</v>
      </c>
      <c r="PY20">
        <v>257</v>
      </c>
      <c r="PZ20">
        <v>265</v>
      </c>
      <c r="QA20">
        <v>274</v>
      </c>
      <c r="QB20">
        <v>282</v>
      </c>
      <c r="QC20">
        <v>290</v>
      </c>
      <c r="QD20">
        <v>298</v>
      </c>
      <c r="QE20">
        <v>306</v>
      </c>
      <c r="QF20">
        <v>314</v>
      </c>
      <c r="QG20">
        <v>23213</v>
      </c>
      <c r="QH20">
        <v>23213</v>
      </c>
      <c r="QI20">
        <v>23213</v>
      </c>
      <c r="QJ20">
        <v>23213</v>
      </c>
      <c r="QK20">
        <v>23213</v>
      </c>
      <c r="QL20">
        <v>23213</v>
      </c>
      <c r="QM20">
        <v>23213</v>
      </c>
      <c r="QN20">
        <v>23213</v>
      </c>
      <c r="QO20">
        <v>23213</v>
      </c>
      <c r="QP20">
        <v>23213</v>
      </c>
      <c r="QQ20">
        <v>23213</v>
      </c>
      <c r="QR20">
        <v>23207</v>
      </c>
      <c r="QS20">
        <v>0</v>
      </c>
      <c r="QT20">
        <v>23202</v>
      </c>
      <c r="QU20">
        <v>5</v>
      </c>
      <c r="QV20">
        <v>23202</v>
      </c>
      <c r="QW20">
        <v>0</v>
      </c>
      <c r="QX20">
        <v>5</v>
      </c>
      <c r="QY20">
        <v>0</v>
      </c>
      <c r="QZ20">
        <v>9253</v>
      </c>
      <c r="RA20">
        <v>13</v>
      </c>
      <c r="RB20">
        <v>9253</v>
      </c>
      <c r="RC20">
        <v>13</v>
      </c>
      <c r="RD20">
        <v>9253</v>
      </c>
      <c r="RE20">
        <v>0</v>
      </c>
      <c r="RF20">
        <v>0</v>
      </c>
      <c r="RG20">
        <v>13</v>
      </c>
      <c r="RH20">
        <v>10642</v>
      </c>
      <c r="RI20">
        <v>24</v>
      </c>
      <c r="RJ20">
        <v>10642</v>
      </c>
      <c r="RK20">
        <v>24</v>
      </c>
      <c r="RL20">
        <v>10642</v>
      </c>
      <c r="RM20">
        <v>0</v>
      </c>
      <c r="RN20">
        <v>0</v>
      </c>
      <c r="RO20">
        <v>24</v>
      </c>
      <c r="RP20">
        <v>11586</v>
      </c>
      <c r="RQ20">
        <v>32</v>
      </c>
      <c r="RR20">
        <v>11586</v>
      </c>
      <c r="RS20">
        <v>32</v>
      </c>
      <c r="RT20">
        <v>11586</v>
      </c>
      <c r="RU20">
        <v>0</v>
      </c>
      <c r="RV20">
        <v>0</v>
      </c>
      <c r="RW20">
        <v>32</v>
      </c>
      <c r="RX20">
        <v>12353</v>
      </c>
      <c r="RY20">
        <v>40</v>
      </c>
      <c r="RZ20">
        <v>12353</v>
      </c>
      <c r="SA20">
        <v>40</v>
      </c>
      <c r="SB20">
        <v>12353</v>
      </c>
      <c r="SC20">
        <v>0</v>
      </c>
      <c r="SD20">
        <v>0</v>
      </c>
      <c r="SE20">
        <v>40</v>
      </c>
      <c r="SF20">
        <v>13053</v>
      </c>
      <c r="SG20">
        <v>48</v>
      </c>
      <c r="SH20">
        <v>13053</v>
      </c>
      <c r="SI20">
        <v>48</v>
      </c>
      <c r="SJ20">
        <v>13053</v>
      </c>
      <c r="SK20">
        <v>0</v>
      </c>
      <c r="SL20">
        <v>0</v>
      </c>
      <c r="SM20">
        <v>48</v>
      </c>
      <c r="SN20">
        <v>13693</v>
      </c>
      <c r="SO20">
        <v>56</v>
      </c>
      <c r="SP20">
        <v>13693</v>
      </c>
      <c r="SQ20">
        <v>56</v>
      </c>
      <c r="SR20">
        <v>13693</v>
      </c>
      <c r="SS20">
        <v>0</v>
      </c>
      <c r="ST20">
        <v>0</v>
      </c>
      <c r="SU20">
        <v>56</v>
      </c>
      <c r="SV20">
        <v>14280</v>
      </c>
      <c r="SW20">
        <v>64</v>
      </c>
      <c r="SX20">
        <v>14280</v>
      </c>
      <c r="SY20">
        <v>64</v>
      </c>
      <c r="SZ20">
        <v>14280</v>
      </c>
      <c r="TA20">
        <v>0</v>
      </c>
      <c r="TB20">
        <v>0</v>
      </c>
      <c r="TC20">
        <v>64</v>
      </c>
      <c r="TD20">
        <v>14796</v>
      </c>
      <c r="TE20">
        <v>72</v>
      </c>
      <c r="TF20">
        <v>14796</v>
      </c>
      <c r="TG20">
        <v>72</v>
      </c>
      <c r="TH20">
        <v>14796</v>
      </c>
      <c r="TI20">
        <v>0</v>
      </c>
      <c r="TJ20">
        <v>0</v>
      </c>
      <c r="TK20">
        <v>72</v>
      </c>
      <c r="TL20">
        <v>15250</v>
      </c>
      <c r="TM20">
        <v>80</v>
      </c>
      <c r="TN20">
        <v>15250</v>
      </c>
      <c r="TO20">
        <v>80</v>
      </c>
      <c r="TP20">
        <v>15250</v>
      </c>
      <c r="TQ20">
        <v>0</v>
      </c>
      <c r="TR20">
        <v>0</v>
      </c>
      <c r="TS20">
        <v>80</v>
      </c>
      <c r="TT20">
        <v>15674</v>
      </c>
      <c r="TU20">
        <v>88</v>
      </c>
      <c r="TV20">
        <v>15674</v>
      </c>
      <c r="TW20">
        <v>88</v>
      </c>
      <c r="TX20">
        <v>15674</v>
      </c>
      <c r="TY20">
        <v>0</v>
      </c>
      <c r="TZ20">
        <v>0</v>
      </c>
      <c r="UA20">
        <v>88</v>
      </c>
      <c r="UB20">
        <v>16077</v>
      </c>
      <c r="UC20">
        <v>96</v>
      </c>
      <c r="UD20">
        <v>16077</v>
      </c>
      <c r="UE20">
        <v>96</v>
      </c>
      <c r="UF20">
        <v>16077</v>
      </c>
      <c r="UG20">
        <v>0</v>
      </c>
      <c r="UH20">
        <v>0</v>
      </c>
      <c r="UI20">
        <v>96</v>
      </c>
      <c r="UJ20">
        <v>9260</v>
      </c>
      <c r="UK20">
        <v>6</v>
      </c>
      <c r="UL20">
        <v>9055</v>
      </c>
      <c r="UM20">
        <v>211</v>
      </c>
      <c r="UN20">
        <v>9055</v>
      </c>
      <c r="UO20">
        <v>0</v>
      </c>
      <c r="UP20">
        <v>205</v>
      </c>
      <c r="UQ20">
        <v>6</v>
      </c>
      <c r="UR20">
        <v>10660</v>
      </c>
      <c r="US20">
        <v>6</v>
      </c>
      <c r="UT20">
        <v>10433</v>
      </c>
      <c r="UU20">
        <v>233</v>
      </c>
      <c r="UV20">
        <v>10433</v>
      </c>
      <c r="UW20">
        <v>0</v>
      </c>
      <c r="UX20">
        <v>227</v>
      </c>
      <c r="UY20">
        <v>6</v>
      </c>
      <c r="UZ20">
        <v>11612</v>
      </c>
      <c r="VA20">
        <v>6</v>
      </c>
      <c r="VB20">
        <v>11376</v>
      </c>
      <c r="VC20">
        <v>242</v>
      </c>
      <c r="VD20">
        <v>11376</v>
      </c>
      <c r="VE20">
        <v>0</v>
      </c>
      <c r="VF20">
        <v>236</v>
      </c>
      <c r="VG20">
        <v>6</v>
      </c>
      <c r="VH20">
        <v>12387</v>
      </c>
      <c r="VI20">
        <v>6</v>
      </c>
      <c r="VJ20">
        <v>12143</v>
      </c>
      <c r="VK20">
        <v>250</v>
      </c>
      <c r="VL20">
        <v>12143</v>
      </c>
      <c r="VM20">
        <v>0</v>
      </c>
      <c r="VN20">
        <v>244</v>
      </c>
      <c r="VO20">
        <v>6</v>
      </c>
      <c r="VP20">
        <v>13095</v>
      </c>
      <c r="VQ20">
        <v>6</v>
      </c>
      <c r="VR20">
        <v>12843</v>
      </c>
      <c r="VS20">
        <v>258</v>
      </c>
      <c r="VT20">
        <v>12843</v>
      </c>
      <c r="VU20">
        <v>0</v>
      </c>
      <c r="VV20">
        <v>252</v>
      </c>
      <c r="VW20">
        <v>6</v>
      </c>
      <c r="VX20">
        <v>13743</v>
      </c>
      <c r="VY20">
        <v>6</v>
      </c>
      <c r="VZ20">
        <v>13483</v>
      </c>
      <c r="WA20">
        <v>266</v>
      </c>
      <c r="WB20">
        <v>13483</v>
      </c>
      <c r="WC20">
        <v>0</v>
      </c>
      <c r="WD20">
        <v>260</v>
      </c>
      <c r="WE20">
        <v>6</v>
      </c>
      <c r="WF20">
        <v>14338</v>
      </c>
      <c r="WG20">
        <v>6</v>
      </c>
      <c r="WH20">
        <v>14070</v>
      </c>
      <c r="WI20">
        <v>274</v>
      </c>
      <c r="WJ20">
        <v>14070</v>
      </c>
      <c r="WK20">
        <v>0</v>
      </c>
      <c r="WL20">
        <v>268</v>
      </c>
      <c r="WM20">
        <v>6</v>
      </c>
      <c r="WN20">
        <v>14862</v>
      </c>
      <c r="WO20">
        <v>6</v>
      </c>
      <c r="WP20">
        <v>14586</v>
      </c>
      <c r="WQ20">
        <v>282</v>
      </c>
      <c r="WR20">
        <v>14586</v>
      </c>
      <c r="WS20">
        <v>0</v>
      </c>
      <c r="WT20">
        <v>276</v>
      </c>
      <c r="WU20">
        <v>6</v>
      </c>
      <c r="WV20">
        <v>15324</v>
      </c>
      <c r="WW20">
        <v>6</v>
      </c>
      <c r="WX20">
        <v>15040</v>
      </c>
      <c r="WY20">
        <v>290</v>
      </c>
      <c r="WZ20">
        <v>15040</v>
      </c>
      <c r="XA20">
        <v>0</v>
      </c>
      <c r="XB20">
        <v>284</v>
      </c>
      <c r="XC20">
        <v>6</v>
      </c>
      <c r="XD20">
        <v>15756</v>
      </c>
      <c r="XE20">
        <v>6</v>
      </c>
      <c r="XF20">
        <v>15464</v>
      </c>
      <c r="XG20">
        <v>298</v>
      </c>
      <c r="XH20">
        <v>15464</v>
      </c>
      <c r="XI20">
        <v>0</v>
      </c>
      <c r="XJ20">
        <v>292</v>
      </c>
      <c r="XK20">
        <v>6</v>
      </c>
      <c r="XL20">
        <v>16167</v>
      </c>
      <c r="XM20">
        <v>6</v>
      </c>
      <c r="XN20">
        <v>15867</v>
      </c>
      <c r="XO20">
        <v>306</v>
      </c>
      <c r="XP20">
        <v>15867</v>
      </c>
      <c r="XQ20">
        <v>0</v>
      </c>
      <c r="XR20">
        <v>300</v>
      </c>
      <c r="XS20">
        <v>6</v>
      </c>
    </row>
    <row r="21" spans="1:643" x14ac:dyDescent="0.25">
      <c r="A21">
        <v>20</v>
      </c>
      <c r="B21" t="s">
        <v>660</v>
      </c>
      <c r="C21">
        <v>66678</v>
      </c>
      <c r="D21">
        <v>66633</v>
      </c>
      <c r="E21">
        <v>98.524000000000001</v>
      </c>
      <c r="F21">
        <f t="shared" si="0"/>
        <v>0.98524</v>
      </c>
      <c r="G21">
        <v>98.370999999999995</v>
      </c>
      <c r="H21">
        <v>98.266999999999996</v>
      </c>
      <c r="I21">
        <v>98.173000000000002</v>
      </c>
      <c r="J21">
        <v>98.084999999999994</v>
      </c>
      <c r="K21">
        <v>98.006</v>
      </c>
      <c r="L21">
        <v>97.936999999999998</v>
      </c>
      <c r="M21">
        <v>97.870999999999995</v>
      </c>
      <c r="N21">
        <v>97.81</v>
      </c>
      <c r="O21">
        <v>97.766000000000005</v>
      </c>
      <c r="P21">
        <v>97.728999999999999</v>
      </c>
      <c r="Q21">
        <v>99.081999999999994</v>
      </c>
      <c r="R21">
        <v>88.941000000000003</v>
      </c>
      <c r="S21">
        <v>88.480999999999995</v>
      </c>
      <c r="T21">
        <v>88.259</v>
      </c>
      <c r="U21">
        <v>88.084000000000003</v>
      </c>
      <c r="V21">
        <v>87.908000000000001</v>
      </c>
      <c r="W21">
        <v>87.807000000000002</v>
      </c>
      <c r="X21">
        <v>87.756</v>
      </c>
      <c r="Y21">
        <v>87.766000000000005</v>
      </c>
      <c r="Z21">
        <v>87.786000000000001</v>
      </c>
      <c r="AA21">
        <v>87.831999999999994</v>
      </c>
      <c r="AB21">
        <v>87.888000000000005</v>
      </c>
      <c r="AC21">
        <v>94.242999999999995</v>
      </c>
      <c r="AD21">
        <v>93.897999999999996</v>
      </c>
      <c r="AE21">
        <v>93.896000000000001</v>
      </c>
      <c r="AF21">
        <v>93.974000000000004</v>
      </c>
      <c r="AG21">
        <v>94.02</v>
      </c>
      <c r="AH21">
        <v>94.084000000000003</v>
      </c>
      <c r="AI21">
        <v>94.114000000000004</v>
      </c>
      <c r="AJ21">
        <v>94.125</v>
      </c>
      <c r="AK21">
        <v>94.126000000000005</v>
      </c>
      <c r="AL21">
        <v>94.120999999999995</v>
      </c>
      <c r="AM21">
        <v>94.114999999999995</v>
      </c>
      <c r="AN21">
        <v>13.202999999999999</v>
      </c>
      <c r="AO21">
        <v>13.656000000000001</v>
      </c>
      <c r="AP21">
        <v>13.569000000000001</v>
      </c>
      <c r="AQ21">
        <v>13.31</v>
      </c>
      <c r="AR21">
        <v>13.163</v>
      </c>
      <c r="AS21">
        <v>12.968</v>
      </c>
      <c r="AT21">
        <v>12.888</v>
      </c>
      <c r="AU21">
        <v>12.817</v>
      </c>
      <c r="AV21">
        <v>12.82</v>
      </c>
      <c r="AW21">
        <v>12.842000000000001</v>
      </c>
      <c r="AX21">
        <v>12.903</v>
      </c>
      <c r="AY21">
        <v>14.977</v>
      </c>
      <c r="AZ21">
        <v>16.864000000000001</v>
      </c>
      <c r="BA21">
        <v>18.257000000000001</v>
      </c>
      <c r="BB21">
        <v>19.442</v>
      </c>
      <c r="BC21">
        <v>20.527000000000001</v>
      </c>
      <c r="BD21">
        <v>21.469000000000001</v>
      </c>
      <c r="BE21">
        <v>22.222999999999999</v>
      </c>
      <c r="BF21">
        <v>22.79</v>
      </c>
      <c r="BG21">
        <v>23.285</v>
      </c>
      <c r="BH21">
        <v>23.687999999999999</v>
      </c>
      <c r="BI21">
        <v>24.035</v>
      </c>
      <c r="BJ21">
        <v>24.091000000000001</v>
      </c>
      <c r="BK21">
        <v>24.831</v>
      </c>
      <c r="BL21">
        <v>25.151</v>
      </c>
      <c r="BM21">
        <v>25.373000000000001</v>
      </c>
      <c r="BN21">
        <v>25.654</v>
      </c>
      <c r="BO21">
        <v>25.774000000000001</v>
      </c>
      <c r="BP21">
        <v>25.843</v>
      </c>
      <c r="BQ21">
        <v>25.763999999999999</v>
      </c>
      <c r="BR21">
        <v>25.670999999999999</v>
      </c>
      <c r="BS21">
        <v>25.57</v>
      </c>
      <c r="BT21">
        <v>25.472000000000001</v>
      </c>
      <c r="BU21">
        <v>0</v>
      </c>
      <c r="BV21">
        <v>0</v>
      </c>
      <c r="BW21">
        <v>0</v>
      </c>
      <c r="BX21">
        <v>0</v>
      </c>
      <c r="BY21">
        <v>75</v>
      </c>
      <c r="BZ21">
        <v>0</v>
      </c>
      <c r="CA21">
        <v>75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1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2</v>
      </c>
      <c r="DJ21">
        <v>0</v>
      </c>
      <c r="DK21">
        <v>2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4</v>
      </c>
      <c r="DV21">
        <v>0</v>
      </c>
      <c r="DW21">
        <v>9</v>
      </c>
      <c r="DX21">
        <v>1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2</v>
      </c>
      <c r="EH21">
        <v>0</v>
      </c>
      <c r="EI21">
        <v>2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4</v>
      </c>
      <c r="ET21">
        <v>0</v>
      </c>
      <c r="EU21">
        <v>11</v>
      </c>
      <c r="EV21">
        <v>1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2</v>
      </c>
      <c r="FF21">
        <v>0</v>
      </c>
      <c r="FG21">
        <v>2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4</v>
      </c>
      <c r="FR21">
        <v>0</v>
      </c>
      <c r="FS21">
        <v>12</v>
      </c>
      <c r="FT21">
        <v>1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2</v>
      </c>
      <c r="GD21">
        <v>0</v>
      </c>
      <c r="GE21">
        <v>2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4</v>
      </c>
      <c r="GP21">
        <v>0</v>
      </c>
      <c r="GQ21">
        <v>12</v>
      </c>
      <c r="GR21">
        <v>1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2</v>
      </c>
      <c r="HB21">
        <v>0</v>
      </c>
      <c r="HC21">
        <v>3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5</v>
      </c>
      <c r="HN21">
        <v>0</v>
      </c>
      <c r="HO21">
        <v>12</v>
      </c>
      <c r="HP21">
        <v>1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2</v>
      </c>
      <c r="HZ21">
        <v>0</v>
      </c>
      <c r="IA21">
        <v>3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5</v>
      </c>
      <c r="IL21">
        <v>0</v>
      </c>
      <c r="IM21">
        <v>12</v>
      </c>
      <c r="IN21">
        <v>1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2</v>
      </c>
      <c r="IX21">
        <v>0</v>
      </c>
      <c r="IY21">
        <v>3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7</v>
      </c>
      <c r="JJ21">
        <v>0</v>
      </c>
      <c r="JK21">
        <v>12</v>
      </c>
      <c r="JL21">
        <v>1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2</v>
      </c>
      <c r="JV21">
        <v>0</v>
      </c>
      <c r="JW21">
        <v>3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7</v>
      </c>
      <c r="KH21">
        <v>0</v>
      </c>
      <c r="KI21">
        <v>12</v>
      </c>
      <c r="KJ21">
        <v>1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2</v>
      </c>
      <c r="KT21">
        <v>0</v>
      </c>
      <c r="KU21">
        <v>3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7</v>
      </c>
      <c r="LF21">
        <v>0</v>
      </c>
      <c r="LG21">
        <v>12</v>
      </c>
      <c r="LH21">
        <v>1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2</v>
      </c>
      <c r="LR21">
        <v>0</v>
      </c>
      <c r="LS21">
        <v>3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7</v>
      </c>
      <c r="MD21">
        <v>0</v>
      </c>
      <c r="ME21">
        <v>12</v>
      </c>
      <c r="MF21">
        <v>1</v>
      </c>
      <c r="MG21">
        <v>0</v>
      </c>
      <c r="MH21">
        <v>0</v>
      </c>
      <c r="MI21">
        <v>0</v>
      </c>
      <c r="MJ21">
        <v>0</v>
      </c>
      <c r="MK21">
        <v>65649</v>
      </c>
      <c r="ML21">
        <v>65547</v>
      </c>
      <c r="MM21">
        <v>65478</v>
      </c>
      <c r="MN21">
        <v>65415</v>
      </c>
      <c r="MO21">
        <v>65356</v>
      </c>
      <c r="MP21">
        <v>65304</v>
      </c>
      <c r="MQ21">
        <v>65258</v>
      </c>
      <c r="MR21">
        <v>65214</v>
      </c>
      <c r="MS21">
        <v>65173</v>
      </c>
      <c r="MT21">
        <v>65144</v>
      </c>
      <c r="MU21">
        <v>65119</v>
      </c>
      <c r="MV21">
        <v>66021</v>
      </c>
      <c r="MW21">
        <v>6265</v>
      </c>
      <c r="MX21">
        <v>7308</v>
      </c>
      <c r="MY21">
        <v>8039</v>
      </c>
      <c r="MZ21">
        <v>8689</v>
      </c>
      <c r="NA21">
        <v>9276</v>
      </c>
      <c r="NB21">
        <v>9811</v>
      </c>
      <c r="NC21">
        <v>10302</v>
      </c>
      <c r="ND21">
        <v>10771</v>
      </c>
      <c r="NE21">
        <v>11223</v>
      </c>
      <c r="NF21">
        <v>11668</v>
      </c>
      <c r="NG21">
        <v>12111</v>
      </c>
      <c r="NH21">
        <v>6638</v>
      </c>
      <c r="NI21">
        <v>7756</v>
      </c>
      <c r="NJ21">
        <v>8553</v>
      </c>
      <c r="NK21">
        <v>9270</v>
      </c>
      <c r="NL21">
        <v>9921</v>
      </c>
      <c r="NM21">
        <v>10513</v>
      </c>
      <c r="NN21">
        <v>11049</v>
      </c>
      <c r="NO21">
        <v>11552</v>
      </c>
      <c r="NP21">
        <v>12034</v>
      </c>
      <c r="NQ21">
        <v>12504</v>
      </c>
      <c r="NR21">
        <v>12969</v>
      </c>
      <c r="NS21">
        <v>7044</v>
      </c>
      <c r="NT21">
        <v>8260</v>
      </c>
      <c r="NU21">
        <v>9109</v>
      </c>
      <c r="NV21">
        <v>9865</v>
      </c>
      <c r="NW21">
        <v>10552</v>
      </c>
      <c r="NX21">
        <v>11174</v>
      </c>
      <c r="NY21">
        <v>11740</v>
      </c>
      <c r="NZ21">
        <v>12273</v>
      </c>
      <c r="OA21">
        <v>12785</v>
      </c>
      <c r="OB21">
        <v>13285</v>
      </c>
      <c r="OC21">
        <v>13780</v>
      </c>
      <c r="OD21">
        <v>7044</v>
      </c>
      <c r="OE21">
        <v>8260</v>
      </c>
      <c r="OF21">
        <v>9109</v>
      </c>
      <c r="OG21">
        <v>9865</v>
      </c>
      <c r="OH21">
        <v>10552</v>
      </c>
      <c r="OI21">
        <v>11174</v>
      </c>
      <c r="OJ21">
        <v>11740</v>
      </c>
      <c r="OK21">
        <v>12273</v>
      </c>
      <c r="OL21">
        <v>12785</v>
      </c>
      <c r="OM21">
        <v>13285</v>
      </c>
      <c r="ON21">
        <v>13780</v>
      </c>
      <c r="OO21">
        <v>7044</v>
      </c>
      <c r="OP21">
        <v>8260</v>
      </c>
      <c r="OQ21">
        <v>9109</v>
      </c>
      <c r="OR21">
        <v>9865</v>
      </c>
      <c r="OS21">
        <v>10552</v>
      </c>
      <c r="OT21">
        <v>11174</v>
      </c>
      <c r="OU21">
        <v>11740</v>
      </c>
      <c r="OV21">
        <v>12273</v>
      </c>
      <c r="OW21">
        <v>12785</v>
      </c>
      <c r="OX21">
        <v>13285</v>
      </c>
      <c r="OY21">
        <v>13780</v>
      </c>
      <c r="OZ21">
        <v>1697</v>
      </c>
      <c r="PA21">
        <v>2051</v>
      </c>
      <c r="PB21">
        <v>2291</v>
      </c>
      <c r="PC21">
        <v>2503</v>
      </c>
      <c r="PD21">
        <v>2707</v>
      </c>
      <c r="PE21">
        <v>2880</v>
      </c>
      <c r="PF21">
        <v>3034</v>
      </c>
      <c r="PG21">
        <v>3162</v>
      </c>
      <c r="PH21">
        <v>3282</v>
      </c>
      <c r="PI21">
        <v>3397</v>
      </c>
      <c r="PJ21">
        <v>3510</v>
      </c>
      <c r="PK21">
        <v>1055</v>
      </c>
      <c r="PL21">
        <v>1393</v>
      </c>
      <c r="PM21">
        <v>1663</v>
      </c>
      <c r="PN21">
        <v>1918</v>
      </c>
      <c r="PO21">
        <v>2166</v>
      </c>
      <c r="PP21">
        <v>2399</v>
      </c>
      <c r="PQ21">
        <v>2609</v>
      </c>
      <c r="PR21">
        <v>2797</v>
      </c>
      <c r="PS21">
        <v>2977</v>
      </c>
      <c r="PT21">
        <v>3147</v>
      </c>
      <c r="PU21">
        <v>3312</v>
      </c>
      <c r="PV21">
        <v>930</v>
      </c>
      <c r="PW21">
        <v>1128</v>
      </c>
      <c r="PX21">
        <v>1236</v>
      </c>
      <c r="PY21">
        <v>1313</v>
      </c>
      <c r="PZ21">
        <v>1389</v>
      </c>
      <c r="QA21">
        <v>1449</v>
      </c>
      <c r="QB21">
        <v>1513</v>
      </c>
      <c r="QC21">
        <v>1573</v>
      </c>
      <c r="QD21">
        <v>1639</v>
      </c>
      <c r="QE21">
        <v>1706</v>
      </c>
      <c r="QF21">
        <v>1778</v>
      </c>
      <c r="QG21">
        <v>66633</v>
      </c>
      <c r="QH21">
        <v>66633</v>
      </c>
      <c r="QI21">
        <v>66633</v>
      </c>
      <c r="QJ21">
        <v>66633</v>
      </c>
      <c r="QK21">
        <v>66633</v>
      </c>
      <c r="QL21">
        <v>66633</v>
      </c>
      <c r="QM21">
        <v>66633</v>
      </c>
      <c r="QN21">
        <v>66633</v>
      </c>
      <c r="QO21">
        <v>66633</v>
      </c>
      <c r="QP21">
        <v>66633</v>
      </c>
      <c r="QQ21">
        <v>66633</v>
      </c>
      <c r="QR21">
        <v>66149</v>
      </c>
      <c r="QS21">
        <v>0</v>
      </c>
      <c r="QT21">
        <v>65894</v>
      </c>
      <c r="QU21">
        <v>255</v>
      </c>
      <c r="QV21">
        <v>65894</v>
      </c>
      <c r="QW21">
        <v>0</v>
      </c>
      <c r="QX21">
        <v>255</v>
      </c>
      <c r="QY21">
        <v>0</v>
      </c>
      <c r="QZ21">
        <v>7044</v>
      </c>
      <c r="RA21">
        <v>0</v>
      </c>
      <c r="RB21">
        <v>5486</v>
      </c>
      <c r="RC21">
        <v>1558</v>
      </c>
      <c r="RD21">
        <v>5486</v>
      </c>
      <c r="RE21">
        <v>0</v>
      </c>
      <c r="RF21">
        <v>1558</v>
      </c>
      <c r="RG21">
        <v>0</v>
      </c>
      <c r="RH21">
        <v>8260</v>
      </c>
      <c r="RI21">
        <v>0</v>
      </c>
      <c r="RJ21">
        <v>6357</v>
      </c>
      <c r="RK21">
        <v>1903</v>
      </c>
      <c r="RL21">
        <v>6357</v>
      </c>
      <c r="RM21">
        <v>0</v>
      </c>
      <c r="RN21">
        <v>1903</v>
      </c>
      <c r="RO21">
        <v>0</v>
      </c>
      <c r="RP21">
        <v>9109</v>
      </c>
      <c r="RQ21">
        <v>0</v>
      </c>
      <c r="RR21">
        <v>6970</v>
      </c>
      <c r="RS21">
        <v>2139</v>
      </c>
      <c r="RT21">
        <v>6970</v>
      </c>
      <c r="RU21">
        <v>0</v>
      </c>
      <c r="RV21">
        <v>2139</v>
      </c>
      <c r="RW21">
        <v>0</v>
      </c>
      <c r="RX21">
        <v>9865</v>
      </c>
      <c r="RY21">
        <v>0</v>
      </c>
      <c r="RZ21">
        <v>7514</v>
      </c>
      <c r="SA21">
        <v>2351</v>
      </c>
      <c r="SB21">
        <v>7514</v>
      </c>
      <c r="SC21">
        <v>0</v>
      </c>
      <c r="SD21">
        <v>2351</v>
      </c>
      <c r="SE21">
        <v>0</v>
      </c>
      <c r="SF21">
        <v>10552</v>
      </c>
      <c r="SG21">
        <v>0</v>
      </c>
      <c r="SH21">
        <v>8000</v>
      </c>
      <c r="SI21">
        <v>2552</v>
      </c>
      <c r="SJ21">
        <v>8000</v>
      </c>
      <c r="SK21">
        <v>0</v>
      </c>
      <c r="SL21">
        <v>2552</v>
      </c>
      <c r="SM21">
        <v>0</v>
      </c>
      <c r="SN21">
        <v>11174</v>
      </c>
      <c r="SO21">
        <v>0</v>
      </c>
      <c r="SP21">
        <v>8449</v>
      </c>
      <c r="SQ21">
        <v>2725</v>
      </c>
      <c r="SR21">
        <v>8449</v>
      </c>
      <c r="SS21">
        <v>0</v>
      </c>
      <c r="ST21">
        <v>2725</v>
      </c>
      <c r="SU21">
        <v>0</v>
      </c>
      <c r="SV21">
        <v>11740</v>
      </c>
      <c r="SW21">
        <v>0</v>
      </c>
      <c r="SX21">
        <v>8865</v>
      </c>
      <c r="SY21">
        <v>2875</v>
      </c>
      <c r="SZ21">
        <v>8865</v>
      </c>
      <c r="TA21">
        <v>0</v>
      </c>
      <c r="TB21">
        <v>2875</v>
      </c>
      <c r="TC21">
        <v>0</v>
      </c>
      <c r="TD21">
        <v>12273</v>
      </c>
      <c r="TE21">
        <v>0</v>
      </c>
      <c r="TF21">
        <v>9270</v>
      </c>
      <c r="TG21">
        <v>3003</v>
      </c>
      <c r="TH21">
        <v>9270</v>
      </c>
      <c r="TI21">
        <v>0</v>
      </c>
      <c r="TJ21">
        <v>3003</v>
      </c>
      <c r="TK21">
        <v>0</v>
      </c>
      <c r="TL21">
        <v>12785</v>
      </c>
      <c r="TM21">
        <v>0</v>
      </c>
      <c r="TN21">
        <v>9662</v>
      </c>
      <c r="TO21">
        <v>3123</v>
      </c>
      <c r="TP21">
        <v>9662</v>
      </c>
      <c r="TQ21">
        <v>0</v>
      </c>
      <c r="TR21">
        <v>3123</v>
      </c>
      <c r="TS21">
        <v>0</v>
      </c>
      <c r="TT21">
        <v>13285</v>
      </c>
      <c r="TU21">
        <v>0</v>
      </c>
      <c r="TV21">
        <v>10052</v>
      </c>
      <c r="TW21">
        <v>3233</v>
      </c>
      <c r="TX21">
        <v>10052</v>
      </c>
      <c r="TY21">
        <v>0</v>
      </c>
      <c r="TZ21">
        <v>3233</v>
      </c>
      <c r="UA21">
        <v>0</v>
      </c>
      <c r="UB21">
        <v>13780</v>
      </c>
      <c r="UC21">
        <v>0</v>
      </c>
      <c r="UD21">
        <v>10442</v>
      </c>
      <c r="UE21">
        <v>3338</v>
      </c>
      <c r="UF21">
        <v>10442</v>
      </c>
      <c r="UG21">
        <v>0</v>
      </c>
      <c r="UH21">
        <v>3338</v>
      </c>
      <c r="UI21">
        <v>0</v>
      </c>
      <c r="UJ21">
        <v>7026</v>
      </c>
      <c r="UK21">
        <v>18</v>
      </c>
      <c r="UL21">
        <v>6269</v>
      </c>
      <c r="UM21">
        <v>775</v>
      </c>
      <c r="UN21">
        <v>6269</v>
      </c>
      <c r="UO21">
        <v>0</v>
      </c>
      <c r="UP21">
        <v>757</v>
      </c>
      <c r="UQ21">
        <v>18</v>
      </c>
      <c r="UR21">
        <v>8240</v>
      </c>
      <c r="US21">
        <v>20</v>
      </c>
      <c r="UT21">
        <v>7292</v>
      </c>
      <c r="UU21">
        <v>968</v>
      </c>
      <c r="UV21">
        <v>7292</v>
      </c>
      <c r="UW21">
        <v>0</v>
      </c>
      <c r="UX21">
        <v>948</v>
      </c>
      <c r="UY21">
        <v>20</v>
      </c>
      <c r="UZ21">
        <v>9089</v>
      </c>
      <c r="VA21">
        <v>20</v>
      </c>
      <c r="VB21">
        <v>8037</v>
      </c>
      <c r="VC21">
        <v>1072</v>
      </c>
      <c r="VD21">
        <v>8037</v>
      </c>
      <c r="VE21">
        <v>0</v>
      </c>
      <c r="VF21">
        <v>1052</v>
      </c>
      <c r="VG21">
        <v>20</v>
      </c>
      <c r="VH21">
        <v>9845</v>
      </c>
      <c r="VI21">
        <v>20</v>
      </c>
      <c r="VJ21">
        <v>8716</v>
      </c>
      <c r="VK21">
        <v>1149</v>
      </c>
      <c r="VL21">
        <v>8716</v>
      </c>
      <c r="VM21">
        <v>0</v>
      </c>
      <c r="VN21">
        <v>1129</v>
      </c>
      <c r="VO21">
        <v>20</v>
      </c>
      <c r="VP21">
        <v>10532</v>
      </c>
      <c r="VQ21">
        <v>20</v>
      </c>
      <c r="VR21">
        <v>9330</v>
      </c>
      <c r="VS21">
        <v>1222</v>
      </c>
      <c r="VT21">
        <v>9330</v>
      </c>
      <c r="VU21">
        <v>0</v>
      </c>
      <c r="VV21">
        <v>1202</v>
      </c>
      <c r="VW21">
        <v>20</v>
      </c>
      <c r="VX21">
        <v>11154</v>
      </c>
      <c r="VY21">
        <v>20</v>
      </c>
      <c r="VZ21">
        <v>9892</v>
      </c>
      <c r="WA21">
        <v>1282</v>
      </c>
      <c r="WB21">
        <v>9892</v>
      </c>
      <c r="WC21">
        <v>0</v>
      </c>
      <c r="WD21">
        <v>1262</v>
      </c>
      <c r="WE21">
        <v>20</v>
      </c>
      <c r="WF21">
        <v>11720</v>
      </c>
      <c r="WG21">
        <v>20</v>
      </c>
      <c r="WH21">
        <v>10398</v>
      </c>
      <c r="WI21">
        <v>1342</v>
      </c>
      <c r="WJ21">
        <v>10398</v>
      </c>
      <c r="WK21">
        <v>0</v>
      </c>
      <c r="WL21">
        <v>1322</v>
      </c>
      <c r="WM21">
        <v>20</v>
      </c>
      <c r="WN21">
        <v>12253</v>
      </c>
      <c r="WO21">
        <v>20</v>
      </c>
      <c r="WP21">
        <v>10871</v>
      </c>
      <c r="WQ21">
        <v>1402</v>
      </c>
      <c r="WR21">
        <v>10871</v>
      </c>
      <c r="WS21">
        <v>0</v>
      </c>
      <c r="WT21">
        <v>1382</v>
      </c>
      <c r="WU21">
        <v>20</v>
      </c>
      <c r="WV21">
        <v>12765</v>
      </c>
      <c r="WW21">
        <v>20</v>
      </c>
      <c r="WX21">
        <v>11323</v>
      </c>
      <c r="WY21">
        <v>1462</v>
      </c>
      <c r="WZ21">
        <v>11323</v>
      </c>
      <c r="XA21">
        <v>0</v>
      </c>
      <c r="XB21">
        <v>1442</v>
      </c>
      <c r="XC21">
        <v>20</v>
      </c>
      <c r="XD21">
        <v>13265</v>
      </c>
      <c r="XE21">
        <v>20</v>
      </c>
      <c r="XF21">
        <v>11763</v>
      </c>
      <c r="XG21">
        <v>1522</v>
      </c>
      <c r="XH21">
        <v>11763</v>
      </c>
      <c r="XI21">
        <v>0</v>
      </c>
      <c r="XJ21">
        <v>1502</v>
      </c>
      <c r="XK21">
        <v>20</v>
      </c>
      <c r="XL21">
        <v>13760</v>
      </c>
      <c r="XM21">
        <v>20</v>
      </c>
      <c r="XN21">
        <v>12198</v>
      </c>
      <c r="XO21">
        <v>1582</v>
      </c>
      <c r="XP21">
        <v>12198</v>
      </c>
      <c r="XQ21">
        <v>0</v>
      </c>
      <c r="XR21">
        <v>1562</v>
      </c>
      <c r="XS21">
        <v>20</v>
      </c>
    </row>
    <row r="22" spans="1:643" x14ac:dyDescent="0.25">
      <c r="A22">
        <v>21</v>
      </c>
      <c r="B22" t="s">
        <v>661</v>
      </c>
      <c r="C22">
        <v>37819</v>
      </c>
      <c r="D22">
        <v>21262</v>
      </c>
      <c r="E22">
        <v>94.73</v>
      </c>
      <c r="F22">
        <f t="shared" si="0"/>
        <v>0.94730000000000003</v>
      </c>
      <c r="G22">
        <v>94.896000000000001</v>
      </c>
      <c r="H22">
        <v>95</v>
      </c>
      <c r="I22">
        <v>95.046999999999997</v>
      </c>
      <c r="J22">
        <v>95.09</v>
      </c>
      <c r="K22">
        <v>95.103999999999999</v>
      </c>
      <c r="L22">
        <v>95.103999999999999</v>
      </c>
      <c r="M22">
        <v>95.087999999999994</v>
      </c>
      <c r="N22">
        <v>95.072999999999993</v>
      </c>
      <c r="O22">
        <v>95.057000000000002</v>
      </c>
      <c r="P22">
        <v>95.049000000000007</v>
      </c>
      <c r="Q22">
        <v>93.697999999999993</v>
      </c>
      <c r="R22">
        <v>94.481999999999999</v>
      </c>
      <c r="S22">
        <v>94.582999999999998</v>
      </c>
      <c r="T22">
        <v>94.688999999999993</v>
      </c>
      <c r="U22">
        <v>94.765000000000001</v>
      </c>
      <c r="V22">
        <v>94.832999999999998</v>
      </c>
      <c r="W22">
        <v>94.858999999999995</v>
      </c>
      <c r="X22">
        <v>94.861999999999995</v>
      </c>
      <c r="Y22">
        <v>94.855000000000004</v>
      </c>
      <c r="Z22">
        <v>94.844999999999999</v>
      </c>
      <c r="AA22">
        <v>94.822999999999993</v>
      </c>
      <c r="AB22">
        <v>94.792000000000002</v>
      </c>
      <c r="AC22">
        <v>97.614999999999995</v>
      </c>
      <c r="AD22">
        <v>97.656000000000006</v>
      </c>
      <c r="AE22">
        <v>97.638000000000005</v>
      </c>
      <c r="AF22">
        <v>97.622</v>
      </c>
      <c r="AG22">
        <v>97.638000000000005</v>
      </c>
      <c r="AH22">
        <v>97.635999999999996</v>
      </c>
      <c r="AI22">
        <v>97.623999999999995</v>
      </c>
      <c r="AJ22">
        <v>97.608000000000004</v>
      </c>
      <c r="AK22">
        <v>97.590999999999994</v>
      </c>
      <c r="AL22">
        <v>97.569000000000003</v>
      </c>
      <c r="AM22">
        <v>97.563000000000002</v>
      </c>
      <c r="AN22">
        <v>11.743</v>
      </c>
      <c r="AO22">
        <v>12.034000000000001</v>
      </c>
      <c r="AP22">
        <v>12.243</v>
      </c>
      <c r="AQ22">
        <v>12.243</v>
      </c>
      <c r="AR22">
        <v>12.215</v>
      </c>
      <c r="AS22">
        <v>12.244</v>
      </c>
      <c r="AT22">
        <v>12.308999999999999</v>
      </c>
      <c r="AU22">
        <v>12.27</v>
      </c>
      <c r="AV22">
        <v>12.217000000000001</v>
      </c>
      <c r="AW22">
        <v>12.201000000000001</v>
      </c>
      <c r="AX22">
        <v>12.170999999999999</v>
      </c>
      <c r="AY22">
        <v>7.6180000000000003</v>
      </c>
      <c r="AZ22">
        <v>7.7869999999999999</v>
      </c>
      <c r="BA22">
        <v>7.843</v>
      </c>
      <c r="BB22">
        <v>7.7530000000000001</v>
      </c>
      <c r="BC22">
        <v>7.609</v>
      </c>
      <c r="BD22">
        <v>7.5090000000000003</v>
      </c>
      <c r="BE22">
        <v>7.48</v>
      </c>
      <c r="BF22">
        <v>7.4080000000000004</v>
      </c>
      <c r="BG22">
        <v>7.37</v>
      </c>
      <c r="BH22">
        <v>7.367</v>
      </c>
      <c r="BI22">
        <v>7.407</v>
      </c>
      <c r="BJ22">
        <v>12.055999999999999</v>
      </c>
      <c r="BK22">
        <v>12.635999999999999</v>
      </c>
      <c r="BL22">
        <v>12.948</v>
      </c>
      <c r="BM22">
        <v>12.994</v>
      </c>
      <c r="BN22">
        <v>12.946999999999999</v>
      </c>
      <c r="BO22">
        <v>12.933</v>
      </c>
      <c r="BP22">
        <v>12.917999999999999</v>
      </c>
      <c r="BQ22">
        <v>12.872999999999999</v>
      </c>
      <c r="BR22">
        <v>12.843999999999999</v>
      </c>
      <c r="BS22">
        <v>12.863</v>
      </c>
      <c r="BT22">
        <v>12.904</v>
      </c>
      <c r="BU22">
        <v>1</v>
      </c>
      <c r="BV22">
        <v>15</v>
      </c>
      <c r="BW22">
        <v>0</v>
      </c>
      <c r="BX22">
        <v>0</v>
      </c>
      <c r="BY22">
        <v>129</v>
      </c>
      <c r="BZ22">
        <v>0</v>
      </c>
      <c r="CA22">
        <v>137</v>
      </c>
      <c r="CB22">
        <v>17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9</v>
      </c>
      <c r="CI22">
        <v>0</v>
      </c>
      <c r="CJ22">
        <v>0</v>
      </c>
      <c r="CK22">
        <v>8</v>
      </c>
      <c r="CL22">
        <v>0</v>
      </c>
      <c r="CM22">
        <v>8</v>
      </c>
      <c r="CN22">
        <v>6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6</v>
      </c>
      <c r="CU22">
        <v>0</v>
      </c>
      <c r="CV22">
        <v>0</v>
      </c>
      <c r="CW22">
        <v>8</v>
      </c>
      <c r="CX22">
        <v>0</v>
      </c>
      <c r="CY22">
        <v>9</v>
      </c>
      <c r="CZ22">
        <v>6</v>
      </c>
      <c r="DA22">
        <v>0</v>
      </c>
      <c r="DB22">
        <v>0</v>
      </c>
      <c r="DC22">
        <v>0</v>
      </c>
      <c r="DD22">
        <v>0</v>
      </c>
      <c r="DE22">
        <v>1</v>
      </c>
      <c r="DF22">
        <v>9</v>
      </c>
      <c r="DG22">
        <v>0</v>
      </c>
      <c r="DH22">
        <v>0</v>
      </c>
      <c r="DI22">
        <v>11</v>
      </c>
      <c r="DJ22">
        <v>0</v>
      </c>
      <c r="DK22">
        <v>13</v>
      </c>
      <c r="DL22">
        <v>8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6</v>
      </c>
      <c r="DS22">
        <v>0</v>
      </c>
      <c r="DT22">
        <v>0</v>
      </c>
      <c r="DU22">
        <v>9</v>
      </c>
      <c r="DV22">
        <v>0</v>
      </c>
      <c r="DW22">
        <v>11</v>
      </c>
      <c r="DX22">
        <v>6</v>
      </c>
      <c r="DY22">
        <v>0</v>
      </c>
      <c r="DZ22">
        <v>0</v>
      </c>
      <c r="EA22">
        <v>0</v>
      </c>
      <c r="EB22">
        <v>0</v>
      </c>
      <c r="EC22">
        <v>1</v>
      </c>
      <c r="ED22">
        <v>9</v>
      </c>
      <c r="EE22">
        <v>0</v>
      </c>
      <c r="EF22">
        <v>0</v>
      </c>
      <c r="EG22">
        <v>11</v>
      </c>
      <c r="EH22">
        <v>0</v>
      </c>
      <c r="EI22">
        <v>14</v>
      </c>
      <c r="EJ22">
        <v>9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6</v>
      </c>
      <c r="EQ22">
        <v>0</v>
      </c>
      <c r="ER22">
        <v>0</v>
      </c>
      <c r="ES22">
        <v>11</v>
      </c>
      <c r="ET22">
        <v>0</v>
      </c>
      <c r="EU22">
        <v>13</v>
      </c>
      <c r="EV22">
        <v>6</v>
      </c>
      <c r="EW22">
        <v>0</v>
      </c>
      <c r="EX22">
        <v>0</v>
      </c>
      <c r="EY22">
        <v>0</v>
      </c>
      <c r="EZ22">
        <v>0</v>
      </c>
      <c r="FA22">
        <v>1</v>
      </c>
      <c r="FB22">
        <v>9</v>
      </c>
      <c r="FC22">
        <v>0</v>
      </c>
      <c r="FD22">
        <v>0</v>
      </c>
      <c r="FE22">
        <v>12</v>
      </c>
      <c r="FF22">
        <v>0</v>
      </c>
      <c r="FG22">
        <v>14</v>
      </c>
      <c r="FH22">
        <v>10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6</v>
      </c>
      <c r="FO22">
        <v>0</v>
      </c>
      <c r="FP22">
        <v>0</v>
      </c>
      <c r="FQ22">
        <v>13</v>
      </c>
      <c r="FR22">
        <v>0</v>
      </c>
      <c r="FS22">
        <v>13</v>
      </c>
      <c r="FT22">
        <v>7</v>
      </c>
      <c r="FU22">
        <v>0</v>
      </c>
      <c r="FV22">
        <v>0</v>
      </c>
      <c r="FW22">
        <v>0</v>
      </c>
      <c r="FX22">
        <v>0</v>
      </c>
      <c r="FY22">
        <v>1</v>
      </c>
      <c r="FZ22">
        <v>9</v>
      </c>
      <c r="GA22">
        <v>0</v>
      </c>
      <c r="GB22">
        <v>0</v>
      </c>
      <c r="GC22">
        <v>14</v>
      </c>
      <c r="GD22">
        <v>0</v>
      </c>
      <c r="GE22">
        <v>14</v>
      </c>
      <c r="GF22">
        <v>10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7</v>
      </c>
      <c r="GM22">
        <v>0</v>
      </c>
      <c r="GN22">
        <v>0</v>
      </c>
      <c r="GO22">
        <v>15</v>
      </c>
      <c r="GP22">
        <v>0</v>
      </c>
      <c r="GQ22">
        <v>13</v>
      </c>
      <c r="GR22">
        <v>7</v>
      </c>
      <c r="GS22">
        <v>0</v>
      </c>
      <c r="GT22">
        <v>0</v>
      </c>
      <c r="GU22">
        <v>0</v>
      </c>
      <c r="GV22">
        <v>0</v>
      </c>
      <c r="GW22">
        <v>1</v>
      </c>
      <c r="GX22">
        <v>9</v>
      </c>
      <c r="GY22">
        <v>0</v>
      </c>
      <c r="GZ22">
        <v>0</v>
      </c>
      <c r="HA22">
        <v>15</v>
      </c>
      <c r="HB22">
        <v>0</v>
      </c>
      <c r="HC22">
        <v>14</v>
      </c>
      <c r="HD22">
        <v>10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7</v>
      </c>
      <c r="HK22">
        <v>0</v>
      </c>
      <c r="HL22">
        <v>0</v>
      </c>
      <c r="HM22">
        <v>15</v>
      </c>
      <c r="HN22">
        <v>0</v>
      </c>
      <c r="HO22">
        <v>13</v>
      </c>
      <c r="HP22">
        <v>7</v>
      </c>
      <c r="HQ22">
        <v>0</v>
      </c>
      <c r="HR22">
        <v>0</v>
      </c>
      <c r="HS22">
        <v>0</v>
      </c>
      <c r="HT22">
        <v>0</v>
      </c>
      <c r="HU22">
        <v>1</v>
      </c>
      <c r="HV22">
        <v>9</v>
      </c>
      <c r="HW22">
        <v>0</v>
      </c>
      <c r="HX22">
        <v>0</v>
      </c>
      <c r="HY22">
        <v>15</v>
      </c>
      <c r="HZ22">
        <v>0</v>
      </c>
      <c r="IA22">
        <v>14</v>
      </c>
      <c r="IB22">
        <v>10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7</v>
      </c>
      <c r="II22">
        <v>0</v>
      </c>
      <c r="IJ22">
        <v>0</v>
      </c>
      <c r="IK22">
        <v>15</v>
      </c>
      <c r="IL22">
        <v>0</v>
      </c>
      <c r="IM22">
        <v>13</v>
      </c>
      <c r="IN22">
        <v>7</v>
      </c>
      <c r="IO22">
        <v>0</v>
      </c>
      <c r="IP22">
        <v>0</v>
      </c>
      <c r="IQ22">
        <v>0</v>
      </c>
      <c r="IR22">
        <v>0</v>
      </c>
      <c r="IS22">
        <v>1</v>
      </c>
      <c r="IT22">
        <v>9</v>
      </c>
      <c r="IU22">
        <v>0</v>
      </c>
      <c r="IV22">
        <v>0</v>
      </c>
      <c r="IW22">
        <v>15</v>
      </c>
      <c r="IX22">
        <v>0</v>
      </c>
      <c r="IY22">
        <v>14</v>
      </c>
      <c r="IZ22">
        <v>10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7</v>
      </c>
      <c r="JG22">
        <v>0</v>
      </c>
      <c r="JH22">
        <v>0</v>
      </c>
      <c r="JI22">
        <v>15</v>
      </c>
      <c r="JJ22">
        <v>0</v>
      </c>
      <c r="JK22">
        <v>13</v>
      </c>
      <c r="JL22">
        <v>7</v>
      </c>
      <c r="JM22">
        <v>0</v>
      </c>
      <c r="JN22">
        <v>0</v>
      </c>
      <c r="JO22">
        <v>0</v>
      </c>
      <c r="JP22">
        <v>0</v>
      </c>
      <c r="JQ22">
        <v>1</v>
      </c>
      <c r="JR22">
        <v>10</v>
      </c>
      <c r="JS22">
        <v>0</v>
      </c>
      <c r="JT22">
        <v>0</v>
      </c>
      <c r="JU22">
        <v>15</v>
      </c>
      <c r="JV22">
        <v>0</v>
      </c>
      <c r="JW22">
        <v>14</v>
      </c>
      <c r="JX22">
        <v>10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7</v>
      </c>
      <c r="KE22">
        <v>0</v>
      </c>
      <c r="KF22">
        <v>0</v>
      </c>
      <c r="KG22">
        <v>15</v>
      </c>
      <c r="KH22">
        <v>0</v>
      </c>
      <c r="KI22">
        <v>13</v>
      </c>
      <c r="KJ22">
        <v>7</v>
      </c>
      <c r="KK22">
        <v>0</v>
      </c>
      <c r="KL22">
        <v>0</v>
      </c>
      <c r="KM22">
        <v>0</v>
      </c>
      <c r="KN22">
        <v>0</v>
      </c>
      <c r="KO22">
        <v>1</v>
      </c>
      <c r="KP22">
        <v>10</v>
      </c>
      <c r="KQ22">
        <v>0</v>
      </c>
      <c r="KR22">
        <v>0</v>
      </c>
      <c r="KS22">
        <v>15</v>
      </c>
      <c r="KT22">
        <v>0</v>
      </c>
      <c r="KU22">
        <v>14</v>
      </c>
      <c r="KV22">
        <v>10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7</v>
      </c>
      <c r="LC22">
        <v>0</v>
      </c>
      <c r="LD22">
        <v>0</v>
      </c>
      <c r="LE22">
        <v>15</v>
      </c>
      <c r="LF22">
        <v>0</v>
      </c>
      <c r="LG22">
        <v>14</v>
      </c>
      <c r="LH22">
        <v>7</v>
      </c>
      <c r="LI22">
        <v>0</v>
      </c>
      <c r="LJ22">
        <v>0</v>
      </c>
      <c r="LK22">
        <v>0</v>
      </c>
      <c r="LL22">
        <v>0</v>
      </c>
      <c r="LM22">
        <v>1</v>
      </c>
      <c r="LN22">
        <v>10</v>
      </c>
      <c r="LO22">
        <v>0</v>
      </c>
      <c r="LP22">
        <v>0</v>
      </c>
      <c r="LQ22">
        <v>15</v>
      </c>
      <c r="LR22">
        <v>0</v>
      </c>
      <c r="LS22">
        <v>14</v>
      </c>
      <c r="LT22">
        <v>10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7</v>
      </c>
      <c r="MA22">
        <v>0</v>
      </c>
      <c r="MB22">
        <v>0</v>
      </c>
      <c r="MC22">
        <v>15</v>
      </c>
      <c r="MD22">
        <v>0</v>
      </c>
      <c r="ME22">
        <v>14</v>
      </c>
      <c r="MF22">
        <v>7</v>
      </c>
      <c r="MG22">
        <v>0</v>
      </c>
      <c r="MH22">
        <v>0</v>
      </c>
      <c r="MI22">
        <v>0</v>
      </c>
      <c r="MJ22">
        <v>0</v>
      </c>
      <c r="MK22">
        <v>30244</v>
      </c>
      <c r="ML22">
        <v>31885</v>
      </c>
      <c r="MM22">
        <v>32801</v>
      </c>
      <c r="MN22">
        <v>33462</v>
      </c>
      <c r="MO22">
        <v>33949</v>
      </c>
      <c r="MP22">
        <v>34209</v>
      </c>
      <c r="MQ22">
        <v>34397</v>
      </c>
      <c r="MR22">
        <v>34576</v>
      </c>
      <c r="MS22">
        <v>34746</v>
      </c>
      <c r="MT22">
        <v>34895</v>
      </c>
      <c r="MU22">
        <v>35018</v>
      </c>
      <c r="MV22">
        <v>19922</v>
      </c>
      <c r="MW22">
        <v>24834</v>
      </c>
      <c r="MX22">
        <v>27980</v>
      </c>
      <c r="MY22">
        <v>29871</v>
      </c>
      <c r="MZ22">
        <v>31119</v>
      </c>
      <c r="NA22">
        <v>31963</v>
      </c>
      <c r="NB22">
        <v>32546</v>
      </c>
      <c r="NC22">
        <v>32983</v>
      </c>
      <c r="ND22">
        <v>33350</v>
      </c>
      <c r="NE22">
        <v>33696</v>
      </c>
      <c r="NF22">
        <v>33955</v>
      </c>
      <c r="NG22">
        <v>34156</v>
      </c>
      <c r="NH22">
        <v>25658</v>
      </c>
      <c r="NI22">
        <v>28889</v>
      </c>
      <c r="NJ22">
        <v>30802</v>
      </c>
      <c r="NK22">
        <v>32057</v>
      </c>
      <c r="NL22">
        <v>32909</v>
      </c>
      <c r="NM22">
        <v>33499</v>
      </c>
      <c r="NN22">
        <v>33944</v>
      </c>
      <c r="NO22">
        <v>34318</v>
      </c>
      <c r="NP22">
        <v>34672</v>
      </c>
      <c r="NQ22">
        <v>34938</v>
      </c>
      <c r="NR22">
        <v>35155</v>
      </c>
      <c r="NS22">
        <v>26285</v>
      </c>
      <c r="NT22">
        <v>29583</v>
      </c>
      <c r="NU22">
        <v>31547</v>
      </c>
      <c r="NV22">
        <v>32838</v>
      </c>
      <c r="NW22">
        <v>33705</v>
      </c>
      <c r="NX22">
        <v>34310</v>
      </c>
      <c r="NY22">
        <v>34770</v>
      </c>
      <c r="NZ22">
        <v>35159</v>
      </c>
      <c r="OA22">
        <v>35528</v>
      </c>
      <c r="OB22">
        <v>35809</v>
      </c>
      <c r="OC22">
        <v>36033</v>
      </c>
      <c r="OD22">
        <v>15635</v>
      </c>
      <c r="OE22">
        <v>17260</v>
      </c>
      <c r="OF22">
        <v>18296</v>
      </c>
      <c r="OG22">
        <v>18909</v>
      </c>
      <c r="OH22">
        <v>19279</v>
      </c>
      <c r="OI22">
        <v>19617</v>
      </c>
      <c r="OJ22">
        <v>19879</v>
      </c>
      <c r="OK22">
        <v>20073</v>
      </c>
      <c r="OL22">
        <v>20258</v>
      </c>
      <c r="OM22">
        <v>20376</v>
      </c>
      <c r="ON22">
        <v>20467</v>
      </c>
      <c r="OO22">
        <v>15635</v>
      </c>
      <c r="OP22">
        <v>17260</v>
      </c>
      <c r="OQ22">
        <v>18296</v>
      </c>
      <c r="OR22">
        <v>18909</v>
      </c>
      <c r="OS22">
        <v>19279</v>
      </c>
      <c r="OT22">
        <v>19617</v>
      </c>
      <c r="OU22">
        <v>19879</v>
      </c>
      <c r="OV22">
        <v>20073</v>
      </c>
      <c r="OW22">
        <v>20258</v>
      </c>
      <c r="OX22">
        <v>20376</v>
      </c>
      <c r="OY22">
        <v>20467</v>
      </c>
      <c r="OZ22">
        <v>1885</v>
      </c>
      <c r="PA22">
        <v>2181</v>
      </c>
      <c r="PB22">
        <v>2369</v>
      </c>
      <c r="PC22">
        <v>2457</v>
      </c>
      <c r="PD22">
        <v>2496</v>
      </c>
      <c r="PE22">
        <v>2537</v>
      </c>
      <c r="PF22">
        <v>2568</v>
      </c>
      <c r="PG22">
        <v>2584</v>
      </c>
      <c r="PH22">
        <v>2602</v>
      </c>
      <c r="PI22">
        <v>2621</v>
      </c>
      <c r="PJ22">
        <v>2641</v>
      </c>
      <c r="PK22">
        <v>1191</v>
      </c>
      <c r="PL22">
        <v>1344</v>
      </c>
      <c r="PM22">
        <v>1435</v>
      </c>
      <c r="PN22">
        <v>1466</v>
      </c>
      <c r="PO22">
        <v>1467</v>
      </c>
      <c r="PP22">
        <v>1473</v>
      </c>
      <c r="PQ22">
        <v>1487</v>
      </c>
      <c r="PR22">
        <v>1487</v>
      </c>
      <c r="PS22">
        <v>1493</v>
      </c>
      <c r="PT22">
        <v>1501</v>
      </c>
      <c r="PU22">
        <v>1516</v>
      </c>
      <c r="PV22">
        <v>1836</v>
      </c>
      <c r="PW22">
        <v>2077</v>
      </c>
      <c r="PX22">
        <v>2240</v>
      </c>
      <c r="PY22">
        <v>2315</v>
      </c>
      <c r="PZ22">
        <v>2355</v>
      </c>
      <c r="QA22">
        <v>2402</v>
      </c>
      <c r="QB22">
        <v>2447</v>
      </c>
      <c r="QC22">
        <v>2463</v>
      </c>
      <c r="QD22">
        <v>2475</v>
      </c>
      <c r="QE22">
        <v>2486</v>
      </c>
      <c r="QF22">
        <v>2491</v>
      </c>
      <c r="QG22">
        <v>31927</v>
      </c>
      <c r="QH22">
        <v>33600</v>
      </c>
      <c r="QI22">
        <v>34528</v>
      </c>
      <c r="QJ22">
        <v>35206</v>
      </c>
      <c r="QK22">
        <v>35703</v>
      </c>
      <c r="QL22">
        <v>35970</v>
      </c>
      <c r="QM22">
        <v>36168</v>
      </c>
      <c r="QN22">
        <v>36363</v>
      </c>
      <c r="QO22">
        <v>36547</v>
      </c>
      <c r="QP22">
        <v>36710</v>
      </c>
      <c r="QQ22">
        <v>36843</v>
      </c>
      <c r="QR22">
        <v>20720</v>
      </c>
      <c r="QS22">
        <v>126</v>
      </c>
      <c r="QT22">
        <v>19250</v>
      </c>
      <c r="QU22">
        <v>1596</v>
      </c>
      <c r="QV22">
        <v>19250</v>
      </c>
      <c r="QW22">
        <v>0</v>
      </c>
      <c r="QX22">
        <v>1470</v>
      </c>
      <c r="QY22">
        <v>126</v>
      </c>
      <c r="QZ22">
        <v>25530</v>
      </c>
      <c r="RA22">
        <v>755</v>
      </c>
      <c r="RB22">
        <v>24894</v>
      </c>
      <c r="RC22">
        <v>1391</v>
      </c>
      <c r="RD22">
        <v>24894</v>
      </c>
      <c r="RE22">
        <v>0</v>
      </c>
      <c r="RF22">
        <v>636</v>
      </c>
      <c r="RG22">
        <v>755</v>
      </c>
      <c r="RH22">
        <v>28755</v>
      </c>
      <c r="RI22">
        <v>828</v>
      </c>
      <c r="RJ22">
        <v>28034</v>
      </c>
      <c r="RK22">
        <v>1549</v>
      </c>
      <c r="RL22">
        <v>28034</v>
      </c>
      <c r="RM22">
        <v>0</v>
      </c>
      <c r="RN22">
        <v>721</v>
      </c>
      <c r="RO22">
        <v>828</v>
      </c>
      <c r="RP22">
        <v>30675</v>
      </c>
      <c r="RQ22">
        <v>872</v>
      </c>
      <c r="RR22">
        <v>29940</v>
      </c>
      <c r="RS22">
        <v>1607</v>
      </c>
      <c r="RT22">
        <v>29940</v>
      </c>
      <c r="RU22">
        <v>0</v>
      </c>
      <c r="RV22">
        <v>735</v>
      </c>
      <c r="RW22">
        <v>872</v>
      </c>
      <c r="RX22">
        <v>31937</v>
      </c>
      <c r="RY22">
        <v>901</v>
      </c>
      <c r="RZ22">
        <v>31202</v>
      </c>
      <c r="SA22">
        <v>1636</v>
      </c>
      <c r="SB22">
        <v>31202</v>
      </c>
      <c r="SC22">
        <v>0</v>
      </c>
      <c r="SD22">
        <v>735</v>
      </c>
      <c r="SE22">
        <v>901</v>
      </c>
      <c r="SF22">
        <v>32789</v>
      </c>
      <c r="SG22">
        <v>916</v>
      </c>
      <c r="SH22">
        <v>32054</v>
      </c>
      <c r="SI22">
        <v>1651</v>
      </c>
      <c r="SJ22">
        <v>32054</v>
      </c>
      <c r="SK22">
        <v>0</v>
      </c>
      <c r="SL22">
        <v>735</v>
      </c>
      <c r="SM22">
        <v>916</v>
      </c>
      <c r="SN22">
        <v>33379</v>
      </c>
      <c r="SO22">
        <v>931</v>
      </c>
      <c r="SP22">
        <v>32644</v>
      </c>
      <c r="SQ22">
        <v>1666</v>
      </c>
      <c r="SR22">
        <v>32644</v>
      </c>
      <c r="SS22">
        <v>0</v>
      </c>
      <c r="ST22">
        <v>735</v>
      </c>
      <c r="SU22">
        <v>931</v>
      </c>
      <c r="SV22">
        <v>33824</v>
      </c>
      <c r="SW22">
        <v>946</v>
      </c>
      <c r="SX22">
        <v>33089</v>
      </c>
      <c r="SY22">
        <v>1681</v>
      </c>
      <c r="SZ22">
        <v>33089</v>
      </c>
      <c r="TA22">
        <v>0</v>
      </c>
      <c r="TB22">
        <v>735</v>
      </c>
      <c r="TC22">
        <v>946</v>
      </c>
      <c r="TD22">
        <v>34198</v>
      </c>
      <c r="TE22">
        <v>961</v>
      </c>
      <c r="TF22">
        <v>33463</v>
      </c>
      <c r="TG22">
        <v>1696</v>
      </c>
      <c r="TH22">
        <v>33463</v>
      </c>
      <c r="TI22">
        <v>0</v>
      </c>
      <c r="TJ22">
        <v>735</v>
      </c>
      <c r="TK22">
        <v>961</v>
      </c>
      <c r="TL22">
        <v>34552</v>
      </c>
      <c r="TM22">
        <v>976</v>
      </c>
      <c r="TN22">
        <v>33817</v>
      </c>
      <c r="TO22">
        <v>1711</v>
      </c>
      <c r="TP22">
        <v>33817</v>
      </c>
      <c r="TQ22">
        <v>0</v>
      </c>
      <c r="TR22">
        <v>735</v>
      </c>
      <c r="TS22">
        <v>976</v>
      </c>
      <c r="TT22">
        <v>34818</v>
      </c>
      <c r="TU22">
        <v>991</v>
      </c>
      <c r="TV22">
        <v>34083</v>
      </c>
      <c r="TW22">
        <v>1726</v>
      </c>
      <c r="TX22">
        <v>34083</v>
      </c>
      <c r="TY22">
        <v>0</v>
      </c>
      <c r="TZ22">
        <v>735</v>
      </c>
      <c r="UA22">
        <v>991</v>
      </c>
      <c r="UB22">
        <v>35027</v>
      </c>
      <c r="UC22">
        <v>1006</v>
      </c>
      <c r="UD22">
        <v>34292</v>
      </c>
      <c r="UE22">
        <v>1741</v>
      </c>
      <c r="UF22">
        <v>34292</v>
      </c>
      <c r="UG22">
        <v>0</v>
      </c>
      <c r="UH22">
        <v>735</v>
      </c>
      <c r="UI22">
        <v>1006</v>
      </c>
      <c r="UJ22">
        <v>26074</v>
      </c>
      <c r="UK22">
        <v>211</v>
      </c>
      <c r="UL22">
        <v>25453</v>
      </c>
      <c r="UM22">
        <v>832</v>
      </c>
      <c r="UN22">
        <v>25453</v>
      </c>
      <c r="UO22">
        <v>0</v>
      </c>
      <c r="UP22">
        <v>621</v>
      </c>
      <c r="UQ22">
        <v>211</v>
      </c>
      <c r="UR22">
        <v>29357</v>
      </c>
      <c r="US22">
        <v>226</v>
      </c>
      <c r="UT22">
        <v>28648</v>
      </c>
      <c r="UU22">
        <v>935</v>
      </c>
      <c r="UV22">
        <v>28648</v>
      </c>
      <c r="UW22">
        <v>0</v>
      </c>
      <c r="UX22">
        <v>709</v>
      </c>
      <c r="UY22">
        <v>226</v>
      </c>
      <c r="UZ22">
        <v>31306</v>
      </c>
      <c r="VA22">
        <v>241</v>
      </c>
      <c r="VB22">
        <v>30539</v>
      </c>
      <c r="VC22">
        <v>1008</v>
      </c>
      <c r="VD22">
        <v>30539</v>
      </c>
      <c r="VE22">
        <v>0</v>
      </c>
      <c r="VF22">
        <v>767</v>
      </c>
      <c r="VG22">
        <v>241</v>
      </c>
      <c r="VH22">
        <v>32583</v>
      </c>
      <c r="VI22">
        <v>255</v>
      </c>
      <c r="VJ22">
        <v>31786</v>
      </c>
      <c r="VK22">
        <v>1052</v>
      </c>
      <c r="VL22">
        <v>31786</v>
      </c>
      <c r="VM22">
        <v>0</v>
      </c>
      <c r="VN22">
        <v>797</v>
      </c>
      <c r="VO22">
        <v>255</v>
      </c>
      <c r="VP22">
        <v>33450</v>
      </c>
      <c r="VQ22">
        <v>255</v>
      </c>
      <c r="VR22">
        <v>32623</v>
      </c>
      <c r="VS22">
        <v>1082</v>
      </c>
      <c r="VT22">
        <v>32623</v>
      </c>
      <c r="VU22">
        <v>0</v>
      </c>
      <c r="VV22">
        <v>827</v>
      </c>
      <c r="VW22">
        <v>255</v>
      </c>
      <c r="VX22">
        <v>34055</v>
      </c>
      <c r="VY22">
        <v>255</v>
      </c>
      <c r="VZ22">
        <v>33198</v>
      </c>
      <c r="WA22">
        <v>1112</v>
      </c>
      <c r="WB22">
        <v>33198</v>
      </c>
      <c r="WC22">
        <v>0</v>
      </c>
      <c r="WD22">
        <v>857</v>
      </c>
      <c r="WE22">
        <v>255</v>
      </c>
      <c r="WF22">
        <v>34515</v>
      </c>
      <c r="WG22">
        <v>255</v>
      </c>
      <c r="WH22">
        <v>33628</v>
      </c>
      <c r="WI22">
        <v>1142</v>
      </c>
      <c r="WJ22">
        <v>33628</v>
      </c>
      <c r="WK22">
        <v>0</v>
      </c>
      <c r="WL22">
        <v>887</v>
      </c>
      <c r="WM22">
        <v>255</v>
      </c>
      <c r="WN22">
        <v>34904</v>
      </c>
      <c r="WO22">
        <v>255</v>
      </c>
      <c r="WP22">
        <v>33987</v>
      </c>
      <c r="WQ22">
        <v>1172</v>
      </c>
      <c r="WR22">
        <v>33987</v>
      </c>
      <c r="WS22">
        <v>0</v>
      </c>
      <c r="WT22">
        <v>917</v>
      </c>
      <c r="WU22">
        <v>255</v>
      </c>
      <c r="WV22">
        <v>35273</v>
      </c>
      <c r="WW22">
        <v>255</v>
      </c>
      <c r="WX22">
        <v>34326</v>
      </c>
      <c r="WY22">
        <v>1202</v>
      </c>
      <c r="WZ22">
        <v>34326</v>
      </c>
      <c r="XA22">
        <v>0</v>
      </c>
      <c r="XB22">
        <v>947</v>
      </c>
      <c r="XC22">
        <v>255</v>
      </c>
      <c r="XD22">
        <v>35554</v>
      </c>
      <c r="XE22">
        <v>255</v>
      </c>
      <c r="XF22">
        <v>34578</v>
      </c>
      <c r="XG22">
        <v>1231</v>
      </c>
      <c r="XH22">
        <v>34578</v>
      </c>
      <c r="XI22">
        <v>0</v>
      </c>
      <c r="XJ22">
        <v>976</v>
      </c>
      <c r="XK22">
        <v>255</v>
      </c>
      <c r="XL22">
        <v>35778</v>
      </c>
      <c r="XM22">
        <v>255</v>
      </c>
      <c r="XN22">
        <v>34787</v>
      </c>
      <c r="XO22">
        <v>1246</v>
      </c>
      <c r="XP22">
        <v>34787</v>
      </c>
      <c r="XQ22">
        <v>0</v>
      </c>
      <c r="XR22">
        <v>991</v>
      </c>
      <c r="XS22">
        <v>255</v>
      </c>
    </row>
    <row r="23" spans="1:643" x14ac:dyDescent="0.25">
      <c r="A23">
        <v>22</v>
      </c>
      <c r="B23" t="s">
        <v>662</v>
      </c>
      <c r="C23">
        <v>22874</v>
      </c>
      <c r="D23">
        <v>6686</v>
      </c>
      <c r="E23">
        <v>99.316999999999993</v>
      </c>
      <c r="F23">
        <f t="shared" si="0"/>
        <v>0.99316999999999989</v>
      </c>
      <c r="G23">
        <v>99.326999999999998</v>
      </c>
      <c r="H23">
        <v>99.343000000000004</v>
      </c>
      <c r="I23">
        <v>99.340999999999994</v>
      </c>
      <c r="J23">
        <v>99.338999999999999</v>
      </c>
      <c r="K23">
        <v>99.340999999999994</v>
      </c>
      <c r="L23">
        <v>99.343999999999994</v>
      </c>
      <c r="M23">
        <v>99.346000000000004</v>
      </c>
      <c r="N23">
        <v>99.347999999999999</v>
      </c>
      <c r="O23">
        <v>99.35</v>
      </c>
      <c r="P23">
        <v>99.352000000000004</v>
      </c>
      <c r="Q23">
        <v>99.536000000000001</v>
      </c>
      <c r="R23">
        <v>99.63</v>
      </c>
      <c r="S23">
        <v>99.628</v>
      </c>
      <c r="T23">
        <v>99.641000000000005</v>
      </c>
      <c r="U23">
        <v>99.652000000000001</v>
      </c>
      <c r="V23">
        <v>99.66</v>
      </c>
      <c r="W23">
        <v>99.665000000000006</v>
      </c>
      <c r="X23">
        <v>99.67</v>
      </c>
      <c r="Y23">
        <v>99.674000000000007</v>
      </c>
      <c r="Z23">
        <v>99.677000000000007</v>
      </c>
      <c r="AA23">
        <v>99.68</v>
      </c>
      <c r="AB23">
        <v>99.682000000000002</v>
      </c>
      <c r="AC23">
        <v>99.694000000000003</v>
      </c>
      <c r="AD23">
        <v>99.655000000000001</v>
      </c>
      <c r="AE23">
        <v>99.652000000000001</v>
      </c>
      <c r="AF23">
        <v>99.641999999999996</v>
      </c>
      <c r="AG23">
        <v>99.63</v>
      </c>
      <c r="AH23">
        <v>99.632000000000005</v>
      </c>
      <c r="AI23">
        <v>99.637</v>
      </c>
      <c r="AJ23">
        <v>99.641000000000005</v>
      </c>
      <c r="AK23">
        <v>99.644999999999996</v>
      </c>
      <c r="AL23">
        <v>99.647999999999996</v>
      </c>
      <c r="AM23">
        <v>99.65</v>
      </c>
      <c r="AN23">
        <v>0.45</v>
      </c>
      <c r="AO23">
        <v>0.8</v>
      </c>
      <c r="AP23">
        <v>0.996</v>
      </c>
      <c r="AQ23">
        <v>1.099</v>
      </c>
      <c r="AR23">
        <v>1.2070000000000001</v>
      </c>
      <c r="AS23">
        <v>1.2210000000000001</v>
      </c>
      <c r="AT23">
        <v>1.2070000000000001</v>
      </c>
      <c r="AU23">
        <v>1.194</v>
      </c>
      <c r="AV23">
        <v>1.1830000000000001</v>
      </c>
      <c r="AW23">
        <v>1.173</v>
      </c>
      <c r="AX23">
        <v>1.1659999999999999</v>
      </c>
      <c r="AY23">
        <v>0.20499999999999999</v>
      </c>
      <c r="AZ23">
        <v>0.45500000000000002</v>
      </c>
      <c r="BA23">
        <v>0.56699999999999995</v>
      </c>
      <c r="BB23">
        <v>0.68300000000000005</v>
      </c>
      <c r="BC23">
        <v>0.79900000000000004</v>
      </c>
      <c r="BD23">
        <v>0.82</v>
      </c>
      <c r="BE23">
        <v>0.81</v>
      </c>
      <c r="BF23">
        <v>0.80100000000000005</v>
      </c>
      <c r="BG23">
        <v>0.79400000000000004</v>
      </c>
      <c r="BH23">
        <v>0.78700000000000003</v>
      </c>
      <c r="BI23">
        <v>0.78200000000000003</v>
      </c>
      <c r="BJ23">
        <v>0.28699999999999998</v>
      </c>
      <c r="BK23">
        <v>0.6</v>
      </c>
      <c r="BL23">
        <v>0.67</v>
      </c>
      <c r="BM23">
        <v>0.64900000000000002</v>
      </c>
      <c r="BN23">
        <v>0.63600000000000001</v>
      </c>
      <c r="BO23">
        <v>0.627</v>
      </c>
      <c r="BP23">
        <v>0.61899999999999999</v>
      </c>
      <c r="BQ23">
        <v>0.61299999999999999</v>
      </c>
      <c r="BR23">
        <v>0.60699999999999998</v>
      </c>
      <c r="BS23">
        <v>0.60199999999999998</v>
      </c>
      <c r="BT23">
        <v>0.59799999999999998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1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1</v>
      </c>
      <c r="CX23">
        <v>0</v>
      </c>
      <c r="CY23">
        <v>2</v>
      </c>
      <c r="CZ23">
        <v>1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2</v>
      </c>
      <c r="DJ23">
        <v>0</v>
      </c>
      <c r="DK23">
        <v>2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2</v>
      </c>
      <c r="DV23">
        <v>0</v>
      </c>
      <c r="DW23">
        <v>2</v>
      </c>
      <c r="DX23">
        <v>3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3</v>
      </c>
      <c r="EH23">
        <v>0</v>
      </c>
      <c r="EI23">
        <v>3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1</v>
      </c>
      <c r="EQ23">
        <v>0</v>
      </c>
      <c r="ER23">
        <v>0</v>
      </c>
      <c r="ES23">
        <v>3</v>
      </c>
      <c r="ET23">
        <v>0</v>
      </c>
      <c r="EU23">
        <v>2</v>
      </c>
      <c r="EV23">
        <v>3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3</v>
      </c>
      <c r="FF23">
        <v>0</v>
      </c>
      <c r="FG23">
        <v>3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1</v>
      </c>
      <c r="FO23">
        <v>0</v>
      </c>
      <c r="FP23">
        <v>0</v>
      </c>
      <c r="FQ23">
        <v>3</v>
      </c>
      <c r="FR23">
        <v>0</v>
      </c>
      <c r="FS23">
        <v>2</v>
      </c>
      <c r="FT23">
        <v>3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3</v>
      </c>
      <c r="GD23">
        <v>0</v>
      </c>
      <c r="GE23">
        <v>3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1</v>
      </c>
      <c r="GM23">
        <v>0</v>
      </c>
      <c r="GN23">
        <v>0</v>
      </c>
      <c r="GO23">
        <v>3</v>
      </c>
      <c r="GP23">
        <v>0</v>
      </c>
      <c r="GQ23">
        <v>2</v>
      </c>
      <c r="GR23">
        <v>3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3</v>
      </c>
      <c r="HB23">
        <v>0</v>
      </c>
      <c r="HC23">
        <v>3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1</v>
      </c>
      <c r="HK23">
        <v>0</v>
      </c>
      <c r="HL23">
        <v>0</v>
      </c>
      <c r="HM23">
        <v>3</v>
      </c>
      <c r="HN23">
        <v>0</v>
      </c>
      <c r="HO23">
        <v>3</v>
      </c>
      <c r="HP23">
        <v>3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3</v>
      </c>
      <c r="HZ23">
        <v>0</v>
      </c>
      <c r="IA23">
        <v>3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1</v>
      </c>
      <c r="II23">
        <v>0</v>
      </c>
      <c r="IJ23">
        <v>0</v>
      </c>
      <c r="IK23">
        <v>3</v>
      </c>
      <c r="IL23">
        <v>0</v>
      </c>
      <c r="IM23">
        <v>3</v>
      </c>
      <c r="IN23">
        <v>3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3</v>
      </c>
      <c r="IX23">
        <v>0</v>
      </c>
      <c r="IY23">
        <v>3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3</v>
      </c>
      <c r="JG23">
        <v>0</v>
      </c>
      <c r="JH23">
        <v>0</v>
      </c>
      <c r="JI23">
        <v>3</v>
      </c>
      <c r="JJ23">
        <v>0</v>
      </c>
      <c r="JK23">
        <v>3</v>
      </c>
      <c r="JL23">
        <v>3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3</v>
      </c>
      <c r="JV23">
        <v>0</v>
      </c>
      <c r="JW23">
        <v>3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3</v>
      </c>
      <c r="KE23">
        <v>0</v>
      </c>
      <c r="KF23">
        <v>0</v>
      </c>
      <c r="KG23">
        <v>3</v>
      </c>
      <c r="KH23">
        <v>0</v>
      </c>
      <c r="KI23">
        <v>3</v>
      </c>
      <c r="KJ23">
        <v>3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3</v>
      </c>
      <c r="KT23">
        <v>0</v>
      </c>
      <c r="KU23">
        <v>3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3</v>
      </c>
      <c r="LC23">
        <v>0</v>
      </c>
      <c r="LD23">
        <v>0</v>
      </c>
      <c r="LE23">
        <v>3</v>
      </c>
      <c r="LF23">
        <v>0</v>
      </c>
      <c r="LG23">
        <v>3</v>
      </c>
      <c r="LH23">
        <v>3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3</v>
      </c>
      <c r="LR23">
        <v>0</v>
      </c>
      <c r="LS23">
        <v>3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3</v>
      </c>
      <c r="MA23">
        <v>0</v>
      </c>
      <c r="MB23">
        <v>0</v>
      </c>
      <c r="MC23">
        <v>3</v>
      </c>
      <c r="MD23">
        <v>0</v>
      </c>
      <c r="ME23">
        <v>3</v>
      </c>
      <c r="MF23">
        <v>3</v>
      </c>
      <c r="MG23">
        <v>0</v>
      </c>
      <c r="MH23">
        <v>0</v>
      </c>
      <c r="MI23">
        <v>0</v>
      </c>
      <c r="MJ23">
        <v>0</v>
      </c>
      <c r="MK23">
        <v>18318</v>
      </c>
      <c r="ML23">
        <v>19625</v>
      </c>
      <c r="MM23">
        <v>20256</v>
      </c>
      <c r="MN23">
        <v>20674</v>
      </c>
      <c r="MO23">
        <v>20983</v>
      </c>
      <c r="MP23">
        <v>21240</v>
      </c>
      <c r="MQ23">
        <v>21465</v>
      </c>
      <c r="MR23">
        <v>21642</v>
      </c>
      <c r="MS23">
        <v>21793</v>
      </c>
      <c r="MT23">
        <v>21928</v>
      </c>
      <c r="MU23">
        <v>22049</v>
      </c>
      <c r="MV23">
        <v>6655</v>
      </c>
      <c r="MW23">
        <v>16582</v>
      </c>
      <c r="MX23">
        <v>18501</v>
      </c>
      <c r="MY23">
        <v>19455</v>
      </c>
      <c r="MZ23">
        <v>20063</v>
      </c>
      <c r="NA23">
        <v>20497</v>
      </c>
      <c r="NB23">
        <v>20847</v>
      </c>
      <c r="NC23">
        <v>21148</v>
      </c>
      <c r="ND23">
        <v>21396</v>
      </c>
      <c r="NE23">
        <v>21603</v>
      </c>
      <c r="NF23">
        <v>21795</v>
      </c>
      <c r="NG23">
        <v>21956</v>
      </c>
      <c r="NH23">
        <v>16593</v>
      </c>
      <c r="NI23">
        <v>18506</v>
      </c>
      <c r="NJ23">
        <v>19457</v>
      </c>
      <c r="NK23">
        <v>20061</v>
      </c>
      <c r="NL23">
        <v>20491</v>
      </c>
      <c r="NM23">
        <v>20840</v>
      </c>
      <c r="NN23">
        <v>21141</v>
      </c>
      <c r="NO23">
        <v>21389</v>
      </c>
      <c r="NP23">
        <v>21596</v>
      </c>
      <c r="NQ23">
        <v>21788</v>
      </c>
      <c r="NR23">
        <v>21949</v>
      </c>
      <c r="NS23">
        <v>16644</v>
      </c>
      <c r="NT23">
        <v>18570</v>
      </c>
      <c r="NU23">
        <v>19525</v>
      </c>
      <c r="NV23">
        <v>20133</v>
      </c>
      <c r="NW23">
        <v>20567</v>
      </c>
      <c r="NX23">
        <v>20917</v>
      </c>
      <c r="NY23">
        <v>21218</v>
      </c>
      <c r="NZ23">
        <v>21466</v>
      </c>
      <c r="OA23">
        <v>21673</v>
      </c>
      <c r="OB23">
        <v>21865</v>
      </c>
      <c r="OC23">
        <v>22026</v>
      </c>
      <c r="OD23">
        <v>4885</v>
      </c>
      <c r="OE23">
        <v>5498</v>
      </c>
      <c r="OF23">
        <v>5821</v>
      </c>
      <c r="OG23">
        <v>6007</v>
      </c>
      <c r="OH23">
        <v>6130</v>
      </c>
      <c r="OI23">
        <v>6222</v>
      </c>
      <c r="OJ23">
        <v>6297</v>
      </c>
      <c r="OK23">
        <v>6367</v>
      </c>
      <c r="OL23">
        <v>6423</v>
      </c>
      <c r="OM23">
        <v>6479</v>
      </c>
      <c r="ON23">
        <v>6519</v>
      </c>
      <c r="OO23">
        <v>4885</v>
      </c>
      <c r="OP23">
        <v>5498</v>
      </c>
      <c r="OQ23">
        <v>5821</v>
      </c>
      <c r="OR23">
        <v>6007</v>
      </c>
      <c r="OS23">
        <v>6130</v>
      </c>
      <c r="OT23">
        <v>6222</v>
      </c>
      <c r="OU23">
        <v>6297</v>
      </c>
      <c r="OV23">
        <v>6367</v>
      </c>
      <c r="OW23">
        <v>6423</v>
      </c>
      <c r="OX23">
        <v>6479</v>
      </c>
      <c r="OY23">
        <v>6519</v>
      </c>
      <c r="OZ23">
        <v>14</v>
      </c>
      <c r="PA23">
        <v>33</v>
      </c>
      <c r="PB23">
        <v>39</v>
      </c>
      <c r="PC23">
        <v>39</v>
      </c>
      <c r="PD23">
        <v>39</v>
      </c>
      <c r="PE23">
        <v>39</v>
      </c>
      <c r="PF23">
        <v>39</v>
      </c>
      <c r="PG23">
        <v>39</v>
      </c>
      <c r="PH23">
        <v>39</v>
      </c>
      <c r="PI23">
        <v>39</v>
      </c>
      <c r="PJ23">
        <v>39</v>
      </c>
      <c r="PK23">
        <v>10</v>
      </c>
      <c r="PL23">
        <v>25</v>
      </c>
      <c r="PM23">
        <v>33</v>
      </c>
      <c r="PN23">
        <v>41</v>
      </c>
      <c r="PO23">
        <v>49</v>
      </c>
      <c r="PP23">
        <v>51</v>
      </c>
      <c r="PQ23">
        <v>51</v>
      </c>
      <c r="PR23">
        <v>51</v>
      </c>
      <c r="PS23">
        <v>51</v>
      </c>
      <c r="PT23">
        <v>51</v>
      </c>
      <c r="PU23">
        <v>51</v>
      </c>
      <c r="PV23">
        <v>22</v>
      </c>
      <c r="PW23">
        <v>44</v>
      </c>
      <c r="PX23">
        <v>58</v>
      </c>
      <c r="PY23">
        <v>66</v>
      </c>
      <c r="PZ23">
        <v>74</v>
      </c>
      <c r="QA23">
        <v>76</v>
      </c>
      <c r="QB23">
        <v>76</v>
      </c>
      <c r="QC23">
        <v>76</v>
      </c>
      <c r="QD23">
        <v>76</v>
      </c>
      <c r="QE23">
        <v>76</v>
      </c>
      <c r="QF23">
        <v>76</v>
      </c>
      <c r="QG23">
        <v>18445</v>
      </c>
      <c r="QH23">
        <v>19758</v>
      </c>
      <c r="QI23">
        <v>20390</v>
      </c>
      <c r="QJ23">
        <v>20812</v>
      </c>
      <c r="QK23">
        <v>21123</v>
      </c>
      <c r="QL23">
        <v>21381</v>
      </c>
      <c r="QM23">
        <v>21607</v>
      </c>
      <c r="QN23">
        <v>21785</v>
      </c>
      <c r="QO23">
        <v>21936</v>
      </c>
      <c r="QP23">
        <v>22072</v>
      </c>
      <c r="QQ23">
        <v>22193</v>
      </c>
      <c r="QR23">
        <v>6656</v>
      </c>
      <c r="QS23">
        <v>0</v>
      </c>
      <c r="QT23">
        <v>6654</v>
      </c>
      <c r="QU23">
        <v>2</v>
      </c>
      <c r="QV23">
        <v>6654</v>
      </c>
      <c r="QW23">
        <v>0</v>
      </c>
      <c r="QX23">
        <v>2</v>
      </c>
      <c r="QY23">
        <v>0</v>
      </c>
      <c r="QZ23">
        <v>16644</v>
      </c>
      <c r="RA23">
        <v>0</v>
      </c>
      <c r="RB23">
        <v>16521</v>
      </c>
      <c r="RC23">
        <v>123</v>
      </c>
      <c r="RD23">
        <v>16521</v>
      </c>
      <c r="RE23">
        <v>0</v>
      </c>
      <c r="RF23">
        <v>123</v>
      </c>
      <c r="RG23">
        <v>0</v>
      </c>
      <c r="RH23">
        <v>18570</v>
      </c>
      <c r="RI23">
        <v>0</v>
      </c>
      <c r="RJ23">
        <v>18432</v>
      </c>
      <c r="RK23">
        <v>138</v>
      </c>
      <c r="RL23">
        <v>18432</v>
      </c>
      <c r="RM23">
        <v>0</v>
      </c>
      <c r="RN23">
        <v>138</v>
      </c>
      <c r="RO23">
        <v>0</v>
      </c>
      <c r="RP23">
        <v>19525</v>
      </c>
      <c r="RQ23">
        <v>0</v>
      </c>
      <c r="RR23">
        <v>19385</v>
      </c>
      <c r="RS23">
        <v>140</v>
      </c>
      <c r="RT23">
        <v>19385</v>
      </c>
      <c r="RU23">
        <v>0</v>
      </c>
      <c r="RV23">
        <v>140</v>
      </c>
      <c r="RW23">
        <v>0</v>
      </c>
      <c r="RX23">
        <v>20133</v>
      </c>
      <c r="RY23">
        <v>0</v>
      </c>
      <c r="RZ23">
        <v>19993</v>
      </c>
      <c r="SA23">
        <v>140</v>
      </c>
      <c r="SB23">
        <v>19993</v>
      </c>
      <c r="SC23">
        <v>0</v>
      </c>
      <c r="SD23">
        <v>140</v>
      </c>
      <c r="SE23">
        <v>0</v>
      </c>
      <c r="SF23">
        <v>20567</v>
      </c>
      <c r="SG23">
        <v>0</v>
      </c>
      <c r="SH23">
        <v>20427</v>
      </c>
      <c r="SI23">
        <v>140</v>
      </c>
      <c r="SJ23">
        <v>20427</v>
      </c>
      <c r="SK23">
        <v>0</v>
      </c>
      <c r="SL23">
        <v>140</v>
      </c>
      <c r="SM23">
        <v>0</v>
      </c>
      <c r="SN23">
        <v>20917</v>
      </c>
      <c r="SO23">
        <v>0</v>
      </c>
      <c r="SP23">
        <v>20777</v>
      </c>
      <c r="SQ23">
        <v>140</v>
      </c>
      <c r="SR23">
        <v>20777</v>
      </c>
      <c r="SS23">
        <v>0</v>
      </c>
      <c r="ST23">
        <v>140</v>
      </c>
      <c r="SU23">
        <v>0</v>
      </c>
      <c r="SV23">
        <v>21218</v>
      </c>
      <c r="SW23">
        <v>0</v>
      </c>
      <c r="SX23">
        <v>21078</v>
      </c>
      <c r="SY23">
        <v>140</v>
      </c>
      <c r="SZ23">
        <v>21078</v>
      </c>
      <c r="TA23">
        <v>0</v>
      </c>
      <c r="TB23">
        <v>140</v>
      </c>
      <c r="TC23">
        <v>0</v>
      </c>
      <c r="TD23">
        <v>21466</v>
      </c>
      <c r="TE23">
        <v>0</v>
      </c>
      <c r="TF23">
        <v>21326</v>
      </c>
      <c r="TG23">
        <v>140</v>
      </c>
      <c r="TH23">
        <v>21326</v>
      </c>
      <c r="TI23">
        <v>0</v>
      </c>
      <c r="TJ23">
        <v>140</v>
      </c>
      <c r="TK23">
        <v>0</v>
      </c>
      <c r="TL23">
        <v>21673</v>
      </c>
      <c r="TM23">
        <v>0</v>
      </c>
      <c r="TN23">
        <v>21533</v>
      </c>
      <c r="TO23">
        <v>140</v>
      </c>
      <c r="TP23">
        <v>21533</v>
      </c>
      <c r="TQ23">
        <v>0</v>
      </c>
      <c r="TR23">
        <v>140</v>
      </c>
      <c r="TS23">
        <v>0</v>
      </c>
      <c r="TT23">
        <v>21865</v>
      </c>
      <c r="TU23">
        <v>0</v>
      </c>
      <c r="TV23">
        <v>21725</v>
      </c>
      <c r="TW23">
        <v>140</v>
      </c>
      <c r="TX23">
        <v>21725</v>
      </c>
      <c r="TY23">
        <v>0</v>
      </c>
      <c r="TZ23">
        <v>140</v>
      </c>
      <c r="UA23">
        <v>0</v>
      </c>
      <c r="UB23">
        <v>22026</v>
      </c>
      <c r="UC23">
        <v>0</v>
      </c>
      <c r="UD23">
        <v>21886</v>
      </c>
      <c r="UE23">
        <v>140</v>
      </c>
      <c r="UF23">
        <v>21886</v>
      </c>
      <c r="UG23">
        <v>0</v>
      </c>
      <c r="UH23">
        <v>140</v>
      </c>
      <c r="UI23">
        <v>0</v>
      </c>
      <c r="UJ23">
        <v>16621</v>
      </c>
      <c r="UK23">
        <v>23</v>
      </c>
      <c r="UL23">
        <v>16588</v>
      </c>
      <c r="UM23">
        <v>56</v>
      </c>
      <c r="UN23">
        <v>16588</v>
      </c>
      <c r="UO23">
        <v>0</v>
      </c>
      <c r="UP23">
        <v>33</v>
      </c>
      <c r="UQ23">
        <v>23</v>
      </c>
      <c r="UR23">
        <v>18541</v>
      </c>
      <c r="US23">
        <v>29</v>
      </c>
      <c r="UT23">
        <v>18500</v>
      </c>
      <c r="UU23">
        <v>70</v>
      </c>
      <c r="UV23">
        <v>18500</v>
      </c>
      <c r="UW23">
        <v>0</v>
      </c>
      <c r="UX23">
        <v>41</v>
      </c>
      <c r="UY23">
        <v>29</v>
      </c>
      <c r="UZ23">
        <v>19496</v>
      </c>
      <c r="VA23">
        <v>29</v>
      </c>
      <c r="VB23">
        <v>19447</v>
      </c>
      <c r="VC23">
        <v>78</v>
      </c>
      <c r="VD23">
        <v>19447</v>
      </c>
      <c r="VE23">
        <v>0</v>
      </c>
      <c r="VF23">
        <v>49</v>
      </c>
      <c r="VG23">
        <v>29</v>
      </c>
      <c r="VH23">
        <v>20104</v>
      </c>
      <c r="VI23">
        <v>29</v>
      </c>
      <c r="VJ23">
        <v>20047</v>
      </c>
      <c r="VK23">
        <v>86</v>
      </c>
      <c r="VL23">
        <v>20047</v>
      </c>
      <c r="VM23">
        <v>0</v>
      </c>
      <c r="VN23">
        <v>57</v>
      </c>
      <c r="VO23">
        <v>29</v>
      </c>
      <c r="VP23">
        <v>20538</v>
      </c>
      <c r="VQ23">
        <v>29</v>
      </c>
      <c r="VR23">
        <v>20473</v>
      </c>
      <c r="VS23">
        <v>94</v>
      </c>
      <c r="VT23">
        <v>20473</v>
      </c>
      <c r="VU23">
        <v>0</v>
      </c>
      <c r="VV23">
        <v>65</v>
      </c>
      <c r="VW23">
        <v>29</v>
      </c>
      <c r="VX23">
        <v>20888</v>
      </c>
      <c r="VY23">
        <v>29</v>
      </c>
      <c r="VZ23">
        <v>20821</v>
      </c>
      <c r="WA23">
        <v>96</v>
      </c>
      <c r="WB23">
        <v>20821</v>
      </c>
      <c r="WC23">
        <v>0</v>
      </c>
      <c r="WD23">
        <v>67</v>
      </c>
      <c r="WE23">
        <v>29</v>
      </c>
      <c r="WF23">
        <v>21189</v>
      </c>
      <c r="WG23">
        <v>29</v>
      </c>
      <c r="WH23">
        <v>21122</v>
      </c>
      <c r="WI23">
        <v>96</v>
      </c>
      <c r="WJ23">
        <v>21122</v>
      </c>
      <c r="WK23">
        <v>0</v>
      </c>
      <c r="WL23">
        <v>67</v>
      </c>
      <c r="WM23">
        <v>29</v>
      </c>
      <c r="WN23">
        <v>21437</v>
      </c>
      <c r="WO23">
        <v>29</v>
      </c>
      <c r="WP23">
        <v>21370</v>
      </c>
      <c r="WQ23">
        <v>96</v>
      </c>
      <c r="WR23">
        <v>21370</v>
      </c>
      <c r="WS23">
        <v>0</v>
      </c>
      <c r="WT23">
        <v>67</v>
      </c>
      <c r="WU23">
        <v>29</v>
      </c>
      <c r="WV23">
        <v>21644</v>
      </c>
      <c r="WW23">
        <v>29</v>
      </c>
      <c r="WX23">
        <v>21577</v>
      </c>
      <c r="WY23">
        <v>96</v>
      </c>
      <c r="WZ23">
        <v>21577</v>
      </c>
      <c r="XA23">
        <v>0</v>
      </c>
      <c r="XB23">
        <v>67</v>
      </c>
      <c r="XC23">
        <v>29</v>
      </c>
      <c r="XD23">
        <v>21836</v>
      </c>
      <c r="XE23">
        <v>29</v>
      </c>
      <c r="XF23">
        <v>21769</v>
      </c>
      <c r="XG23">
        <v>96</v>
      </c>
      <c r="XH23">
        <v>21769</v>
      </c>
      <c r="XI23">
        <v>0</v>
      </c>
      <c r="XJ23">
        <v>67</v>
      </c>
      <c r="XK23">
        <v>29</v>
      </c>
      <c r="XL23">
        <v>21997</v>
      </c>
      <c r="XM23">
        <v>29</v>
      </c>
      <c r="XN23">
        <v>21930</v>
      </c>
      <c r="XO23">
        <v>96</v>
      </c>
      <c r="XP23">
        <v>21930</v>
      </c>
      <c r="XQ23">
        <v>0</v>
      </c>
      <c r="XR23">
        <v>67</v>
      </c>
      <c r="XS23">
        <v>29</v>
      </c>
    </row>
    <row r="24" spans="1:643" x14ac:dyDescent="0.25">
      <c r="A24">
        <v>23</v>
      </c>
      <c r="B24" t="s">
        <v>663</v>
      </c>
      <c r="C24">
        <v>6279</v>
      </c>
      <c r="D24">
        <v>5641</v>
      </c>
      <c r="E24">
        <v>98.153999999999996</v>
      </c>
      <c r="F24">
        <f t="shared" si="0"/>
        <v>0.98153999999999997</v>
      </c>
      <c r="G24">
        <v>98.227999999999994</v>
      </c>
      <c r="H24">
        <v>98.260999999999996</v>
      </c>
      <c r="I24">
        <v>98.313000000000002</v>
      </c>
      <c r="J24">
        <v>98.361999999999995</v>
      </c>
      <c r="K24">
        <v>98.352999999999994</v>
      </c>
      <c r="L24">
        <v>98.447000000000003</v>
      </c>
      <c r="M24">
        <v>98.468999999999994</v>
      </c>
      <c r="N24">
        <v>98.471000000000004</v>
      </c>
      <c r="O24">
        <v>98.465000000000003</v>
      </c>
      <c r="P24">
        <v>98.459000000000003</v>
      </c>
      <c r="Q24">
        <v>97.864000000000004</v>
      </c>
      <c r="R24">
        <v>100</v>
      </c>
      <c r="S24">
        <v>100</v>
      </c>
      <c r="T24">
        <v>100</v>
      </c>
      <c r="U24">
        <v>100</v>
      </c>
      <c r="V24">
        <v>100</v>
      </c>
      <c r="W24">
        <v>100</v>
      </c>
      <c r="X24">
        <v>100</v>
      </c>
      <c r="Y24">
        <v>100</v>
      </c>
      <c r="Z24">
        <v>100</v>
      </c>
      <c r="AA24">
        <v>100</v>
      </c>
      <c r="AB24">
        <v>100</v>
      </c>
      <c r="AC24">
        <v>100</v>
      </c>
      <c r="AD24">
        <v>100</v>
      </c>
      <c r="AE24">
        <v>100</v>
      </c>
      <c r="AF24">
        <v>100</v>
      </c>
      <c r="AG24">
        <v>100</v>
      </c>
      <c r="AH24">
        <v>100</v>
      </c>
      <c r="AI24">
        <v>100</v>
      </c>
      <c r="AJ24">
        <v>100</v>
      </c>
      <c r="AK24">
        <v>100</v>
      </c>
      <c r="AL24">
        <v>100</v>
      </c>
      <c r="AM24">
        <v>100</v>
      </c>
      <c r="AN24">
        <v>1.7450000000000001</v>
      </c>
      <c r="AO24">
        <v>1.8340000000000001</v>
      </c>
      <c r="AP24">
        <v>1.8149999999999999</v>
      </c>
      <c r="AQ24">
        <v>1.8320000000000001</v>
      </c>
      <c r="AR24">
        <v>1.855</v>
      </c>
      <c r="AS24">
        <v>1.8260000000000001</v>
      </c>
      <c r="AT24">
        <v>1.9730000000000001</v>
      </c>
      <c r="AU24">
        <v>1.996</v>
      </c>
      <c r="AV24">
        <v>1.9870000000000001</v>
      </c>
      <c r="AW24">
        <v>1.9650000000000001</v>
      </c>
      <c r="AX24">
        <v>1.9490000000000001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1.7450000000000001</v>
      </c>
      <c r="BK24">
        <v>1.8340000000000001</v>
      </c>
      <c r="BL24">
        <v>1.8149999999999999</v>
      </c>
      <c r="BM24">
        <v>1.8320000000000001</v>
      </c>
      <c r="BN24">
        <v>1.855</v>
      </c>
      <c r="BO24">
        <v>1.8260000000000001</v>
      </c>
      <c r="BP24">
        <v>1.9730000000000001</v>
      </c>
      <c r="BQ24">
        <v>1.996</v>
      </c>
      <c r="BR24">
        <v>1.9870000000000001</v>
      </c>
      <c r="BS24">
        <v>1.9650000000000001</v>
      </c>
      <c r="BT24">
        <v>1.9490000000000001</v>
      </c>
      <c r="BU24">
        <v>0</v>
      </c>
      <c r="BV24">
        <v>8</v>
      </c>
      <c r="BW24">
        <v>0</v>
      </c>
      <c r="BX24">
        <v>0</v>
      </c>
      <c r="BY24">
        <v>2</v>
      </c>
      <c r="BZ24">
        <v>0</v>
      </c>
      <c r="CA24">
        <v>3</v>
      </c>
      <c r="CB24">
        <v>9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5785</v>
      </c>
      <c r="ML24">
        <v>5866</v>
      </c>
      <c r="MM24">
        <v>5928</v>
      </c>
      <c r="MN24">
        <v>5981</v>
      </c>
      <c r="MO24">
        <v>6013</v>
      </c>
      <c r="MP24">
        <v>6042</v>
      </c>
      <c r="MQ24">
        <v>6063</v>
      </c>
      <c r="MR24">
        <v>6079</v>
      </c>
      <c r="MS24">
        <v>6094</v>
      </c>
      <c r="MT24">
        <v>6108</v>
      </c>
      <c r="MU24">
        <v>6113</v>
      </c>
      <c r="MV24">
        <v>5520</v>
      </c>
      <c r="MW24">
        <v>4379</v>
      </c>
      <c r="MX24">
        <v>4857</v>
      </c>
      <c r="MY24">
        <v>5129</v>
      </c>
      <c r="MZ24">
        <v>5355</v>
      </c>
      <c r="NA24">
        <v>5540</v>
      </c>
      <c r="NB24">
        <v>5705</v>
      </c>
      <c r="NC24">
        <v>5841</v>
      </c>
      <c r="ND24">
        <v>5944</v>
      </c>
      <c r="NE24">
        <v>6034</v>
      </c>
      <c r="NF24">
        <v>6109</v>
      </c>
      <c r="NG24">
        <v>6160</v>
      </c>
      <c r="NH24">
        <v>4379</v>
      </c>
      <c r="NI24">
        <v>4857</v>
      </c>
      <c r="NJ24">
        <v>5129</v>
      </c>
      <c r="NK24">
        <v>5355</v>
      </c>
      <c r="NL24">
        <v>5540</v>
      </c>
      <c r="NM24">
        <v>5705</v>
      </c>
      <c r="NN24">
        <v>5841</v>
      </c>
      <c r="NO24">
        <v>5944</v>
      </c>
      <c r="NP24">
        <v>6034</v>
      </c>
      <c r="NQ24">
        <v>6109</v>
      </c>
      <c r="NR24">
        <v>6160</v>
      </c>
      <c r="NS24">
        <v>4379</v>
      </c>
      <c r="NT24">
        <v>4857</v>
      </c>
      <c r="NU24">
        <v>5129</v>
      </c>
      <c r="NV24">
        <v>5355</v>
      </c>
      <c r="NW24">
        <v>5540</v>
      </c>
      <c r="NX24">
        <v>5705</v>
      </c>
      <c r="NY24">
        <v>5841</v>
      </c>
      <c r="NZ24">
        <v>5944</v>
      </c>
      <c r="OA24">
        <v>6034</v>
      </c>
      <c r="OB24">
        <v>6109</v>
      </c>
      <c r="OC24">
        <v>6160</v>
      </c>
      <c r="OD24">
        <v>4126</v>
      </c>
      <c r="OE24">
        <v>4526</v>
      </c>
      <c r="OF24">
        <v>4737</v>
      </c>
      <c r="OG24">
        <v>4912</v>
      </c>
      <c r="OH24">
        <v>5067</v>
      </c>
      <c r="OI24">
        <v>5202</v>
      </c>
      <c r="OJ24">
        <v>5323</v>
      </c>
      <c r="OK24">
        <v>5411</v>
      </c>
      <c r="OL24">
        <v>5486</v>
      </c>
      <c r="OM24">
        <v>5546</v>
      </c>
      <c r="ON24">
        <v>5592</v>
      </c>
      <c r="OO24">
        <v>4126</v>
      </c>
      <c r="OP24">
        <v>4526</v>
      </c>
      <c r="OQ24">
        <v>4737</v>
      </c>
      <c r="OR24">
        <v>4912</v>
      </c>
      <c r="OS24">
        <v>5067</v>
      </c>
      <c r="OT24">
        <v>5202</v>
      </c>
      <c r="OU24">
        <v>5323</v>
      </c>
      <c r="OV24">
        <v>5411</v>
      </c>
      <c r="OW24">
        <v>5486</v>
      </c>
      <c r="OX24">
        <v>5546</v>
      </c>
      <c r="OY24">
        <v>5592</v>
      </c>
      <c r="OZ24">
        <v>72</v>
      </c>
      <c r="PA24">
        <v>83</v>
      </c>
      <c r="PB24">
        <v>86</v>
      </c>
      <c r="PC24">
        <v>90</v>
      </c>
      <c r="PD24">
        <v>94</v>
      </c>
      <c r="PE24">
        <v>95</v>
      </c>
      <c r="PF24">
        <v>105</v>
      </c>
      <c r="PG24">
        <v>108</v>
      </c>
      <c r="PH24">
        <v>109</v>
      </c>
      <c r="PI24">
        <v>109</v>
      </c>
      <c r="PJ24">
        <v>109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72</v>
      </c>
      <c r="PW24">
        <v>83</v>
      </c>
      <c r="PX24">
        <v>86</v>
      </c>
      <c r="PY24">
        <v>90</v>
      </c>
      <c r="PZ24">
        <v>94</v>
      </c>
      <c r="QA24">
        <v>95</v>
      </c>
      <c r="QB24">
        <v>105</v>
      </c>
      <c r="QC24">
        <v>108</v>
      </c>
      <c r="QD24">
        <v>109</v>
      </c>
      <c r="QE24">
        <v>109</v>
      </c>
      <c r="QF24">
        <v>109</v>
      </c>
      <c r="QG24">
        <v>5894</v>
      </c>
      <c r="QH24">
        <v>5972</v>
      </c>
      <c r="QI24">
        <v>6033</v>
      </c>
      <c r="QJ24">
        <v>6084</v>
      </c>
      <c r="QK24">
        <v>6114</v>
      </c>
      <c r="QL24">
        <v>6144</v>
      </c>
      <c r="QM24">
        <v>6159</v>
      </c>
      <c r="QN24">
        <v>6174</v>
      </c>
      <c r="QO24">
        <v>6189</v>
      </c>
      <c r="QP24">
        <v>6204</v>
      </c>
      <c r="QQ24">
        <v>6209</v>
      </c>
      <c r="QR24">
        <v>5538</v>
      </c>
      <c r="QS24">
        <v>29</v>
      </c>
      <c r="QT24">
        <v>5532</v>
      </c>
      <c r="QU24">
        <v>35</v>
      </c>
      <c r="QV24">
        <v>5532</v>
      </c>
      <c r="QW24">
        <v>0</v>
      </c>
      <c r="QX24">
        <v>6</v>
      </c>
      <c r="QY24">
        <v>29</v>
      </c>
      <c r="QZ24">
        <v>4379</v>
      </c>
      <c r="RA24">
        <v>0</v>
      </c>
      <c r="RB24">
        <v>4379</v>
      </c>
      <c r="RC24">
        <v>0</v>
      </c>
      <c r="RD24">
        <v>4379</v>
      </c>
      <c r="RE24">
        <v>0</v>
      </c>
      <c r="RF24">
        <v>0</v>
      </c>
      <c r="RG24">
        <v>0</v>
      </c>
      <c r="RH24">
        <v>4857</v>
      </c>
      <c r="RI24">
        <v>0</v>
      </c>
      <c r="RJ24">
        <v>4857</v>
      </c>
      <c r="RK24">
        <v>0</v>
      </c>
      <c r="RL24">
        <v>4857</v>
      </c>
      <c r="RM24">
        <v>0</v>
      </c>
      <c r="RN24">
        <v>0</v>
      </c>
      <c r="RO24">
        <v>0</v>
      </c>
      <c r="RP24">
        <v>5129</v>
      </c>
      <c r="RQ24">
        <v>0</v>
      </c>
      <c r="RR24">
        <v>5129</v>
      </c>
      <c r="RS24">
        <v>0</v>
      </c>
      <c r="RT24">
        <v>5129</v>
      </c>
      <c r="RU24">
        <v>0</v>
      </c>
      <c r="RV24">
        <v>0</v>
      </c>
      <c r="RW24">
        <v>0</v>
      </c>
      <c r="RX24">
        <v>5355</v>
      </c>
      <c r="RY24">
        <v>0</v>
      </c>
      <c r="RZ24">
        <v>5355</v>
      </c>
      <c r="SA24">
        <v>0</v>
      </c>
      <c r="SB24">
        <v>5355</v>
      </c>
      <c r="SC24">
        <v>0</v>
      </c>
      <c r="SD24">
        <v>0</v>
      </c>
      <c r="SE24">
        <v>0</v>
      </c>
      <c r="SF24">
        <v>5540</v>
      </c>
      <c r="SG24">
        <v>0</v>
      </c>
      <c r="SH24">
        <v>5540</v>
      </c>
      <c r="SI24">
        <v>0</v>
      </c>
      <c r="SJ24">
        <v>5540</v>
      </c>
      <c r="SK24">
        <v>0</v>
      </c>
      <c r="SL24">
        <v>0</v>
      </c>
      <c r="SM24">
        <v>0</v>
      </c>
      <c r="SN24">
        <v>5705</v>
      </c>
      <c r="SO24">
        <v>0</v>
      </c>
      <c r="SP24">
        <v>5705</v>
      </c>
      <c r="SQ24">
        <v>0</v>
      </c>
      <c r="SR24">
        <v>5705</v>
      </c>
      <c r="SS24">
        <v>0</v>
      </c>
      <c r="ST24">
        <v>0</v>
      </c>
      <c r="SU24">
        <v>0</v>
      </c>
      <c r="SV24">
        <v>5841</v>
      </c>
      <c r="SW24">
        <v>0</v>
      </c>
      <c r="SX24">
        <v>5841</v>
      </c>
      <c r="SY24">
        <v>0</v>
      </c>
      <c r="SZ24">
        <v>5841</v>
      </c>
      <c r="TA24">
        <v>0</v>
      </c>
      <c r="TB24">
        <v>0</v>
      </c>
      <c r="TC24">
        <v>0</v>
      </c>
      <c r="TD24">
        <v>5944</v>
      </c>
      <c r="TE24">
        <v>0</v>
      </c>
      <c r="TF24">
        <v>5944</v>
      </c>
      <c r="TG24">
        <v>0</v>
      </c>
      <c r="TH24">
        <v>5944</v>
      </c>
      <c r="TI24">
        <v>0</v>
      </c>
      <c r="TJ24">
        <v>0</v>
      </c>
      <c r="TK24">
        <v>0</v>
      </c>
      <c r="TL24">
        <v>6034</v>
      </c>
      <c r="TM24">
        <v>0</v>
      </c>
      <c r="TN24">
        <v>6034</v>
      </c>
      <c r="TO24">
        <v>0</v>
      </c>
      <c r="TP24">
        <v>6034</v>
      </c>
      <c r="TQ24">
        <v>0</v>
      </c>
      <c r="TR24">
        <v>0</v>
      </c>
      <c r="TS24">
        <v>0</v>
      </c>
      <c r="TT24">
        <v>6109</v>
      </c>
      <c r="TU24">
        <v>0</v>
      </c>
      <c r="TV24">
        <v>6109</v>
      </c>
      <c r="TW24">
        <v>0</v>
      </c>
      <c r="TX24">
        <v>6109</v>
      </c>
      <c r="TY24">
        <v>0</v>
      </c>
      <c r="TZ24">
        <v>0</v>
      </c>
      <c r="UA24">
        <v>0</v>
      </c>
      <c r="UB24">
        <v>6160</v>
      </c>
      <c r="UC24">
        <v>0</v>
      </c>
      <c r="UD24">
        <v>6160</v>
      </c>
      <c r="UE24">
        <v>0</v>
      </c>
      <c r="UF24">
        <v>6160</v>
      </c>
      <c r="UG24">
        <v>0</v>
      </c>
      <c r="UH24">
        <v>0</v>
      </c>
      <c r="UI24">
        <v>0</v>
      </c>
      <c r="UJ24">
        <v>4379</v>
      </c>
      <c r="UK24">
        <v>0</v>
      </c>
      <c r="UL24">
        <v>4379</v>
      </c>
      <c r="UM24">
        <v>0</v>
      </c>
      <c r="UN24">
        <v>4379</v>
      </c>
      <c r="UO24">
        <v>0</v>
      </c>
      <c r="UP24">
        <v>0</v>
      </c>
      <c r="UQ24">
        <v>0</v>
      </c>
      <c r="UR24">
        <v>4857</v>
      </c>
      <c r="US24">
        <v>0</v>
      </c>
      <c r="UT24">
        <v>4857</v>
      </c>
      <c r="UU24">
        <v>0</v>
      </c>
      <c r="UV24">
        <v>4857</v>
      </c>
      <c r="UW24">
        <v>0</v>
      </c>
      <c r="UX24">
        <v>0</v>
      </c>
      <c r="UY24">
        <v>0</v>
      </c>
      <c r="UZ24">
        <v>5129</v>
      </c>
      <c r="VA24">
        <v>0</v>
      </c>
      <c r="VB24">
        <v>5129</v>
      </c>
      <c r="VC24">
        <v>0</v>
      </c>
      <c r="VD24">
        <v>5129</v>
      </c>
      <c r="VE24">
        <v>0</v>
      </c>
      <c r="VF24">
        <v>0</v>
      </c>
      <c r="VG24">
        <v>0</v>
      </c>
      <c r="VH24">
        <v>5355</v>
      </c>
      <c r="VI24">
        <v>0</v>
      </c>
      <c r="VJ24">
        <v>5355</v>
      </c>
      <c r="VK24">
        <v>0</v>
      </c>
      <c r="VL24">
        <v>5355</v>
      </c>
      <c r="VM24">
        <v>0</v>
      </c>
      <c r="VN24">
        <v>0</v>
      </c>
      <c r="VO24">
        <v>0</v>
      </c>
      <c r="VP24">
        <v>5540</v>
      </c>
      <c r="VQ24">
        <v>0</v>
      </c>
      <c r="VR24">
        <v>5540</v>
      </c>
      <c r="VS24">
        <v>0</v>
      </c>
      <c r="VT24">
        <v>5540</v>
      </c>
      <c r="VU24">
        <v>0</v>
      </c>
      <c r="VV24">
        <v>0</v>
      </c>
      <c r="VW24">
        <v>0</v>
      </c>
      <c r="VX24">
        <v>5705</v>
      </c>
      <c r="VY24">
        <v>0</v>
      </c>
      <c r="VZ24">
        <v>5705</v>
      </c>
      <c r="WA24">
        <v>0</v>
      </c>
      <c r="WB24">
        <v>5705</v>
      </c>
      <c r="WC24">
        <v>0</v>
      </c>
      <c r="WD24">
        <v>0</v>
      </c>
      <c r="WE24">
        <v>0</v>
      </c>
      <c r="WF24">
        <v>5841</v>
      </c>
      <c r="WG24">
        <v>0</v>
      </c>
      <c r="WH24">
        <v>5841</v>
      </c>
      <c r="WI24">
        <v>0</v>
      </c>
      <c r="WJ24">
        <v>5841</v>
      </c>
      <c r="WK24">
        <v>0</v>
      </c>
      <c r="WL24">
        <v>0</v>
      </c>
      <c r="WM24">
        <v>0</v>
      </c>
      <c r="WN24">
        <v>5944</v>
      </c>
      <c r="WO24">
        <v>0</v>
      </c>
      <c r="WP24">
        <v>5944</v>
      </c>
      <c r="WQ24">
        <v>0</v>
      </c>
      <c r="WR24">
        <v>5944</v>
      </c>
      <c r="WS24">
        <v>0</v>
      </c>
      <c r="WT24">
        <v>0</v>
      </c>
      <c r="WU24">
        <v>0</v>
      </c>
      <c r="WV24">
        <v>6034</v>
      </c>
      <c r="WW24">
        <v>0</v>
      </c>
      <c r="WX24">
        <v>6034</v>
      </c>
      <c r="WY24">
        <v>0</v>
      </c>
      <c r="WZ24">
        <v>6034</v>
      </c>
      <c r="XA24">
        <v>0</v>
      </c>
      <c r="XB24">
        <v>0</v>
      </c>
      <c r="XC24">
        <v>0</v>
      </c>
      <c r="XD24">
        <v>6109</v>
      </c>
      <c r="XE24">
        <v>0</v>
      </c>
      <c r="XF24">
        <v>6109</v>
      </c>
      <c r="XG24">
        <v>0</v>
      </c>
      <c r="XH24">
        <v>6109</v>
      </c>
      <c r="XI24">
        <v>0</v>
      </c>
      <c r="XJ24">
        <v>0</v>
      </c>
      <c r="XK24">
        <v>0</v>
      </c>
      <c r="XL24">
        <v>6160</v>
      </c>
      <c r="XM24">
        <v>0</v>
      </c>
      <c r="XN24">
        <v>6160</v>
      </c>
      <c r="XO24">
        <v>0</v>
      </c>
      <c r="XP24">
        <v>6160</v>
      </c>
      <c r="XQ24">
        <v>0</v>
      </c>
      <c r="XR24">
        <v>0</v>
      </c>
      <c r="XS24">
        <v>0</v>
      </c>
    </row>
    <row r="25" spans="1:643" x14ac:dyDescent="0.25">
      <c r="A25">
        <v>24</v>
      </c>
      <c r="B25" t="s">
        <v>664</v>
      </c>
      <c r="C25">
        <v>10035</v>
      </c>
      <c r="D25">
        <v>9772</v>
      </c>
      <c r="E25">
        <v>57.9</v>
      </c>
      <c r="F25">
        <f t="shared" si="0"/>
        <v>0.57899999999999996</v>
      </c>
      <c r="G25">
        <v>52.113999999999997</v>
      </c>
      <c r="H25">
        <v>48.750999999999998</v>
      </c>
      <c r="I25">
        <v>46.02</v>
      </c>
      <c r="J25">
        <v>43.929000000000002</v>
      </c>
      <c r="K25">
        <v>42.345999999999997</v>
      </c>
      <c r="L25">
        <v>40.942</v>
      </c>
      <c r="M25">
        <v>39.698999999999998</v>
      </c>
      <c r="N25">
        <v>38.630000000000003</v>
      </c>
      <c r="O25">
        <v>37.625999999999998</v>
      </c>
      <c r="P25">
        <v>36.765999999999998</v>
      </c>
      <c r="Q25">
        <v>89.736000000000004</v>
      </c>
      <c r="R25">
        <v>-7.968</v>
      </c>
      <c r="S25">
        <v>-7.73</v>
      </c>
      <c r="T25">
        <v>-7.2839999999999998</v>
      </c>
      <c r="U25">
        <v>-6.8659999999999997</v>
      </c>
      <c r="V25">
        <v>-6.9320000000000004</v>
      </c>
      <c r="W25">
        <v>-7.2430000000000003</v>
      </c>
      <c r="X25">
        <v>-7.556</v>
      </c>
      <c r="Y25">
        <v>-7.7759999999999998</v>
      </c>
      <c r="Z25">
        <v>-7.9690000000000003</v>
      </c>
      <c r="AA25">
        <v>-8.1129999999999995</v>
      </c>
      <c r="AB25">
        <v>-8.1620000000000008</v>
      </c>
      <c r="AC25">
        <v>-10.986000000000001</v>
      </c>
      <c r="AD25">
        <v>-9.3550000000000004</v>
      </c>
      <c r="AE25">
        <v>-7.923</v>
      </c>
      <c r="AF25">
        <v>-7.2249999999999996</v>
      </c>
      <c r="AG25">
        <v>-6.8949999999999996</v>
      </c>
      <c r="AH25">
        <v>-6.6740000000000004</v>
      </c>
      <c r="AI25">
        <v>-6.6769999999999996</v>
      </c>
      <c r="AJ25">
        <v>-6.64</v>
      </c>
      <c r="AK25">
        <v>-6.5830000000000002</v>
      </c>
      <c r="AL25">
        <v>-6.5609999999999999</v>
      </c>
      <c r="AM25">
        <v>-6.4829999999999997</v>
      </c>
      <c r="AN25">
        <v>73.616</v>
      </c>
      <c r="AO25">
        <v>72.462999999999994</v>
      </c>
      <c r="AP25">
        <v>71.8</v>
      </c>
      <c r="AQ25">
        <v>71.540000000000006</v>
      </c>
      <c r="AR25">
        <v>71.494</v>
      </c>
      <c r="AS25">
        <v>71.384</v>
      </c>
      <c r="AT25">
        <v>71.376999999999995</v>
      </c>
      <c r="AU25">
        <v>71.445999999999998</v>
      </c>
      <c r="AV25">
        <v>71.400000000000006</v>
      </c>
      <c r="AW25">
        <v>71.352000000000004</v>
      </c>
      <c r="AX25">
        <v>71.281999999999996</v>
      </c>
      <c r="AY25">
        <v>16.942</v>
      </c>
      <c r="AZ25">
        <v>17.702000000000002</v>
      </c>
      <c r="BA25">
        <v>18.516999999999999</v>
      </c>
      <c r="BB25">
        <v>19.119</v>
      </c>
      <c r="BC25">
        <v>19.469000000000001</v>
      </c>
      <c r="BD25">
        <v>19.593</v>
      </c>
      <c r="BE25">
        <v>19.597000000000001</v>
      </c>
      <c r="BF25">
        <v>19.690999999999999</v>
      </c>
      <c r="BG25">
        <v>19.734999999999999</v>
      </c>
      <c r="BH25">
        <v>19.710999999999999</v>
      </c>
      <c r="BI25">
        <v>19.704999999999998</v>
      </c>
      <c r="BJ25">
        <v>73.394999999999996</v>
      </c>
      <c r="BK25">
        <v>72.977999999999994</v>
      </c>
      <c r="BL25">
        <v>72.516999999999996</v>
      </c>
      <c r="BM25">
        <v>72.147000000000006</v>
      </c>
      <c r="BN25">
        <v>72.162000000000006</v>
      </c>
      <c r="BO25">
        <v>72.372</v>
      </c>
      <c r="BP25">
        <v>72.516999999999996</v>
      </c>
      <c r="BQ25">
        <v>72.733000000000004</v>
      </c>
      <c r="BR25">
        <v>72.86</v>
      </c>
      <c r="BS25">
        <v>72.915999999999997</v>
      </c>
      <c r="BT25">
        <v>72.923000000000002</v>
      </c>
      <c r="BU25">
        <v>0</v>
      </c>
      <c r="BV25">
        <v>40</v>
      </c>
      <c r="BW25">
        <v>0</v>
      </c>
      <c r="BX25">
        <v>1</v>
      </c>
      <c r="BY25">
        <v>1</v>
      </c>
      <c r="BZ25">
        <v>0</v>
      </c>
      <c r="CA25">
        <v>2</v>
      </c>
      <c r="CB25">
        <v>33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3</v>
      </c>
      <c r="CI25">
        <v>0</v>
      </c>
      <c r="CJ25">
        <v>1</v>
      </c>
      <c r="CK25">
        <v>0</v>
      </c>
      <c r="CL25">
        <v>0</v>
      </c>
      <c r="CM25">
        <v>0</v>
      </c>
      <c r="CN25">
        <v>4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8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5</v>
      </c>
      <c r="DA25">
        <v>0</v>
      </c>
      <c r="DB25">
        <v>0</v>
      </c>
      <c r="DC25">
        <v>0</v>
      </c>
      <c r="DD25">
        <v>0</v>
      </c>
      <c r="DE25">
        <v>1</v>
      </c>
      <c r="DF25">
        <v>10</v>
      </c>
      <c r="DG25">
        <v>0</v>
      </c>
      <c r="DH25">
        <v>1</v>
      </c>
      <c r="DI25">
        <v>0</v>
      </c>
      <c r="DJ25">
        <v>0</v>
      </c>
      <c r="DK25">
        <v>0</v>
      </c>
      <c r="DL25">
        <v>15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19</v>
      </c>
      <c r="DS25">
        <v>0</v>
      </c>
      <c r="DT25">
        <v>0</v>
      </c>
      <c r="DU25">
        <v>1</v>
      </c>
      <c r="DV25">
        <v>0</v>
      </c>
      <c r="DW25">
        <v>0</v>
      </c>
      <c r="DX25">
        <v>22</v>
      </c>
      <c r="DY25">
        <v>0</v>
      </c>
      <c r="DZ25">
        <v>0</v>
      </c>
      <c r="EA25">
        <v>0</v>
      </c>
      <c r="EB25">
        <v>0</v>
      </c>
      <c r="EC25">
        <v>2</v>
      </c>
      <c r="ED25">
        <v>11</v>
      </c>
      <c r="EE25">
        <v>0</v>
      </c>
      <c r="EF25">
        <v>1</v>
      </c>
      <c r="EG25">
        <v>0</v>
      </c>
      <c r="EH25">
        <v>0</v>
      </c>
      <c r="EI25">
        <v>0</v>
      </c>
      <c r="EJ25">
        <v>18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21</v>
      </c>
      <c r="EQ25">
        <v>0</v>
      </c>
      <c r="ER25">
        <v>0</v>
      </c>
      <c r="ES25">
        <v>1</v>
      </c>
      <c r="ET25">
        <v>0</v>
      </c>
      <c r="EU25">
        <v>0</v>
      </c>
      <c r="EV25">
        <v>27</v>
      </c>
      <c r="EW25">
        <v>0</v>
      </c>
      <c r="EX25">
        <v>0</v>
      </c>
      <c r="EY25">
        <v>0</v>
      </c>
      <c r="EZ25">
        <v>0</v>
      </c>
      <c r="FA25">
        <v>2</v>
      </c>
      <c r="FB25">
        <v>13</v>
      </c>
      <c r="FC25">
        <v>0</v>
      </c>
      <c r="FD25">
        <v>1</v>
      </c>
      <c r="FE25">
        <v>0</v>
      </c>
      <c r="FF25">
        <v>0</v>
      </c>
      <c r="FG25">
        <v>0</v>
      </c>
      <c r="FH25">
        <v>20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22</v>
      </c>
      <c r="FO25">
        <v>0</v>
      </c>
      <c r="FP25">
        <v>0</v>
      </c>
      <c r="FQ25">
        <v>1</v>
      </c>
      <c r="FR25">
        <v>0</v>
      </c>
      <c r="FS25">
        <v>0</v>
      </c>
      <c r="FT25">
        <v>28</v>
      </c>
      <c r="FU25">
        <v>0</v>
      </c>
      <c r="FV25">
        <v>0</v>
      </c>
      <c r="FW25">
        <v>0</v>
      </c>
      <c r="FX25">
        <v>0</v>
      </c>
      <c r="FY25">
        <v>2</v>
      </c>
      <c r="FZ25">
        <v>17</v>
      </c>
      <c r="GA25">
        <v>0</v>
      </c>
      <c r="GB25">
        <v>1</v>
      </c>
      <c r="GC25">
        <v>0</v>
      </c>
      <c r="GD25">
        <v>0</v>
      </c>
      <c r="GE25">
        <v>0</v>
      </c>
      <c r="GF25">
        <v>20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23</v>
      </c>
      <c r="GM25">
        <v>0</v>
      </c>
      <c r="GN25">
        <v>0</v>
      </c>
      <c r="GO25">
        <v>1</v>
      </c>
      <c r="GP25">
        <v>0</v>
      </c>
      <c r="GQ25">
        <v>0</v>
      </c>
      <c r="GR25">
        <v>30</v>
      </c>
      <c r="GS25">
        <v>0</v>
      </c>
      <c r="GT25">
        <v>0</v>
      </c>
      <c r="GU25">
        <v>0</v>
      </c>
      <c r="GV25">
        <v>0</v>
      </c>
      <c r="GW25">
        <v>2</v>
      </c>
      <c r="GX25">
        <v>17</v>
      </c>
      <c r="GY25">
        <v>0</v>
      </c>
      <c r="GZ25">
        <v>1</v>
      </c>
      <c r="HA25">
        <v>0</v>
      </c>
      <c r="HB25">
        <v>0</v>
      </c>
      <c r="HC25">
        <v>0</v>
      </c>
      <c r="HD25">
        <v>20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24</v>
      </c>
      <c r="HK25">
        <v>0</v>
      </c>
      <c r="HL25">
        <v>0</v>
      </c>
      <c r="HM25">
        <v>1</v>
      </c>
      <c r="HN25">
        <v>0</v>
      </c>
      <c r="HO25">
        <v>1</v>
      </c>
      <c r="HP25">
        <v>30</v>
      </c>
      <c r="HQ25">
        <v>0</v>
      </c>
      <c r="HR25">
        <v>0</v>
      </c>
      <c r="HS25">
        <v>0</v>
      </c>
      <c r="HT25">
        <v>0</v>
      </c>
      <c r="HU25">
        <v>2</v>
      </c>
      <c r="HV25">
        <v>17</v>
      </c>
      <c r="HW25">
        <v>0</v>
      </c>
      <c r="HX25">
        <v>1</v>
      </c>
      <c r="HY25">
        <v>0</v>
      </c>
      <c r="HZ25">
        <v>0</v>
      </c>
      <c r="IA25">
        <v>0</v>
      </c>
      <c r="IB25">
        <v>20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24</v>
      </c>
      <c r="II25">
        <v>0</v>
      </c>
      <c r="IJ25">
        <v>0</v>
      </c>
      <c r="IK25">
        <v>1</v>
      </c>
      <c r="IL25">
        <v>0</v>
      </c>
      <c r="IM25">
        <v>1</v>
      </c>
      <c r="IN25">
        <v>30</v>
      </c>
      <c r="IO25">
        <v>0</v>
      </c>
      <c r="IP25">
        <v>0</v>
      </c>
      <c r="IQ25">
        <v>0</v>
      </c>
      <c r="IR25">
        <v>0</v>
      </c>
      <c r="IS25">
        <v>2</v>
      </c>
      <c r="IT25">
        <v>17</v>
      </c>
      <c r="IU25">
        <v>0</v>
      </c>
      <c r="IV25">
        <v>1</v>
      </c>
      <c r="IW25">
        <v>0</v>
      </c>
      <c r="IX25">
        <v>0</v>
      </c>
      <c r="IY25">
        <v>0</v>
      </c>
      <c r="IZ25">
        <v>20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25</v>
      </c>
      <c r="JG25">
        <v>0</v>
      </c>
      <c r="JH25">
        <v>0</v>
      </c>
      <c r="JI25">
        <v>1</v>
      </c>
      <c r="JJ25">
        <v>0</v>
      </c>
      <c r="JK25">
        <v>1</v>
      </c>
      <c r="JL25">
        <v>30</v>
      </c>
      <c r="JM25">
        <v>0</v>
      </c>
      <c r="JN25">
        <v>0</v>
      </c>
      <c r="JO25">
        <v>0</v>
      </c>
      <c r="JP25">
        <v>0</v>
      </c>
      <c r="JQ25">
        <v>2</v>
      </c>
      <c r="JR25">
        <v>17</v>
      </c>
      <c r="JS25">
        <v>0</v>
      </c>
      <c r="JT25">
        <v>1</v>
      </c>
      <c r="JU25">
        <v>0</v>
      </c>
      <c r="JV25">
        <v>0</v>
      </c>
      <c r="JW25">
        <v>0</v>
      </c>
      <c r="JX25">
        <v>20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25</v>
      </c>
      <c r="KE25">
        <v>0</v>
      </c>
      <c r="KF25">
        <v>0</v>
      </c>
      <c r="KG25">
        <v>1</v>
      </c>
      <c r="KH25">
        <v>0</v>
      </c>
      <c r="KI25">
        <v>1</v>
      </c>
      <c r="KJ25">
        <v>31</v>
      </c>
      <c r="KK25">
        <v>0</v>
      </c>
      <c r="KL25">
        <v>0</v>
      </c>
      <c r="KM25">
        <v>0</v>
      </c>
      <c r="KN25">
        <v>0</v>
      </c>
      <c r="KO25">
        <v>2</v>
      </c>
      <c r="KP25">
        <v>17</v>
      </c>
      <c r="KQ25">
        <v>0</v>
      </c>
      <c r="KR25">
        <v>2</v>
      </c>
      <c r="KS25">
        <v>0</v>
      </c>
      <c r="KT25">
        <v>0</v>
      </c>
      <c r="KU25">
        <v>0</v>
      </c>
      <c r="KV25">
        <v>21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26</v>
      </c>
      <c r="LC25">
        <v>0</v>
      </c>
      <c r="LD25">
        <v>0</v>
      </c>
      <c r="LE25">
        <v>1</v>
      </c>
      <c r="LF25">
        <v>0</v>
      </c>
      <c r="LG25">
        <v>1</v>
      </c>
      <c r="LH25">
        <v>31</v>
      </c>
      <c r="LI25">
        <v>0</v>
      </c>
      <c r="LJ25">
        <v>0</v>
      </c>
      <c r="LK25">
        <v>0</v>
      </c>
      <c r="LL25">
        <v>0</v>
      </c>
      <c r="LM25">
        <v>2</v>
      </c>
      <c r="LN25">
        <v>17</v>
      </c>
      <c r="LO25">
        <v>0</v>
      </c>
      <c r="LP25">
        <v>2</v>
      </c>
      <c r="LQ25">
        <v>0</v>
      </c>
      <c r="LR25">
        <v>0</v>
      </c>
      <c r="LS25">
        <v>0</v>
      </c>
      <c r="LT25">
        <v>21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26</v>
      </c>
      <c r="MA25">
        <v>0</v>
      </c>
      <c r="MB25">
        <v>0</v>
      </c>
      <c r="MC25">
        <v>1</v>
      </c>
      <c r="MD25">
        <v>0</v>
      </c>
      <c r="ME25">
        <v>1</v>
      </c>
      <c r="MF25">
        <v>31</v>
      </c>
      <c r="MG25">
        <v>0</v>
      </c>
      <c r="MH25">
        <v>0</v>
      </c>
      <c r="MI25">
        <v>0</v>
      </c>
      <c r="MJ25">
        <v>0</v>
      </c>
      <c r="MK25">
        <v>5700</v>
      </c>
      <c r="ML25">
        <v>5143</v>
      </c>
      <c r="MM25">
        <v>4817</v>
      </c>
      <c r="MN25">
        <v>4554</v>
      </c>
      <c r="MO25">
        <v>4348</v>
      </c>
      <c r="MP25">
        <v>4195</v>
      </c>
      <c r="MQ25">
        <v>4061</v>
      </c>
      <c r="MR25">
        <v>3939</v>
      </c>
      <c r="MS25">
        <v>3833</v>
      </c>
      <c r="MT25">
        <v>3733</v>
      </c>
      <c r="MU25">
        <v>3648</v>
      </c>
      <c r="MV25">
        <v>8769</v>
      </c>
      <c r="MW25">
        <v>-367</v>
      </c>
      <c r="MX25">
        <v>-428</v>
      </c>
      <c r="MY25">
        <v>-445</v>
      </c>
      <c r="MZ25">
        <v>-449</v>
      </c>
      <c r="NA25">
        <v>-476</v>
      </c>
      <c r="NB25">
        <v>-515</v>
      </c>
      <c r="NC25">
        <v>-554</v>
      </c>
      <c r="ND25">
        <v>-585</v>
      </c>
      <c r="NE25">
        <v>-612</v>
      </c>
      <c r="NF25">
        <v>-635</v>
      </c>
      <c r="NG25">
        <v>-649</v>
      </c>
      <c r="NH25">
        <v>-506</v>
      </c>
      <c r="NI25">
        <v>-518</v>
      </c>
      <c r="NJ25">
        <v>-484</v>
      </c>
      <c r="NK25">
        <v>-473</v>
      </c>
      <c r="NL25">
        <v>-473</v>
      </c>
      <c r="NM25">
        <v>-475</v>
      </c>
      <c r="NN25">
        <v>-490</v>
      </c>
      <c r="NO25">
        <v>-500</v>
      </c>
      <c r="NP25">
        <v>-506</v>
      </c>
      <c r="NQ25">
        <v>-513</v>
      </c>
      <c r="NR25">
        <v>-515</v>
      </c>
      <c r="NS25">
        <v>4606</v>
      </c>
      <c r="NT25">
        <v>5537</v>
      </c>
      <c r="NU25">
        <v>6109</v>
      </c>
      <c r="NV25">
        <v>6547</v>
      </c>
      <c r="NW25">
        <v>6867</v>
      </c>
      <c r="NX25">
        <v>7117</v>
      </c>
      <c r="NY25">
        <v>7339</v>
      </c>
      <c r="NZ25">
        <v>7530</v>
      </c>
      <c r="OA25">
        <v>7686</v>
      </c>
      <c r="OB25">
        <v>7827</v>
      </c>
      <c r="OC25">
        <v>7951</v>
      </c>
      <c r="OD25">
        <v>4533</v>
      </c>
      <c r="OE25">
        <v>5440</v>
      </c>
      <c r="OF25">
        <v>6000</v>
      </c>
      <c r="OG25">
        <v>6423</v>
      </c>
      <c r="OH25">
        <v>6739</v>
      </c>
      <c r="OI25">
        <v>6982</v>
      </c>
      <c r="OJ25">
        <v>7190</v>
      </c>
      <c r="OK25">
        <v>7379</v>
      </c>
      <c r="OL25">
        <v>7535</v>
      </c>
      <c r="OM25">
        <v>7676</v>
      </c>
      <c r="ON25">
        <v>7800</v>
      </c>
      <c r="OO25">
        <v>4533</v>
      </c>
      <c r="OP25">
        <v>5440</v>
      </c>
      <c r="OQ25">
        <v>6000</v>
      </c>
      <c r="OR25">
        <v>6423</v>
      </c>
      <c r="OS25">
        <v>6739</v>
      </c>
      <c r="OT25">
        <v>6982</v>
      </c>
      <c r="OU25">
        <v>7190</v>
      </c>
      <c r="OV25">
        <v>7379</v>
      </c>
      <c r="OW25">
        <v>7535</v>
      </c>
      <c r="OX25">
        <v>7676</v>
      </c>
      <c r="OY25">
        <v>7800</v>
      </c>
      <c r="OZ25">
        <v>3327</v>
      </c>
      <c r="PA25">
        <v>3970</v>
      </c>
      <c r="PB25">
        <v>4351</v>
      </c>
      <c r="PC25">
        <v>4634</v>
      </c>
      <c r="PD25">
        <v>4863</v>
      </c>
      <c r="PE25">
        <v>5053</v>
      </c>
      <c r="PF25">
        <v>5214</v>
      </c>
      <c r="PG25">
        <v>5367</v>
      </c>
      <c r="PH25">
        <v>5490</v>
      </c>
      <c r="PI25">
        <v>5597</v>
      </c>
      <c r="PJ25">
        <v>5688</v>
      </c>
      <c r="PK25">
        <v>768</v>
      </c>
      <c r="PL25">
        <v>963</v>
      </c>
      <c r="PM25">
        <v>1111</v>
      </c>
      <c r="PN25">
        <v>1228</v>
      </c>
      <c r="PO25">
        <v>1312</v>
      </c>
      <c r="PP25">
        <v>1368</v>
      </c>
      <c r="PQ25">
        <v>1409</v>
      </c>
      <c r="PR25">
        <v>1453</v>
      </c>
      <c r="PS25">
        <v>1487</v>
      </c>
      <c r="PT25">
        <v>1513</v>
      </c>
      <c r="PU25">
        <v>1537</v>
      </c>
      <c r="PV25">
        <v>3337</v>
      </c>
      <c r="PW25">
        <v>3942</v>
      </c>
      <c r="PX25">
        <v>4308</v>
      </c>
      <c r="PY25">
        <v>4595</v>
      </c>
      <c r="PZ25">
        <v>4818</v>
      </c>
      <c r="QA25">
        <v>4984</v>
      </c>
      <c r="QB25">
        <v>5132</v>
      </c>
      <c r="QC25">
        <v>5272</v>
      </c>
      <c r="QD25">
        <v>5380</v>
      </c>
      <c r="QE25">
        <v>5477</v>
      </c>
      <c r="QF25">
        <v>5560</v>
      </c>
      <c r="QG25">
        <v>9845</v>
      </c>
      <c r="QH25">
        <v>9869</v>
      </c>
      <c r="QI25">
        <v>9881</v>
      </c>
      <c r="QJ25">
        <v>9896</v>
      </c>
      <c r="QK25">
        <v>9900</v>
      </c>
      <c r="QL25">
        <v>9907</v>
      </c>
      <c r="QM25">
        <v>9921</v>
      </c>
      <c r="QN25">
        <v>9923</v>
      </c>
      <c r="QO25">
        <v>9923</v>
      </c>
      <c r="QP25">
        <v>9923</v>
      </c>
      <c r="QQ25">
        <v>9923</v>
      </c>
      <c r="QR25">
        <v>8877</v>
      </c>
      <c r="QS25">
        <v>209</v>
      </c>
      <c r="QT25">
        <v>8870</v>
      </c>
      <c r="QU25">
        <v>216</v>
      </c>
      <c r="QV25">
        <v>8870</v>
      </c>
      <c r="QW25">
        <v>0</v>
      </c>
      <c r="QX25">
        <v>7</v>
      </c>
      <c r="QY25">
        <v>209</v>
      </c>
      <c r="QZ25">
        <v>1332</v>
      </c>
      <c r="RA25">
        <v>3274</v>
      </c>
      <c r="RB25">
        <v>1208</v>
      </c>
      <c r="RC25">
        <v>3398</v>
      </c>
      <c r="RD25">
        <v>1208</v>
      </c>
      <c r="RE25">
        <v>0</v>
      </c>
      <c r="RF25">
        <v>124</v>
      </c>
      <c r="RG25">
        <v>3274</v>
      </c>
      <c r="RH25">
        <v>1606</v>
      </c>
      <c r="RI25">
        <v>3931</v>
      </c>
      <c r="RJ25">
        <v>1469</v>
      </c>
      <c r="RK25">
        <v>4068</v>
      </c>
      <c r="RL25">
        <v>1469</v>
      </c>
      <c r="RM25">
        <v>0</v>
      </c>
      <c r="RN25">
        <v>137</v>
      </c>
      <c r="RO25">
        <v>3931</v>
      </c>
      <c r="RP25">
        <v>1786</v>
      </c>
      <c r="RQ25">
        <v>4323</v>
      </c>
      <c r="RR25">
        <v>1647</v>
      </c>
      <c r="RS25">
        <v>4462</v>
      </c>
      <c r="RT25">
        <v>1647</v>
      </c>
      <c r="RU25">
        <v>0</v>
      </c>
      <c r="RV25">
        <v>139</v>
      </c>
      <c r="RW25">
        <v>4323</v>
      </c>
      <c r="RX25">
        <v>1929</v>
      </c>
      <c r="RY25">
        <v>4618</v>
      </c>
      <c r="RZ25">
        <v>1790</v>
      </c>
      <c r="SA25">
        <v>4757</v>
      </c>
      <c r="SB25">
        <v>1790</v>
      </c>
      <c r="SC25">
        <v>0</v>
      </c>
      <c r="SD25">
        <v>139</v>
      </c>
      <c r="SE25">
        <v>4618</v>
      </c>
      <c r="SF25">
        <v>2018</v>
      </c>
      <c r="SG25">
        <v>4849</v>
      </c>
      <c r="SH25">
        <v>1879</v>
      </c>
      <c r="SI25">
        <v>4988</v>
      </c>
      <c r="SJ25">
        <v>1879</v>
      </c>
      <c r="SK25">
        <v>0</v>
      </c>
      <c r="SL25">
        <v>139</v>
      </c>
      <c r="SM25">
        <v>4849</v>
      </c>
      <c r="SN25">
        <v>2075</v>
      </c>
      <c r="SO25">
        <v>5042</v>
      </c>
      <c r="SP25">
        <v>1936</v>
      </c>
      <c r="SQ25">
        <v>5181</v>
      </c>
      <c r="SR25">
        <v>1936</v>
      </c>
      <c r="SS25">
        <v>0</v>
      </c>
      <c r="ST25">
        <v>139</v>
      </c>
      <c r="SU25">
        <v>5042</v>
      </c>
      <c r="SV25">
        <v>2123</v>
      </c>
      <c r="SW25">
        <v>5216</v>
      </c>
      <c r="SX25">
        <v>1984</v>
      </c>
      <c r="SY25">
        <v>5355</v>
      </c>
      <c r="SZ25">
        <v>1984</v>
      </c>
      <c r="TA25">
        <v>0</v>
      </c>
      <c r="TB25">
        <v>139</v>
      </c>
      <c r="TC25">
        <v>5216</v>
      </c>
      <c r="TD25">
        <v>2166</v>
      </c>
      <c r="TE25">
        <v>5364</v>
      </c>
      <c r="TF25">
        <v>2027</v>
      </c>
      <c r="TG25">
        <v>5503</v>
      </c>
      <c r="TH25">
        <v>2027</v>
      </c>
      <c r="TI25">
        <v>0</v>
      </c>
      <c r="TJ25">
        <v>139</v>
      </c>
      <c r="TK25">
        <v>5364</v>
      </c>
      <c r="TL25">
        <v>2200</v>
      </c>
      <c r="TM25">
        <v>5486</v>
      </c>
      <c r="TN25">
        <v>2061</v>
      </c>
      <c r="TO25">
        <v>5625</v>
      </c>
      <c r="TP25">
        <v>2061</v>
      </c>
      <c r="TQ25">
        <v>0</v>
      </c>
      <c r="TR25">
        <v>139</v>
      </c>
      <c r="TS25">
        <v>5486</v>
      </c>
      <c r="TT25">
        <v>2232</v>
      </c>
      <c r="TU25">
        <v>5595</v>
      </c>
      <c r="TV25">
        <v>2093</v>
      </c>
      <c r="TW25">
        <v>5734</v>
      </c>
      <c r="TX25">
        <v>2093</v>
      </c>
      <c r="TY25">
        <v>0</v>
      </c>
      <c r="TZ25">
        <v>139</v>
      </c>
      <c r="UA25">
        <v>5595</v>
      </c>
      <c r="UB25">
        <v>2264</v>
      </c>
      <c r="UC25">
        <v>5687</v>
      </c>
      <c r="UD25">
        <v>2125</v>
      </c>
      <c r="UE25">
        <v>5826</v>
      </c>
      <c r="UF25">
        <v>2125</v>
      </c>
      <c r="UG25">
        <v>0</v>
      </c>
      <c r="UH25">
        <v>139</v>
      </c>
      <c r="UI25">
        <v>5687</v>
      </c>
      <c r="UJ25">
        <v>1200</v>
      </c>
      <c r="UK25">
        <v>3406</v>
      </c>
      <c r="UL25">
        <v>1194</v>
      </c>
      <c r="UM25">
        <v>3412</v>
      </c>
      <c r="UN25">
        <v>1194</v>
      </c>
      <c r="UO25">
        <v>0</v>
      </c>
      <c r="UP25">
        <v>6</v>
      </c>
      <c r="UQ25">
        <v>3406</v>
      </c>
      <c r="UR25">
        <v>1505</v>
      </c>
      <c r="US25">
        <v>4032</v>
      </c>
      <c r="UT25">
        <v>1491</v>
      </c>
      <c r="UU25">
        <v>4046</v>
      </c>
      <c r="UV25">
        <v>1491</v>
      </c>
      <c r="UW25">
        <v>0</v>
      </c>
      <c r="UX25">
        <v>14</v>
      </c>
      <c r="UY25">
        <v>4032</v>
      </c>
      <c r="UZ25">
        <v>1721</v>
      </c>
      <c r="VA25">
        <v>4388</v>
      </c>
      <c r="VB25">
        <v>1699</v>
      </c>
      <c r="VC25">
        <v>4410</v>
      </c>
      <c r="VD25">
        <v>1699</v>
      </c>
      <c r="VE25">
        <v>0</v>
      </c>
      <c r="VF25">
        <v>22</v>
      </c>
      <c r="VG25">
        <v>4388</v>
      </c>
      <c r="VH25">
        <v>1877</v>
      </c>
      <c r="VI25">
        <v>4670</v>
      </c>
      <c r="VJ25">
        <v>1847</v>
      </c>
      <c r="VK25">
        <v>4700</v>
      </c>
      <c r="VL25">
        <v>1847</v>
      </c>
      <c r="VM25">
        <v>0</v>
      </c>
      <c r="VN25">
        <v>30</v>
      </c>
      <c r="VO25">
        <v>4670</v>
      </c>
      <c r="VP25">
        <v>1986</v>
      </c>
      <c r="VQ25">
        <v>4881</v>
      </c>
      <c r="VR25">
        <v>1948</v>
      </c>
      <c r="VS25">
        <v>4919</v>
      </c>
      <c r="VT25">
        <v>1948</v>
      </c>
      <c r="VU25">
        <v>0</v>
      </c>
      <c r="VV25">
        <v>38</v>
      </c>
      <c r="VW25">
        <v>4881</v>
      </c>
      <c r="VX25">
        <v>2069</v>
      </c>
      <c r="VY25">
        <v>5048</v>
      </c>
      <c r="VZ25">
        <v>2029</v>
      </c>
      <c r="WA25">
        <v>5088</v>
      </c>
      <c r="WB25">
        <v>2029</v>
      </c>
      <c r="WC25">
        <v>0</v>
      </c>
      <c r="WD25">
        <v>40</v>
      </c>
      <c r="WE25">
        <v>5048</v>
      </c>
      <c r="WF25">
        <v>2133</v>
      </c>
      <c r="WG25">
        <v>5206</v>
      </c>
      <c r="WH25">
        <v>2093</v>
      </c>
      <c r="WI25">
        <v>5246</v>
      </c>
      <c r="WJ25">
        <v>2093</v>
      </c>
      <c r="WK25">
        <v>0</v>
      </c>
      <c r="WL25">
        <v>40</v>
      </c>
      <c r="WM25">
        <v>5206</v>
      </c>
      <c r="WN25">
        <v>2190</v>
      </c>
      <c r="WO25">
        <v>5340</v>
      </c>
      <c r="WP25">
        <v>2150</v>
      </c>
      <c r="WQ25">
        <v>5380</v>
      </c>
      <c r="WR25">
        <v>2150</v>
      </c>
      <c r="WS25">
        <v>0</v>
      </c>
      <c r="WT25">
        <v>40</v>
      </c>
      <c r="WU25">
        <v>5340</v>
      </c>
      <c r="WV25">
        <v>2238</v>
      </c>
      <c r="WW25">
        <v>5448</v>
      </c>
      <c r="WX25">
        <v>2198</v>
      </c>
      <c r="WY25">
        <v>5488</v>
      </c>
      <c r="WZ25">
        <v>2198</v>
      </c>
      <c r="XA25">
        <v>0</v>
      </c>
      <c r="XB25">
        <v>40</v>
      </c>
      <c r="XC25">
        <v>5448</v>
      </c>
      <c r="XD25">
        <v>2280</v>
      </c>
      <c r="XE25">
        <v>5547</v>
      </c>
      <c r="XF25">
        <v>2240</v>
      </c>
      <c r="XG25">
        <v>5587</v>
      </c>
      <c r="XH25">
        <v>2240</v>
      </c>
      <c r="XI25">
        <v>0</v>
      </c>
      <c r="XJ25">
        <v>40</v>
      </c>
      <c r="XK25">
        <v>5547</v>
      </c>
      <c r="XL25">
        <v>2320</v>
      </c>
      <c r="XM25">
        <v>5631</v>
      </c>
      <c r="XN25">
        <v>2280</v>
      </c>
      <c r="XO25">
        <v>5671</v>
      </c>
      <c r="XP25">
        <v>2280</v>
      </c>
      <c r="XQ25">
        <v>0</v>
      </c>
      <c r="XR25">
        <v>40</v>
      </c>
      <c r="XS25">
        <v>5631</v>
      </c>
    </row>
    <row r="26" spans="1:643" x14ac:dyDescent="0.25">
      <c r="A26">
        <v>25</v>
      </c>
      <c r="B26" t="s">
        <v>665</v>
      </c>
      <c r="C26">
        <v>31669</v>
      </c>
      <c r="D26">
        <v>4473</v>
      </c>
      <c r="E26">
        <v>95.741</v>
      </c>
      <c r="F26">
        <f t="shared" si="0"/>
        <v>0.95740999999999998</v>
      </c>
      <c r="G26">
        <v>95.441000000000003</v>
      </c>
      <c r="H26">
        <v>95.299000000000007</v>
      </c>
      <c r="I26">
        <v>95.274000000000001</v>
      </c>
      <c r="J26">
        <v>95.241</v>
      </c>
      <c r="K26">
        <v>95.227999999999994</v>
      </c>
      <c r="L26">
        <v>95.238</v>
      </c>
      <c r="M26">
        <v>95.238</v>
      </c>
      <c r="N26">
        <v>95.259</v>
      </c>
      <c r="O26">
        <v>95.269000000000005</v>
      </c>
      <c r="P26">
        <v>95.272999999999996</v>
      </c>
      <c r="Q26">
        <v>99.911000000000001</v>
      </c>
      <c r="R26">
        <v>95.090999999999994</v>
      </c>
      <c r="S26">
        <v>94.918000000000006</v>
      </c>
      <c r="T26">
        <v>94.843000000000004</v>
      </c>
      <c r="U26">
        <v>94.876999999999995</v>
      </c>
      <c r="V26">
        <v>94.882999999999996</v>
      </c>
      <c r="W26">
        <v>94.897000000000006</v>
      </c>
      <c r="X26">
        <v>94.929000000000002</v>
      </c>
      <c r="Y26">
        <v>94.938999999999993</v>
      </c>
      <c r="Z26">
        <v>94.965000000000003</v>
      </c>
      <c r="AA26">
        <v>94.975999999999999</v>
      </c>
      <c r="AB26">
        <v>94.977999999999994</v>
      </c>
      <c r="AC26">
        <v>95.317999999999998</v>
      </c>
      <c r="AD26">
        <v>95.173000000000002</v>
      </c>
      <c r="AE26">
        <v>95.183999999999997</v>
      </c>
      <c r="AF26">
        <v>95.254000000000005</v>
      </c>
      <c r="AG26">
        <v>95.296000000000006</v>
      </c>
      <c r="AH26">
        <v>95.343000000000004</v>
      </c>
      <c r="AI26">
        <v>95.409000000000006</v>
      </c>
      <c r="AJ26">
        <v>95.453999999999994</v>
      </c>
      <c r="AK26">
        <v>95.516000000000005</v>
      </c>
      <c r="AL26">
        <v>95.563000000000002</v>
      </c>
      <c r="AM26">
        <v>95.599000000000004</v>
      </c>
      <c r="AN26">
        <v>0.57299999999999995</v>
      </c>
      <c r="AO26">
        <v>0.80500000000000005</v>
      </c>
      <c r="AP26">
        <v>0.78800000000000003</v>
      </c>
      <c r="AQ26">
        <v>0.73099999999999998</v>
      </c>
      <c r="AR26">
        <v>0.68799999999999994</v>
      </c>
      <c r="AS26">
        <v>0.65700000000000003</v>
      </c>
      <c r="AT26">
        <v>0.63100000000000001</v>
      </c>
      <c r="AU26">
        <v>0.61099999999999999</v>
      </c>
      <c r="AV26">
        <v>0.59699999999999998</v>
      </c>
      <c r="AW26">
        <v>0.58299999999999996</v>
      </c>
      <c r="AX26">
        <v>0.57299999999999995</v>
      </c>
      <c r="AY26">
        <v>0.66800000000000004</v>
      </c>
      <c r="AZ26">
        <v>1.127</v>
      </c>
      <c r="BA26">
        <v>1.0740000000000001</v>
      </c>
      <c r="BB26">
        <v>0.996</v>
      </c>
      <c r="BC26">
        <v>0.93799999999999994</v>
      </c>
      <c r="BD26">
        <v>0.89600000000000002</v>
      </c>
      <c r="BE26">
        <v>0.86</v>
      </c>
      <c r="BF26">
        <v>0.83399999999999996</v>
      </c>
      <c r="BG26">
        <v>0.81299999999999994</v>
      </c>
      <c r="BH26">
        <v>0.79600000000000004</v>
      </c>
      <c r="BI26">
        <v>0.78200000000000003</v>
      </c>
      <c r="BJ26">
        <v>0.47699999999999998</v>
      </c>
      <c r="BK26">
        <v>0.64400000000000002</v>
      </c>
      <c r="BL26">
        <v>0.57299999999999995</v>
      </c>
      <c r="BM26">
        <v>0.53100000000000003</v>
      </c>
      <c r="BN26">
        <v>0.5</v>
      </c>
      <c r="BO26">
        <v>0.47799999999999998</v>
      </c>
      <c r="BP26">
        <v>0.45900000000000002</v>
      </c>
      <c r="BQ26">
        <v>0.44500000000000001</v>
      </c>
      <c r="BR26">
        <v>0.434</v>
      </c>
      <c r="BS26">
        <v>0.42399999999999999</v>
      </c>
      <c r="BT26">
        <v>0.41699999999999998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1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1</v>
      </c>
      <c r="DJ26">
        <v>0</v>
      </c>
      <c r="DK26">
        <v>1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3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3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1</v>
      </c>
      <c r="EH26">
        <v>0</v>
      </c>
      <c r="EI26">
        <v>1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4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4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1</v>
      </c>
      <c r="FF26">
        <v>0</v>
      </c>
      <c r="FG26">
        <v>1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5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5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1</v>
      </c>
      <c r="GA26">
        <v>0</v>
      </c>
      <c r="GB26">
        <v>0</v>
      </c>
      <c r="GC26">
        <v>1</v>
      </c>
      <c r="GD26">
        <v>0</v>
      </c>
      <c r="GE26">
        <v>1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6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6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1</v>
      </c>
      <c r="GY26">
        <v>0</v>
      </c>
      <c r="GZ26">
        <v>0</v>
      </c>
      <c r="HA26">
        <v>1</v>
      </c>
      <c r="HB26">
        <v>0</v>
      </c>
      <c r="HC26">
        <v>1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6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6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1</v>
      </c>
      <c r="HW26">
        <v>0</v>
      </c>
      <c r="HX26">
        <v>0</v>
      </c>
      <c r="HY26">
        <v>1</v>
      </c>
      <c r="HZ26">
        <v>0</v>
      </c>
      <c r="IA26">
        <v>1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6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6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1</v>
      </c>
      <c r="IU26">
        <v>0</v>
      </c>
      <c r="IV26">
        <v>0</v>
      </c>
      <c r="IW26">
        <v>1</v>
      </c>
      <c r="IX26">
        <v>0</v>
      </c>
      <c r="IY26">
        <v>1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6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6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1</v>
      </c>
      <c r="JS26">
        <v>0</v>
      </c>
      <c r="JT26">
        <v>0</v>
      </c>
      <c r="JU26">
        <v>1</v>
      </c>
      <c r="JV26">
        <v>0</v>
      </c>
      <c r="JW26">
        <v>1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6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6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1</v>
      </c>
      <c r="KQ26">
        <v>0</v>
      </c>
      <c r="KR26">
        <v>0</v>
      </c>
      <c r="KS26">
        <v>1</v>
      </c>
      <c r="KT26">
        <v>0</v>
      </c>
      <c r="KU26">
        <v>1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6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6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1</v>
      </c>
      <c r="LO26">
        <v>0</v>
      </c>
      <c r="LP26">
        <v>0</v>
      </c>
      <c r="LQ26">
        <v>1</v>
      </c>
      <c r="LR26">
        <v>0</v>
      </c>
      <c r="LS26">
        <v>1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6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6</v>
      </c>
      <c r="MG26">
        <v>0</v>
      </c>
      <c r="MH26">
        <v>0</v>
      </c>
      <c r="MI26">
        <v>0</v>
      </c>
      <c r="MJ26">
        <v>0</v>
      </c>
      <c r="MK26">
        <v>16816</v>
      </c>
      <c r="ML26">
        <v>18685</v>
      </c>
      <c r="MM26">
        <v>20032</v>
      </c>
      <c r="MN26">
        <v>21115</v>
      </c>
      <c r="MO26">
        <v>22016</v>
      </c>
      <c r="MP26">
        <v>22821</v>
      </c>
      <c r="MQ26">
        <v>23531</v>
      </c>
      <c r="MR26">
        <v>24120</v>
      </c>
      <c r="MS26">
        <v>24614</v>
      </c>
      <c r="MT26">
        <v>25047</v>
      </c>
      <c r="MU26">
        <v>25446</v>
      </c>
      <c r="MV26">
        <v>4469</v>
      </c>
      <c r="MW26">
        <v>14440</v>
      </c>
      <c r="MX26">
        <v>16696</v>
      </c>
      <c r="MY26">
        <v>18343</v>
      </c>
      <c r="MZ26">
        <v>19640</v>
      </c>
      <c r="NA26">
        <v>20723</v>
      </c>
      <c r="NB26">
        <v>21673</v>
      </c>
      <c r="NC26">
        <v>22519</v>
      </c>
      <c r="ND26">
        <v>23214</v>
      </c>
      <c r="NE26">
        <v>23793</v>
      </c>
      <c r="NF26">
        <v>24303</v>
      </c>
      <c r="NG26">
        <v>24764</v>
      </c>
      <c r="NH26">
        <v>14475</v>
      </c>
      <c r="NI26">
        <v>16741</v>
      </c>
      <c r="NJ26">
        <v>18409</v>
      </c>
      <c r="NK26">
        <v>19718</v>
      </c>
      <c r="NL26">
        <v>20813</v>
      </c>
      <c r="NM26">
        <v>21775</v>
      </c>
      <c r="NN26">
        <v>22633</v>
      </c>
      <c r="NO26">
        <v>23340</v>
      </c>
      <c r="NP26">
        <v>23931</v>
      </c>
      <c r="NQ26">
        <v>24453</v>
      </c>
      <c r="NR26">
        <v>24926</v>
      </c>
      <c r="NS26">
        <v>15186</v>
      </c>
      <c r="NT26">
        <v>17590</v>
      </c>
      <c r="NU26">
        <v>19341</v>
      </c>
      <c r="NV26">
        <v>20701</v>
      </c>
      <c r="NW26">
        <v>21841</v>
      </c>
      <c r="NX26">
        <v>22839</v>
      </c>
      <c r="NY26">
        <v>23722</v>
      </c>
      <c r="NZ26">
        <v>24452</v>
      </c>
      <c r="OA26">
        <v>25055</v>
      </c>
      <c r="OB26">
        <v>25589</v>
      </c>
      <c r="OC26">
        <v>26074</v>
      </c>
      <c r="OD26">
        <v>2095</v>
      </c>
      <c r="OE26">
        <v>2485</v>
      </c>
      <c r="OF26">
        <v>2793</v>
      </c>
      <c r="OG26">
        <v>3011</v>
      </c>
      <c r="OH26">
        <v>3197</v>
      </c>
      <c r="OI26">
        <v>3347</v>
      </c>
      <c r="OJ26">
        <v>3487</v>
      </c>
      <c r="OK26">
        <v>3598</v>
      </c>
      <c r="OL26">
        <v>3688</v>
      </c>
      <c r="OM26">
        <v>3771</v>
      </c>
      <c r="ON26">
        <v>3838</v>
      </c>
      <c r="OO26">
        <v>2095</v>
      </c>
      <c r="OP26">
        <v>2485</v>
      </c>
      <c r="OQ26">
        <v>2793</v>
      </c>
      <c r="OR26">
        <v>3011</v>
      </c>
      <c r="OS26">
        <v>3197</v>
      </c>
      <c r="OT26">
        <v>3347</v>
      </c>
      <c r="OU26">
        <v>3487</v>
      </c>
      <c r="OV26">
        <v>3598</v>
      </c>
      <c r="OW26">
        <v>3688</v>
      </c>
      <c r="OX26">
        <v>3771</v>
      </c>
      <c r="OY26">
        <v>3838</v>
      </c>
      <c r="OZ26">
        <v>10</v>
      </c>
      <c r="PA26">
        <v>16</v>
      </c>
      <c r="PB26">
        <v>16</v>
      </c>
      <c r="PC26">
        <v>16</v>
      </c>
      <c r="PD26">
        <v>16</v>
      </c>
      <c r="PE26">
        <v>16</v>
      </c>
      <c r="PF26">
        <v>16</v>
      </c>
      <c r="PG26">
        <v>16</v>
      </c>
      <c r="PH26">
        <v>16</v>
      </c>
      <c r="PI26">
        <v>16</v>
      </c>
      <c r="PJ26">
        <v>16</v>
      </c>
      <c r="PK26">
        <v>14</v>
      </c>
      <c r="PL26">
        <v>28</v>
      </c>
      <c r="PM26">
        <v>30</v>
      </c>
      <c r="PN26">
        <v>30</v>
      </c>
      <c r="PO26">
        <v>30</v>
      </c>
      <c r="PP26">
        <v>30</v>
      </c>
      <c r="PQ26">
        <v>30</v>
      </c>
      <c r="PR26">
        <v>30</v>
      </c>
      <c r="PS26">
        <v>30</v>
      </c>
      <c r="PT26">
        <v>30</v>
      </c>
      <c r="PU26">
        <v>30</v>
      </c>
      <c r="PV26">
        <v>12</v>
      </c>
      <c r="PW26">
        <v>20</v>
      </c>
      <c r="PX26">
        <v>22</v>
      </c>
      <c r="PY26">
        <v>22</v>
      </c>
      <c r="PZ26">
        <v>22</v>
      </c>
      <c r="QA26">
        <v>22</v>
      </c>
      <c r="QB26">
        <v>22</v>
      </c>
      <c r="QC26">
        <v>22</v>
      </c>
      <c r="QD26">
        <v>22</v>
      </c>
      <c r="QE26">
        <v>22</v>
      </c>
      <c r="QF26">
        <v>22</v>
      </c>
      <c r="QG26">
        <v>17564</v>
      </c>
      <c r="QH26">
        <v>19578</v>
      </c>
      <c r="QI26">
        <v>21021</v>
      </c>
      <c r="QJ26">
        <v>22163</v>
      </c>
      <c r="QK26">
        <v>23117</v>
      </c>
      <c r="QL26">
        <v>23965</v>
      </c>
      <c r="QM26">
        <v>24708</v>
      </c>
      <c r="QN26">
        <v>25327</v>
      </c>
      <c r="QO26">
        <v>25840</v>
      </c>
      <c r="QP26">
        <v>26291</v>
      </c>
      <c r="QQ26">
        <v>26709</v>
      </c>
      <c r="QR26">
        <v>4469</v>
      </c>
      <c r="QS26">
        <v>0</v>
      </c>
      <c r="QT26">
        <v>4469</v>
      </c>
      <c r="QU26">
        <v>0</v>
      </c>
      <c r="QV26">
        <v>4469</v>
      </c>
      <c r="QW26">
        <v>0</v>
      </c>
      <c r="QX26">
        <v>0</v>
      </c>
      <c r="QY26">
        <v>0</v>
      </c>
      <c r="QZ26">
        <v>14691</v>
      </c>
      <c r="RA26">
        <v>495</v>
      </c>
      <c r="RB26">
        <v>14685</v>
      </c>
      <c r="RC26">
        <v>501</v>
      </c>
      <c r="RD26">
        <v>14685</v>
      </c>
      <c r="RE26">
        <v>0</v>
      </c>
      <c r="RF26">
        <v>6</v>
      </c>
      <c r="RG26">
        <v>495</v>
      </c>
      <c r="RH26">
        <v>16998</v>
      </c>
      <c r="RI26">
        <v>592</v>
      </c>
      <c r="RJ26">
        <v>16986</v>
      </c>
      <c r="RK26">
        <v>604</v>
      </c>
      <c r="RL26">
        <v>16986</v>
      </c>
      <c r="RM26">
        <v>0</v>
      </c>
      <c r="RN26">
        <v>12</v>
      </c>
      <c r="RO26">
        <v>592</v>
      </c>
      <c r="RP26">
        <v>18680</v>
      </c>
      <c r="RQ26">
        <v>661</v>
      </c>
      <c r="RR26">
        <v>18668</v>
      </c>
      <c r="RS26">
        <v>673</v>
      </c>
      <c r="RT26">
        <v>18668</v>
      </c>
      <c r="RU26">
        <v>0</v>
      </c>
      <c r="RV26">
        <v>12</v>
      </c>
      <c r="RW26">
        <v>661</v>
      </c>
      <c r="RX26">
        <v>19998</v>
      </c>
      <c r="RY26">
        <v>703</v>
      </c>
      <c r="RZ26">
        <v>19986</v>
      </c>
      <c r="SA26">
        <v>715</v>
      </c>
      <c r="SB26">
        <v>19986</v>
      </c>
      <c r="SC26">
        <v>0</v>
      </c>
      <c r="SD26">
        <v>12</v>
      </c>
      <c r="SE26">
        <v>703</v>
      </c>
      <c r="SF26">
        <v>21100</v>
      </c>
      <c r="SG26">
        <v>741</v>
      </c>
      <c r="SH26">
        <v>21088</v>
      </c>
      <c r="SI26">
        <v>753</v>
      </c>
      <c r="SJ26">
        <v>21088</v>
      </c>
      <c r="SK26">
        <v>0</v>
      </c>
      <c r="SL26">
        <v>12</v>
      </c>
      <c r="SM26">
        <v>741</v>
      </c>
      <c r="SN26">
        <v>22066</v>
      </c>
      <c r="SO26">
        <v>773</v>
      </c>
      <c r="SP26">
        <v>22054</v>
      </c>
      <c r="SQ26">
        <v>785</v>
      </c>
      <c r="SR26">
        <v>22054</v>
      </c>
      <c r="SS26">
        <v>0</v>
      </c>
      <c r="ST26">
        <v>12</v>
      </c>
      <c r="SU26">
        <v>773</v>
      </c>
      <c r="SV26">
        <v>22924</v>
      </c>
      <c r="SW26">
        <v>798</v>
      </c>
      <c r="SX26">
        <v>22912</v>
      </c>
      <c r="SY26">
        <v>810</v>
      </c>
      <c r="SZ26">
        <v>22912</v>
      </c>
      <c r="TA26">
        <v>0</v>
      </c>
      <c r="TB26">
        <v>12</v>
      </c>
      <c r="TC26">
        <v>798</v>
      </c>
      <c r="TD26">
        <v>23631</v>
      </c>
      <c r="TE26">
        <v>821</v>
      </c>
      <c r="TF26">
        <v>23619</v>
      </c>
      <c r="TG26">
        <v>833</v>
      </c>
      <c r="TH26">
        <v>23619</v>
      </c>
      <c r="TI26">
        <v>0</v>
      </c>
      <c r="TJ26">
        <v>12</v>
      </c>
      <c r="TK26">
        <v>821</v>
      </c>
      <c r="TL26">
        <v>24218</v>
      </c>
      <c r="TM26">
        <v>837</v>
      </c>
      <c r="TN26">
        <v>24206</v>
      </c>
      <c r="TO26">
        <v>849</v>
      </c>
      <c r="TP26">
        <v>24206</v>
      </c>
      <c r="TQ26">
        <v>0</v>
      </c>
      <c r="TR26">
        <v>12</v>
      </c>
      <c r="TS26">
        <v>837</v>
      </c>
      <c r="TT26">
        <v>24736</v>
      </c>
      <c r="TU26">
        <v>853</v>
      </c>
      <c r="TV26">
        <v>24724</v>
      </c>
      <c r="TW26">
        <v>865</v>
      </c>
      <c r="TX26">
        <v>24724</v>
      </c>
      <c r="TY26">
        <v>0</v>
      </c>
      <c r="TZ26">
        <v>12</v>
      </c>
      <c r="UA26">
        <v>853</v>
      </c>
      <c r="UB26">
        <v>25205</v>
      </c>
      <c r="UC26">
        <v>869</v>
      </c>
      <c r="UD26">
        <v>25193</v>
      </c>
      <c r="UE26">
        <v>881</v>
      </c>
      <c r="UF26">
        <v>25193</v>
      </c>
      <c r="UG26">
        <v>0</v>
      </c>
      <c r="UH26">
        <v>12</v>
      </c>
      <c r="UI26">
        <v>869</v>
      </c>
      <c r="UJ26">
        <v>14712</v>
      </c>
      <c r="UK26">
        <v>474</v>
      </c>
      <c r="UL26">
        <v>14712</v>
      </c>
      <c r="UM26">
        <v>474</v>
      </c>
      <c r="UN26">
        <v>14712</v>
      </c>
      <c r="UO26">
        <v>0</v>
      </c>
      <c r="UP26">
        <v>0</v>
      </c>
      <c r="UQ26">
        <v>474</v>
      </c>
      <c r="UR26">
        <v>17024</v>
      </c>
      <c r="US26">
        <v>566</v>
      </c>
      <c r="UT26">
        <v>17024</v>
      </c>
      <c r="UU26">
        <v>566</v>
      </c>
      <c r="UV26">
        <v>17024</v>
      </c>
      <c r="UW26">
        <v>0</v>
      </c>
      <c r="UX26">
        <v>0</v>
      </c>
      <c r="UY26">
        <v>566</v>
      </c>
      <c r="UZ26">
        <v>18720</v>
      </c>
      <c r="VA26">
        <v>621</v>
      </c>
      <c r="VB26">
        <v>18720</v>
      </c>
      <c r="VC26">
        <v>621</v>
      </c>
      <c r="VD26">
        <v>18720</v>
      </c>
      <c r="VE26">
        <v>0</v>
      </c>
      <c r="VF26">
        <v>0</v>
      </c>
      <c r="VG26">
        <v>621</v>
      </c>
      <c r="VH26">
        <v>20046</v>
      </c>
      <c r="VI26">
        <v>655</v>
      </c>
      <c r="VJ26">
        <v>20046</v>
      </c>
      <c r="VK26">
        <v>655</v>
      </c>
      <c r="VL26">
        <v>20046</v>
      </c>
      <c r="VM26">
        <v>0</v>
      </c>
      <c r="VN26">
        <v>0</v>
      </c>
      <c r="VO26">
        <v>655</v>
      </c>
      <c r="VP26">
        <v>21156</v>
      </c>
      <c r="VQ26">
        <v>685</v>
      </c>
      <c r="VR26">
        <v>21156</v>
      </c>
      <c r="VS26">
        <v>685</v>
      </c>
      <c r="VT26">
        <v>21156</v>
      </c>
      <c r="VU26">
        <v>0</v>
      </c>
      <c r="VV26">
        <v>0</v>
      </c>
      <c r="VW26">
        <v>685</v>
      </c>
      <c r="VX26">
        <v>22130</v>
      </c>
      <c r="VY26">
        <v>709</v>
      </c>
      <c r="VZ26">
        <v>22130</v>
      </c>
      <c r="WA26">
        <v>709</v>
      </c>
      <c r="WB26">
        <v>22130</v>
      </c>
      <c r="WC26">
        <v>0</v>
      </c>
      <c r="WD26">
        <v>0</v>
      </c>
      <c r="WE26">
        <v>709</v>
      </c>
      <c r="WF26">
        <v>22996</v>
      </c>
      <c r="WG26">
        <v>726</v>
      </c>
      <c r="WH26">
        <v>22996</v>
      </c>
      <c r="WI26">
        <v>726</v>
      </c>
      <c r="WJ26">
        <v>22996</v>
      </c>
      <c r="WK26">
        <v>0</v>
      </c>
      <c r="WL26">
        <v>0</v>
      </c>
      <c r="WM26">
        <v>726</v>
      </c>
      <c r="WN26">
        <v>23711</v>
      </c>
      <c r="WO26">
        <v>741</v>
      </c>
      <c r="WP26">
        <v>23711</v>
      </c>
      <c r="WQ26">
        <v>741</v>
      </c>
      <c r="WR26">
        <v>23711</v>
      </c>
      <c r="WS26">
        <v>0</v>
      </c>
      <c r="WT26">
        <v>0</v>
      </c>
      <c r="WU26">
        <v>741</v>
      </c>
      <c r="WV26">
        <v>24306</v>
      </c>
      <c r="WW26">
        <v>749</v>
      </c>
      <c r="WX26">
        <v>24306</v>
      </c>
      <c r="WY26">
        <v>749</v>
      </c>
      <c r="WZ26">
        <v>24306</v>
      </c>
      <c r="XA26">
        <v>0</v>
      </c>
      <c r="XB26">
        <v>0</v>
      </c>
      <c r="XC26">
        <v>749</v>
      </c>
      <c r="XD26">
        <v>24832</v>
      </c>
      <c r="XE26">
        <v>757</v>
      </c>
      <c r="XF26">
        <v>24832</v>
      </c>
      <c r="XG26">
        <v>757</v>
      </c>
      <c r="XH26">
        <v>24832</v>
      </c>
      <c r="XI26">
        <v>0</v>
      </c>
      <c r="XJ26">
        <v>0</v>
      </c>
      <c r="XK26">
        <v>757</v>
      </c>
      <c r="XL26">
        <v>25309</v>
      </c>
      <c r="XM26">
        <v>765</v>
      </c>
      <c r="XN26">
        <v>25309</v>
      </c>
      <c r="XO26">
        <v>765</v>
      </c>
      <c r="XP26">
        <v>25309</v>
      </c>
      <c r="XQ26">
        <v>0</v>
      </c>
      <c r="XR26">
        <v>0</v>
      </c>
      <c r="XS26">
        <v>765</v>
      </c>
    </row>
    <row r="27" spans="1:643" x14ac:dyDescent="0.25">
      <c r="A27">
        <v>26</v>
      </c>
      <c r="B27" t="s">
        <v>666</v>
      </c>
      <c r="C27">
        <v>24563</v>
      </c>
      <c r="D27">
        <v>19367</v>
      </c>
      <c r="E27">
        <v>93.606999999999999</v>
      </c>
      <c r="F27">
        <f t="shared" si="0"/>
        <v>0.93606999999999996</v>
      </c>
      <c r="G27">
        <v>93.436999999999998</v>
      </c>
      <c r="H27">
        <v>93.26</v>
      </c>
      <c r="I27">
        <v>93.085999999999999</v>
      </c>
      <c r="J27">
        <v>92.944000000000003</v>
      </c>
      <c r="K27">
        <v>92.808000000000007</v>
      </c>
      <c r="L27">
        <v>92.659000000000006</v>
      </c>
      <c r="M27">
        <v>92.602000000000004</v>
      </c>
      <c r="N27">
        <v>92.519000000000005</v>
      </c>
      <c r="O27">
        <v>92.381</v>
      </c>
      <c r="P27">
        <v>92.248000000000005</v>
      </c>
      <c r="Q27">
        <v>94.194000000000003</v>
      </c>
      <c r="R27">
        <v>94.105000000000004</v>
      </c>
      <c r="S27">
        <v>93.793999999999997</v>
      </c>
      <c r="T27">
        <v>93.435000000000002</v>
      </c>
      <c r="U27">
        <v>93.087999999999994</v>
      </c>
      <c r="V27">
        <v>92.775000000000006</v>
      </c>
      <c r="W27">
        <v>92.584000000000003</v>
      </c>
      <c r="X27">
        <v>92.396000000000001</v>
      </c>
      <c r="Y27">
        <v>92.224000000000004</v>
      </c>
      <c r="Z27">
        <v>92.06</v>
      </c>
      <c r="AA27">
        <v>91.887</v>
      </c>
      <c r="AB27">
        <v>91.697000000000003</v>
      </c>
      <c r="AC27">
        <v>91.926000000000002</v>
      </c>
      <c r="AD27">
        <v>91.488</v>
      </c>
      <c r="AE27">
        <v>91.096999999999994</v>
      </c>
      <c r="AF27">
        <v>90.783000000000001</v>
      </c>
      <c r="AG27">
        <v>90.494</v>
      </c>
      <c r="AH27">
        <v>90.236999999999995</v>
      </c>
      <c r="AI27">
        <v>89.954999999999998</v>
      </c>
      <c r="AJ27">
        <v>89.703000000000003</v>
      </c>
      <c r="AK27">
        <v>89.546000000000006</v>
      </c>
      <c r="AL27">
        <v>89.373000000000005</v>
      </c>
      <c r="AM27">
        <v>89.174000000000007</v>
      </c>
      <c r="AN27">
        <v>17.739999999999998</v>
      </c>
      <c r="AO27">
        <v>18.029</v>
      </c>
      <c r="AP27">
        <v>18.541</v>
      </c>
      <c r="AQ27">
        <v>18.818999999999999</v>
      </c>
      <c r="AR27">
        <v>19.158000000000001</v>
      </c>
      <c r="AS27">
        <v>19.492999999999999</v>
      </c>
      <c r="AT27">
        <v>19.991</v>
      </c>
      <c r="AU27">
        <v>20.667999999999999</v>
      </c>
      <c r="AV27">
        <v>21.018000000000001</v>
      </c>
      <c r="AW27">
        <v>21.297000000000001</v>
      </c>
      <c r="AX27">
        <v>21.568000000000001</v>
      </c>
      <c r="AY27">
        <v>6.2919999999999998</v>
      </c>
      <c r="AZ27">
        <v>6.9710000000000001</v>
      </c>
      <c r="BA27">
        <v>7.633</v>
      </c>
      <c r="BB27">
        <v>8.2040000000000006</v>
      </c>
      <c r="BC27">
        <v>8.7449999999999992</v>
      </c>
      <c r="BD27">
        <v>9.0939999999999994</v>
      </c>
      <c r="BE27">
        <v>9.4890000000000008</v>
      </c>
      <c r="BF27">
        <v>9.8520000000000003</v>
      </c>
      <c r="BG27">
        <v>10.069000000000001</v>
      </c>
      <c r="BH27">
        <v>10.31</v>
      </c>
      <c r="BI27">
        <v>10.622999999999999</v>
      </c>
      <c r="BJ27">
        <v>14.541</v>
      </c>
      <c r="BK27">
        <v>15.077</v>
      </c>
      <c r="BL27">
        <v>15.651999999999999</v>
      </c>
      <c r="BM27">
        <v>16.013999999999999</v>
      </c>
      <c r="BN27">
        <v>16.524999999999999</v>
      </c>
      <c r="BO27">
        <v>16.725999999999999</v>
      </c>
      <c r="BP27">
        <v>17.068999999999999</v>
      </c>
      <c r="BQ27">
        <v>17.625</v>
      </c>
      <c r="BR27">
        <v>18.085000000000001</v>
      </c>
      <c r="BS27">
        <v>18.459</v>
      </c>
      <c r="BT27">
        <v>18.827000000000002</v>
      </c>
      <c r="BU27">
        <v>0</v>
      </c>
      <c r="BV27">
        <v>1</v>
      </c>
      <c r="BW27">
        <v>0</v>
      </c>
      <c r="BX27">
        <v>0</v>
      </c>
      <c r="BY27">
        <v>105</v>
      </c>
      <c r="BZ27">
        <v>0</v>
      </c>
      <c r="CA27">
        <v>108</v>
      </c>
      <c r="CB27">
        <v>1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2</v>
      </c>
      <c r="CL27">
        <v>0</v>
      </c>
      <c r="CM27">
        <v>1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1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2</v>
      </c>
      <c r="DG27">
        <v>0</v>
      </c>
      <c r="DH27">
        <v>0</v>
      </c>
      <c r="DI27">
        <v>2</v>
      </c>
      <c r="DJ27">
        <v>0</v>
      </c>
      <c r="DK27">
        <v>2</v>
      </c>
      <c r="DL27">
        <v>1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2</v>
      </c>
      <c r="DS27">
        <v>0</v>
      </c>
      <c r="DT27">
        <v>0</v>
      </c>
      <c r="DU27">
        <v>1</v>
      </c>
      <c r="DV27">
        <v>0</v>
      </c>
      <c r="DW27">
        <v>2</v>
      </c>
      <c r="DX27">
        <v>1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2</v>
      </c>
      <c r="EE27">
        <v>0</v>
      </c>
      <c r="EF27">
        <v>0</v>
      </c>
      <c r="EG27">
        <v>3</v>
      </c>
      <c r="EH27">
        <v>0</v>
      </c>
      <c r="EI27">
        <v>3</v>
      </c>
      <c r="EJ27">
        <v>1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3</v>
      </c>
      <c r="EQ27">
        <v>0</v>
      </c>
      <c r="ER27">
        <v>0</v>
      </c>
      <c r="ES27">
        <v>2</v>
      </c>
      <c r="ET27">
        <v>0</v>
      </c>
      <c r="EU27">
        <v>2</v>
      </c>
      <c r="EV27">
        <v>3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2</v>
      </c>
      <c r="FC27">
        <v>0</v>
      </c>
      <c r="FD27">
        <v>0</v>
      </c>
      <c r="FE27">
        <v>3</v>
      </c>
      <c r="FF27">
        <v>0</v>
      </c>
      <c r="FG27">
        <v>3</v>
      </c>
      <c r="FH27">
        <v>1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3</v>
      </c>
      <c r="FO27">
        <v>0</v>
      </c>
      <c r="FP27">
        <v>0</v>
      </c>
      <c r="FQ27">
        <v>2</v>
      </c>
      <c r="FR27">
        <v>0</v>
      </c>
      <c r="FS27">
        <v>2</v>
      </c>
      <c r="FT27">
        <v>3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2</v>
      </c>
      <c r="GA27">
        <v>0</v>
      </c>
      <c r="GB27">
        <v>0</v>
      </c>
      <c r="GC27">
        <v>3</v>
      </c>
      <c r="GD27">
        <v>0</v>
      </c>
      <c r="GE27">
        <v>3</v>
      </c>
      <c r="GF27">
        <v>1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3</v>
      </c>
      <c r="GM27">
        <v>0</v>
      </c>
      <c r="GN27">
        <v>0</v>
      </c>
      <c r="GO27">
        <v>2</v>
      </c>
      <c r="GP27">
        <v>0</v>
      </c>
      <c r="GQ27">
        <v>4</v>
      </c>
      <c r="GR27">
        <v>3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2</v>
      </c>
      <c r="GY27">
        <v>0</v>
      </c>
      <c r="GZ27">
        <v>0</v>
      </c>
      <c r="HA27">
        <v>3</v>
      </c>
      <c r="HB27">
        <v>0</v>
      </c>
      <c r="HC27">
        <v>3</v>
      </c>
      <c r="HD27">
        <v>2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3</v>
      </c>
      <c r="HK27">
        <v>0</v>
      </c>
      <c r="HL27">
        <v>0</v>
      </c>
      <c r="HM27">
        <v>2</v>
      </c>
      <c r="HN27">
        <v>0</v>
      </c>
      <c r="HO27">
        <v>4</v>
      </c>
      <c r="HP27">
        <v>3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3</v>
      </c>
      <c r="HW27">
        <v>0</v>
      </c>
      <c r="HX27">
        <v>0</v>
      </c>
      <c r="HY27">
        <v>3</v>
      </c>
      <c r="HZ27">
        <v>0</v>
      </c>
      <c r="IA27">
        <v>4</v>
      </c>
      <c r="IB27">
        <v>2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3</v>
      </c>
      <c r="II27">
        <v>0</v>
      </c>
      <c r="IJ27">
        <v>0</v>
      </c>
      <c r="IK27">
        <v>2</v>
      </c>
      <c r="IL27">
        <v>0</v>
      </c>
      <c r="IM27">
        <v>4</v>
      </c>
      <c r="IN27">
        <v>3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3</v>
      </c>
      <c r="IU27">
        <v>0</v>
      </c>
      <c r="IV27">
        <v>0</v>
      </c>
      <c r="IW27">
        <v>3</v>
      </c>
      <c r="IX27">
        <v>0</v>
      </c>
      <c r="IY27">
        <v>4</v>
      </c>
      <c r="IZ27">
        <v>2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4</v>
      </c>
      <c r="JG27">
        <v>0</v>
      </c>
      <c r="JH27">
        <v>0</v>
      </c>
      <c r="JI27">
        <v>2</v>
      </c>
      <c r="JJ27">
        <v>0</v>
      </c>
      <c r="JK27">
        <v>4</v>
      </c>
      <c r="JL27">
        <v>4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3</v>
      </c>
      <c r="JS27">
        <v>0</v>
      </c>
      <c r="JT27">
        <v>0</v>
      </c>
      <c r="JU27">
        <v>5</v>
      </c>
      <c r="JV27">
        <v>0</v>
      </c>
      <c r="JW27">
        <v>4</v>
      </c>
      <c r="JX27">
        <v>2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4</v>
      </c>
      <c r="KE27">
        <v>0</v>
      </c>
      <c r="KF27">
        <v>0</v>
      </c>
      <c r="KG27">
        <v>2</v>
      </c>
      <c r="KH27">
        <v>0</v>
      </c>
      <c r="KI27">
        <v>4</v>
      </c>
      <c r="KJ27">
        <v>4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3</v>
      </c>
      <c r="KQ27">
        <v>0</v>
      </c>
      <c r="KR27">
        <v>0</v>
      </c>
      <c r="KS27">
        <v>5</v>
      </c>
      <c r="KT27">
        <v>0</v>
      </c>
      <c r="KU27">
        <v>4</v>
      </c>
      <c r="KV27">
        <v>2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4</v>
      </c>
      <c r="LC27">
        <v>0</v>
      </c>
      <c r="LD27">
        <v>0</v>
      </c>
      <c r="LE27">
        <v>2</v>
      </c>
      <c r="LF27">
        <v>0</v>
      </c>
      <c r="LG27">
        <v>4</v>
      </c>
      <c r="LH27">
        <v>4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3</v>
      </c>
      <c r="LO27">
        <v>0</v>
      </c>
      <c r="LP27">
        <v>0</v>
      </c>
      <c r="LQ27">
        <v>5</v>
      </c>
      <c r="LR27">
        <v>0</v>
      </c>
      <c r="LS27">
        <v>4</v>
      </c>
      <c r="LT27">
        <v>2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4</v>
      </c>
      <c r="MA27">
        <v>0</v>
      </c>
      <c r="MB27">
        <v>0</v>
      </c>
      <c r="MC27">
        <v>2</v>
      </c>
      <c r="MD27">
        <v>0</v>
      </c>
      <c r="ME27">
        <v>4</v>
      </c>
      <c r="MF27">
        <v>5</v>
      </c>
      <c r="MG27">
        <v>0</v>
      </c>
      <c r="MH27">
        <v>0</v>
      </c>
      <c r="MI27">
        <v>0</v>
      </c>
      <c r="MJ27">
        <v>0</v>
      </c>
      <c r="MK27">
        <v>19222</v>
      </c>
      <c r="ML27">
        <v>19454</v>
      </c>
      <c r="MM27">
        <v>19625</v>
      </c>
      <c r="MN27">
        <v>19761</v>
      </c>
      <c r="MO27">
        <v>19893</v>
      </c>
      <c r="MP27">
        <v>20009</v>
      </c>
      <c r="MQ27">
        <v>20100</v>
      </c>
      <c r="MR27">
        <v>20216</v>
      </c>
      <c r="MS27">
        <v>20309</v>
      </c>
      <c r="MT27">
        <v>20391</v>
      </c>
      <c r="MU27">
        <v>20475</v>
      </c>
      <c r="MV27">
        <v>18242</v>
      </c>
      <c r="MW27">
        <v>5571</v>
      </c>
      <c r="MX27">
        <v>6732</v>
      </c>
      <c r="MY27">
        <v>7614</v>
      </c>
      <c r="MZ27">
        <v>8337</v>
      </c>
      <c r="NA27">
        <v>9008</v>
      </c>
      <c r="NB27">
        <v>9625</v>
      </c>
      <c r="NC27">
        <v>10182</v>
      </c>
      <c r="ND27">
        <v>10698</v>
      </c>
      <c r="NE27">
        <v>11166</v>
      </c>
      <c r="NF27">
        <v>11586</v>
      </c>
      <c r="NG27">
        <v>11960</v>
      </c>
      <c r="NH27">
        <v>5442</v>
      </c>
      <c r="NI27">
        <v>6567</v>
      </c>
      <c r="NJ27">
        <v>7423</v>
      </c>
      <c r="NK27">
        <v>8130</v>
      </c>
      <c r="NL27">
        <v>8787</v>
      </c>
      <c r="NM27">
        <v>9381</v>
      </c>
      <c r="NN27">
        <v>9913</v>
      </c>
      <c r="NO27">
        <v>10405</v>
      </c>
      <c r="NP27">
        <v>10861</v>
      </c>
      <c r="NQ27">
        <v>11269</v>
      </c>
      <c r="NR27">
        <v>11631</v>
      </c>
      <c r="NS27">
        <v>5920</v>
      </c>
      <c r="NT27">
        <v>7178</v>
      </c>
      <c r="NU27">
        <v>8149</v>
      </c>
      <c r="NV27">
        <v>8956</v>
      </c>
      <c r="NW27">
        <v>9710</v>
      </c>
      <c r="NX27">
        <v>10396</v>
      </c>
      <c r="NY27">
        <v>11020</v>
      </c>
      <c r="NZ27">
        <v>11600</v>
      </c>
      <c r="OA27">
        <v>12129</v>
      </c>
      <c r="OB27">
        <v>12609</v>
      </c>
      <c r="OC27">
        <v>13043</v>
      </c>
      <c r="OD27">
        <v>4752</v>
      </c>
      <c r="OE27">
        <v>5724</v>
      </c>
      <c r="OF27">
        <v>6472</v>
      </c>
      <c r="OG27">
        <v>7094</v>
      </c>
      <c r="OH27">
        <v>7673</v>
      </c>
      <c r="OI27">
        <v>8203</v>
      </c>
      <c r="OJ27">
        <v>8694</v>
      </c>
      <c r="OK27">
        <v>9135</v>
      </c>
      <c r="OL27">
        <v>9544</v>
      </c>
      <c r="OM27">
        <v>9903</v>
      </c>
      <c r="ON27">
        <v>10214</v>
      </c>
      <c r="OO27">
        <v>4752</v>
      </c>
      <c r="OP27">
        <v>5724</v>
      </c>
      <c r="OQ27">
        <v>6472</v>
      </c>
      <c r="OR27">
        <v>7094</v>
      </c>
      <c r="OS27">
        <v>7673</v>
      </c>
      <c r="OT27">
        <v>8203</v>
      </c>
      <c r="OU27">
        <v>8694</v>
      </c>
      <c r="OV27">
        <v>9135</v>
      </c>
      <c r="OW27">
        <v>9544</v>
      </c>
      <c r="OX27">
        <v>9903</v>
      </c>
      <c r="OY27">
        <v>10214</v>
      </c>
      <c r="OZ27">
        <v>691</v>
      </c>
      <c r="PA27">
        <v>863</v>
      </c>
      <c r="PB27">
        <v>1013</v>
      </c>
      <c r="PC27">
        <v>1136</v>
      </c>
      <c r="PD27">
        <v>1268</v>
      </c>
      <c r="PE27">
        <v>1372</v>
      </c>
      <c r="PF27">
        <v>1484</v>
      </c>
      <c r="PG27">
        <v>1610</v>
      </c>
      <c r="PH27">
        <v>1726</v>
      </c>
      <c r="PI27">
        <v>1828</v>
      </c>
      <c r="PJ27">
        <v>1923</v>
      </c>
      <c r="PK27">
        <v>299</v>
      </c>
      <c r="PL27">
        <v>399</v>
      </c>
      <c r="PM27">
        <v>494</v>
      </c>
      <c r="PN27">
        <v>582</v>
      </c>
      <c r="PO27">
        <v>671</v>
      </c>
      <c r="PP27">
        <v>746</v>
      </c>
      <c r="PQ27">
        <v>825</v>
      </c>
      <c r="PR27">
        <v>900</v>
      </c>
      <c r="PS27">
        <v>961</v>
      </c>
      <c r="PT27">
        <v>1021</v>
      </c>
      <c r="PU27">
        <v>1085</v>
      </c>
      <c r="PV27">
        <v>843</v>
      </c>
      <c r="PW27">
        <v>1032</v>
      </c>
      <c r="PX27">
        <v>1200</v>
      </c>
      <c r="PY27">
        <v>1335</v>
      </c>
      <c r="PZ27">
        <v>1470</v>
      </c>
      <c r="QA27">
        <v>1599</v>
      </c>
      <c r="QB27">
        <v>1738</v>
      </c>
      <c r="QC27">
        <v>1888</v>
      </c>
      <c r="QD27">
        <v>2006</v>
      </c>
      <c r="QE27">
        <v>2109</v>
      </c>
      <c r="QF27">
        <v>2203</v>
      </c>
      <c r="QG27">
        <v>20535</v>
      </c>
      <c r="QH27">
        <v>20821</v>
      </c>
      <c r="QI27">
        <v>21044</v>
      </c>
      <c r="QJ27">
        <v>21229</v>
      </c>
      <c r="QK27">
        <v>21404</v>
      </c>
      <c r="QL27">
        <v>21560</v>
      </c>
      <c r="QM27">
        <v>21693</v>
      </c>
      <c r="QN27">
        <v>21832</v>
      </c>
      <c r="QO27">
        <v>21952</v>
      </c>
      <c r="QP27">
        <v>22073</v>
      </c>
      <c r="QQ27">
        <v>22196</v>
      </c>
      <c r="QR27">
        <v>18645</v>
      </c>
      <c r="QS27">
        <v>14</v>
      </c>
      <c r="QT27">
        <v>17854</v>
      </c>
      <c r="QU27">
        <v>805</v>
      </c>
      <c r="QV27">
        <v>17854</v>
      </c>
      <c r="QW27">
        <v>0</v>
      </c>
      <c r="QX27">
        <v>791</v>
      </c>
      <c r="QY27">
        <v>14</v>
      </c>
      <c r="QZ27">
        <v>5884</v>
      </c>
      <c r="RA27">
        <v>36</v>
      </c>
      <c r="RB27">
        <v>5294</v>
      </c>
      <c r="RC27">
        <v>626</v>
      </c>
      <c r="RD27">
        <v>5294</v>
      </c>
      <c r="RE27">
        <v>0</v>
      </c>
      <c r="RF27">
        <v>590</v>
      </c>
      <c r="RG27">
        <v>36</v>
      </c>
      <c r="RH27">
        <v>7125</v>
      </c>
      <c r="RI27">
        <v>53</v>
      </c>
      <c r="RJ27">
        <v>6393</v>
      </c>
      <c r="RK27">
        <v>785</v>
      </c>
      <c r="RL27">
        <v>6393</v>
      </c>
      <c r="RM27">
        <v>0</v>
      </c>
      <c r="RN27">
        <v>732</v>
      </c>
      <c r="RO27">
        <v>53</v>
      </c>
      <c r="RP27">
        <v>8080</v>
      </c>
      <c r="RQ27">
        <v>69</v>
      </c>
      <c r="RR27">
        <v>7217</v>
      </c>
      <c r="RS27">
        <v>932</v>
      </c>
      <c r="RT27">
        <v>7217</v>
      </c>
      <c r="RU27">
        <v>0</v>
      </c>
      <c r="RV27">
        <v>863</v>
      </c>
      <c r="RW27">
        <v>69</v>
      </c>
      <c r="RX27">
        <v>8871</v>
      </c>
      <c r="RY27">
        <v>85</v>
      </c>
      <c r="RZ27">
        <v>7888</v>
      </c>
      <c r="SA27">
        <v>1068</v>
      </c>
      <c r="SB27">
        <v>7888</v>
      </c>
      <c r="SC27">
        <v>0</v>
      </c>
      <c r="SD27">
        <v>983</v>
      </c>
      <c r="SE27">
        <v>85</v>
      </c>
      <c r="SF27">
        <v>9609</v>
      </c>
      <c r="SG27">
        <v>101</v>
      </c>
      <c r="SH27">
        <v>8509</v>
      </c>
      <c r="SI27">
        <v>1201</v>
      </c>
      <c r="SJ27">
        <v>8509</v>
      </c>
      <c r="SK27">
        <v>0</v>
      </c>
      <c r="SL27">
        <v>1100</v>
      </c>
      <c r="SM27">
        <v>101</v>
      </c>
      <c r="SN27">
        <v>10286</v>
      </c>
      <c r="SO27">
        <v>110</v>
      </c>
      <c r="SP27">
        <v>9074</v>
      </c>
      <c r="SQ27">
        <v>1322</v>
      </c>
      <c r="SR27">
        <v>9074</v>
      </c>
      <c r="SS27">
        <v>0</v>
      </c>
      <c r="ST27">
        <v>1212</v>
      </c>
      <c r="SU27">
        <v>110</v>
      </c>
      <c r="SV27">
        <v>10902</v>
      </c>
      <c r="SW27">
        <v>118</v>
      </c>
      <c r="SX27">
        <v>9580</v>
      </c>
      <c r="SY27">
        <v>1440</v>
      </c>
      <c r="SZ27">
        <v>9580</v>
      </c>
      <c r="TA27">
        <v>0</v>
      </c>
      <c r="TB27">
        <v>1322</v>
      </c>
      <c r="TC27">
        <v>118</v>
      </c>
      <c r="TD27">
        <v>11474</v>
      </c>
      <c r="TE27">
        <v>126</v>
      </c>
      <c r="TF27">
        <v>10048</v>
      </c>
      <c r="TG27">
        <v>1552</v>
      </c>
      <c r="TH27">
        <v>10048</v>
      </c>
      <c r="TI27">
        <v>0</v>
      </c>
      <c r="TJ27">
        <v>1426</v>
      </c>
      <c r="TK27">
        <v>126</v>
      </c>
      <c r="TL27">
        <v>11995</v>
      </c>
      <c r="TM27">
        <v>134</v>
      </c>
      <c r="TN27">
        <v>10471</v>
      </c>
      <c r="TO27">
        <v>1658</v>
      </c>
      <c r="TP27">
        <v>10471</v>
      </c>
      <c r="TQ27">
        <v>0</v>
      </c>
      <c r="TR27">
        <v>1524</v>
      </c>
      <c r="TS27">
        <v>134</v>
      </c>
      <c r="TT27">
        <v>12467</v>
      </c>
      <c r="TU27">
        <v>142</v>
      </c>
      <c r="TV27">
        <v>10847</v>
      </c>
      <c r="TW27">
        <v>1762</v>
      </c>
      <c r="TX27">
        <v>10847</v>
      </c>
      <c r="TY27">
        <v>0</v>
      </c>
      <c r="TZ27">
        <v>1620</v>
      </c>
      <c r="UA27">
        <v>142</v>
      </c>
      <c r="UB27">
        <v>12893</v>
      </c>
      <c r="UC27">
        <v>150</v>
      </c>
      <c r="UD27">
        <v>11177</v>
      </c>
      <c r="UE27">
        <v>1866</v>
      </c>
      <c r="UF27">
        <v>11177</v>
      </c>
      <c r="UG27">
        <v>0</v>
      </c>
      <c r="UH27">
        <v>1716</v>
      </c>
      <c r="UI27">
        <v>150</v>
      </c>
      <c r="UJ27">
        <v>5840</v>
      </c>
      <c r="UK27">
        <v>80</v>
      </c>
      <c r="UL27">
        <v>5124</v>
      </c>
      <c r="UM27">
        <v>796</v>
      </c>
      <c r="UN27">
        <v>5124</v>
      </c>
      <c r="UO27">
        <v>0</v>
      </c>
      <c r="UP27">
        <v>716</v>
      </c>
      <c r="UQ27">
        <v>80</v>
      </c>
      <c r="UR27">
        <v>7057</v>
      </c>
      <c r="US27">
        <v>121</v>
      </c>
      <c r="UT27">
        <v>6198</v>
      </c>
      <c r="UU27">
        <v>980</v>
      </c>
      <c r="UV27">
        <v>6198</v>
      </c>
      <c r="UW27">
        <v>0</v>
      </c>
      <c r="UX27">
        <v>859</v>
      </c>
      <c r="UY27">
        <v>121</v>
      </c>
      <c r="UZ27">
        <v>7996</v>
      </c>
      <c r="VA27">
        <v>153</v>
      </c>
      <c r="VB27">
        <v>7004</v>
      </c>
      <c r="VC27">
        <v>1145</v>
      </c>
      <c r="VD27">
        <v>7004</v>
      </c>
      <c r="VE27">
        <v>0</v>
      </c>
      <c r="VF27">
        <v>992</v>
      </c>
      <c r="VG27">
        <v>153</v>
      </c>
      <c r="VH27">
        <v>8779</v>
      </c>
      <c r="VI27">
        <v>177</v>
      </c>
      <c r="VJ27">
        <v>7659</v>
      </c>
      <c r="VK27">
        <v>1297</v>
      </c>
      <c r="VL27">
        <v>7659</v>
      </c>
      <c r="VM27">
        <v>0</v>
      </c>
      <c r="VN27">
        <v>1120</v>
      </c>
      <c r="VO27">
        <v>177</v>
      </c>
      <c r="VP27">
        <v>9509</v>
      </c>
      <c r="VQ27">
        <v>201</v>
      </c>
      <c r="VR27">
        <v>8266</v>
      </c>
      <c r="VS27">
        <v>1444</v>
      </c>
      <c r="VT27">
        <v>8266</v>
      </c>
      <c r="VU27">
        <v>0</v>
      </c>
      <c r="VV27">
        <v>1243</v>
      </c>
      <c r="VW27">
        <v>201</v>
      </c>
      <c r="VX27">
        <v>10171</v>
      </c>
      <c r="VY27">
        <v>225</v>
      </c>
      <c r="VZ27">
        <v>8816</v>
      </c>
      <c r="WA27">
        <v>1580</v>
      </c>
      <c r="WB27">
        <v>8816</v>
      </c>
      <c r="WC27">
        <v>0</v>
      </c>
      <c r="WD27">
        <v>1355</v>
      </c>
      <c r="WE27">
        <v>225</v>
      </c>
      <c r="WF27">
        <v>10771</v>
      </c>
      <c r="WG27">
        <v>249</v>
      </c>
      <c r="WH27">
        <v>9304</v>
      </c>
      <c r="WI27">
        <v>1716</v>
      </c>
      <c r="WJ27">
        <v>9304</v>
      </c>
      <c r="WK27">
        <v>0</v>
      </c>
      <c r="WL27">
        <v>1467</v>
      </c>
      <c r="WM27">
        <v>249</v>
      </c>
      <c r="WN27">
        <v>11330</v>
      </c>
      <c r="WO27">
        <v>270</v>
      </c>
      <c r="WP27">
        <v>9751</v>
      </c>
      <c r="WQ27">
        <v>1849</v>
      </c>
      <c r="WR27">
        <v>9751</v>
      </c>
      <c r="WS27">
        <v>0</v>
      </c>
      <c r="WT27">
        <v>1579</v>
      </c>
      <c r="WU27">
        <v>270</v>
      </c>
      <c r="WV27">
        <v>11843</v>
      </c>
      <c r="WW27">
        <v>286</v>
      </c>
      <c r="WX27">
        <v>10165</v>
      </c>
      <c r="WY27">
        <v>1964</v>
      </c>
      <c r="WZ27">
        <v>10165</v>
      </c>
      <c r="XA27">
        <v>0</v>
      </c>
      <c r="XB27">
        <v>1678</v>
      </c>
      <c r="XC27">
        <v>286</v>
      </c>
      <c r="XD27">
        <v>12307</v>
      </c>
      <c r="XE27">
        <v>302</v>
      </c>
      <c r="XF27">
        <v>10533</v>
      </c>
      <c r="XG27">
        <v>2076</v>
      </c>
      <c r="XH27">
        <v>10533</v>
      </c>
      <c r="XI27">
        <v>0</v>
      </c>
      <c r="XJ27">
        <v>1774</v>
      </c>
      <c r="XK27">
        <v>302</v>
      </c>
      <c r="XL27">
        <v>12725</v>
      </c>
      <c r="XM27">
        <v>318</v>
      </c>
      <c r="XN27">
        <v>10855</v>
      </c>
      <c r="XO27">
        <v>2188</v>
      </c>
      <c r="XP27">
        <v>10855</v>
      </c>
      <c r="XQ27">
        <v>0</v>
      </c>
      <c r="XR27">
        <v>1870</v>
      </c>
      <c r="XS27">
        <v>318</v>
      </c>
    </row>
    <row r="28" spans="1:643" x14ac:dyDescent="0.25">
      <c r="A28">
        <v>27</v>
      </c>
      <c r="B28" t="s">
        <v>667</v>
      </c>
      <c r="C28">
        <v>28926</v>
      </c>
      <c r="D28">
        <v>28864</v>
      </c>
      <c r="E28">
        <v>98.745000000000005</v>
      </c>
      <c r="F28">
        <f t="shared" si="0"/>
        <v>0.98745000000000005</v>
      </c>
      <c r="G28">
        <v>98.665000000000006</v>
      </c>
      <c r="H28">
        <v>98.585999999999999</v>
      </c>
      <c r="I28">
        <v>98.527000000000001</v>
      </c>
      <c r="J28">
        <v>98.489000000000004</v>
      </c>
      <c r="K28">
        <v>98.453000000000003</v>
      </c>
      <c r="L28">
        <v>98.426000000000002</v>
      </c>
      <c r="M28">
        <v>98.391999999999996</v>
      </c>
      <c r="N28">
        <v>98.346000000000004</v>
      </c>
      <c r="O28">
        <v>98.299000000000007</v>
      </c>
      <c r="P28">
        <v>98.256</v>
      </c>
      <c r="Q28">
        <v>99.054000000000002</v>
      </c>
      <c r="R28">
        <v>99.644000000000005</v>
      </c>
      <c r="S28">
        <v>99.572000000000003</v>
      </c>
      <c r="T28">
        <v>99.498999999999995</v>
      </c>
      <c r="U28">
        <v>99.427000000000007</v>
      </c>
      <c r="V28">
        <v>99.358000000000004</v>
      </c>
      <c r="W28">
        <v>99.292000000000002</v>
      </c>
      <c r="X28">
        <v>99.228999999999999</v>
      </c>
      <c r="Y28">
        <v>99.167000000000002</v>
      </c>
      <c r="Z28">
        <v>99.105000000000004</v>
      </c>
      <c r="AA28">
        <v>99.045000000000002</v>
      </c>
      <c r="AB28">
        <v>98.986000000000004</v>
      </c>
      <c r="AC28">
        <v>99.096000000000004</v>
      </c>
      <c r="AD28">
        <v>98.900999999999996</v>
      </c>
      <c r="AE28">
        <v>98.841999999999999</v>
      </c>
      <c r="AF28">
        <v>98.81</v>
      </c>
      <c r="AG28">
        <v>98.771000000000001</v>
      </c>
      <c r="AH28">
        <v>98.73</v>
      </c>
      <c r="AI28">
        <v>98.686999999999998</v>
      </c>
      <c r="AJ28">
        <v>98.641999999999996</v>
      </c>
      <c r="AK28">
        <v>98.594999999999999</v>
      </c>
      <c r="AL28">
        <v>98.546999999999997</v>
      </c>
      <c r="AM28">
        <v>98.5</v>
      </c>
      <c r="AN28">
        <v>2.0649999999999999</v>
      </c>
      <c r="AO28">
        <v>2.2000000000000002</v>
      </c>
      <c r="AP28">
        <v>2.1760000000000002</v>
      </c>
      <c r="AQ28">
        <v>2.173</v>
      </c>
      <c r="AR28">
        <v>2.2370000000000001</v>
      </c>
      <c r="AS28">
        <v>2.2989999999999999</v>
      </c>
      <c r="AT28">
        <v>2.383</v>
      </c>
      <c r="AU28">
        <v>2.448</v>
      </c>
      <c r="AV28">
        <v>2.4870000000000001</v>
      </c>
      <c r="AW28">
        <v>2.5179999999999998</v>
      </c>
      <c r="AX28">
        <v>2.5609999999999999</v>
      </c>
      <c r="AY28">
        <v>1.4870000000000001</v>
      </c>
      <c r="AZ28">
        <v>1.669</v>
      </c>
      <c r="BA28">
        <v>1.776</v>
      </c>
      <c r="BB28">
        <v>1.8740000000000001</v>
      </c>
      <c r="BC28">
        <v>1.976</v>
      </c>
      <c r="BD28">
        <v>2.0790000000000002</v>
      </c>
      <c r="BE28">
        <v>2.1819999999999999</v>
      </c>
      <c r="BF28">
        <v>2.2850000000000001</v>
      </c>
      <c r="BG28">
        <v>2.3919999999999999</v>
      </c>
      <c r="BH28">
        <v>2.4969999999999999</v>
      </c>
      <c r="BI28">
        <v>2.601</v>
      </c>
      <c r="BJ28">
        <v>1.665</v>
      </c>
      <c r="BK28">
        <v>1.7569999999999999</v>
      </c>
      <c r="BL28">
        <v>1.742</v>
      </c>
      <c r="BM28">
        <v>1.7649999999999999</v>
      </c>
      <c r="BN28">
        <v>1.849</v>
      </c>
      <c r="BO28">
        <v>1.9279999999999999</v>
      </c>
      <c r="BP28">
        <v>2.0310000000000001</v>
      </c>
      <c r="BQ28">
        <v>2.1059999999999999</v>
      </c>
      <c r="BR28">
        <v>2.1549999999999998</v>
      </c>
      <c r="BS28">
        <v>2.1989999999999998</v>
      </c>
      <c r="BT28">
        <v>2.25</v>
      </c>
      <c r="BU28">
        <v>0</v>
      </c>
      <c r="BV28">
        <v>0</v>
      </c>
      <c r="BW28">
        <v>0</v>
      </c>
      <c r="BX28">
        <v>0</v>
      </c>
      <c r="BY28">
        <v>35</v>
      </c>
      <c r="BZ28">
        <v>0</v>
      </c>
      <c r="CA28">
        <v>32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1</v>
      </c>
      <c r="CX28">
        <v>0</v>
      </c>
      <c r="CY28">
        <v>1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3</v>
      </c>
      <c r="DX28">
        <v>2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1</v>
      </c>
      <c r="ET28">
        <v>0</v>
      </c>
      <c r="EU28">
        <v>3</v>
      </c>
      <c r="EV28">
        <v>3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1</v>
      </c>
      <c r="FR28">
        <v>0</v>
      </c>
      <c r="FS28">
        <v>3</v>
      </c>
      <c r="FT28">
        <v>3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1</v>
      </c>
      <c r="GP28">
        <v>0</v>
      </c>
      <c r="GQ28">
        <v>3</v>
      </c>
      <c r="GR28">
        <v>3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1</v>
      </c>
      <c r="HN28">
        <v>0</v>
      </c>
      <c r="HO28">
        <v>3</v>
      </c>
      <c r="HP28">
        <v>3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1</v>
      </c>
      <c r="IL28">
        <v>0</v>
      </c>
      <c r="IM28">
        <v>3</v>
      </c>
      <c r="IN28">
        <v>3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1</v>
      </c>
      <c r="IU28">
        <v>0</v>
      </c>
      <c r="IV28">
        <v>0</v>
      </c>
      <c r="IW28">
        <v>1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1</v>
      </c>
      <c r="JJ28">
        <v>0</v>
      </c>
      <c r="JK28">
        <v>3</v>
      </c>
      <c r="JL28">
        <v>3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1</v>
      </c>
      <c r="JS28">
        <v>0</v>
      </c>
      <c r="JT28">
        <v>0</v>
      </c>
      <c r="JU28">
        <v>1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1</v>
      </c>
      <c r="KH28">
        <v>0</v>
      </c>
      <c r="KI28">
        <v>3</v>
      </c>
      <c r="KJ28">
        <v>3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1</v>
      </c>
      <c r="KQ28">
        <v>0</v>
      </c>
      <c r="KR28">
        <v>0</v>
      </c>
      <c r="KS28">
        <v>1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1</v>
      </c>
      <c r="LF28">
        <v>0</v>
      </c>
      <c r="LG28">
        <v>3</v>
      </c>
      <c r="LH28">
        <v>3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1</v>
      </c>
      <c r="LO28">
        <v>0</v>
      </c>
      <c r="LP28">
        <v>0</v>
      </c>
      <c r="LQ28">
        <v>1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1</v>
      </c>
      <c r="MA28">
        <v>0</v>
      </c>
      <c r="MB28">
        <v>0</v>
      </c>
      <c r="MC28">
        <v>1</v>
      </c>
      <c r="MD28">
        <v>0</v>
      </c>
      <c r="ME28">
        <v>3</v>
      </c>
      <c r="MF28">
        <v>3</v>
      </c>
      <c r="MG28">
        <v>0</v>
      </c>
      <c r="MH28">
        <v>0</v>
      </c>
      <c r="MI28">
        <v>0</v>
      </c>
      <c r="MJ28">
        <v>0</v>
      </c>
      <c r="MK28">
        <v>28516</v>
      </c>
      <c r="ML28">
        <v>28495</v>
      </c>
      <c r="MM28">
        <v>28472</v>
      </c>
      <c r="MN28">
        <v>28455</v>
      </c>
      <c r="MO28">
        <v>28444</v>
      </c>
      <c r="MP28">
        <v>28434</v>
      </c>
      <c r="MQ28">
        <v>28426</v>
      </c>
      <c r="MR28">
        <v>28416</v>
      </c>
      <c r="MS28">
        <v>28404</v>
      </c>
      <c r="MT28">
        <v>28390</v>
      </c>
      <c r="MU28">
        <v>28378</v>
      </c>
      <c r="MV28">
        <v>28591</v>
      </c>
      <c r="MW28">
        <v>11743</v>
      </c>
      <c r="MX28">
        <v>13502</v>
      </c>
      <c r="MY28">
        <v>14695</v>
      </c>
      <c r="MZ28">
        <v>15618</v>
      </c>
      <c r="NA28">
        <v>16409</v>
      </c>
      <c r="NB28">
        <v>17118</v>
      </c>
      <c r="NC28">
        <v>17756</v>
      </c>
      <c r="ND28">
        <v>18330</v>
      </c>
      <c r="NE28">
        <v>18827</v>
      </c>
      <c r="NF28">
        <v>19295</v>
      </c>
      <c r="NG28">
        <v>19728</v>
      </c>
      <c r="NH28">
        <v>11678</v>
      </c>
      <c r="NI28">
        <v>13411</v>
      </c>
      <c r="NJ28">
        <v>14598</v>
      </c>
      <c r="NK28">
        <v>15521</v>
      </c>
      <c r="NL28">
        <v>16312</v>
      </c>
      <c r="NM28">
        <v>17021</v>
      </c>
      <c r="NN28">
        <v>17659</v>
      </c>
      <c r="NO28">
        <v>18233</v>
      </c>
      <c r="NP28">
        <v>18730</v>
      </c>
      <c r="NQ28">
        <v>19198</v>
      </c>
      <c r="NR28">
        <v>19631</v>
      </c>
      <c r="NS28">
        <v>11785</v>
      </c>
      <c r="NT28">
        <v>13560</v>
      </c>
      <c r="NU28">
        <v>14769</v>
      </c>
      <c r="NV28">
        <v>15708</v>
      </c>
      <c r="NW28">
        <v>16515</v>
      </c>
      <c r="NX28">
        <v>17240</v>
      </c>
      <c r="NY28">
        <v>17894</v>
      </c>
      <c r="NZ28">
        <v>18484</v>
      </c>
      <c r="OA28">
        <v>18997</v>
      </c>
      <c r="OB28">
        <v>19481</v>
      </c>
      <c r="OC28">
        <v>19930</v>
      </c>
      <c r="OD28">
        <v>11770</v>
      </c>
      <c r="OE28">
        <v>13543</v>
      </c>
      <c r="OF28">
        <v>14752</v>
      </c>
      <c r="OG28">
        <v>15691</v>
      </c>
      <c r="OH28">
        <v>16498</v>
      </c>
      <c r="OI28">
        <v>17223</v>
      </c>
      <c r="OJ28">
        <v>17877</v>
      </c>
      <c r="OK28">
        <v>18467</v>
      </c>
      <c r="OL28">
        <v>18979</v>
      </c>
      <c r="OM28">
        <v>19463</v>
      </c>
      <c r="ON28">
        <v>19912</v>
      </c>
      <c r="OO28">
        <v>11770</v>
      </c>
      <c r="OP28">
        <v>13543</v>
      </c>
      <c r="OQ28">
        <v>14752</v>
      </c>
      <c r="OR28">
        <v>15691</v>
      </c>
      <c r="OS28">
        <v>16498</v>
      </c>
      <c r="OT28">
        <v>17223</v>
      </c>
      <c r="OU28">
        <v>17877</v>
      </c>
      <c r="OV28">
        <v>18467</v>
      </c>
      <c r="OW28">
        <v>18979</v>
      </c>
      <c r="OX28">
        <v>19463</v>
      </c>
      <c r="OY28">
        <v>19912</v>
      </c>
      <c r="OZ28">
        <v>196</v>
      </c>
      <c r="PA28">
        <v>238</v>
      </c>
      <c r="PB28">
        <v>257</v>
      </c>
      <c r="PC28">
        <v>277</v>
      </c>
      <c r="PD28">
        <v>305</v>
      </c>
      <c r="PE28">
        <v>332</v>
      </c>
      <c r="PF28">
        <v>363</v>
      </c>
      <c r="PG28">
        <v>389</v>
      </c>
      <c r="PH28">
        <v>409</v>
      </c>
      <c r="PI28">
        <v>428</v>
      </c>
      <c r="PJ28">
        <v>448</v>
      </c>
      <c r="PK28">
        <v>175</v>
      </c>
      <c r="PL28">
        <v>226</v>
      </c>
      <c r="PM28">
        <v>262</v>
      </c>
      <c r="PN28">
        <v>294</v>
      </c>
      <c r="PO28">
        <v>326</v>
      </c>
      <c r="PP28">
        <v>358</v>
      </c>
      <c r="PQ28">
        <v>390</v>
      </c>
      <c r="PR28">
        <v>422</v>
      </c>
      <c r="PS28">
        <v>454</v>
      </c>
      <c r="PT28">
        <v>486</v>
      </c>
      <c r="PU28">
        <v>518</v>
      </c>
      <c r="PV28">
        <v>243</v>
      </c>
      <c r="PW28">
        <v>298</v>
      </c>
      <c r="PX28">
        <v>321</v>
      </c>
      <c r="PY28">
        <v>341</v>
      </c>
      <c r="PZ28">
        <v>369</v>
      </c>
      <c r="QA28">
        <v>396</v>
      </c>
      <c r="QB28">
        <v>426</v>
      </c>
      <c r="QC28">
        <v>452</v>
      </c>
      <c r="QD28">
        <v>472</v>
      </c>
      <c r="QE28">
        <v>490</v>
      </c>
      <c r="QF28">
        <v>510</v>
      </c>
      <c r="QG28">
        <v>28879</v>
      </c>
      <c r="QH28">
        <v>28881</v>
      </c>
      <c r="QI28">
        <v>28881</v>
      </c>
      <c r="QJ28">
        <v>28881</v>
      </c>
      <c r="QK28">
        <v>28881</v>
      </c>
      <c r="QL28">
        <v>28881</v>
      </c>
      <c r="QM28">
        <v>28881</v>
      </c>
      <c r="QN28">
        <v>28881</v>
      </c>
      <c r="QO28">
        <v>28882</v>
      </c>
      <c r="QP28">
        <v>28882</v>
      </c>
      <c r="QQ28">
        <v>28882</v>
      </c>
      <c r="QR28">
        <v>28622</v>
      </c>
      <c r="QS28">
        <v>0</v>
      </c>
      <c r="QT28">
        <v>28560</v>
      </c>
      <c r="QU28">
        <v>62</v>
      </c>
      <c r="QV28">
        <v>28560</v>
      </c>
      <c r="QW28">
        <v>0</v>
      </c>
      <c r="QX28">
        <v>62</v>
      </c>
      <c r="QY28">
        <v>0</v>
      </c>
      <c r="QZ28">
        <v>11775</v>
      </c>
      <c r="RA28">
        <v>10</v>
      </c>
      <c r="RB28">
        <v>11721</v>
      </c>
      <c r="RC28">
        <v>64</v>
      </c>
      <c r="RD28">
        <v>11721</v>
      </c>
      <c r="RE28">
        <v>0</v>
      </c>
      <c r="RF28">
        <v>54</v>
      </c>
      <c r="RG28">
        <v>10</v>
      </c>
      <c r="RH28">
        <v>13542</v>
      </c>
      <c r="RI28">
        <v>18</v>
      </c>
      <c r="RJ28">
        <v>13480</v>
      </c>
      <c r="RK28">
        <v>80</v>
      </c>
      <c r="RL28">
        <v>13480</v>
      </c>
      <c r="RM28">
        <v>0</v>
      </c>
      <c r="RN28">
        <v>62</v>
      </c>
      <c r="RO28">
        <v>18</v>
      </c>
      <c r="RP28">
        <v>14743</v>
      </c>
      <c r="RQ28">
        <v>26</v>
      </c>
      <c r="RR28">
        <v>14673</v>
      </c>
      <c r="RS28">
        <v>96</v>
      </c>
      <c r="RT28">
        <v>14673</v>
      </c>
      <c r="RU28">
        <v>0</v>
      </c>
      <c r="RV28">
        <v>70</v>
      </c>
      <c r="RW28">
        <v>26</v>
      </c>
      <c r="RX28">
        <v>15674</v>
      </c>
      <c r="RY28">
        <v>34</v>
      </c>
      <c r="RZ28">
        <v>15596</v>
      </c>
      <c r="SA28">
        <v>112</v>
      </c>
      <c r="SB28">
        <v>15596</v>
      </c>
      <c r="SC28">
        <v>0</v>
      </c>
      <c r="SD28">
        <v>78</v>
      </c>
      <c r="SE28">
        <v>34</v>
      </c>
      <c r="SF28">
        <v>16473</v>
      </c>
      <c r="SG28">
        <v>42</v>
      </c>
      <c r="SH28">
        <v>16387</v>
      </c>
      <c r="SI28">
        <v>128</v>
      </c>
      <c r="SJ28">
        <v>16387</v>
      </c>
      <c r="SK28">
        <v>0</v>
      </c>
      <c r="SL28">
        <v>86</v>
      </c>
      <c r="SM28">
        <v>42</v>
      </c>
      <c r="SN28">
        <v>17190</v>
      </c>
      <c r="SO28">
        <v>50</v>
      </c>
      <c r="SP28">
        <v>17096</v>
      </c>
      <c r="SQ28">
        <v>144</v>
      </c>
      <c r="SR28">
        <v>17096</v>
      </c>
      <c r="SS28">
        <v>0</v>
      </c>
      <c r="ST28">
        <v>94</v>
      </c>
      <c r="SU28">
        <v>50</v>
      </c>
      <c r="SV28">
        <v>17836</v>
      </c>
      <c r="SW28">
        <v>58</v>
      </c>
      <c r="SX28">
        <v>17734</v>
      </c>
      <c r="SY28">
        <v>160</v>
      </c>
      <c r="SZ28">
        <v>17734</v>
      </c>
      <c r="TA28">
        <v>0</v>
      </c>
      <c r="TB28">
        <v>102</v>
      </c>
      <c r="TC28">
        <v>58</v>
      </c>
      <c r="TD28">
        <v>18418</v>
      </c>
      <c r="TE28">
        <v>66</v>
      </c>
      <c r="TF28">
        <v>18308</v>
      </c>
      <c r="TG28">
        <v>176</v>
      </c>
      <c r="TH28">
        <v>18308</v>
      </c>
      <c r="TI28">
        <v>0</v>
      </c>
      <c r="TJ28">
        <v>110</v>
      </c>
      <c r="TK28">
        <v>66</v>
      </c>
      <c r="TL28">
        <v>18923</v>
      </c>
      <c r="TM28">
        <v>74</v>
      </c>
      <c r="TN28">
        <v>18805</v>
      </c>
      <c r="TO28">
        <v>192</v>
      </c>
      <c r="TP28">
        <v>18805</v>
      </c>
      <c r="TQ28">
        <v>0</v>
      </c>
      <c r="TR28">
        <v>118</v>
      </c>
      <c r="TS28">
        <v>74</v>
      </c>
      <c r="TT28">
        <v>19399</v>
      </c>
      <c r="TU28">
        <v>82</v>
      </c>
      <c r="TV28">
        <v>19273</v>
      </c>
      <c r="TW28">
        <v>208</v>
      </c>
      <c r="TX28">
        <v>19273</v>
      </c>
      <c r="TY28">
        <v>0</v>
      </c>
      <c r="TZ28">
        <v>126</v>
      </c>
      <c r="UA28">
        <v>82</v>
      </c>
      <c r="UB28">
        <v>19840</v>
      </c>
      <c r="UC28">
        <v>90</v>
      </c>
      <c r="UD28">
        <v>19706</v>
      </c>
      <c r="UE28">
        <v>224</v>
      </c>
      <c r="UF28">
        <v>19706</v>
      </c>
      <c r="UG28">
        <v>0</v>
      </c>
      <c r="UH28">
        <v>134</v>
      </c>
      <c r="UI28">
        <v>90</v>
      </c>
      <c r="UJ28">
        <v>11734</v>
      </c>
      <c r="UK28">
        <v>51</v>
      </c>
      <c r="UL28">
        <v>11674</v>
      </c>
      <c r="UM28">
        <v>111</v>
      </c>
      <c r="UN28">
        <v>11674</v>
      </c>
      <c r="UO28">
        <v>0</v>
      </c>
      <c r="UP28">
        <v>60</v>
      </c>
      <c r="UQ28">
        <v>51</v>
      </c>
      <c r="UR28">
        <v>13484</v>
      </c>
      <c r="US28">
        <v>76</v>
      </c>
      <c r="UT28">
        <v>13414</v>
      </c>
      <c r="UU28">
        <v>146</v>
      </c>
      <c r="UV28">
        <v>13414</v>
      </c>
      <c r="UW28">
        <v>0</v>
      </c>
      <c r="UX28">
        <v>70</v>
      </c>
      <c r="UY28">
        <v>76</v>
      </c>
      <c r="UZ28">
        <v>14681</v>
      </c>
      <c r="VA28">
        <v>88</v>
      </c>
      <c r="VB28">
        <v>14603</v>
      </c>
      <c r="VC28">
        <v>166</v>
      </c>
      <c r="VD28">
        <v>14603</v>
      </c>
      <c r="VE28">
        <v>0</v>
      </c>
      <c r="VF28">
        <v>78</v>
      </c>
      <c r="VG28">
        <v>88</v>
      </c>
      <c r="VH28">
        <v>15612</v>
      </c>
      <c r="VI28">
        <v>96</v>
      </c>
      <c r="VJ28">
        <v>15526</v>
      </c>
      <c r="VK28">
        <v>182</v>
      </c>
      <c r="VL28">
        <v>15526</v>
      </c>
      <c r="VM28">
        <v>0</v>
      </c>
      <c r="VN28">
        <v>86</v>
      </c>
      <c r="VO28">
        <v>96</v>
      </c>
      <c r="VP28">
        <v>16411</v>
      </c>
      <c r="VQ28">
        <v>104</v>
      </c>
      <c r="VR28">
        <v>16317</v>
      </c>
      <c r="VS28">
        <v>198</v>
      </c>
      <c r="VT28">
        <v>16317</v>
      </c>
      <c r="VU28">
        <v>0</v>
      </c>
      <c r="VV28">
        <v>94</v>
      </c>
      <c r="VW28">
        <v>104</v>
      </c>
      <c r="VX28">
        <v>17128</v>
      </c>
      <c r="VY28">
        <v>112</v>
      </c>
      <c r="VZ28">
        <v>17026</v>
      </c>
      <c r="WA28">
        <v>214</v>
      </c>
      <c r="WB28">
        <v>17026</v>
      </c>
      <c r="WC28">
        <v>0</v>
      </c>
      <c r="WD28">
        <v>102</v>
      </c>
      <c r="WE28">
        <v>112</v>
      </c>
      <c r="WF28">
        <v>17774</v>
      </c>
      <c r="WG28">
        <v>120</v>
      </c>
      <c r="WH28">
        <v>17664</v>
      </c>
      <c r="WI28">
        <v>230</v>
      </c>
      <c r="WJ28">
        <v>17664</v>
      </c>
      <c r="WK28">
        <v>0</v>
      </c>
      <c r="WL28">
        <v>110</v>
      </c>
      <c r="WM28">
        <v>120</v>
      </c>
      <c r="WN28">
        <v>18356</v>
      </c>
      <c r="WO28">
        <v>128</v>
      </c>
      <c r="WP28">
        <v>18238</v>
      </c>
      <c r="WQ28">
        <v>246</v>
      </c>
      <c r="WR28">
        <v>18238</v>
      </c>
      <c r="WS28">
        <v>0</v>
      </c>
      <c r="WT28">
        <v>118</v>
      </c>
      <c r="WU28">
        <v>128</v>
      </c>
      <c r="WV28">
        <v>18861</v>
      </c>
      <c r="WW28">
        <v>136</v>
      </c>
      <c r="WX28">
        <v>18735</v>
      </c>
      <c r="WY28">
        <v>262</v>
      </c>
      <c r="WZ28">
        <v>18735</v>
      </c>
      <c r="XA28">
        <v>0</v>
      </c>
      <c r="XB28">
        <v>126</v>
      </c>
      <c r="XC28">
        <v>136</v>
      </c>
      <c r="XD28">
        <v>19337</v>
      </c>
      <c r="XE28">
        <v>144</v>
      </c>
      <c r="XF28">
        <v>19203</v>
      </c>
      <c r="XG28">
        <v>278</v>
      </c>
      <c r="XH28">
        <v>19203</v>
      </c>
      <c r="XI28">
        <v>0</v>
      </c>
      <c r="XJ28">
        <v>134</v>
      </c>
      <c r="XK28">
        <v>144</v>
      </c>
      <c r="XL28">
        <v>19778</v>
      </c>
      <c r="XM28">
        <v>152</v>
      </c>
      <c r="XN28">
        <v>19636</v>
      </c>
      <c r="XO28">
        <v>294</v>
      </c>
      <c r="XP28">
        <v>19636</v>
      </c>
      <c r="XQ28">
        <v>0</v>
      </c>
      <c r="XR28">
        <v>142</v>
      </c>
      <c r="XS28">
        <v>152</v>
      </c>
    </row>
    <row r="29" spans="1:643" x14ac:dyDescent="0.25">
      <c r="A29">
        <v>28</v>
      </c>
      <c r="B29" t="s">
        <v>668</v>
      </c>
      <c r="C29">
        <v>35420</v>
      </c>
      <c r="D29">
        <v>35349</v>
      </c>
      <c r="E29">
        <v>96.561000000000007</v>
      </c>
      <c r="F29">
        <f t="shared" si="0"/>
        <v>0.96561000000000008</v>
      </c>
      <c r="G29">
        <v>96.504000000000005</v>
      </c>
      <c r="H29">
        <v>96.433000000000007</v>
      </c>
      <c r="I29">
        <v>96.337999999999994</v>
      </c>
      <c r="J29">
        <v>96.257000000000005</v>
      </c>
      <c r="K29">
        <v>96.167000000000002</v>
      </c>
      <c r="L29">
        <v>96.087999999999994</v>
      </c>
      <c r="M29">
        <v>96.012</v>
      </c>
      <c r="N29">
        <v>95.923000000000002</v>
      </c>
      <c r="O29">
        <v>95.837999999999994</v>
      </c>
      <c r="P29">
        <v>95.739000000000004</v>
      </c>
      <c r="Q29">
        <v>96.563000000000002</v>
      </c>
      <c r="R29">
        <v>96.302000000000007</v>
      </c>
      <c r="S29">
        <v>95.515000000000001</v>
      </c>
      <c r="T29">
        <v>94.753</v>
      </c>
      <c r="U29">
        <v>94.066999999999993</v>
      </c>
      <c r="V29">
        <v>93.403999999999996</v>
      </c>
      <c r="W29">
        <v>92.796000000000006</v>
      </c>
      <c r="X29">
        <v>92.308999999999997</v>
      </c>
      <c r="Y29">
        <v>91.843999999999994</v>
      </c>
      <c r="Z29">
        <v>91.4</v>
      </c>
      <c r="AA29">
        <v>90.984999999999999</v>
      </c>
      <c r="AB29">
        <v>90.599000000000004</v>
      </c>
      <c r="AC29">
        <v>95.22</v>
      </c>
      <c r="AD29">
        <v>94.864000000000004</v>
      </c>
      <c r="AE29">
        <v>94.528000000000006</v>
      </c>
      <c r="AF29">
        <v>94.191999999999993</v>
      </c>
      <c r="AG29">
        <v>93.832999999999998</v>
      </c>
      <c r="AH29">
        <v>93.495999999999995</v>
      </c>
      <c r="AI29">
        <v>93.254999999999995</v>
      </c>
      <c r="AJ29">
        <v>93.081000000000003</v>
      </c>
      <c r="AK29">
        <v>92.981999999999999</v>
      </c>
      <c r="AL29">
        <v>92.918000000000006</v>
      </c>
      <c r="AM29">
        <v>92.858999999999995</v>
      </c>
      <c r="AN29">
        <v>15.173999999999999</v>
      </c>
      <c r="AO29">
        <v>15.824999999999999</v>
      </c>
      <c r="AP29">
        <v>16.498000000000001</v>
      </c>
      <c r="AQ29">
        <v>16.940999999999999</v>
      </c>
      <c r="AR29">
        <v>17.698</v>
      </c>
      <c r="AS29">
        <v>18.364000000000001</v>
      </c>
      <c r="AT29">
        <v>18.725999999999999</v>
      </c>
      <c r="AU29">
        <v>19.056999999999999</v>
      </c>
      <c r="AV29">
        <v>19.068999999999999</v>
      </c>
      <c r="AW29">
        <v>19.039000000000001</v>
      </c>
      <c r="AX29">
        <v>18.978000000000002</v>
      </c>
      <c r="AY29">
        <v>5.4850000000000003</v>
      </c>
      <c r="AZ29">
        <v>7.3330000000000002</v>
      </c>
      <c r="BA29">
        <v>8.6590000000000007</v>
      </c>
      <c r="BB29">
        <v>9.907</v>
      </c>
      <c r="BC29">
        <v>11.151</v>
      </c>
      <c r="BD29">
        <v>12.326000000000001</v>
      </c>
      <c r="BE29">
        <v>13.417</v>
      </c>
      <c r="BF29">
        <v>14.304</v>
      </c>
      <c r="BG29">
        <v>15.000999999999999</v>
      </c>
      <c r="BH29">
        <v>15.587999999999999</v>
      </c>
      <c r="BI29">
        <v>16.132000000000001</v>
      </c>
      <c r="BJ29">
        <v>13.01</v>
      </c>
      <c r="BK29">
        <v>14.523</v>
      </c>
      <c r="BL29">
        <v>15.917999999999999</v>
      </c>
      <c r="BM29">
        <v>17.015000000000001</v>
      </c>
      <c r="BN29">
        <v>18.390999999999998</v>
      </c>
      <c r="BO29">
        <v>19.597999999999999</v>
      </c>
      <c r="BP29">
        <v>20.45</v>
      </c>
      <c r="BQ29">
        <v>21.337</v>
      </c>
      <c r="BR29">
        <v>22.026</v>
      </c>
      <c r="BS29">
        <v>22.677</v>
      </c>
      <c r="BT29">
        <v>23.28</v>
      </c>
      <c r="BU29">
        <v>0</v>
      </c>
      <c r="BV29">
        <v>1</v>
      </c>
      <c r="BW29">
        <v>0</v>
      </c>
      <c r="BX29">
        <v>0</v>
      </c>
      <c r="BY29">
        <v>3</v>
      </c>
      <c r="BZ29">
        <v>0</v>
      </c>
      <c r="CA29">
        <v>3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1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1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1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1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1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1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1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1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1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1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1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2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1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2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1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2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34134</v>
      </c>
      <c r="ML29">
        <v>34114</v>
      </c>
      <c r="MM29">
        <v>34097</v>
      </c>
      <c r="MN29">
        <v>34067</v>
      </c>
      <c r="MO29">
        <v>34039</v>
      </c>
      <c r="MP29">
        <v>34017</v>
      </c>
      <c r="MQ29">
        <v>33994</v>
      </c>
      <c r="MR29">
        <v>33967</v>
      </c>
      <c r="MS29">
        <v>33936</v>
      </c>
      <c r="MT29">
        <v>33906</v>
      </c>
      <c r="MU29">
        <v>33871</v>
      </c>
      <c r="MV29">
        <v>34134</v>
      </c>
      <c r="MW29">
        <v>4583</v>
      </c>
      <c r="MX29">
        <v>5355</v>
      </c>
      <c r="MY29">
        <v>5896</v>
      </c>
      <c r="MZ29">
        <v>6365</v>
      </c>
      <c r="NA29">
        <v>6747</v>
      </c>
      <c r="NB29">
        <v>7091</v>
      </c>
      <c r="NC29">
        <v>7417</v>
      </c>
      <c r="ND29">
        <v>7719</v>
      </c>
      <c r="NE29">
        <v>8003</v>
      </c>
      <c r="NF29">
        <v>8280</v>
      </c>
      <c r="NG29">
        <v>8558</v>
      </c>
      <c r="NH29">
        <v>4531</v>
      </c>
      <c r="NI29">
        <v>5319</v>
      </c>
      <c r="NJ29">
        <v>5882</v>
      </c>
      <c r="NK29">
        <v>6374</v>
      </c>
      <c r="NL29">
        <v>6778</v>
      </c>
      <c r="NM29">
        <v>7145</v>
      </c>
      <c r="NN29">
        <v>7493</v>
      </c>
      <c r="NO29">
        <v>7823</v>
      </c>
      <c r="NP29">
        <v>8141</v>
      </c>
      <c r="NQ29">
        <v>8456</v>
      </c>
      <c r="NR29">
        <v>8771</v>
      </c>
      <c r="NS29">
        <v>4759</v>
      </c>
      <c r="NT29">
        <v>5607</v>
      </c>
      <c r="NU29">
        <v>6223</v>
      </c>
      <c r="NV29">
        <v>6767</v>
      </c>
      <c r="NW29">
        <v>7224</v>
      </c>
      <c r="NX29">
        <v>7642</v>
      </c>
      <c r="NY29">
        <v>8035</v>
      </c>
      <c r="NZ29">
        <v>8405</v>
      </c>
      <c r="OA29">
        <v>8756</v>
      </c>
      <c r="OB29">
        <v>9101</v>
      </c>
      <c r="OC29">
        <v>9446</v>
      </c>
      <c r="OD29">
        <v>4758</v>
      </c>
      <c r="OE29">
        <v>5605</v>
      </c>
      <c r="OF29">
        <v>6213</v>
      </c>
      <c r="OG29">
        <v>6753</v>
      </c>
      <c r="OH29">
        <v>7210</v>
      </c>
      <c r="OI29">
        <v>7618</v>
      </c>
      <c r="OJ29">
        <v>8005</v>
      </c>
      <c r="OK29">
        <v>8375</v>
      </c>
      <c r="OL29">
        <v>8726</v>
      </c>
      <c r="OM29">
        <v>9071</v>
      </c>
      <c r="ON29">
        <v>9416</v>
      </c>
      <c r="OO29">
        <v>4758</v>
      </c>
      <c r="OP29">
        <v>5605</v>
      </c>
      <c r="OQ29">
        <v>6213</v>
      </c>
      <c r="OR29">
        <v>6753</v>
      </c>
      <c r="OS29">
        <v>7210</v>
      </c>
      <c r="OT29">
        <v>7618</v>
      </c>
      <c r="OU29">
        <v>8005</v>
      </c>
      <c r="OV29">
        <v>8375</v>
      </c>
      <c r="OW29">
        <v>8726</v>
      </c>
      <c r="OX29">
        <v>9071</v>
      </c>
      <c r="OY29">
        <v>9416</v>
      </c>
      <c r="OZ29">
        <v>619</v>
      </c>
      <c r="PA29">
        <v>814</v>
      </c>
      <c r="PB29">
        <v>989</v>
      </c>
      <c r="PC29">
        <v>1149</v>
      </c>
      <c r="PD29">
        <v>1326</v>
      </c>
      <c r="PE29">
        <v>1493</v>
      </c>
      <c r="PF29">
        <v>1637</v>
      </c>
      <c r="PG29">
        <v>1787</v>
      </c>
      <c r="PH29">
        <v>1922</v>
      </c>
      <c r="PI29">
        <v>2057</v>
      </c>
      <c r="PJ29">
        <v>2192</v>
      </c>
      <c r="PK29">
        <v>261</v>
      </c>
      <c r="PL29">
        <v>411</v>
      </c>
      <c r="PM29">
        <v>538</v>
      </c>
      <c r="PN29">
        <v>669</v>
      </c>
      <c r="PO29">
        <v>804</v>
      </c>
      <c r="PP29">
        <v>939</v>
      </c>
      <c r="PQ29">
        <v>1074</v>
      </c>
      <c r="PR29">
        <v>1198</v>
      </c>
      <c r="PS29">
        <v>1309</v>
      </c>
      <c r="PT29">
        <v>1414</v>
      </c>
      <c r="PU29">
        <v>1519</v>
      </c>
      <c r="PV29">
        <v>722</v>
      </c>
      <c r="PW29">
        <v>887</v>
      </c>
      <c r="PX29">
        <v>1025</v>
      </c>
      <c r="PY29">
        <v>1144</v>
      </c>
      <c r="PZ29">
        <v>1276</v>
      </c>
      <c r="QA29">
        <v>1399</v>
      </c>
      <c r="QB29">
        <v>1499</v>
      </c>
      <c r="QC29">
        <v>1596</v>
      </c>
      <c r="QD29">
        <v>1664</v>
      </c>
      <c r="QE29">
        <v>1727</v>
      </c>
      <c r="QF29">
        <v>1787</v>
      </c>
      <c r="QG29">
        <v>35350</v>
      </c>
      <c r="QH29">
        <v>35351</v>
      </c>
      <c r="QI29">
        <v>35359</v>
      </c>
      <c r="QJ29">
        <v>35363</v>
      </c>
      <c r="QK29">
        <v>35363</v>
      </c>
      <c r="QL29">
        <v>35373</v>
      </c>
      <c r="QM29">
        <v>35379</v>
      </c>
      <c r="QN29">
        <v>35379</v>
      </c>
      <c r="QO29">
        <v>35379</v>
      </c>
      <c r="QP29">
        <v>35379</v>
      </c>
      <c r="QQ29">
        <v>35379</v>
      </c>
      <c r="QR29">
        <v>34144</v>
      </c>
      <c r="QS29">
        <v>13</v>
      </c>
      <c r="QT29">
        <v>34137</v>
      </c>
      <c r="QU29">
        <v>20</v>
      </c>
      <c r="QV29">
        <v>34137</v>
      </c>
      <c r="QW29">
        <v>0</v>
      </c>
      <c r="QX29">
        <v>7</v>
      </c>
      <c r="QY29">
        <v>13</v>
      </c>
      <c r="QZ29">
        <v>4759</v>
      </c>
      <c r="RA29">
        <v>0</v>
      </c>
      <c r="RB29">
        <v>4407</v>
      </c>
      <c r="RC29">
        <v>352</v>
      </c>
      <c r="RD29">
        <v>4407</v>
      </c>
      <c r="RE29">
        <v>0</v>
      </c>
      <c r="RF29">
        <v>352</v>
      </c>
      <c r="RG29">
        <v>0</v>
      </c>
      <c r="RH29">
        <v>5607</v>
      </c>
      <c r="RI29">
        <v>0</v>
      </c>
      <c r="RJ29">
        <v>5104</v>
      </c>
      <c r="RK29">
        <v>503</v>
      </c>
      <c r="RL29">
        <v>5104</v>
      </c>
      <c r="RM29">
        <v>0</v>
      </c>
      <c r="RN29">
        <v>503</v>
      </c>
      <c r="RO29">
        <v>0</v>
      </c>
      <c r="RP29">
        <v>6223</v>
      </c>
      <c r="RQ29">
        <v>0</v>
      </c>
      <c r="RR29">
        <v>5570</v>
      </c>
      <c r="RS29">
        <v>653</v>
      </c>
      <c r="RT29">
        <v>5570</v>
      </c>
      <c r="RU29">
        <v>0</v>
      </c>
      <c r="RV29">
        <v>653</v>
      </c>
      <c r="RW29">
        <v>0</v>
      </c>
      <c r="RX29">
        <v>6767</v>
      </c>
      <c r="RY29">
        <v>0</v>
      </c>
      <c r="RZ29">
        <v>5964</v>
      </c>
      <c r="SA29">
        <v>803</v>
      </c>
      <c r="SB29">
        <v>5964</v>
      </c>
      <c r="SC29">
        <v>0</v>
      </c>
      <c r="SD29">
        <v>803</v>
      </c>
      <c r="SE29">
        <v>0</v>
      </c>
      <c r="SF29">
        <v>7224</v>
      </c>
      <c r="SG29">
        <v>0</v>
      </c>
      <c r="SH29">
        <v>6271</v>
      </c>
      <c r="SI29">
        <v>953</v>
      </c>
      <c r="SJ29">
        <v>6271</v>
      </c>
      <c r="SK29">
        <v>0</v>
      </c>
      <c r="SL29">
        <v>953</v>
      </c>
      <c r="SM29">
        <v>0</v>
      </c>
      <c r="SN29">
        <v>7642</v>
      </c>
      <c r="SO29">
        <v>0</v>
      </c>
      <c r="SP29">
        <v>6541</v>
      </c>
      <c r="SQ29">
        <v>1101</v>
      </c>
      <c r="SR29">
        <v>6541</v>
      </c>
      <c r="SS29">
        <v>0</v>
      </c>
      <c r="ST29">
        <v>1101</v>
      </c>
      <c r="SU29">
        <v>0</v>
      </c>
      <c r="SV29">
        <v>8035</v>
      </c>
      <c r="SW29">
        <v>0</v>
      </c>
      <c r="SX29">
        <v>6799</v>
      </c>
      <c r="SY29">
        <v>1236</v>
      </c>
      <c r="SZ29">
        <v>6799</v>
      </c>
      <c r="TA29">
        <v>0</v>
      </c>
      <c r="TB29">
        <v>1236</v>
      </c>
      <c r="TC29">
        <v>0</v>
      </c>
      <c r="TD29">
        <v>8405</v>
      </c>
      <c r="TE29">
        <v>0</v>
      </c>
      <c r="TF29">
        <v>7034</v>
      </c>
      <c r="TG29">
        <v>1371</v>
      </c>
      <c r="TH29">
        <v>7034</v>
      </c>
      <c r="TI29">
        <v>0</v>
      </c>
      <c r="TJ29">
        <v>1371</v>
      </c>
      <c r="TK29">
        <v>0</v>
      </c>
      <c r="TL29">
        <v>8756</v>
      </c>
      <c r="TM29">
        <v>0</v>
      </c>
      <c r="TN29">
        <v>7250</v>
      </c>
      <c r="TO29">
        <v>1506</v>
      </c>
      <c r="TP29">
        <v>7250</v>
      </c>
      <c r="TQ29">
        <v>0</v>
      </c>
      <c r="TR29">
        <v>1506</v>
      </c>
      <c r="TS29">
        <v>0</v>
      </c>
      <c r="TT29">
        <v>9101</v>
      </c>
      <c r="TU29">
        <v>0</v>
      </c>
      <c r="TV29">
        <v>7460</v>
      </c>
      <c r="TW29">
        <v>1641</v>
      </c>
      <c r="TX29">
        <v>7460</v>
      </c>
      <c r="TY29">
        <v>0</v>
      </c>
      <c r="TZ29">
        <v>1641</v>
      </c>
      <c r="UA29">
        <v>0</v>
      </c>
      <c r="UB29">
        <v>9446</v>
      </c>
      <c r="UC29">
        <v>0</v>
      </c>
      <c r="UD29">
        <v>7670</v>
      </c>
      <c r="UE29">
        <v>1776</v>
      </c>
      <c r="UF29">
        <v>7670</v>
      </c>
      <c r="UG29">
        <v>0</v>
      </c>
      <c r="UH29">
        <v>1776</v>
      </c>
      <c r="UI29">
        <v>0</v>
      </c>
      <c r="UJ29">
        <v>4759</v>
      </c>
      <c r="UK29">
        <v>0</v>
      </c>
      <c r="UL29">
        <v>4304</v>
      </c>
      <c r="UM29">
        <v>455</v>
      </c>
      <c r="UN29">
        <v>4304</v>
      </c>
      <c r="UO29">
        <v>0</v>
      </c>
      <c r="UP29">
        <v>455</v>
      </c>
      <c r="UQ29">
        <v>0</v>
      </c>
      <c r="UR29">
        <v>5607</v>
      </c>
      <c r="US29">
        <v>0</v>
      </c>
      <c r="UT29">
        <v>5031</v>
      </c>
      <c r="UU29">
        <v>576</v>
      </c>
      <c r="UV29">
        <v>5031</v>
      </c>
      <c r="UW29">
        <v>0</v>
      </c>
      <c r="UX29">
        <v>576</v>
      </c>
      <c r="UY29">
        <v>0</v>
      </c>
      <c r="UZ29">
        <v>6223</v>
      </c>
      <c r="VA29">
        <v>0</v>
      </c>
      <c r="VB29">
        <v>5542</v>
      </c>
      <c r="VC29">
        <v>681</v>
      </c>
      <c r="VD29">
        <v>5542</v>
      </c>
      <c r="VE29">
        <v>0</v>
      </c>
      <c r="VF29">
        <v>681</v>
      </c>
      <c r="VG29">
        <v>0</v>
      </c>
      <c r="VH29">
        <v>6767</v>
      </c>
      <c r="VI29">
        <v>0</v>
      </c>
      <c r="VJ29">
        <v>5981</v>
      </c>
      <c r="VK29">
        <v>786</v>
      </c>
      <c r="VL29">
        <v>5981</v>
      </c>
      <c r="VM29">
        <v>0</v>
      </c>
      <c r="VN29">
        <v>786</v>
      </c>
      <c r="VO29">
        <v>0</v>
      </c>
      <c r="VP29">
        <v>7224</v>
      </c>
      <c r="VQ29">
        <v>0</v>
      </c>
      <c r="VR29">
        <v>6333</v>
      </c>
      <c r="VS29">
        <v>891</v>
      </c>
      <c r="VT29">
        <v>6333</v>
      </c>
      <c r="VU29">
        <v>0</v>
      </c>
      <c r="VV29">
        <v>891</v>
      </c>
      <c r="VW29">
        <v>0</v>
      </c>
      <c r="VX29">
        <v>7642</v>
      </c>
      <c r="VY29">
        <v>0</v>
      </c>
      <c r="VZ29">
        <v>6648</v>
      </c>
      <c r="WA29">
        <v>994</v>
      </c>
      <c r="WB29">
        <v>6648</v>
      </c>
      <c r="WC29">
        <v>0</v>
      </c>
      <c r="WD29">
        <v>994</v>
      </c>
      <c r="WE29">
        <v>0</v>
      </c>
      <c r="WF29">
        <v>8035</v>
      </c>
      <c r="WG29">
        <v>0</v>
      </c>
      <c r="WH29">
        <v>6951</v>
      </c>
      <c r="WI29">
        <v>1084</v>
      </c>
      <c r="WJ29">
        <v>6951</v>
      </c>
      <c r="WK29">
        <v>0</v>
      </c>
      <c r="WL29">
        <v>1084</v>
      </c>
      <c r="WM29">
        <v>0</v>
      </c>
      <c r="WN29">
        <v>8405</v>
      </c>
      <c r="WO29">
        <v>0</v>
      </c>
      <c r="WP29">
        <v>7242</v>
      </c>
      <c r="WQ29">
        <v>1163</v>
      </c>
      <c r="WR29">
        <v>7242</v>
      </c>
      <c r="WS29">
        <v>0</v>
      </c>
      <c r="WT29">
        <v>1163</v>
      </c>
      <c r="WU29">
        <v>0</v>
      </c>
      <c r="WV29">
        <v>8756</v>
      </c>
      <c r="WW29">
        <v>0</v>
      </c>
      <c r="WX29">
        <v>7527</v>
      </c>
      <c r="WY29">
        <v>1229</v>
      </c>
      <c r="WZ29">
        <v>7527</v>
      </c>
      <c r="XA29">
        <v>0</v>
      </c>
      <c r="XB29">
        <v>1229</v>
      </c>
      <c r="XC29">
        <v>0</v>
      </c>
      <c r="XD29">
        <v>9101</v>
      </c>
      <c r="XE29">
        <v>0</v>
      </c>
      <c r="XF29">
        <v>7812</v>
      </c>
      <c r="XG29">
        <v>1289</v>
      </c>
      <c r="XH29">
        <v>7812</v>
      </c>
      <c r="XI29">
        <v>0</v>
      </c>
      <c r="XJ29">
        <v>1289</v>
      </c>
      <c r="XK29">
        <v>0</v>
      </c>
      <c r="XL29">
        <v>9446</v>
      </c>
      <c r="XM29">
        <v>0</v>
      </c>
      <c r="XN29">
        <v>8097</v>
      </c>
      <c r="XO29">
        <v>1349</v>
      </c>
      <c r="XP29">
        <v>8097</v>
      </c>
      <c r="XQ29">
        <v>0</v>
      </c>
      <c r="XR29">
        <v>1349</v>
      </c>
      <c r="XS29">
        <v>0</v>
      </c>
    </row>
    <row r="30" spans="1:643" x14ac:dyDescent="0.25">
      <c r="A30">
        <v>29</v>
      </c>
      <c r="B30" t="s">
        <v>669</v>
      </c>
      <c r="C30">
        <v>28510</v>
      </c>
      <c r="D30">
        <v>27265</v>
      </c>
      <c r="E30">
        <v>99.325000000000003</v>
      </c>
      <c r="F30">
        <f t="shared" si="0"/>
        <v>0.99325000000000008</v>
      </c>
      <c r="G30">
        <v>99.123000000000005</v>
      </c>
      <c r="H30">
        <v>98.97</v>
      </c>
      <c r="I30">
        <v>98.838999999999999</v>
      </c>
      <c r="J30">
        <v>98.727000000000004</v>
      </c>
      <c r="K30">
        <v>98.644999999999996</v>
      </c>
      <c r="L30">
        <v>98.569000000000003</v>
      </c>
      <c r="M30">
        <v>98.495999999999995</v>
      </c>
      <c r="N30">
        <v>98.423000000000002</v>
      </c>
      <c r="O30">
        <v>98.352000000000004</v>
      </c>
      <c r="P30">
        <v>98.284999999999997</v>
      </c>
      <c r="Q30">
        <v>99.953999999999994</v>
      </c>
      <c r="R30">
        <v>98.45</v>
      </c>
      <c r="S30">
        <v>98.034999999999997</v>
      </c>
      <c r="T30">
        <v>97.760999999999996</v>
      </c>
      <c r="U30">
        <v>97.477000000000004</v>
      </c>
      <c r="V30">
        <v>97.265000000000001</v>
      </c>
      <c r="W30">
        <v>97.138000000000005</v>
      </c>
      <c r="X30">
        <v>97.006</v>
      </c>
      <c r="Y30">
        <v>96.869</v>
      </c>
      <c r="Z30">
        <v>96.731999999999999</v>
      </c>
      <c r="AA30">
        <v>96.599000000000004</v>
      </c>
      <c r="AB30">
        <v>96.465000000000003</v>
      </c>
      <c r="AC30">
        <v>99.701999999999998</v>
      </c>
      <c r="AD30">
        <v>99.483999999999995</v>
      </c>
      <c r="AE30">
        <v>99.316999999999993</v>
      </c>
      <c r="AF30">
        <v>99.218999999999994</v>
      </c>
      <c r="AG30">
        <v>99.129000000000005</v>
      </c>
      <c r="AH30">
        <v>99.097999999999999</v>
      </c>
      <c r="AI30">
        <v>99.076999999999998</v>
      </c>
      <c r="AJ30">
        <v>99.052999999999997</v>
      </c>
      <c r="AK30">
        <v>99.028000000000006</v>
      </c>
      <c r="AL30">
        <v>99.004000000000005</v>
      </c>
      <c r="AM30">
        <v>98.978999999999999</v>
      </c>
      <c r="AN30">
        <v>0.59299999999999997</v>
      </c>
      <c r="AO30">
        <v>0.91700000000000004</v>
      </c>
      <c r="AP30">
        <v>1.179</v>
      </c>
      <c r="AQ30">
        <v>1.391</v>
      </c>
      <c r="AR30">
        <v>1.5820000000000001</v>
      </c>
      <c r="AS30">
        <v>1.6539999999999999</v>
      </c>
      <c r="AT30">
        <v>1.7050000000000001</v>
      </c>
      <c r="AU30">
        <v>1.7589999999999999</v>
      </c>
      <c r="AV30">
        <v>1.8149999999999999</v>
      </c>
      <c r="AW30">
        <v>1.87</v>
      </c>
      <c r="AX30">
        <v>1.9259999999999999</v>
      </c>
      <c r="AY30">
        <v>1.452</v>
      </c>
      <c r="AZ30">
        <v>1.952</v>
      </c>
      <c r="BA30">
        <v>2.3069999999999999</v>
      </c>
      <c r="BB30">
        <v>2.6230000000000002</v>
      </c>
      <c r="BC30">
        <v>2.8879999999999999</v>
      </c>
      <c r="BD30">
        <v>3.016</v>
      </c>
      <c r="BE30">
        <v>3.125</v>
      </c>
      <c r="BF30">
        <v>3.242</v>
      </c>
      <c r="BG30">
        <v>3.359</v>
      </c>
      <c r="BH30">
        <v>3.4740000000000002</v>
      </c>
      <c r="BI30">
        <v>3.6139999999999999</v>
      </c>
      <c r="BJ30">
        <v>1.26</v>
      </c>
      <c r="BK30">
        <v>1.589</v>
      </c>
      <c r="BL30">
        <v>1.8120000000000001</v>
      </c>
      <c r="BM30">
        <v>2.0449999999999999</v>
      </c>
      <c r="BN30">
        <v>2.2280000000000002</v>
      </c>
      <c r="BO30">
        <v>2.3540000000000001</v>
      </c>
      <c r="BP30">
        <v>2.4830000000000001</v>
      </c>
      <c r="BQ30">
        <v>2.6150000000000002</v>
      </c>
      <c r="BR30">
        <v>2.746</v>
      </c>
      <c r="BS30">
        <v>2.8740000000000001</v>
      </c>
      <c r="BT30">
        <v>3.0249999999999999</v>
      </c>
      <c r="BU30">
        <v>0</v>
      </c>
      <c r="BV30">
        <v>0</v>
      </c>
      <c r="BW30">
        <v>0</v>
      </c>
      <c r="BX30">
        <v>0</v>
      </c>
      <c r="BY30">
        <v>1</v>
      </c>
      <c r="BZ30">
        <v>0</v>
      </c>
      <c r="CA30">
        <v>1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1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2</v>
      </c>
      <c r="DG30">
        <v>0</v>
      </c>
      <c r="DH30">
        <v>0</v>
      </c>
      <c r="DI30">
        <v>0</v>
      </c>
      <c r="DJ30">
        <v>0</v>
      </c>
      <c r="DK30">
        <v>1</v>
      </c>
      <c r="DL30">
        <v>3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1</v>
      </c>
      <c r="DV30">
        <v>0</v>
      </c>
      <c r="DW30">
        <v>1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3</v>
      </c>
      <c r="EE30">
        <v>0</v>
      </c>
      <c r="EF30">
        <v>0</v>
      </c>
      <c r="EG30">
        <v>0</v>
      </c>
      <c r="EH30">
        <v>0</v>
      </c>
      <c r="EI30">
        <v>1</v>
      </c>
      <c r="EJ30">
        <v>3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1</v>
      </c>
      <c r="EQ30">
        <v>0</v>
      </c>
      <c r="ER30">
        <v>0</v>
      </c>
      <c r="ES30">
        <v>2</v>
      </c>
      <c r="ET30">
        <v>0</v>
      </c>
      <c r="EU30">
        <v>1</v>
      </c>
      <c r="EV30">
        <v>1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3</v>
      </c>
      <c r="FC30">
        <v>0</v>
      </c>
      <c r="FD30">
        <v>0</v>
      </c>
      <c r="FE30">
        <v>0</v>
      </c>
      <c r="FF30">
        <v>0</v>
      </c>
      <c r="FG30">
        <v>1</v>
      </c>
      <c r="FH30">
        <v>3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1</v>
      </c>
      <c r="FO30">
        <v>0</v>
      </c>
      <c r="FP30">
        <v>0</v>
      </c>
      <c r="FQ30">
        <v>2</v>
      </c>
      <c r="FR30">
        <v>0</v>
      </c>
      <c r="FS30">
        <v>1</v>
      </c>
      <c r="FT30">
        <v>1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3</v>
      </c>
      <c r="GA30">
        <v>0</v>
      </c>
      <c r="GB30">
        <v>0</v>
      </c>
      <c r="GC30">
        <v>0</v>
      </c>
      <c r="GD30">
        <v>0</v>
      </c>
      <c r="GE30">
        <v>1</v>
      </c>
      <c r="GF30">
        <v>5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1</v>
      </c>
      <c r="GM30">
        <v>0</v>
      </c>
      <c r="GN30">
        <v>0</v>
      </c>
      <c r="GO30">
        <v>2</v>
      </c>
      <c r="GP30">
        <v>0</v>
      </c>
      <c r="GQ30">
        <v>2</v>
      </c>
      <c r="GR30">
        <v>1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3</v>
      </c>
      <c r="GY30">
        <v>0</v>
      </c>
      <c r="GZ30">
        <v>0</v>
      </c>
      <c r="HA30">
        <v>0</v>
      </c>
      <c r="HB30">
        <v>0</v>
      </c>
      <c r="HC30">
        <v>1</v>
      </c>
      <c r="HD30">
        <v>5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1</v>
      </c>
      <c r="HK30">
        <v>0</v>
      </c>
      <c r="HL30">
        <v>0</v>
      </c>
      <c r="HM30">
        <v>2</v>
      </c>
      <c r="HN30">
        <v>0</v>
      </c>
      <c r="HO30">
        <v>4</v>
      </c>
      <c r="HP30">
        <v>1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3</v>
      </c>
      <c r="HW30">
        <v>0</v>
      </c>
      <c r="HX30">
        <v>0</v>
      </c>
      <c r="HY30">
        <v>0</v>
      </c>
      <c r="HZ30">
        <v>0</v>
      </c>
      <c r="IA30">
        <v>1</v>
      </c>
      <c r="IB30">
        <v>5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1</v>
      </c>
      <c r="II30">
        <v>0</v>
      </c>
      <c r="IJ30">
        <v>0</v>
      </c>
      <c r="IK30">
        <v>2</v>
      </c>
      <c r="IL30">
        <v>0</v>
      </c>
      <c r="IM30">
        <v>4</v>
      </c>
      <c r="IN30">
        <v>1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3</v>
      </c>
      <c r="IU30">
        <v>0</v>
      </c>
      <c r="IV30">
        <v>0</v>
      </c>
      <c r="IW30">
        <v>0</v>
      </c>
      <c r="IX30">
        <v>0</v>
      </c>
      <c r="IY30">
        <v>1</v>
      </c>
      <c r="IZ30">
        <v>5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1</v>
      </c>
      <c r="JG30">
        <v>0</v>
      </c>
      <c r="JH30">
        <v>0</v>
      </c>
      <c r="JI30">
        <v>2</v>
      </c>
      <c r="JJ30">
        <v>0</v>
      </c>
      <c r="JK30">
        <v>4</v>
      </c>
      <c r="JL30">
        <v>1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3</v>
      </c>
      <c r="JS30">
        <v>0</v>
      </c>
      <c r="JT30">
        <v>0</v>
      </c>
      <c r="JU30">
        <v>0</v>
      </c>
      <c r="JV30">
        <v>0</v>
      </c>
      <c r="JW30">
        <v>1</v>
      </c>
      <c r="JX30">
        <v>5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1</v>
      </c>
      <c r="KE30">
        <v>0</v>
      </c>
      <c r="KF30">
        <v>0</v>
      </c>
      <c r="KG30">
        <v>2</v>
      </c>
      <c r="KH30">
        <v>0</v>
      </c>
      <c r="KI30">
        <v>4</v>
      </c>
      <c r="KJ30">
        <v>1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3</v>
      </c>
      <c r="KQ30">
        <v>0</v>
      </c>
      <c r="KR30">
        <v>0</v>
      </c>
      <c r="KS30">
        <v>0</v>
      </c>
      <c r="KT30">
        <v>0</v>
      </c>
      <c r="KU30">
        <v>1</v>
      </c>
      <c r="KV30">
        <v>5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1</v>
      </c>
      <c r="LC30">
        <v>0</v>
      </c>
      <c r="LD30">
        <v>0</v>
      </c>
      <c r="LE30">
        <v>3</v>
      </c>
      <c r="LF30">
        <v>0</v>
      </c>
      <c r="LG30">
        <v>4</v>
      </c>
      <c r="LH30">
        <v>1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3</v>
      </c>
      <c r="LO30">
        <v>0</v>
      </c>
      <c r="LP30">
        <v>0</v>
      </c>
      <c r="LQ30">
        <v>0</v>
      </c>
      <c r="LR30">
        <v>0</v>
      </c>
      <c r="LS30">
        <v>1</v>
      </c>
      <c r="LT30">
        <v>5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1</v>
      </c>
      <c r="MA30">
        <v>0</v>
      </c>
      <c r="MB30">
        <v>0</v>
      </c>
      <c r="MC30">
        <v>3</v>
      </c>
      <c r="MD30">
        <v>0</v>
      </c>
      <c r="ME30">
        <v>4</v>
      </c>
      <c r="MF30">
        <v>1</v>
      </c>
      <c r="MG30">
        <v>0</v>
      </c>
      <c r="MH30">
        <v>0</v>
      </c>
      <c r="MI30">
        <v>0</v>
      </c>
      <c r="MJ30">
        <v>0</v>
      </c>
      <c r="MK30">
        <v>27190</v>
      </c>
      <c r="ML30">
        <v>27172</v>
      </c>
      <c r="MM30">
        <v>27154</v>
      </c>
      <c r="MN30">
        <v>27147</v>
      </c>
      <c r="MO30">
        <v>27140</v>
      </c>
      <c r="MP30">
        <v>27141</v>
      </c>
      <c r="MQ30">
        <v>27143</v>
      </c>
      <c r="MR30">
        <v>27147</v>
      </c>
      <c r="MS30">
        <v>27151</v>
      </c>
      <c r="MT30">
        <v>27154</v>
      </c>
      <c r="MU30">
        <v>27156</v>
      </c>
      <c r="MV30">
        <v>27252</v>
      </c>
      <c r="MW30">
        <v>10892</v>
      </c>
      <c r="MX30">
        <v>12547</v>
      </c>
      <c r="MY30">
        <v>13599</v>
      </c>
      <c r="MZ30">
        <v>14353</v>
      </c>
      <c r="NA30">
        <v>14972</v>
      </c>
      <c r="NB30">
        <v>15509</v>
      </c>
      <c r="NC30">
        <v>15972</v>
      </c>
      <c r="ND30">
        <v>16364</v>
      </c>
      <c r="NE30">
        <v>16725</v>
      </c>
      <c r="NF30">
        <v>17072</v>
      </c>
      <c r="NG30">
        <v>17382</v>
      </c>
      <c r="NH30">
        <v>11031</v>
      </c>
      <c r="NI30">
        <v>12733</v>
      </c>
      <c r="NJ30">
        <v>13816</v>
      </c>
      <c r="NK30">
        <v>14610</v>
      </c>
      <c r="NL30">
        <v>15259</v>
      </c>
      <c r="NM30">
        <v>15822</v>
      </c>
      <c r="NN30">
        <v>16313</v>
      </c>
      <c r="NO30">
        <v>16733</v>
      </c>
      <c r="NP30">
        <v>17122</v>
      </c>
      <c r="NQ30">
        <v>17497</v>
      </c>
      <c r="NR30">
        <v>17835</v>
      </c>
      <c r="NS30">
        <v>11064</v>
      </c>
      <c r="NT30">
        <v>12799</v>
      </c>
      <c r="NU30">
        <v>13911</v>
      </c>
      <c r="NV30">
        <v>14725</v>
      </c>
      <c r="NW30">
        <v>15393</v>
      </c>
      <c r="NX30">
        <v>15966</v>
      </c>
      <c r="NY30">
        <v>16465</v>
      </c>
      <c r="NZ30">
        <v>16893</v>
      </c>
      <c r="OA30">
        <v>17290</v>
      </c>
      <c r="OB30">
        <v>17673</v>
      </c>
      <c r="OC30">
        <v>18019</v>
      </c>
      <c r="OD30">
        <v>10954</v>
      </c>
      <c r="OE30">
        <v>12651</v>
      </c>
      <c r="OF30">
        <v>13739</v>
      </c>
      <c r="OG30">
        <v>14524</v>
      </c>
      <c r="OH30">
        <v>15168</v>
      </c>
      <c r="OI30">
        <v>15717</v>
      </c>
      <c r="OJ30">
        <v>16192</v>
      </c>
      <c r="OK30">
        <v>16596</v>
      </c>
      <c r="OL30">
        <v>16969</v>
      </c>
      <c r="OM30">
        <v>17328</v>
      </c>
      <c r="ON30">
        <v>17654</v>
      </c>
      <c r="OO30">
        <v>10954</v>
      </c>
      <c r="OP30">
        <v>12651</v>
      </c>
      <c r="OQ30">
        <v>13739</v>
      </c>
      <c r="OR30">
        <v>14524</v>
      </c>
      <c r="OS30">
        <v>15168</v>
      </c>
      <c r="OT30">
        <v>15717</v>
      </c>
      <c r="OU30">
        <v>16192</v>
      </c>
      <c r="OV30">
        <v>16596</v>
      </c>
      <c r="OW30">
        <v>16969</v>
      </c>
      <c r="OX30">
        <v>17328</v>
      </c>
      <c r="OY30">
        <v>17654</v>
      </c>
      <c r="OZ30">
        <v>138</v>
      </c>
      <c r="PA30">
        <v>201</v>
      </c>
      <c r="PB30">
        <v>249</v>
      </c>
      <c r="PC30">
        <v>297</v>
      </c>
      <c r="PD30">
        <v>338</v>
      </c>
      <c r="PE30">
        <v>370</v>
      </c>
      <c r="PF30">
        <v>402</v>
      </c>
      <c r="PG30">
        <v>434</v>
      </c>
      <c r="PH30">
        <v>466</v>
      </c>
      <c r="PI30">
        <v>498</v>
      </c>
      <c r="PJ30">
        <v>534</v>
      </c>
      <c r="PK30">
        <v>159</v>
      </c>
      <c r="PL30">
        <v>247</v>
      </c>
      <c r="PM30">
        <v>317</v>
      </c>
      <c r="PN30">
        <v>381</v>
      </c>
      <c r="PO30">
        <v>438</v>
      </c>
      <c r="PP30">
        <v>474</v>
      </c>
      <c r="PQ30">
        <v>506</v>
      </c>
      <c r="PR30">
        <v>538</v>
      </c>
      <c r="PS30">
        <v>570</v>
      </c>
      <c r="PT30">
        <v>602</v>
      </c>
      <c r="PU30">
        <v>638</v>
      </c>
      <c r="PV30">
        <v>65</v>
      </c>
      <c r="PW30">
        <v>116</v>
      </c>
      <c r="PX30">
        <v>162</v>
      </c>
      <c r="PY30">
        <v>202</v>
      </c>
      <c r="PZ30">
        <v>240</v>
      </c>
      <c r="QA30">
        <v>260</v>
      </c>
      <c r="QB30">
        <v>276</v>
      </c>
      <c r="QC30">
        <v>292</v>
      </c>
      <c r="QD30">
        <v>308</v>
      </c>
      <c r="QE30">
        <v>324</v>
      </c>
      <c r="QF30">
        <v>340</v>
      </c>
      <c r="QG30">
        <v>27375</v>
      </c>
      <c r="QH30">
        <v>27413</v>
      </c>
      <c r="QI30">
        <v>27437</v>
      </c>
      <c r="QJ30">
        <v>27466</v>
      </c>
      <c r="QK30">
        <v>27490</v>
      </c>
      <c r="QL30">
        <v>27514</v>
      </c>
      <c r="QM30">
        <v>27538</v>
      </c>
      <c r="QN30">
        <v>27562</v>
      </c>
      <c r="QO30">
        <v>27586</v>
      </c>
      <c r="QP30">
        <v>27610</v>
      </c>
      <c r="QQ30">
        <v>27630</v>
      </c>
      <c r="QR30">
        <v>27253</v>
      </c>
      <c r="QS30">
        <v>0</v>
      </c>
      <c r="QT30">
        <v>27252</v>
      </c>
      <c r="QU30">
        <v>1</v>
      </c>
      <c r="QV30">
        <v>27252</v>
      </c>
      <c r="QW30">
        <v>0</v>
      </c>
      <c r="QX30">
        <v>1</v>
      </c>
      <c r="QY30">
        <v>0</v>
      </c>
      <c r="QZ30">
        <v>10961</v>
      </c>
      <c r="RA30">
        <v>103</v>
      </c>
      <c r="RB30">
        <v>10927</v>
      </c>
      <c r="RC30">
        <v>137</v>
      </c>
      <c r="RD30">
        <v>10927</v>
      </c>
      <c r="RE30">
        <v>0</v>
      </c>
      <c r="RF30">
        <v>34</v>
      </c>
      <c r="RG30">
        <v>103</v>
      </c>
      <c r="RH30">
        <v>12651</v>
      </c>
      <c r="RI30">
        <v>148</v>
      </c>
      <c r="RJ30">
        <v>12592</v>
      </c>
      <c r="RK30">
        <v>207</v>
      </c>
      <c r="RL30">
        <v>12592</v>
      </c>
      <c r="RM30">
        <v>0</v>
      </c>
      <c r="RN30">
        <v>59</v>
      </c>
      <c r="RO30">
        <v>148</v>
      </c>
      <c r="RP30">
        <v>13731</v>
      </c>
      <c r="RQ30">
        <v>180</v>
      </c>
      <c r="RR30">
        <v>13648</v>
      </c>
      <c r="RS30">
        <v>263</v>
      </c>
      <c r="RT30">
        <v>13648</v>
      </c>
      <c r="RU30">
        <v>0</v>
      </c>
      <c r="RV30">
        <v>83</v>
      </c>
      <c r="RW30">
        <v>180</v>
      </c>
      <c r="RX30">
        <v>14513</v>
      </c>
      <c r="RY30">
        <v>212</v>
      </c>
      <c r="RZ30">
        <v>14406</v>
      </c>
      <c r="SA30">
        <v>319</v>
      </c>
      <c r="SB30">
        <v>14406</v>
      </c>
      <c r="SC30">
        <v>0</v>
      </c>
      <c r="SD30">
        <v>107</v>
      </c>
      <c r="SE30">
        <v>212</v>
      </c>
      <c r="SF30">
        <v>15156</v>
      </c>
      <c r="SG30">
        <v>237</v>
      </c>
      <c r="SH30">
        <v>15025</v>
      </c>
      <c r="SI30">
        <v>368</v>
      </c>
      <c r="SJ30">
        <v>15025</v>
      </c>
      <c r="SK30">
        <v>0</v>
      </c>
      <c r="SL30">
        <v>131</v>
      </c>
      <c r="SM30">
        <v>237</v>
      </c>
      <c r="SN30">
        <v>15713</v>
      </c>
      <c r="SO30">
        <v>253</v>
      </c>
      <c r="SP30">
        <v>15558</v>
      </c>
      <c r="SQ30">
        <v>408</v>
      </c>
      <c r="SR30">
        <v>15558</v>
      </c>
      <c r="SS30">
        <v>0</v>
      </c>
      <c r="ST30">
        <v>155</v>
      </c>
      <c r="SU30">
        <v>253</v>
      </c>
      <c r="SV30">
        <v>16196</v>
      </c>
      <c r="SW30">
        <v>269</v>
      </c>
      <c r="SX30">
        <v>16017</v>
      </c>
      <c r="SY30">
        <v>448</v>
      </c>
      <c r="SZ30">
        <v>16017</v>
      </c>
      <c r="TA30">
        <v>0</v>
      </c>
      <c r="TB30">
        <v>179</v>
      </c>
      <c r="TC30">
        <v>269</v>
      </c>
      <c r="TD30">
        <v>16608</v>
      </c>
      <c r="TE30">
        <v>285</v>
      </c>
      <c r="TF30">
        <v>16405</v>
      </c>
      <c r="TG30">
        <v>488</v>
      </c>
      <c r="TH30">
        <v>16405</v>
      </c>
      <c r="TI30">
        <v>0</v>
      </c>
      <c r="TJ30">
        <v>203</v>
      </c>
      <c r="TK30">
        <v>285</v>
      </c>
      <c r="TL30">
        <v>16989</v>
      </c>
      <c r="TM30">
        <v>301</v>
      </c>
      <c r="TN30">
        <v>16762</v>
      </c>
      <c r="TO30">
        <v>528</v>
      </c>
      <c r="TP30">
        <v>16762</v>
      </c>
      <c r="TQ30">
        <v>0</v>
      </c>
      <c r="TR30">
        <v>227</v>
      </c>
      <c r="TS30">
        <v>301</v>
      </c>
      <c r="TT30">
        <v>17356</v>
      </c>
      <c r="TU30">
        <v>317</v>
      </c>
      <c r="TV30">
        <v>17105</v>
      </c>
      <c r="TW30">
        <v>568</v>
      </c>
      <c r="TX30">
        <v>17105</v>
      </c>
      <c r="TY30">
        <v>0</v>
      </c>
      <c r="TZ30">
        <v>251</v>
      </c>
      <c r="UA30">
        <v>317</v>
      </c>
      <c r="UB30">
        <v>17686</v>
      </c>
      <c r="UC30">
        <v>333</v>
      </c>
      <c r="UD30">
        <v>17411</v>
      </c>
      <c r="UE30">
        <v>608</v>
      </c>
      <c r="UF30">
        <v>17411</v>
      </c>
      <c r="UG30">
        <v>0</v>
      </c>
      <c r="UH30">
        <v>275</v>
      </c>
      <c r="UI30">
        <v>333</v>
      </c>
      <c r="UJ30">
        <v>11058</v>
      </c>
      <c r="UK30">
        <v>6</v>
      </c>
      <c r="UL30">
        <v>11010</v>
      </c>
      <c r="UM30">
        <v>54</v>
      </c>
      <c r="UN30">
        <v>11010</v>
      </c>
      <c r="UO30">
        <v>0</v>
      </c>
      <c r="UP30">
        <v>48</v>
      </c>
      <c r="UQ30">
        <v>6</v>
      </c>
      <c r="UR30">
        <v>12785</v>
      </c>
      <c r="US30">
        <v>14</v>
      </c>
      <c r="UT30">
        <v>12695</v>
      </c>
      <c r="UU30">
        <v>104</v>
      </c>
      <c r="UV30">
        <v>12695</v>
      </c>
      <c r="UW30">
        <v>0</v>
      </c>
      <c r="UX30">
        <v>90</v>
      </c>
      <c r="UY30">
        <v>14</v>
      </c>
      <c r="UZ30">
        <v>13891</v>
      </c>
      <c r="VA30">
        <v>20</v>
      </c>
      <c r="VB30">
        <v>13761</v>
      </c>
      <c r="VC30">
        <v>150</v>
      </c>
      <c r="VD30">
        <v>13761</v>
      </c>
      <c r="VE30">
        <v>0</v>
      </c>
      <c r="VF30">
        <v>130</v>
      </c>
      <c r="VG30">
        <v>20</v>
      </c>
      <c r="VH30">
        <v>14705</v>
      </c>
      <c r="VI30">
        <v>20</v>
      </c>
      <c r="VJ30">
        <v>14535</v>
      </c>
      <c r="VK30">
        <v>190</v>
      </c>
      <c r="VL30">
        <v>14535</v>
      </c>
      <c r="VM30">
        <v>0</v>
      </c>
      <c r="VN30">
        <v>170</v>
      </c>
      <c r="VO30">
        <v>20</v>
      </c>
      <c r="VP30">
        <v>15373</v>
      </c>
      <c r="VQ30">
        <v>20</v>
      </c>
      <c r="VR30">
        <v>15165</v>
      </c>
      <c r="VS30">
        <v>228</v>
      </c>
      <c r="VT30">
        <v>15165</v>
      </c>
      <c r="VU30">
        <v>0</v>
      </c>
      <c r="VV30">
        <v>208</v>
      </c>
      <c r="VW30">
        <v>20</v>
      </c>
      <c r="VX30">
        <v>15946</v>
      </c>
      <c r="VY30">
        <v>20</v>
      </c>
      <c r="VZ30">
        <v>15718</v>
      </c>
      <c r="WA30">
        <v>248</v>
      </c>
      <c r="WB30">
        <v>15718</v>
      </c>
      <c r="WC30">
        <v>0</v>
      </c>
      <c r="WD30">
        <v>228</v>
      </c>
      <c r="WE30">
        <v>20</v>
      </c>
      <c r="WF30">
        <v>16445</v>
      </c>
      <c r="WG30">
        <v>20</v>
      </c>
      <c r="WH30">
        <v>16201</v>
      </c>
      <c r="WI30">
        <v>264</v>
      </c>
      <c r="WJ30">
        <v>16201</v>
      </c>
      <c r="WK30">
        <v>0</v>
      </c>
      <c r="WL30">
        <v>244</v>
      </c>
      <c r="WM30">
        <v>20</v>
      </c>
      <c r="WN30">
        <v>16873</v>
      </c>
      <c r="WO30">
        <v>20</v>
      </c>
      <c r="WP30">
        <v>16613</v>
      </c>
      <c r="WQ30">
        <v>280</v>
      </c>
      <c r="WR30">
        <v>16613</v>
      </c>
      <c r="WS30">
        <v>0</v>
      </c>
      <c r="WT30">
        <v>260</v>
      </c>
      <c r="WU30">
        <v>20</v>
      </c>
      <c r="WV30">
        <v>17270</v>
      </c>
      <c r="WW30">
        <v>20</v>
      </c>
      <c r="WX30">
        <v>16994</v>
      </c>
      <c r="WY30">
        <v>296</v>
      </c>
      <c r="WZ30">
        <v>16994</v>
      </c>
      <c r="XA30">
        <v>0</v>
      </c>
      <c r="XB30">
        <v>276</v>
      </c>
      <c r="XC30">
        <v>20</v>
      </c>
      <c r="XD30">
        <v>17653</v>
      </c>
      <c r="XE30">
        <v>20</v>
      </c>
      <c r="XF30">
        <v>17361</v>
      </c>
      <c r="XG30">
        <v>312</v>
      </c>
      <c r="XH30">
        <v>17361</v>
      </c>
      <c r="XI30">
        <v>0</v>
      </c>
      <c r="XJ30">
        <v>292</v>
      </c>
      <c r="XK30">
        <v>20</v>
      </c>
      <c r="XL30">
        <v>17999</v>
      </c>
      <c r="XM30">
        <v>20</v>
      </c>
      <c r="XN30">
        <v>17691</v>
      </c>
      <c r="XO30">
        <v>328</v>
      </c>
      <c r="XP30">
        <v>17691</v>
      </c>
      <c r="XQ30">
        <v>0</v>
      </c>
      <c r="XR30">
        <v>308</v>
      </c>
      <c r="XS30">
        <v>20</v>
      </c>
    </row>
    <row r="31" spans="1:643" x14ac:dyDescent="0.25">
      <c r="A31">
        <v>30</v>
      </c>
      <c r="B31" t="s">
        <v>670</v>
      </c>
      <c r="C31">
        <v>49321</v>
      </c>
      <c r="D31">
        <v>49124</v>
      </c>
      <c r="E31">
        <v>99.316999999999993</v>
      </c>
      <c r="F31">
        <f t="shared" si="0"/>
        <v>0.99316999999999989</v>
      </c>
      <c r="G31">
        <v>99.216999999999999</v>
      </c>
      <c r="H31">
        <v>99.135999999999996</v>
      </c>
      <c r="I31">
        <v>99.067999999999998</v>
      </c>
      <c r="J31">
        <v>99.013000000000005</v>
      </c>
      <c r="K31">
        <v>98.95</v>
      </c>
      <c r="L31">
        <v>98.899000000000001</v>
      </c>
      <c r="M31">
        <v>98.840999999999994</v>
      </c>
      <c r="N31">
        <v>98.783000000000001</v>
      </c>
      <c r="O31">
        <v>98.727999999999994</v>
      </c>
      <c r="P31">
        <v>98.673000000000002</v>
      </c>
      <c r="Q31">
        <v>99.600999999999999</v>
      </c>
      <c r="R31">
        <v>99.798000000000002</v>
      </c>
      <c r="S31">
        <v>99.667000000000002</v>
      </c>
      <c r="T31">
        <v>99.558000000000007</v>
      </c>
      <c r="U31">
        <v>99.486000000000004</v>
      </c>
      <c r="V31">
        <v>99.418000000000006</v>
      </c>
      <c r="W31">
        <v>99.352000000000004</v>
      </c>
      <c r="X31">
        <v>99.29</v>
      </c>
      <c r="Y31">
        <v>99.23</v>
      </c>
      <c r="Z31">
        <v>99.171999999999997</v>
      </c>
      <c r="AA31">
        <v>99.114999999999995</v>
      </c>
      <c r="AB31">
        <v>99.06</v>
      </c>
      <c r="AC31">
        <v>99.716999999999999</v>
      </c>
      <c r="AD31">
        <v>99.516999999999996</v>
      </c>
      <c r="AE31">
        <v>99.349000000000004</v>
      </c>
      <c r="AF31">
        <v>99.222999999999999</v>
      </c>
      <c r="AG31">
        <v>99.105000000000004</v>
      </c>
      <c r="AH31">
        <v>98.992000000000004</v>
      </c>
      <c r="AI31">
        <v>98.885999999999996</v>
      </c>
      <c r="AJ31">
        <v>98.784000000000006</v>
      </c>
      <c r="AK31">
        <v>98.683999999999997</v>
      </c>
      <c r="AL31">
        <v>98.587999999999994</v>
      </c>
      <c r="AM31">
        <v>98.494</v>
      </c>
      <c r="AN31">
        <v>0.878</v>
      </c>
      <c r="AO31">
        <v>1.0860000000000001</v>
      </c>
      <c r="AP31">
        <v>1.282</v>
      </c>
      <c r="AQ31">
        <v>1.409</v>
      </c>
      <c r="AR31">
        <v>1.5640000000000001</v>
      </c>
      <c r="AS31">
        <v>1.6779999999999999</v>
      </c>
      <c r="AT31">
        <v>1.8149999999999999</v>
      </c>
      <c r="AU31">
        <v>1.925</v>
      </c>
      <c r="AV31">
        <v>2.0299999999999998</v>
      </c>
      <c r="AW31">
        <v>2.1360000000000001</v>
      </c>
      <c r="AX31">
        <v>2.238</v>
      </c>
      <c r="AY31">
        <v>0.34899999999999998</v>
      </c>
      <c r="AZ31">
        <v>0.62</v>
      </c>
      <c r="BA31">
        <v>0.85799999999999998</v>
      </c>
      <c r="BB31">
        <v>1.073</v>
      </c>
      <c r="BC31">
        <v>1.272</v>
      </c>
      <c r="BD31">
        <v>1.4610000000000001</v>
      </c>
      <c r="BE31">
        <v>1.6379999999999999</v>
      </c>
      <c r="BF31">
        <v>1.8069999999999999</v>
      </c>
      <c r="BG31">
        <v>1.9710000000000001</v>
      </c>
      <c r="BH31">
        <v>2.129</v>
      </c>
      <c r="BI31">
        <v>2.2829999999999999</v>
      </c>
      <c r="BJ31">
        <v>0.85299999999999998</v>
      </c>
      <c r="BK31">
        <v>1.0640000000000001</v>
      </c>
      <c r="BL31">
        <v>1.2569999999999999</v>
      </c>
      <c r="BM31">
        <v>1.377</v>
      </c>
      <c r="BN31">
        <v>1.5209999999999999</v>
      </c>
      <c r="BO31">
        <v>1.637</v>
      </c>
      <c r="BP31">
        <v>1.76</v>
      </c>
      <c r="BQ31">
        <v>1.8720000000000001</v>
      </c>
      <c r="BR31">
        <v>1.9790000000000001</v>
      </c>
      <c r="BS31">
        <v>2.0859999999999999</v>
      </c>
      <c r="BT31">
        <v>2.1890000000000001</v>
      </c>
      <c r="BU31">
        <v>0</v>
      </c>
      <c r="BV31">
        <v>0</v>
      </c>
      <c r="BW31">
        <v>0</v>
      </c>
      <c r="BX31">
        <v>0</v>
      </c>
      <c r="BY31">
        <v>8</v>
      </c>
      <c r="BZ31">
        <v>0</v>
      </c>
      <c r="CA31">
        <v>8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1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1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1</v>
      </c>
      <c r="LC31">
        <v>0</v>
      </c>
      <c r="LD31">
        <v>0</v>
      </c>
      <c r="LE31">
        <v>1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1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1</v>
      </c>
      <c r="MA31">
        <v>0</v>
      </c>
      <c r="MB31">
        <v>0</v>
      </c>
      <c r="MC31">
        <v>1</v>
      </c>
      <c r="MD31">
        <v>0</v>
      </c>
      <c r="ME31">
        <v>1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48812</v>
      </c>
      <c r="ML31">
        <v>48790</v>
      </c>
      <c r="MM31">
        <v>48761</v>
      </c>
      <c r="MN31">
        <v>48739</v>
      </c>
      <c r="MO31">
        <v>48725</v>
      </c>
      <c r="MP31">
        <v>48700</v>
      </c>
      <c r="MQ31">
        <v>48675</v>
      </c>
      <c r="MR31">
        <v>48647</v>
      </c>
      <c r="MS31">
        <v>48619</v>
      </c>
      <c r="MT31">
        <v>48591</v>
      </c>
      <c r="MU31">
        <v>48564</v>
      </c>
      <c r="MV31">
        <v>48928</v>
      </c>
      <c r="MW31">
        <v>16051</v>
      </c>
      <c r="MX31">
        <v>18684</v>
      </c>
      <c r="MY31">
        <v>20490</v>
      </c>
      <c r="MZ31">
        <v>21961</v>
      </c>
      <c r="NA31">
        <v>23220</v>
      </c>
      <c r="NB31">
        <v>24305</v>
      </c>
      <c r="NC31">
        <v>25310</v>
      </c>
      <c r="ND31">
        <v>26229</v>
      </c>
      <c r="NE31">
        <v>27056</v>
      </c>
      <c r="NF31">
        <v>27841</v>
      </c>
      <c r="NG31">
        <v>28553</v>
      </c>
      <c r="NH31">
        <v>16038</v>
      </c>
      <c r="NI31">
        <v>18656</v>
      </c>
      <c r="NJ31">
        <v>20447</v>
      </c>
      <c r="NK31">
        <v>21903</v>
      </c>
      <c r="NL31">
        <v>23147</v>
      </c>
      <c r="NM31">
        <v>24217</v>
      </c>
      <c r="NN31">
        <v>25207</v>
      </c>
      <c r="NO31">
        <v>26111</v>
      </c>
      <c r="NP31">
        <v>26923</v>
      </c>
      <c r="NQ31">
        <v>27693</v>
      </c>
      <c r="NR31">
        <v>28390</v>
      </c>
      <c r="NS31">
        <v>16084</v>
      </c>
      <c r="NT31">
        <v>18747</v>
      </c>
      <c r="NU31">
        <v>20581</v>
      </c>
      <c r="NV31">
        <v>22075</v>
      </c>
      <c r="NW31">
        <v>23356</v>
      </c>
      <c r="NX31">
        <v>24464</v>
      </c>
      <c r="NY31">
        <v>25491</v>
      </c>
      <c r="NZ31">
        <v>26433</v>
      </c>
      <c r="OA31">
        <v>27282</v>
      </c>
      <c r="OB31">
        <v>28090</v>
      </c>
      <c r="OC31">
        <v>28824</v>
      </c>
      <c r="OD31">
        <v>16060</v>
      </c>
      <c r="OE31">
        <v>18695</v>
      </c>
      <c r="OF31">
        <v>20518</v>
      </c>
      <c r="OG31">
        <v>22001</v>
      </c>
      <c r="OH31">
        <v>23269</v>
      </c>
      <c r="OI31">
        <v>24371</v>
      </c>
      <c r="OJ31">
        <v>25397</v>
      </c>
      <c r="OK31">
        <v>26339</v>
      </c>
      <c r="OL31">
        <v>27188</v>
      </c>
      <c r="OM31">
        <v>27996</v>
      </c>
      <c r="ON31">
        <v>28730</v>
      </c>
      <c r="OO31">
        <v>16060</v>
      </c>
      <c r="OP31">
        <v>18695</v>
      </c>
      <c r="OQ31">
        <v>20518</v>
      </c>
      <c r="OR31">
        <v>22001</v>
      </c>
      <c r="OS31">
        <v>23269</v>
      </c>
      <c r="OT31">
        <v>24371</v>
      </c>
      <c r="OU31">
        <v>25397</v>
      </c>
      <c r="OV31">
        <v>26339</v>
      </c>
      <c r="OW31">
        <v>27188</v>
      </c>
      <c r="OX31">
        <v>27996</v>
      </c>
      <c r="OY31">
        <v>28730</v>
      </c>
      <c r="OZ31">
        <v>137</v>
      </c>
      <c r="PA31">
        <v>199</v>
      </c>
      <c r="PB31">
        <v>258</v>
      </c>
      <c r="PC31">
        <v>303</v>
      </c>
      <c r="PD31">
        <v>354</v>
      </c>
      <c r="PE31">
        <v>399</v>
      </c>
      <c r="PF31">
        <v>447</v>
      </c>
      <c r="PG31">
        <v>493</v>
      </c>
      <c r="PH31">
        <v>538</v>
      </c>
      <c r="PI31">
        <v>584</v>
      </c>
      <c r="PJ31">
        <v>629</v>
      </c>
      <c r="PK31">
        <v>56</v>
      </c>
      <c r="PL31">
        <v>116</v>
      </c>
      <c r="PM31">
        <v>176</v>
      </c>
      <c r="PN31">
        <v>236</v>
      </c>
      <c r="PO31">
        <v>296</v>
      </c>
      <c r="PP31">
        <v>356</v>
      </c>
      <c r="PQ31">
        <v>416</v>
      </c>
      <c r="PR31">
        <v>476</v>
      </c>
      <c r="PS31">
        <v>536</v>
      </c>
      <c r="PT31">
        <v>596</v>
      </c>
      <c r="PU31">
        <v>656</v>
      </c>
      <c r="PV31">
        <v>141</v>
      </c>
      <c r="PW31">
        <v>203</v>
      </c>
      <c r="PX31">
        <v>263</v>
      </c>
      <c r="PY31">
        <v>310</v>
      </c>
      <c r="PZ31">
        <v>364</v>
      </c>
      <c r="QA31">
        <v>409</v>
      </c>
      <c r="QB31">
        <v>461</v>
      </c>
      <c r="QC31">
        <v>507</v>
      </c>
      <c r="QD31">
        <v>552</v>
      </c>
      <c r="QE31">
        <v>598</v>
      </c>
      <c r="QF31">
        <v>643</v>
      </c>
      <c r="QG31">
        <v>49148</v>
      </c>
      <c r="QH31">
        <v>49176</v>
      </c>
      <c r="QI31">
        <v>49187</v>
      </c>
      <c r="QJ31">
        <v>49198</v>
      </c>
      <c r="QK31">
        <v>49211</v>
      </c>
      <c r="QL31">
        <v>49217</v>
      </c>
      <c r="QM31">
        <v>49218</v>
      </c>
      <c r="QN31">
        <v>49218</v>
      </c>
      <c r="QO31">
        <v>49218</v>
      </c>
      <c r="QP31">
        <v>49218</v>
      </c>
      <c r="QQ31">
        <v>49218</v>
      </c>
      <c r="QR31">
        <v>48950</v>
      </c>
      <c r="QS31">
        <v>0</v>
      </c>
      <c r="QT31">
        <v>48906</v>
      </c>
      <c r="QU31">
        <v>44</v>
      </c>
      <c r="QV31">
        <v>48906</v>
      </c>
      <c r="QW31">
        <v>0</v>
      </c>
      <c r="QX31">
        <v>44</v>
      </c>
      <c r="QY31">
        <v>0</v>
      </c>
      <c r="QZ31">
        <v>16084</v>
      </c>
      <c r="RA31">
        <v>0</v>
      </c>
      <c r="RB31">
        <v>16019</v>
      </c>
      <c r="RC31">
        <v>65</v>
      </c>
      <c r="RD31">
        <v>16019</v>
      </c>
      <c r="RE31">
        <v>0</v>
      </c>
      <c r="RF31">
        <v>65</v>
      </c>
      <c r="RG31">
        <v>0</v>
      </c>
      <c r="RH31">
        <v>18747</v>
      </c>
      <c r="RI31">
        <v>0</v>
      </c>
      <c r="RJ31">
        <v>18622</v>
      </c>
      <c r="RK31">
        <v>125</v>
      </c>
      <c r="RL31">
        <v>18622</v>
      </c>
      <c r="RM31">
        <v>0</v>
      </c>
      <c r="RN31">
        <v>125</v>
      </c>
      <c r="RO31">
        <v>0</v>
      </c>
      <c r="RP31">
        <v>20581</v>
      </c>
      <c r="RQ31">
        <v>0</v>
      </c>
      <c r="RR31">
        <v>20399</v>
      </c>
      <c r="RS31">
        <v>182</v>
      </c>
      <c r="RT31">
        <v>20399</v>
      </c>
      <c r="RU31">
        <v>0</v>
      </c>
      <c r="RV31">
        <v>182</v>
      </c>
      <c r="RW31">
        <v>0</v>
      </c>
      <c r="RX31">
        <v>22075</v>
      </c>
      <c r="RY31">
        <v>0</v>
      </c>
      <c r="RZ31">
        <v>21848</v>
      </c>
      <c r="SA31">
        <v>227</v>
      </c>
      <c r="SB31">
        <v>21848</v>
      </c>
      <c r="SC31">
        <v>0</v>
      </c>
      <c r="SD31">
        <v>227</v>
      </c>
      <c r="SE31">
        <v>0</v>
      </c>
      <c r="SF31">
        <v>23356</v>
      </c>
      <c r="SG31">
        <v>0</v>
      </c>
      <c r="SH31">
        <v>23084</v>
      </c>
      <c r="SI31">
        <v>272</v>
      </c>
      <c r="SJ31">
        <v>23084</v>
      </c>
      <c r="SK31">
        <v>0</v>
      </c>
      <c r="SL31">
        <v>272</v>
      </c>
      <c r="SM31">
        <v>0</v>
      </c>
      <c r="SN31">
        <v>24464</v>
      </c>
      <c r="SO31">
        <v>0</v>
      </c>
      <c r="SP31">
        <v>24147</v>
      </c>
      <c r="SQ31">
        <v>317</v>
      </c>
      <c r="SR31">
        <v>24147</v>
      </c>
      <c r="SS31">
        <v>0</v>
      </c>
      <c r="ST31">
        <v>317</v>
      </c>
      <c r="SU31">
        <v>0</v>
      </c>
      <c r="SV31">
        <v>25491</v>
      </c>
      <c r="SW31">
        <v>0</v>
      </c>
      <c r="SX31">
        <v>25129</v>
      </c>
      <c r="SY31">
        <v>362</v>
      </c>
      <c r="SZ31">
        <v>25129</v>
      </c>
      <c r="TA31">
        <v>0</v>
      </c>
      <c r="TB31">
        <v>362</v>
      </c>
      <c r="TC31">
        <v>0</v>
      </c>
      <c r="TD31">
        <v>26433</v>
      </c>
      <c r="TE31">
        <v>0</v>
      </c>
      <c r="TF31">
        <v>26026</v>
      </c>
      <c r="TG31">
        <v>407</v>
      </c>
      <c r="TH31">
        <v>26026</v>
      </c>
      <c r="TI31">
        <v>0</v>
      </c>
      <c r="TJ31">
        <v>407</v>
      </c>
      <c r="TK31">
        <v>0</v>
      </c>
      <c r="TL31">
        <v>27282</v>
      </c>
      <c r="TM31">
        <v>0</v>
      </c>
      <c r="TN31">
        <v>26830</v>
      </c>
      <c r="TO31">
        <v>452</v>
      </c>
      <c r="TP31">
        <v>26830</v>
      </c>
      <c r="TQ31">
        <v>0</v>
      </c>
      <c r="TR31">
        <v>452</v>
      </c>
      <c r="TS31">
        <v>0</v>
      </c>
      <c r="TT31">
        <v>28090</v>
      </c>
      <c r="TU31">
        <v>0</v>
      </c>
      <c r="TV31">
        <v>27593</v>
      </c>
      <c r="TW31">
        <v>497</v>
      </c>
      <c r="TX31">
        <v>27593</v>
      </c>
      <c r="TY31">
        <v>0</v>
      </c>
      <c r="TZ31">
        <v>497</v>
      </c>
      <c r="UA31">
        <v>0</v>
      </c>
      <c r="UB31">
        <v>28824</v>
      </c>
      <c r="UC31">
        <v>0</v>
      </c>
      <c r="UD31">
        <v>28282</v>
      </c>
      <c r="UE31">
        <v>542</v>
      </c>
      <c r="UF31">
        <v>28282</v>
      </c>
      <c r="UG31">
        <v>0</v>
      </c>
      <c r="UH31">
        <v>542</v>
      </c>
      <c r="UI31">
        <v>0</v>
      </c>
      <c r="UJ31">
        <v>16073</v>
      </c>
      <c r="UK31">
        <v>11</v>
      </c>
      <c r="UL31">
        <v>16015</v>
      </c>
      <c r="UM31">
        <v>69</v>
      </c>
      <c r="UN31">
        <v>16015</v>
      </c>
      <c r="UO31">
        <v>0</v>
      </c>
      <c r="UP31">
        <v>58</v>
      </c>
      <c r="UQ31">
        <v>11</v>
      </c>
      <c r="UR31">
        <v>18721</v>
      </c>
      <c r="US31">
        <v>26</v>
      </c>
      <c r="UT31">
        <v>18618</v>
      </c>
      <c r="UU31">
        <v>129</v>
      </c>
      <c r="UV31">
        <v>18618</v>
      </c>
      <c r="UW31">
        <v>0</v>
      </c>
      <c r="UX31">
        <v>103</v>
      </c>
      <c r="UY31">
        <v>26</v>
      </c>
      <c r="UZ31">
        <v>20540</v>
      </c>
      <c r="VA31">
        <v>41</v>
      </c>
      <c r="VB31">
        <v>20395</v>
      </c>
      <c r="VC31">
        <v>186</v>
      </c>
      <c r="VD31">
        <v>20395</v>
      </c>
      <c r="VE31">
        <v>0</v>
      </c>
      <c r="VF31">
        <v>145</v>
      </c>
      <c r="VG31">
        <v>41</v>
      </c>
      <c r="VH31">
        <v>22019</v>
      </c>
      <c r="VI31">
        <v>56</v>
      </c>
      <c r="VJ31">
        <v>21844</v>
      </c>
      <c r="VK31">
        <v>231</v>
      </c>
      <c r="VL31">
        <v>21844</v>
      </c>
      <c r="VM31">
        <v>0</v>
      </c>
      <c r="VN31">
        <v>175</v>
      </c>
      <c r="VO31">
        <v>56</v>
      </c>
      <c r="VP31">
        <v>23285</v>
      </c>
      <c r="VQ31">
        <v>71</v>
      </c>
      <c r="VR31">
        <v>23080</v>
      </c>
      <c r="VS31">
        <v>276</v>
      </c>
      <c r="VT31">
        <v>23080</v>
      </c>
      <c r="VU31">
        <v>0</v>
      </c>
      <c r="VV31">
        <v>205</v>
      </c>
      <c r="VW31">
        <v>71</v>
      </c>
      <c r="VX31">
        <v>24378</v>
      </c>
      <c r="VY31">
        <v>86</v>
      </c>
      <c r="VZ31">
        <v>24143</v>
      </c>
      <c r="WA31">
        <v>321</v>
      </c>
      <c r="WB31">
        <v>24143</v>
      </c>
      <c r="WC31">
        <v>0</v>
      </c>
      <c r="WD31">
        <v>235</v>
      </c>
      <c r="WE31">
        <v>86</v>
      </c>
      <c r="WF31">
        <v>25390</v>
      </c>
      <c r="WG31">
        <v>101</v>
      </c>
      <c r="WH31">
        <v>25125</v>
      </c>
      <c r="WI31">
        <v>366</v>
      </c>
      <c r="WJ31">
        <v>25125</v>
      </c>
      <c r="WK31">
        <v>0</v>
      </c>
      <c r="WL31">
        <v>265</v>
      </c>
      <c r="WM31">
        <v>101</v>
      </c>
      <c r="WN31">
        <v>26317</v>
      </c>
      <c r="WO31">
        <v>116</v>
      </c>
      <c r="WP31">
        <v>26022</v>
      </c>
      <c r="WQ31">
        <v>411</v>
      </c>
      <c r="WR31">
        <v>26022</v>
      </c>
      <c r="WS31">
        <v>0</v>
      </c>
      <c r="WT31">
        <v>295</v>
      </c>
      <c r="WU31">
        <v>116</v>
      </c>
      <c r="WV31">
        <v>27151</v>
      </c>
      <c r="WW31">
        <v>131</v>
      </c>
      <c r="WX31">
        <v>26826</v>
      </c>
      <c r="WY31">
        <v>456</v>
      </c>
      <c r="WZ31">
        <v>26826</v>
      </c>
      <c r="XA31">
        <v>0</v>
      </c>
      <c r="XB31">
        <v>325</v>
      </c>
      <c r="XC31">
        <v>131</v>
      </c>
      <c r="XD31">
        <v>27944</v>
      </c>
      <c r="XE31">
        <v>146</v>
      </c>
      <c r="XF31">
        <v>27589</v>
      </c>
      <c r="XG31">
        <v>501</v>
      </c>
      <c r="XH31">
        <v>27589</v>
      </c>
      <c r="XI31">
        <v>0</v>
      </c>
      <c r="XJ31">
        <v>355</v>
      </c>
      <c r="XK31">
        <v>146</v>
      </c>
      <c r="XL31">
        <v>28663</v>
      </c>
      <c r="XM31">
        <v>161</v>
      </c>
      <c r="XN31">
        <v>28278</v>
      </c>
      <c r="XO31">
        <v>546</v>
      </c>
      <c r="XP31">
        <v>28278</v>
      </c>
      <c r="XQ31">
        <v>0</v>
      </c>
      <c r="XR31">
        <v>385</v>
      </c>
      <c r="XS31">
        <v>161</v>
      </c>
    </row>
    <row r="32" spans="1:643" x14ac:dyDescent="0.25">
      <c r="A32">
        <v>31</v>
      </c>
      <c r="B32" t="s">
        <v>671</v>
      </c>
      <c r="C32">
        <v>17132</v>
      </c>
      <c r="D32">
        <v>17086</v>
      </c>
      <c r="E32">
        <v>97.671000000000006</v>
      </c>
      <c r="F32">
        <f t="shared" si="0"/>
        <v>0.97671000000000008</v>
      </c>
      <c r="G32">
        <v>97.462000000000003</v>
      </c>
      <c r="H32">
        <v>97.287999999999997</v>
      </c>
      <c r="I32">
        <v>97.138000000000005</v>
      </c>
      <c r="J32">
        <v>97.033000000000001</v>
      </c>
      <c r="K32">
        <v>96.977999999999994</v>
      </c>
      <c r="L32">
        <v>96.923000000000002</v>
      </c>
      <c r="M32">
        <v>96.867999999999995</v>
      </c>
      <c r="N32">
        <v>96.813000000000002</v>
      </c>
      <c r="O32">
        <v>96.757999999999996</v>
      </c>
      <c r="P32">
        <v>96.703999999999994</v>
      </c>
      <c r="Q32">
        <v>99.864999999999995</v>
      </c>
      <c r="R32">
        <v>97.671999999999997</v>
      </c>
      <c r="S32">
        <v>97.691000000000003</v>
      </c>
      <c r="T32">
        <v>97.686999999999998</v>
      </c>
      <c r="U32">
        <v>97.662000000000006</v>
      </c>
      <c r="V32">
        <v>97.69</v>
      </c>
      <c r="W32">
        <v>97.72</v>
      </c>
      <c r="X32">
        <v>97.748000000000005</v>
      </c>
      <c r="Y32">
        <v>97.775999999999996</v>
      </c>
      <c r="Z32">
        <v>97.802000000000007</v>
      </c>
      <c r="AA32">
        <v>97.828999999999994</v>
      </c>
      <c r="AB32">
        <v>97.853999999999999</v>
      </c>
      <c r="AC32">
        <v>93.76</v>
      </c>
      <c r="AD32">
        <v>93.194999999999993</v>
      </c>
      <c r="AE32">
        <v>92.74</v>
      </c>
      <c r="AF32">
        <v>92.323999999999998</v>
      </c>
      <c r="AG32">
        <v>92.022000000000006</v>
      </c>
      <c r="AH32">
        <v>91.918000000000006</v>
      </c>
      <c r="AI32">
        <v>91.811999999999998</v>
      </c>
      <c r="AJ32">
        <v>91.707999999999998</v>
      </c>
      <c r="AK32">
        <v>91.606999999999999</v>
      </c>
      <c r="AL32">
        <v>91.509</v>
      </c>
      <c r="AM32">
        <v>91.412999999999997</v>
      </c>
      <c r="AN32">
        <v>4.6760000000000002</v>
      </c>
      <c r="AO32">
        <v>5.032</v>
      </c>
      <c r="AP32">
        <v>5.32</v>
      </c>
      <c r="AQ32">
        <v>5.5880000000000001</v>
      </c>
      <c r="AR32">
        <v>5.782</v>
      </c>
      <c r="AS32">
        <v>5.8460000000000001</v>
      </c>
      <c r="AT32">
        <v>5.9109999999999996</v>
      </c>
      <c r="AU32">
        <v>5.9740000000000002</v>
      </c>
      <c r="AV32">
        <v>6.0359999999999996</v>
      </c>
      <c r="AW32">
        <v>6.0960000000000001</v>
      </c>
      <c r="AX32">
        <v>6.1550000000000002</v>
      </c>
      <c r="AY32">
        <v>7.1369999999999996</v>
      </c>
      <c r="AZ32">
        <v>7.5430000000000001</v>
      </c>
      <c r="BA32">
        <v>7.9029999999999996</v>
      </c>
      <c r="BB32">
        <v>8.2620000000000005</v>
      </c>
      <c r="BC32">
        <v>8.4320000000000004</v>
      </c>
      <c r="BD32">
        <v>8.4600000000000009</v>
      </c>
      <c r="BE32">
        <v>8.4930000000000003</v>
      </c>
      <c r="BF32">
        <v>8.5250000000000004</v>
      </c>
      <c r="BG32">
        <v>8.5559999999999992</v>
      </c>
      <c r="BH32">
        <v>8.5860000000000003</v>
      </c>
      <c r="BI32">
        <v>8.6159999999999997</v>
      </c>
      <c r="BJ32">
        <v>3.2749999999999999</v>
      </c>
      <c r="BK32">
        <v>3.2919999999999998</v>
      </c>
      <c r="BL32">
        <v>3.34</v>
      </c>
      <c r="BM32">
        <v>3.4159999999999999</v>
      </c>
      <c r="BN32">
        <v>3.38</v>
      </c>
      <c r="BO32">
        <v>3.335</v>
      </c>
      <c r="BP32">
        <v>3.294</v>
      </c>
      <c r="BQ32">
        <v>3.254</v>
      </c>
      <c r="BR32">
        <v>3.2149999999999999</v>
      </c>
      <c r="BS32">
        <v>3.1760000000000002</v>
      </c>
      <c r="BT32">
        <v>3.1389999999999998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3</v>
      </c>
      <c r="CI32">
        <v>0</v>
      </c>
      <c r="CJ32">
        <v>0</v>
      </c>
      <c r="CK32">
        <v>5</v>
      </c>
      <c r="CL32">
        <v>0</v>
      </c>
      <c r="CM32">
        <v>4</v>
      </c>
      <c r="CN32">
        <v>3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9</v>
      </c>
      <c r="CU32">
        <v>0</v>
      </c>
      <c r="CV32">
        <v>0</v>
      </c>
      <c r="CW32">
        <v>0</v>
      </c>
      <c r="CX32">
        <v>0</v>
      </c>
      <c r="CY32">
        <v>2</v>
      </c>
      <c r="CZ32">
        <v>6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3</v>
      </c>
      <c r="DG32">
        <v>0</v>
      </c>
      <c r="DH32">
        <v>0</v>
      </c>
      <c r="DI32">
        <v>5</v>
      </c>
      <c r="DJ32">
        <v>0</v>
      </c>
      <c r="DK32">
        <v>4</v>
      </c>
      <c r="DL32">
        <v>3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9</v>
      </c>
      <c r="DS32">
        <v>0</v>
      </c>
      <c r="DT32">
        <v>0</v>
      </c>
      <c r="DU32">
        <v>1</v>
      </c>
      <c r="DV32">
        <v>0</v>
      </c>
      <c r="DW32">
        <v>2</v>
      </c>
      <c r="DX32">
        <v>7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3</v>
      </c>
      <c r="EE32">
        <v>0</v>
      </c>
      <c r="EF32">
        <v>0</v>
      </c>
      <c r="EG32">
        <v>5</v>
      </c>
      <c r="EH32">
        <v>0</v>
      </c>
      <c r="EI32">
        <v>4</v>
      </c>
      <c r="EJ32">
        <v>3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10</v>
      </c>
      <c r="EQ32">
        <v>0</v>
      </c>
      <c r="ER32">
        <v>0</v>
      </c>
      <c r="ES32">
        <v>1</v>
      </c>
      <c r="ET32">
        <v>0</v>
      </c>
      <c r="EU32">
        <v>2</v>
      </c>
      <c r="EV32">
        <v>7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3</v>
      </c>
      <c r="FC32">
        <v>0</v>
      </c>
      <c r="FD32">
        <v>0</v>
      </c>
      <c r="FE32">
        <v>5</v>
      </c>
      <c r="FF32">
        <v>0</v>
      </c>
      <c r="FG32">
        <v>4</v>
      </c>
      <c r="FH32">
        <v>3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10</v>
      </c>
      <c r="FO32">
        <v>0</v>
      </c>
      <c r="FP32">
        <v>0</v>
      </c>
      <c r="FQ32">
        <v>1</v>
      </c>
      <c r="FR32">
        <v>0</v>
      </c>
      <c r="FS32">
        <v>2</v>
      </c>
      <c r="FT32">
        <v>8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3</v>
      </c>
      <c r="GA32">
        <v>0</v>
      </c>
      <c r="GB32">
        <v>0</v>
      </c>
      <c r="GC32">
        <v>5</v>
      </c>
      <c r="GD32">
        <v>0</v>
      </c>
      <c r="GE32">
        <v>5</v>
      </c>
      <c r="GF32">
        <v>3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10</v>
      </c>
      <c r="GM32">
        <v>0</v>
      </c>
      <c r="GN32">
        <v>0</v>
      </c>
      <c r="GO32">
        <v>1</v>
      </c>
      <c r="GP32">
        <v>0</v>
      </c>
      <c r="GQ32">
        <v>2</v>
      </c>
      <c r="GR32">
        <v>9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3</v>
      </c>
      <c r="GY32">
        <v>0</v>
      </c>
      <c r="GZ32">
        <v>0</v>
      </c>
      <c r="HA32">
        <v>5</v>
      </c>
      <c r="HB32">
        <v>0</v>
      </c>
      <c r="HC32">
        <v>5</v>
      </c>
      <c r="HD32">
        <v>3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10</v>
      </c>
      <c r="HK32">
        <v>0</v>
      </c>
      <c r="HL32">
        <v>0</v>
      </c>
      <c r="HM32">
        <v>1</v>
      </c>
      <c r="HN32">
        <v>0</v>
      </c>
      <c r="HO32">
        <v>2</v>
      </c>
      <c r="HP32">
        <v>9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3</v>
      </c>
      <c r="HW32">
        <v>0</v>
      </c>
      <c r="HX32">
        <v>0</v>
      </c>
      <c r="HY32">
        <v>5</v>
      </c>
      <c r="HZ32">
        <v>0</v>
      </c>
      <c r="IA32">
        <v>5</v>
      </c>
      <c r="IB32">
        <v>3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10</v>
      </c>
      <c r="II32">
        <v>0</v>
      </c>
      <c r="IJ32">
        <v>0</v>
      </c>
      <c r="IK32">
        <v>1</v>
      </c>
      <c r="IL32">
        <v>0</v>
      </c>
      <c r="IM32">
        <v>2</v>
      </c>
      <c r="IN32">
        <v>9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3</v>
      </c>
      <c r="IU32">
        <v>0</v>
      </c>
      <c r="IV32">
        <v>0</v>
      </c>
      <c r="IW32">
        <v>5</v>
      </c>
      <c r="IX32">
        <v>0</v>
      </c>
      <c r="IY32">
        <v>5</v>
      </c>
      <c r="IZ32">
        <v>3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10</v>
      </c>
      <c r="JG32">
        <v>0</v>
      </c>
      <c r="JH32">
        <v>0</v>
      </c>
      <c r="JI32">
        <v>1</v>
      </c>
      <c r="JJ32">
        <v>0</v>
      </c>
      <c r="JK32">
        <v>2</v>
      </c>
      <c r="JL32">
        <v>9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3</v>
      </c>
      <c r="JS32">
        <v>0</v>
      </c>
      <c r="JT32">
        <v>0</v>
      </c>
      <c r="JU32">
        <v>5</v>
      </c>
      <c r="JV32">
        <v>0</v>
      </c>
      <c r="JW32">
        <v>5</v>
      </c>
      <c r="JX32">
        <v>3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10</v>
      </c>
      <c r="KE32">
        <v>0</v>
      </c>
      <c r="KF32">
        <v>0</v>
      </c>
      <c r="KG32">
        <v>1</v>
      </c>
      <c r="KH32">
        <v>0</v>
      </c>
      <c r="KI32">
        <v>2</v>
      </c>
      <c r="KJ32">
        <v>9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3</v>
      </c>
      <c r="KQ32">
        <v>0</v>
      </c>
      <c r="KR32">
        <v>0</v>
      </c>
      <c r="KS32">
        <v>5</v>
      </c>
      <c r="KT32">
        <v>0</v>
      </c>
      <c r="KU32">
        <v>5</v>
      </c>
      <c r="KV32">
        <v>3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10</v>
      </c>
      <c r="LC32">
        <v>0</v>
      </c>
      <c r="LD32">
        <v>0</v>
      </c>
      <c r="LE32">
        <v>1</v>
      </c>
      <c r="LF32">
        <v>0</v>
      </c>
      <c r="LG32">
        <v>2</v>
      </c>
      <c r="LH32">
        <v>9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3</v>
      </c>
      <c r="LO32">
        <v>0</v>
      </c>
      <c r="LP32">
        <v>0</v>
      </c>
      <c r="LQ32">
        <v>5</v>
      </c>
      <c r="LR32">
        <v>0</v>
      </c>
      <c r="LS32">
        <v>5</v>
      </c>
      <c r="LT32">
        <v>3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10</v>
      </c>
      <c r="MA32">
        <v>0</v>
      </c>
      <c r="MB32">
        <v>0</v>
      </c>
      <c r="MC32">
        <v>1</v>
      </c>
      <c r="MD32">
        <v>0</v>
      </c>
      <c r="ME32">
        <v>2</v>
      </c>
      <c r="MF32">
        <v>9</v>
      </c>
      <c r="MG32">
        <v>0</v>
      </c>
      <c r="MH32">
        <v>0</v>
      </c>
      <c r="MI32">
        <v>0</v>
      </c>
      <c r="MJ32">
        <v>0</v>
      </c>
      <c r="MK32">
        <v>16687</v>
      </c>
      <c r="ML32">
        <v>16652</v>
      </c>
      <c r="MM32">
        <v>16622</v>
      </c>
      <c r="MN32">
        <v>16596</v>
      </c>
      <c r="MO32">
        <v>16579</v>
      </c>
      <c r="MP32">
        <v>16569</v>
      </c>
      <c r="MQ32">
        <v>16560</v>
      </c>
      <c r="MR32">
        <v>16550</v>
      </c>
      <c r="MS32">
        <v>16541</v>
      </c>
      <c r="MT32">
        <v>16532</v>
      </c>
      <c r="MU32">
        <v>16522</v>
      </c>
      <c r="MV32">
        <v>17063</v>
      </c>
      <c r="MW32">
        <v>9962</v>
      </c>
      <c r="MX32">
        <v>10386</v>
      </c>
      <c r="MY32">
        <v>10704</v>
      </c>
      <c r="MZ32">
        <v>10922</v>
      </c>
      <c r="NA32">
        <v>11099</v>
      </c>
      <c r="NB32">
        <v>11250</v>
      </c>
      <c r="NC32">
        <v>11394</v>
      </c>
      <c r="ND32">
        <v>11538</v>
      </c>
      <c r="NE32">
        <v>11682</v>
      </c>
      <c r="NF32">
        <v>11826</v>
      </c>
      <c r="NG32">
        <v>11970</v>
      </c>
      <c r="NH32">
        <v>9563</v>
      </c>
      <c r="NI32">
        <v>9908</v>
      </c>
      <c r="NJ32">
        <v>10162</v>
      </c>
      <c r="NK32">
        <v>10325</v>
      </c>
      <c r="NL32">
        <v>10455</v>
      </c>
      <c r="NM32">
        <v>10582</v>
      </c>
      <c r="NN32">
        <v>10702</v>
      </c>
      <c r="NO32">
        <v>10822</v>
      </c>
      <c r="NP32">
        <v>10942</v>
      </c>
      <c r="NQ32">
        <v>11062</v>
      </c>
      <c r="NR32">
        <v>11182</v>
      </c>
      <c r="NS32">
        <v>10200</v>
      </c>
      <c r="NT32">
        <v>10632</v>
      </c>
      <c r="NU32">
        <v>10958</v>
      </c>
      <c r="NV32">
        <v>11184</v>
      </c>
      <c r="NW32">
        <v>11362</v>
      </c>
      <c r="NX32">
        <v>11513</v>
      </c>
      <c r="NY32">
        <v>11657</v>
      </c>
      <c r="NZ32">
        <v>11801</v>
      </c>
      <c r="OA32">
        <v>11945</v>
      </c>
      <c r="OB32">
        <v>12089</v>
      </c>
      <c r="OC32">
        <v>12233</v>
      </c>
      <c r="OD32">
        <v>10200</v>
      </c>
      <c r="OE32">
        <v>10632</v>
      </c>
      <c r="OF32">
        <v>10958</v>
      </c>
      <c r="OG32">
        <v>11184</v>
      </c>
      <c r="OH32">
        <v>11362</v>
      </c>
      <c r="OI32">
        <v>11513</v>
      </c>
      <c r="OJ32">
        <v>11657</v>
      </c>
      <c r="OK32">
        <v>11801</v>
      </c>
      <c r="OL32">
        <v>11945</v>
      </c>
      <c r="OM32">
        <v>12089</v>
      </c>
      <c r="ON32">
        <v>12233</v>
      </c>
      <c r="OO32">
        <v>10200</v>
      </c>
      <c r="OP32">
        <v>10632</v>
      </c>
      <c r="OQ32">
        <v>10958</v>
      </c>
      <c r="OR32">
        <v>11184</v>
      </c>
      <c r="OS32">
        <v>11362</v>
      </c>
      <c r="OT32">
        <v>11513</v>
      </c>
      <c r="OU32">
        <v>11657</v>
      </c>
      <c r="OV32">
        <v>11801</v>
      </c>
      <c r="OW32">
        <v>11945</v>
      </c>
      <c r="OX32">
        <v>12089</v>
      </c>
      <c r="OY32">
        <v>12233</v>
      </c>
      <c r="OZ32">
        <v>334</v>
      </c>
      <c r="PA32">
        <v>350</v>
      </c>
      <c r="PB32">
        <v>366</v>
      </c>
      <c r="PC32">
        <v>382</v>
      </c>
      <c r="PD32">
        <v>384</v>
      </c>
      <c r="PE32">
        <v>384</v>
      </c>
      <c r="PF32">
        <v>384</v>
      </c>
      <c r="PG32">
        <v>384</v>
      </c>
      <c r="PH32">
        <v>384</v>
      </c>
      <c r="PI32">
        <v>384</v>
      </c>
      <c r="PJ32">
        <v>384</v>
      </c>
      <c r="PK32">
        <v>728</v>
      </c>
      <c r="PL32">
        <v>802</v>
      </c>
      <c r="PM32">
        <v>866</v>
      </c>
      <c r="PN32">
        <v>924</v>
      </c>
      <c r="PO32">
        <v>958</v>
      </c>
      <c r="PP32">
        <v>974</v>
      </c>
      <c r="PQ32">
        <v>990</v>
      </c>
      <c r="PR32">
        <v>1006</v>
      </c>
      <c r="PS32">
        <v>1022</v>
      </c>
      <c r="PT32">
        <v>1038</v>
      </c>
      <c r="PU32">
        <v>1054</v>
      </c>
      <c r="PV32">
        <v>477</v>
      </c>
      <c r="PW32">
        <v>535</v>
      </c>
      <c r="PX32">
        <v>583</v>
      </c>
      <c r="PY32">
        <v>625</v>
      </c>
      <c r="PZ32">
        <v>657</v>
      </c>
      <c r="QA32">
        <v>673</v>
      </c>
      <c r="QB32">
        <v>689</v>
      </c>
      <c r="QC32">
        <v>705</v>
      </c>
      <c r="QD32">
        <v>721</v>
      </c>
      <c r="QE32">
        <v>737</v>
      </c>
      <c r="QF32">
        <v>753</v>
      </c>
      <c r="QG32">
        <v>17086</v>
      </c>
      <c r="QH32">
        <v>17086</v>
      </c>
      <c r="QI32">
        <v>17086</v>
      </c>
      <c r="QJ32">
        <v>17086</v>
      </c>
      <c r="QK32">
        <v>17086</v>
      </c>
      <c r="QL32">
        <v>17086</v>
      </c>
      <c r="QM32">
        <v>17086</v>
      </c>
      <c r="QN32">
        <v>17086</v>
      </c>
      <c r="QO32">
        <v>17086</v>
      </c>
      <c r="QP32">
        <v>17086</v>
      </c>
      <c r="QQ32">
        <v>17086</v>
      </c>
      <c r="QR32">
        <v>17063</v>
      </c>
      <c r="QS32">
        <v>0</v>
      </c>
      <c r="QT32">
        <v>17063</v>
      </c>
      <c r="QU32">
        <v>0</v>
      </c>
      <c r="QV32">
        <v>17063</v>
      </c>
      <c r="QW32">
        <v>0</v>
      </c>
      <c r="QX32">
        <v>0</v>
      </c>
      <c r="QY32">
        <v>0</v>
      </c>
      <c r="QZ32">
        <v>10118</v>
      </c>
      <c r="RA32">
        <v>82</v>
      </c>
      <c r="RB32">
        <v>9889</v>
      </c>
      <c r="RC32">
        <v>311</v>
      </c>
      <c r="RD32">
        <v>9889</v>
      </c>
      <c r="RE32">
        <v>0</v>
      </c>
      <c r="RF32">
        <v>229</v>
      </c>
      <c r="RG32">
        <v>82</v>
      </c>
      <c r="RH32">
        <v>10550</v>
      </c>
      <c r="RI32">
        <v>82</v>
      </c>
      <c r="RJ32">
        <v>10305</v>
      </c>
      <c r="RK32">
        <v>327</v>
      </c>
      <c r="RL32">
        <v>10305</v>
      </c>
      <c r="RM32">
        <v>0</v>
      </c>
      <c r="RN32">
        <v>245</v>
      </c>
      <c r="RO32">
        <v>82</v>
      </c>
      <c r="RP32">
        <v>10876</v>
      </c>
      <c r="RQ32">
        <v>82</v>
      </c>
      <c r="RR32">
        <v>10615</v>
      </c>
      <c r="RS32">
        <v>343</v>
      </c>
      <c r="RT32">
        <v>10615</v>
      </c>
      <c r="RU32">
        <v>0</v>
      </c>
      <c r="RV32">
        <v>261</v>
      </c>
      <c r="RW32">
        <v>82</v>
      </c>
      <c r="RX32">
        <v>11102</v>
      </c>
      <c r="RY32">
        <v>82</v>
      </c>
      <c r="RZ32">
        <v>10825</v>
      </c>
      <c r="SA32">
        <v>359</v>
      </c>
      <c r="SB32">
        <v>10825</v>
      </c>
      <c r="SC32">
        <v>0</v>
      </c>
      <c r="SD32">
        <v>277</v>
      </c>
      <c r="SE32">
        <v>82</v>
      </c>
      <c r="SF32">
        <v>11280</v>
      </c>
      <c r="SG32">
        <v>82</v>
      </c>
      <c r="SH32">
        <v>11001</v>
      </c>
      <c r="SI32">
        <v>361</v>
      </c>
      <c r="SJ32">
        <v>11001</v>
      </c>
      <c r="SK32">
        <v>0</v>
      </c>
      <c r="SL32">
        <v>279</v>
      </c>
      <c r="SM32">
        <v>82</v>
      </c>
      <c r="SN32">
        <v>11431</v>
      </c>
      <c r="SO32">
        <v>82</v>
      </c>
      <c r="SP32">
        <v>11152</v>
      </c>
      <c r="SQ32">
        <v>361</v>
      </c>
      <c r="SR32">
        <v>11152</v>
      </c>
      <c r="SS32">
        <v>0</v>
      </c>
      <c r="ST32">
        <v>279</v>
      </c>
      <c r="SU32">
        <v>82</v>
      </c>
      <c r="SV32">
        <v>11575</v>
      </c>
      <c r="SW32">
        <v>82</v>
      </c>
      <c r="SX32">
        <v>11296</v>
      </c>
      <c r="SY32">
        <v>361</v>
      </c>
      <c r="SZ32">
        <v>11296</v>
      </c>
      <c r="TA32">
        <v>0</v>
      </c>
      <c r="TB32">
        <v>279</v>
      </c>
      <c r="TC32">
        <v>82</v>
      </c>
      <c r="TD32">
        <v>11719</v>
      </c>
      <c r="TE32">
        <v>82</v>
      </c>
      <c r="TF32">
        <v>11440</v>
      </c>
      <c r="TG32">
        <v>361</v>
      </c>
      <c r="TH32">
        <v>11440</v>
      </c>
      <c r="TI32">
        <v>0</v>
      </c>
      <c r="TJ32">
        <v>279</v>
      </c>
      <c r="TK32">
        <v>82</v>
      </c>
      <c r="TL32">
        <v>11863</v>
      </c>
      <c r="TM32">
        <v>82</v>
      </c>
      <c r="TN32">
        <v>11584</v>
      </c>
      <c r="TO32">
        <v>361</v>
      </c>
      <c r="TP32">
        <v>11584</v>
      </c>
      <c r="TQ32">
        <v>0</v>
      </c>
      <c r="TR32">
        <v>279</v>
      </c>
      <c r="TS32">
        <v>82</v>
      </c>
      <c r="TT32">
        <v>12007</v>
      </c>
      <c r="TU32">
        <v>82</v>
      </c>
      <c r="TV32">
        <v>11728</v>
      </c>
      <c r="TW32">
        <v>361</v>
      </c>
      <c r="TX32">
        <v>11728</v>
      </c>
      <c r="TY32">
        <v>0</v>
      </c>
      <c r="TZ32">
        <v>279</v>
      </c>
      <c r="UA32">
        <v>82</v>
      </c>
      <c r="UB32">
        <v>12151</v>
      </c>
      <c r="UC32">
        <v>82</v>
      </c>
      <c r="UD32">
        <v>11872</v>
      </c>
      <c r="UE32">
        <v>361</v>
      </c>
      <c r="UF32">
        <v>11872</v>
      </c>
      <c r="UG32">
        <v>0</v>
      </c>
      <c r="UH32">
        <v>279</v>
      </c>
      <c r="UI32">
        <v>82</v>
      </c>
      <c r="UJ32">
        <v>9792</v>
      </c>
      <c r="UK32">
        <v>408</v>
      </c>
      <c r="UL32">
        <v>9743</v>
      </c>
      <c r="UM32">
        <v>457</v>
      </c>
      <c r="UN32">
        <v>9743</v>
      </c>
      <c r="UO32">
        <v>0</v>
      </c>
      <c r="UP32">
        <v>49</v>
      </c>
      <c r="UQ32">
        <v>408</v>
      </c>
      <c r="UR32">
        <v>10166</v>
      </c>
      <c r="US32">
        <v>466</v>
      </c>
      <c r="UT32">
        <v>10117</v>
      </c>
      <c r="UU32">
        <v>515</v>
      </c>
      <c r="UV32">
        <v>10117</v>
      </c>
      <c r="UW32">
        <v>0</v>
      </c>
      <c r="UX32">
        <v>49</v>
      </c>
      <c r="UY32">
        <v>466</v>
      </c>
      <c r="UZ32">
        <v>10444</v>
      </c>
      <c r="VA32">
        <v>514</v>
      </c>
      <c r="VB32">
        <v>10395</v>
      </c>
      <c r="VC32">
        <v>563</v>
      </c>
      <c r="VD32">
        <v>10395</v>
      </c>
      <c r="VE32">
        <v>0</v>
      </c>
      <c r="VF32">
        <v>49</v>
      </c>
      <c r="VG32">
        <v>514</v>
      </c>
      <c r="VH32">
        <v>10628</v>
      </c>
      <c r="VI32">
        <v>556</v>
      </c>
      <c r="VJ32">
        <v>10579</v>
      </c>
      <c r="VK32">
        <v>605</v>
      </c>
      <c r="VL32">
        <v>10579</v>
      </c>
      <c r="VM32">
        <v>0</v>
      </c>
      <c r="VN32">
        <v>49</v>
      </c>
      <c r="VO32">
        <v>556</v>
      </c>
      <c r="VP32">
        <v>10774</v>
      </c>
      <c r="VQ32">
        <v>588</v>
      </c>
      <c r="VR32">
        <v>10725</v>
      </c>
      <c r="VS32">
        <v>637</v>
      </c>
      <c r="VT32">
        <v>10725</v>
      </c>
      <c r="VU32">
        <v>0</v>
      </c>
      <c r="VV32">
        <v>49</v>
      </c>
      <c r="VW32">
        <v>588</v>
      </c>
      <c r="VX32">
        <v>10909</v>
      </c>
      <c r="VY32">
        <v>604</v>
      </c>
      <c r="VZ32">
        <v>10860</v>
      </c>
      <c r="WA32">
        <v>653</v>
      </c>
      <c r="WB32">
        <v>10860</v>
      </c>
      <c r="WC32">
        <v>0</v>
      </c>
      <c r="WD32">
        <v>49</v>
      </c>
      <c r="WE32">
        <v>604</v>
      </c>
      <c r="WF32">
        <v>11037</v>
      </c>
      <c r="WG32">
        <v>620</v>
      </c>
      <c r="WH32">
        <v>10988</v>
      </c>
      <c r="WI32">
        <v>669</v>
      </c>
      <c r="WJ32">
        <v>10988</v>
      </c>
      <c r="WK32">
        <v>0</v>
      </c>
      <c r="WL32">
        <v>49</v>
      </c>
      <c r="WM32">
        <v>620</v>
      </c>
      <c r="WN32">
        <v>11165</v>
      </c>
      <c r="WO32">
        <v>636</v>
      </c>
      <c r="WP32">
        <v>11116</v>
      </c>
      <c r="WQ32">
        <v>685</v>
      </c>
      <c r="WR32">
        <v>11116</v>
      </c>
      <c r="WS32">
        <v>0</v>
      </c>
      <c r="WT32">
        <v>49</v>
      </c>
      <c r="WU32">
        <v>636</v>
      </c>
      <c r="WV32">
        <v>11293</v>
      </c>
      <c r="WW32">
        <v>652</v>
      </c>
      <c r="WX32">
        <v>11244</v>
      </c>
      <c r="WY32">
        <v>701</v>
      </c>
      <c r="WZ32">
        <v>11244</v>
      </c>
      <c r="XA32">
        <v>0</v>
      </c>
      <c r="XB32">
        <v>49</v>
      </c>
      <c r="XC32">
        <v>652</v>
      </c>
      <c r="XD32">
        <v>11421</v>
      </c>
      <c r="XE32">
        <v>668</v>
      </c>
      <c r="XF32">
        <v>11372</v>
      </c>
      <c r="XG32">
        <v>717</v>
      </c>
      <c r="XH32">
        <v>11372</v>
      </c>
      <c r="XI32">
        <v>0</v>
      </c>
      <c r="XJ32">
        <v>49</v>
      </c>
      <c r="XK32">
        <v>668</v>
      </c>
      <c r="XL32">
        <v>11549</v>
      </c>
      <c r="XM32">
        <v>684</v>
      </c>
      <c r="XN32">
        <v>11500</v>
      </c>
      <c r="XO32">
        <v>733</v>
      </c>
      <c r="XP32">
        <v>11500</v>
      </c>
      <c r="XQ32">
        <v>0</v>
      </c>
      <c r="XR32">
        <v>49</v>
      </c>
      <c r="XS32">
        <v>684</v>
      </c>
    </row>
    <row r="33" spans="1:643" x14ac:dyDescent="0.25">
      <c r="A33">
        <v>32</v>
      </c>
      <c r="B33" t="s">
        <v>672</v>
      </c>
      <c r="C33">
        <v>27255</v>
      </c>
      <c r="D33">
        <v>27213</v>
      </c>
      <c r="E33">
        <v>94.010999999999996</v>
      </c>
      <c r="F33">
        <f t="shared" si="0"/>
        <v>0.94011</v>
      </c>
      <c r="G33">
        <v>93.680999999999997</v>
      </c>
      <c r="H33">
        <v>93.478999999999999</v>
      </c>
      <c r="I33">
        <v>93.38</v>
      </c>
      <c r="J33">
        <v>93.316999999999993</v>
      </c>
      <c r="K33">
        <v>93.274000000000001</v>
      </c>
      <c r="L33">
        <v>93.272000000000006</v>
      </c>
      <c r="M33">
        <v>93.27</v>
      </c>
      <c r="N33">
        <v>93.269000000000005</v>
      </c>
      <c r="O33">
        <v>93.272999999999996</v>
      </c>
      <c r="P33">
        <v>93.272000000000006</v>
      </c>
      <c r="Q33">
        <v>97.945999999999998</v>
      </c>
      <c r="R33">
        <v>96.218999999999994</v>
      </c>
      <c r="S33">
        <v>95.867999999999995</v>
      </c>
      <c r="T33">
        <v>95.65</v>
      </c>
      <c r="U33">
        <v>95.616</v>
      </c>
      <c r="V33">
        <v>95.637</v>
      </c>
      <c r="W33">
        <v>95.652000000000001</v>
      </c>
      <c r="X33">
        <v>95.662000000000006</v>
      </c>
      <c r="Y33">
        <v>95.667000000000002</v>
      </c>
      <c r="Z33">
        <v>95.671999999999997</v>
      </c>
      <c r="AA33">
        <v>95.677999999999997</v>
      </c>
      <c r="AB33">
        <v>95.683000000000007</v>
      </c>
      <c r="AC33">
        <v>89.584000000000003</v>
      </c>
      <c r="AD33">
        <v>89.509</v>
      </c>
      <c r="AE33">
        <v>89.391000000000005</v>
      </c>
      <c r="AF33">
        <v>89.293000000000006</v>
      </c>
      <c r="AG33">
        <v>89.164000000000001</v>
      </c>
      <c r="AH33">
        <v>89.08</v>
      </c>
      <c r="AI33">
        <v>89.103999999999999</v>
      </c>
      <c r="AJ33">
        <v>89.117000000000004</v>
      </c>
      <c r="AK33">
        <v>89.13</v>
      </c>
      <c r="AL33">
        <v>89.143000000000001</v>
      </c>
      <c r="AM33">
        <v>89.156000000000006</v>
      </c>
      <c r="AN33">
        <v>11.952</v>
      </c>
      <c r="AO33">
        <v>11.972</v>
      </c>
      <c r="AP33">
        <v>12.053000000000001</v>
      </c>
      <c r="AQ33">
        <v>12.095000000000001</v>
      </c>
      <c r="AR33">
        <v>12.157</v>
      </c>
      <c r="AS33">
        <v>12.196</v>
      </c>
      <c r="AT33">
        <v>12.167999999999999</v>
      </c>
      <c r="AU33">
        <v>12.154</v>
      </c>
      <c r="AV33">
        <v>12.138999999999999</v>
      </c>
      <c r="AW33">
        <v>12.132</v>
      </c>
      <c r="AX33">
        <v>12.118</v>
      </c>
      <c r="AY33">
        <v>13.192</v>
      </c>
      <c r="AZ33">
        <v>13.504</v>
      </c>
      <c r="BA33">
        <v>13.711</v>
      </c>
      <c r="BB33">
        <v>13.77</v>
      </c>
      <c r="BC33">
        <v>13.824</v>
      </c>
      <c r="BD33">
        <v>13.856</v>
      </c>
      <c r="BE33">
        <v>13.824999999999999</v>
      </c>
      <c r="BF33">
        <v>13.808999999999999</v>
      </c>
      <c r="BG33">
        <v>13.792</v>
      </c>
      <c r="BH33">
        <v>13.776</v>
      </c>
      <c r="BI33">
        <v>13.759</v>
      </c>
      <c r="BJ33">
        <v>5.6310000000000002</v>
      </c>
      <c r="BK33">
        <v>5.8109999999999999</v>
      </c>
      <c r="BL33">
        <v>5.9489999999999998</v>
      </c>
      <c r="BM33">
        <v>5.9630000000000001</v>
      </c>
      <c r="BN33">
        <v>5.9340000000000002</v>
      </c>
      <c r="BO33">
        <v>5.9130000000000003</v>
      </c>
      <c r="BP33">
        <v>5.899</v>
      </c>
      <c r="BQ33">
        <v>5.8920000000000003</v>
      </c>
      <c r="BR33">
        <v>5.8849999999999998</v>
      </c>
      <c r="BS33">
        <v>5.8860000000000001</v>
      </c>
      <c r="BT33">
        <v>5.8789999999999996</v>
      </c>
      <c r="BU33">
        <v>0</v>
      </c>
      <c r="BV33">
        <v>3</v>
      </c>
      <c r="BW33">
        <v>0</v>
      </c>
      <c r="BX33">
        <v>0</v>
      </c>
      <c r="BY33">
        <v>13</v>
      </c>
      <c r="BZ33">
        <v>0</v>
      </c>
      <c r="CA33">
        <v>15</v>
      </c>
      <c r="CB33">
        <v>3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12</v>
      </c>
      <c r="CI33">
        <v>0</v>
      </c>
      <c r="CJ33">
        <v>2</v>
      </c>
      <c r="CK33">
        <v>5</v>
      </c>
      <c r="CL33">
        <v>0</v>
      </c>
      <c r="CM33">
        <v>7</v>
      </c>
      <c r="CN33">
        <v>6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20</v>
      </c>
      <c r="CU33">
        <v>0</v>
      </c>
      <c r="CV33">
        <v>1</v>
      </c>
      <c r="CW33">
        <v>14</v>
      </c>
      <c r="CX33">
        <v>0</v>
      </c>
      <c r="CY33">
        <v>13</v>
      </c>
      <c r="CZ33">
        <v>17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12</v>
      </c>
      <c r="DG33">
        <v>0</v>
      </c>
      <c r="DH33">
        <v>2</v>
      </c>
      <c r="DI33">
        <v>6</v>
      </c>
      <c r="DJ33">
        <v>0</v>
      </c>
      <c r="DK33">
        <v>8</v>
      </c>
      <c r="DL33">
        <v>7</v>
      </c>
      <c r="DM33">
        <v>0</v>
      </c>
      <c r="DN33">
        <v>0</v>
      </c>
      <c r="DO33">
        <v>0</v>
      </c>
      <c r="DP33">
        <v>0</v>
      </c>
      <c r="DQ33">
        <v>1</v>
      </c>
      <c r="DR33">
        <v>21</v>
      </c>
      <c r="DS33">
        <v>0</v>
      </c>
      <c r="DT33">
        <v>1</v>
      </c>
      <c r="DU33">
        <v>15</v>
      </c>
      <c r="DV33">
        <v>0</v>
      </c>
      <c r="DW33">
        <v>14</v>
      </c>
      <c r="DX33">
        <v>18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13</v>
      </c>
      <c r="EE33">
        <v>0</v>
      </c>
      <c r="EF33">
        <v>2</v>
      </c>
      <c r="EG33">
        <v>6</v>
      </c>
      <c r="EH33">
        <v>0</v>
      </c>
      <c r="EI33">
        <v>8</v>
      </c>
      <c r="EJ33">
        <v>8</v>
      </c>
      <c r="EK33">
        <v>0</v>
      </c>
      <c r="EL33">
        <v>0</v>
      </c>
      <c r="EM33">
        <v>0</v>
      </c>
      <c r="EN33">
        <v>0</v>
      </c>
      <c r="EO33">
        <v>1</v>
      </c>
      <c r="EP33">
        <v>21</v>
      </c>
      <c r="EQ33">
        <v>0</v>
      </c>
      <c r="ER33">
        <v>1</v>
      </c>
      <c r="ES33">
        <v>15</v>
      </c>
      <c r="ET33">
        <v>0</v>
      </c>
      <c r="EU33">
        <v>15</v>
      </c>
      <c r="EV33">
        <v>19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13</v>
      </c>
      <c r="FC33">
        <v>0</v>
      </c>
      <c r="FD33">
        <v>2</v>
      </c>
      <c r="FE33">
        <v>6</v>
      </c>
      <c r="FF33">
        <v>0</v>
      </c>
      <c r="FG33">
        <v>8</v>
      </c>
      <c r="FH33">
        <v>11</v>
      </c>
      <c r="FI33">
        <v>0</v>
      </c>
      <c r="FJ33">
        <v>0</v>
      </c>
      <c r="FK33">
        <v>0</v>
      </c>
      <c r="FL33">
        <v>0</v>
      </c>
      <c r="FM33">
        <v>1</v>
      </c>
      <c r="FN33">
        <v>21</v>
      </c>
      <c r="FO33">
        <v>0</v>
      </c>
      <c r="FP33">
        <v>1</v>
      </c>
      <c r="FQ33">
        <v>15</v>
      </c>
      <c r="FR33">
        <v>0</v>
      </c>
      <c r="FS33">
        <v>15</v>
      </c>
      <c r="FT33">
        <v>19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13</v>
      </c>
      <c r="GA33">
        <v>0</v>
      </c>
      <c r="GB33">
        <v>2</v>
      </c>
      <c r="GC33">
        <v>6</v>
      </c>
      <c r="GD33">
        <v>0</v>
      </c>
      <c r="GE33">
        <v>8</v>
      </c>
      <c r="GF33">
        <v>11</v>
      </c>
      <c r="GG33">
        <v>0</v>
      </c>
      <c r="GH33">
        <v>0</v>
      </c>
      <c r="GI33">
        <v>0</v>
      </c>
      <c r="GJ33">
        <v>0</v>
      </c>
      <c r="GK33">
        <v>1</v>
      </c>
      <c r="GL33">
        <v>21</v>
      </c>
      <c r="GM33">
        <v>0</v>
      </c>
      <c r="GN33">
        <v>1</v>
      </c>
      <c r="GO33">
        <v>15</v>
      </c>
      <c r="GP33">
        <v>0</v>
      </c>
      <c r="GQ33">
        <v>15</v>
      </c>
      <c r="GR33">
        <v>19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13</v>
      </c>
      <c r="GY33">
        <v>0</v>
      </c>
      <c r="GZ33">
        <v>2</v>
      </c>
      <c r="HA33">
        <v>6</v>
      </c>
      <c r="HB33">
        <v>0</v>
      </c>
      <c r="HC33">
        <v>8</v>
      </c>
      <c r="HD33">
        <v>11</v>
      </c>
      <c r="HE33">
        <v>0</v>
      </c>
      <c r="HF33">
        <v>0</v>
      </c>
      <c r="HG33">
        <v>0</v>
      </c>
      <c r="HH33">
        <v>0</v>
      </c>
      <c r="HI33">
        <v>1</v>
      </c>
      <c r="HJ33">
        <v>21</v>
      </c>
      <c r="HK33">
        <v>0</v>
      </c>
      <c r="HL33">
        <v>1</v>
      </c>
      <c r="HM33">
        <v>15</v>
      </c>
      <c r="HN33">
        <v>0</v>
      </c>
      <c r="HO33">
        <v>15</v>
      </c>
      <c r="HP33">
        <v>21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13</v>
      </c>
      <c r="HW33">
        <v>0</v>
      </c>
      <c r="HX33">
        <v>2</v>
      </c>
      <c r="HY33">
        <v>6</v>
      </c>
      <c r="HZ33">
        <v>0</v>
      </c>
      <c r="IA33">
        <v>8</v>
      </c>
      <c r="IB33">
        <v>11</v>
      </c>
      <c r="IC33">
        <v>0</v>
      </c>
      <c r="ID33">
        <v>0</v>
      </c>
      <c r="IE33">
        <v>0</v>
      </c>
      <c r="IF33">
        <v>0</v>
      </c>
      <c r="IG33">
        <v>1</v>
      </c>
      <c r="IH33">
        <v>21</v>
      </c>
      <c r="II33">
        <v>0</v>
      </c>
      <c r="IJ33">
        <v>1</v>
      </c>
      <c r="IK33">
        <v>15</v>
      </c>
      <c r="IL33">
        <v>0</v>
      </c>
      <c r="IM33">
        <v>15</v>
      </c>
      <c r="IN33">
        <v>21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13</v>
      </c>
      <c r="IU33">
        <v>0</v>
      </c>
      <c r="IV33">
        <v>2</v>
      </c>
      <c r="IW33">
        <v>6</v>
      </c>
      <c r="IX33">
        <v>0</v>
      </c>
      <c r="IY33">
        <v>8</v>
      </c>
      <c r="IZ33">
        <v>11</v>
      </c>
      <c r="JA33">
        <v>0</v>
      </c>
      <c r="JB33">
        <v>0</v>
      </c>
      <c r="JC33">
        <v>0</v>
      </c>
      <c r="JD33">
        <v>0</v>
      </c>
      <c r="JE33">
        <v>1</v>
      </c>
      <c r="JF33">
        <v>21</v>
      </c>
      <c r="JG33">
        <v>0</v>
      </c>
      <c r="JH33">
        <v>1</v>
      </c>
      <c r="JI33">
        <v>15</v>
      </c>
      <c r="JJ33">
        <v>0</v>
      </c>
      <c r="JK33">
        <v>15</v>
      </c>
      <c r="JL33">
        <v>21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13</v>
      </c>
      <c r="JS33">
        <v>0</v>
      </c>
      <c r="JT33">
        <v>2</v>
      </c>
      <c r="JU33">
        <v>6</v>
      </c>
      <c r="JV33">
        <v>0</v>
      </c>
      <c r="JW33">
        <v>8</v>
      </c>
      <c r="JX33">
        <v>11</v>
      </c>
      <c r="JY33">
        <v>0</v>
      </c>
      <c r="JZ33">
        <v>0</v>
      </c>
      <c r="KA33">
        <v>0</v>
      </c>
      <c r="KB33">
        <v>0</v>
      </c>
      <c r="KC33">
        <v>1</v>
      </c>
      <c r="KD33">
        <v>21</v>
      </c>
      <c r="KE33">
        <v>0</v>
      </c>
      <c r="KF33">
        <v>1</v>
      </c>
      <c r="KG33">
        <v>15</v>
      </c>
      <c r="KH33">
        <v>0</v>
      </c>
      <c r="KI33">
        <v>15</v>
      </c>
      <c r="KJ33">
        <v>21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13</v>
      </c>
      <c r="KQ33">
        <v>0</v>
      </c>
      <c r="KR33">
        <v>2</v>
      </c>
      <c r="KS33">
        <v>6</v>
      </c>
      <c r="KT33">
        <v>0</v>
      </c>
      <c r="KU33">
        <v>8</v>
      </c>
      <c r="KV33">
        <v>11</v>
      </c>
      <c r="KW33">
        <v>0</v>
      </c>
      <c r="KX33">
        <v>0</v>
      </c>
      <c r="KY33">
        <v>0</v>
      </c>
      <c r="KZ33">
        <v>0</v>
      </c>
      <c r="LA33">
        <v>1</v>
      </c>
      <c r="LB33">
        <v>21</v>
      </c>
      <c r="LC33">
        <v>0</v>
      </c>
      <c r="LD33">
        <v>1</v>
      </c>
      <c r="LE33">
        <v>15</v>
      </c>
      <c r="LF33">
        <v>0</v>
      </c>
      <c r="LG33">
        <v>15</v>
      </c>
      <c r="LH33">
        <v>21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13</v>
      </c>
      <c r="LO33">
        <v>0</v>
      </c>
      <c r="LP33">
        <v>2</v>
      </c>
      <c r="LQ33">
        <v>6</v>
      </c>
      <c r="LR33">
        <v>0</v>
      </c>
      <c r="LS33">
        <v>8</v>
      </c>
      <c r="LT33">
        <v>11</v>
      </c>
      <c r="LU33">
        <v>0</v>
      </c>
      <c r="LV33">
        <v>0</v>
      </c>
      <c r="LW33">
        <v>0</v>
      </c>
      <c r="LX33">
        <v>0</v>
      </c>
      <c r="LY33">
        <v>1</v>
      </c>
      <c r="LZ33">
        <v>21</v>
      </c>
      <c r="MA33">
        <v>0</v>
      </c>
      <c r="MB33">
        <v>1</v>
      </c>
      <c r="MC33">
        <v>15</v>
      </c>
      <c r="MD33">
        <v>0</v>
      </c>
      <c r="ME33">
        <v>15</v>
      </c>
      <c r="MF33">
        <v>21</v>
      </c>
      <c r="MG33">
        <v>0</v>
      </c>
      <c r="MH33">
        <v>0</v>
      </c>
      <c r="MI33">
        <v>0</v>
      </c>
      <c r="MJ33">
        <v>0</v>
      </c>
      <c r="MK33">
        <v>25583</v>
      </c>
      <c r="ML33">
        <v>25493</v>
      </c>
      <c r="MM33">
        <v>25438</v>
      </c>
      <c r="MN33">
        <v>25411</v>
      </c>
      <c r="MO33">
        <v>25394</v>
      </c>
      <c r="MP33">
        <v>25382</v>
      </c>
      <c r="MQ33">
        <v>25381</v>
      </c>
      <c r="MR33">
        <v>25381</v>
      </c>
      <c r="MS33">
        <v>25381</v>
      </c>
      <c r="MT33">
        <v>25382</v>
      </c>
      <c r="MU33">
        <v>25382</v>
      </c>
      <c r="MV33">
        <v>26654</v>
      </c>
      <c r="MW33">
        <v>24128</v>
      </c>
      <c r="MX33">
        <v>24847</v>
      </c>
      <c r="MY33">
        <v>25163</v>
      </c>
      <c r="MZ33">
        <v>25352</v>
      </c>
      <c r="NA33">
        <v>25480</v>
      </c>
      <c r="NB33">
        <v>25576</v>
      </c>
      <c r="NC33">
        <v>25636</v>
      </c>
      <c r="ND33">
        <v>25668</v>
      </c>
      <c r="NE33">
        <v>25700</v>
      </c>
      <c r="NF33">
        <v>25732</v>
      </c>
      <c r="NG33">
        <v>25764</v>
      </c>
      <c r="NH33">
        <v>22464</v>
      </c>
      <c r="NI33">
        <v>23199</v>
      </c>
      <c r="NJ33">
        <v>23517</v>
      </c>
      <c r="NK33">
        <v>23676</v>
      </c>
      <c r="NL33">
        <v>23756</v>
      </c>
      <c r="NM33">
        <v>23819</v>
      </c>
      <c r="NN33">
        <v>23879</v>
      </c>
      <c r="NO33">
        <v>23911</v>
      </c>
      <c r="NP33">
        <v>23943</v>
      </c>
      <c r="NQ33">
        <v>23975</v>
      </c>
      <c r="NR33">
        <v>24007</v>
      </c>
      <c r="NS33">
        <v>25076</v>
      </c>
      <c r="NT33">
        <v>25918</v>
      </c>
      <c r="NU33">
        <v>26308</v>
      </c>
      <c r="NV33">
        <v>26515</v>
      </c>
      <c r="NW33">
        <v>26643</v>
      </c>
      <c r="NX33">
        <v>26739</v>
      </c>
      <c r="NY33">
        <v>26799</v>
      </c>
      <c r="NZ33">
        <v>26831</v>
      </c>
      <c r="OA33">
        <v>26863</v>
      </c>
      <c r="OB33">
        <v>26895</v>
      </c>
      <c r="OC33">
        <v>26927</v>
      </c>
      <c r="OD33">
        <v>25076</v>
      </c>
      <c r="OE33">
        <v>25918</v>
      </c>
      <c r="OF33">
        <v>26308</v>
      </c>
      <c r="OG33">
        <v>26515</v>
      </c>
      <c r="OH33">
        <v>26643</v>
      </c>
      <c r="OI33">
        <v>26739</v>
      </c>
      <c r="OJ33">
        <v>26799</v>
      </c>
      <c r="OK33">
        <v>26831</v>
      </c>
      <c r="OL33">
        <v>26863</v>
      </c>
      <c r="OM33">
        <v>26895</v>
      </c>
      <c r="ON33">
        <v>26927</v>
      </c>
      <c r="OO33">
        <v>25076</v>
      </c>
      <c r="OP33">
        <v>25918</v>
      </c>
      <c r="OQ33">
        <v>26308</v>
      </c>
      <c r="OR33">
        <v>26515</v>
      </c>
      <c r="OS33">
        <v>26643</v>
      </c>
      <c r="OT33">
        <v>26739</v>
      </c>
      <c r="OU33">
        <v>26799</v>
      </c>
      <c r="OV33">
        <v>26831</v>
      </c>
      <c r="OW33">
        <v>26863</v>
      </c>
      <c r="OX33">
        <v>26895</v>
      </c>
      <c r="OY33">
        <v>26927</v>
      </c>
      <c r="OZ33">
        <v>1412</v>
      </c>
      <c r="PA33">
        <v>1506</v>
      </c>
      <c r="PB33">
        <v>1565</v>
      </c>
      <c r="PC33">
        <v>1581</v>
      </c>
      <c r="PD33">
        <v>1581</v>
      </c>
      <c r="PE33">
        <v>1581</v>
      </c>
      <c r="PF33">
        <v>1581</v>
      </c>
      <c r="PG33">
        <v>1581</v>
      </c>
      <c r="PH33">
        <v>1581</v>
      </c>
      <c r="PI33">
        <v>1583</v>
      </c>
      <c r="PJ33">
        <v>1583</v>
      </c>
      <c r="PK33">
        <v>3308</v>
      </c>
      <c r="PL33">
        <v>3500</v>
      </c>
      <c r="PM33">
        <v>3607</v>
      </c>
      <c r="PN33">
        <v>3651</v>
      </c>
      <c r="PO33">
        <v>3683</v>
      </c>
      <c r="PP33">
        <v>3705</v>
      </c>
      <c r="PQ33">
        <v>3705</v>
      </c>
      <c r="PR33">
        <v>3705</v>
      </c>
      <c r="PS33">
        <v>3705</v>
      </c>
      <c r="PT33">
        <v>3705</v>
      </c>
      <c r="PU33">
        <v>3705</v>
      </c>
      <c r="PV33">
        <v>2997</v>
      </c>
      <c r="PW33">
        <v>3103</v>
      </c>
      <c r="PX33">
        <v>3171</v>
      </c>
      <c r="PY33">
        <v>3207</v>
      </c>
      <c r="PZ33">
        <v>3239</v>
      </c>
      <c r="QA33">
        <v>3261</v>
      </c>
      <c r="QB33">
        <v>3261</v>
      </c>
      <c r="QC33">
        <v>3261</v>
      </c>
      <c r="QD33">
        <v>3261</v>
      </c>
      <c r="QE33">
        <v>3263</v>
      </c>
      <c r="QF33">
        <v>3263</v>
      </c>
      <c r="QG33">
        <v>27213</v>
      </c>
      <c r="QH33">
        <v>27213</v>
      </c>
      <c r="QI33">
        <v>27213</v>
      </c>
      <c r="QJ33">
        <v>27213</v>
      </c>
      <c r="QK33">
        <v>27213</v>
      </c>
      <c r="QL33">
        <v>27213</v>
      </c>
      <c r="QM33">
        <v>27213</v>
      </c>
      <c r="QN33">
        <v>27213</v>
      </c>
      <c r="QO33">
        <v>27213</v>
      </c>
      <c r="QP33">
        <v>27213</v>
      </c>
      <c r="QQ33">
        <v>27213</v>
      </c>
      <c r="QR33">
        <v>26678</v>
      </c>
      <c r="QS33">
        <v>3</v>
      </c>
      <c r="QT33">
        <v>26633</v>
      </c>
      <c r="QU33">
        <v>48</v>
      </c>
      <c r="QV33">
        <v>26633</v>
      </c>
      <c r="QW33">
        <v>0</v>
      </c>
      <c r="QX33">
        <v>45</v>
      </c>
      <c r="QY33">
        <v>3</v>
      </c>
      <c r="QZ33">
        <v>24556</v>
      </c>
      <c r="RA33">
        <v>520</v>
      </c>
      <c r="RB33">
        <v>24220</v>
      </c>
      <c r="RC33">
        <v>856</v>
      </c>
      <c r="RD33">
        <v>24220</v>
      </c>
      <c r="RE33">
        <v>0</v>
      </c>
      <c r="RF33">
        <v>336</v>
      </c>
      <c r="RG33">
        <v>520</v>
      </c>
      <c r="RH33">
        <v>25320</v>
      </c>
      <c r="RI33">
        <v>598</v>
      </c>
      <c r="RJ33">
        <v>24972</v>
      </c>
      <c r="RK33">
        <v>946</v>
      </c>
      <c r="RL33">
        <v>24972</v>
      </c>
      <c r="RM33">
        <v>0</v>
      </c>
      <c r="RN33">
        <v>348</v>
      </c>
      <c r="RO33">
        <v>598</v>
      </c>
      <c r="RP33">
        <v>25661</v>
      </c>
      <c r="RQ33">
        <v>647</v>
      </c>
      <c r="RR33">
        <v>25313</v>
      </c>
      <c r="RS33">
        <v>995</v>
      </c>
      <c r="RT33">
        <v>25313</v>
      </c>
      <c r="RU33">
        <v>0</v>
      </c>
      <c r="RV33">
        <v>348</v>
      </c>
      <c r="RW33">
        <v>647</v>
      </c>
      <c r="RX33">
        <v>25856</v>
      </c>
      <c r="RY33">
        <v>659</v>
      </c>
      <c r="RZ33">
        <v>25508</v>
      </c>
      <c r="SA33">
        <v>1007</v>
      </c>
      <c r="SB33">
        <v>25508</v>
      </c>
      <c r="SC33">
        <v>0</v>
      </c>
      <c r="SD33">
        <v>348</v>
      </c>
      <c r="SE33">
        <v>659</v>
      </c>
      <c r="SF33">
        <v>25984</v>
      </c>
      <c r="SG33">
        <v>659</v>
      </c>
      <c r="SH33">
        <v>25636</v>
      </c>
      <c r="SI33">
        <v>1007</v>
      </c>
      <c r="SJ33">
        <v>25636</v>
      </c>
      <c r="SK33">
        <v>0</v>
      </c>
      <c r="SL33">
        <v>348</v>
      </c>
      <c r="SM33">
        <v>659</v>
      </c>
      <c r="SN33">
        <v>26080</v>
      </c>
      <c r="SO33">
        <v>659</v>
      </c>
      <c r="SP33">
        <v>25732</v>
      </c>
      <c r="SQ33">
        <v>1007</v>
      </c>
      <c r="SR33">
        <v>25732</v>
      </c>
      <c r="SS33">
        <v>0</v>
      </c>
      <c r="ST33">
        <v>348</v>
      </c>
      <c r="SU33">
        <v>659</v>
      </c>
      <c r="SV33">
        <v>26140</v>
      </c>
      <c r="SW33">
        <v>659</v>
      </c>
      <c r="SX33">
        <v>25792</v>
      </c>
      <c r="SY33">
        <v>1007</v>
      </c>
      <c r="SZ33">
        <v>25792</v>
      </c>
      <c r="TA33">
        <v>0</v>
      </c>
      <c r="TB33">
        <v>348</v>
      </c>
      <c r="TC33">
        <v>659</v>
      </c>
      <c r="TD33">
        <v>26172</v>
      </c>
      <c r="TE33">
        <v>659</v>
      </c>
      <c r="TF33">
        <v>25824</v>
      </c>
      <c r="TG33">
        <v>1007</v>
      </c>
      <c r="TH33">
        <v>25824</v>
      </c>
      <c r="TI33">
        <v>0</v>
      </c>
      <c r="TJ33">
        <v>348</v>
      </c>
      <c r="TK33">
        <v>659</v>
      </c>
      <c r="TL33">
        <v>26204</v>
      </c>
      <c r="TM33">
        <v>659</v>
      </c>
      <c r="TN33">
        <v>25856</v>
      </c>
      <c r="TO33">
        <v>1007</v>
      </c>
      <c r="TP33">
        <v>25856</v>
      </c>
      <c r="TQ33">
        <v>0</v>
      </c>
      <c r="TR33">
        <v>348</v>
      </c>
      <c r="TS33">
        <v>659</v>
      </c>
      <c r="TT33">
        <v>26236</v>
      </c>
      <c r="TU33">
        <v>659</v>
      </c>
      <c r="TV33">
        <v>25888</v>
      </c>
      <c r="TW33">
        <v>1007</v>
      </c>
      <c r="TX33">
        <v>25888</v>
      </c>
      <c r="TY33">
        <v>0</v>
      </c>
      <c r="TZ33">
        <v>348</v>
      </c>
      <c r="UA33">
        <v>659</v>
      </c>
      <c r="UB33">
        <v>26268</v>
      </c>
      <c r="UC33">
        <v>659</v>
      </c>
      <c r="UD33">
        <v>25920</v>
      </c>
      <c r="UE33">
        <v>1007</v>
      </c>
      <c r="UF33">
        <v>25920</v>
      </c>
      <c r="UG33">
        <v>0</v>
      </c>
      <c r="UH33">
        <v>348</v>
      </c>
      <c r="UI33">
        <v>659</v>
      </c>
      <c r="UJ33">
        <v>23711</v>
      </c>
      <c r="UK33">
        <v>1365</v>
      </c>
      <c r="UL33">
        <v>22582</v>
      </c>
      <c r="UM33">
        <v>2494</v>
      </c>
      <c r="UN33">
        <v>22582</v>
      </c>
      <c r="UO33">
        <v>0</v>
      </c>
      <c r="UP33">
        <v>1129</v>
      </c>
      <c r="UQ33">
        <v>1365</v>
      </c>
      <c r="UR33">
        <v>24497</v>
      </c>
      <c r="US33">
        <v>1421</v>
      </c>
      <c r="UT33">
        <v>23322</v>
      </c>
      <c r="UU33">
        <v>2596</v>
      </c>
      <c r="UV33">
        <v>23322</v>
      </c>
      <c r="UW33">
        <v>0</v>
      </c>
      <c r="UX33">
        <v>1175</v>
      </c>
      <c r="UY33">
        <v>1421</v>
      </c>
      <c r="UZ33">
        <v>24844</v>
      </c>
      <c r="VA33">
        <v>1464</v>
      </c>
      <c r="VB33">
        <v>23654</v>
      </c>
      <c r="VC33">
        <v>2654</v>
      </c>
      <c r="VD33">
        <v>23654</v>
      </c>
      <c r="VE33">
        <v>0</v>
      </c>
      <c r="VF33">
        <v>1190</v>
      </c>
      <c r="VG33">
        <v>1464</v>
      </c>
      <c r="VH33">
        <v>25019</v>
      </c>
      <c r="VI33">
        <v>1496</v>
      </c>
      <c r="VJ33">
        <v>23829</v>
      </c>
      <c r="VK33">
        <v>2686</v>
      </c>
      <c r="VL33">
        <v>23829</v>
      </c>
      <c r="VM33">
        <v>0</v>
      </c>
      <c r="VN33">
        <v>1190</v>
      </c>
      <c r="VO33">
        <v>1496</v>
      </c>
      <c r="VP33">
        <v>25115</v>
      </c>
      <c r="VQ33">
        <v>1528</v>
      </c>
      <c r="VR33">
        <v>23925</v>
      </c>
      <c r="VS33">
        <v>2718</v>
      </c>
      <c r="VT33">
        <v>23925</v>
      </c>
      <c r="VU33">
        <v>0</v>
      </c>
      <c r="VV33">
        <v>1190</v>
      </c>
      <c r="VW33">
        <v>1528</v>
      </c>
      <c r="VX33">
        <v>25189</v>
      </c>
      <c r="VY33">
        <v>1550</v>
      </c>
      <c r="VZ33">
        <v>23999</v>
      </c>
      <c r="WA33">
        <v>2740</v>
      </c>
      <c r="WB33">
        <v>23999</v>
      </c>
      <c r="WC33">
        <v>0</v>
      </c>
      <c r="WD33">
        <v>1190</v>
      </c>
      <c r="WE33">
        <v>1550</v>
      </c>
      <c r="WF33">
        <v>25249</v>
      </c>
      <c r="WG33">
        <v>1550</v>
      </c>
      <c r="WH33">
        <v>24059</v>
      </c>
      <c r="WI33">
        <v>2740</v>
      </c>
      <c r="WJ33">
        <v>24059</v>
      </c>
      <c r="WK33">
        <v>0</v>
      </c>
      <c r="WL33">
        <v>1190</v>
      </c>
      <c r="WM33">
        <v>1550</v>
      </c>
      <c r="WN33">
        <v>25281</v>
      </c>
      <c r="WO33">
        <v>1550</v>
      </c>
      <c r="WP33">
        <v>24091</v>
      </c>
      <c r="WQ33">
        <v>2740</v>
      </c>
      <c r="WR33">
        <v>24091</v>
      </c>
      <c r="WS33">
        <v>0</v>
      </c>
      <c r="WT33">
        <v>1190</v>
      </c>
      <c r="WU33">
        <v>1550</v>
      </c>
      <c r="WV33">
        <v>25313</v>
      </c>
      <c r="WW33">
        <v>1550</v>
      </c>
      <c r="WX33">
        <v>24123</v>
      </c>
      <c r="WY33">
        <v>2740</v>
      </c>
      <c r="WZ33">
        <v>24123</v>
      </c>
      <c r="XA33">
        <v>0</v>
      </c>
      <c r="XB33">
        <v>1190</v>
      </c>
      <c r="XC33">
        <v>1550</v>
      </c>
      <c r="XD33">
        <v>25345</v>
      </c>
      <c r="XE33">
        <v>1550</v>
      </c>
      <c r="XF33">
        <v>24155</v>
      </c>
      <c r="XG33">
        <v>2740</v>
      </c>
      <c r="XH33">
        <v>24155</v>
      </c>
      <c r="XI33">
        <v>0</v>
      </c>
      <c r="XJ33">
        <v>1190</v>
      </c>
      <c r="XK33">
        <v>1550</v>
      </c>
      <c r="XL33">
        <v>25377</v>
      </c>
      <c r="XM33">
        <v>1550</v>
      </c>
      <c r="XN33">
        <v>24187</v>
      </c>
      <c r="XO33">
        <v>2740</v>
      </c>
      <c r="XP33">
        <v>24187</v>
      </c>
      <c r="XQ33">
        <v>0</v>
      </c>
      <c r="XR33">
        <v>1190</v>
      </c>
      <c r="XS33">
        <v>1550</v>
      </c>
    </row>
    <row r="34" spans="1:643" x14ac:dyDescent="0.25">
      <c r="A34">
        <v>33</v>
      </c>
      <c r="B34" t="s">
        <v>673</v>
      </c>
      <c r="C34">
        <v>54795</v>
      </c>
      <c r="D34">
        <v>46398</v>
      </c>
      <c r="E34">
        <v>96.768000000000001</v>
      </c>
      <c r="F34">
        <f t="shared" si="0"/>
        <v>0.96767999999999998</v>
      </c>
      <c r="G34">
        <v>96.563000000000002</v>
      </c>
      <c r="H34">
        <v>96.356999999999999</v>
      </c>
      <c r="I34">
        <v>96.173000000000002</v>
      </c>
      <c r="J34">
        <v>95.995999999999995</v>
      </c>
      <c r="K34">
        <v>95.82</v>
      </c>
      <c r="L34">
        <v>95.647000000000006</v>
      </c>
      <c r="M34">
        <v>95.477999999999994</v>
      </c>
      <c r="N34">
        <v>95.322999999999993</v>
      </c>
      <c r="O34">
        <v>95.174000000000007</v>
      </c>
      <c r="P34">
        <v>95.028000000000006</v>
      </c>
      <c r="Q34">
        <v>99.835999999999999</v>
      </c>
      <c r="R34">
        <v>92.856999999999999</v>
      </c>
      <c r="S34">
        <v>92.741</v>
      </c>
      <c r="T34">
        <v>92.617999999999995</v>
      </c>
      <c r="U34">
        <v>92.474000000000004</v>
      </c>
      <c r="V34">
        <v>92.322000000000003</v>
      </c>
      <c r="W34">
        <v>92.18</v>
      </c>
      <c r="X34">
        <v>92.03</v>
      </c>
      <c r="Y34">
        <v>91.879000000000005</v>
      </c>
      <c r="Z34">
        <v>91.784000000000006</v>
      </c>
      <c r="AA34">
        <v>91.701999999999998</v>
      </c>
      <c r="AB34">
        <v>91.617000000000004</v>
      </c>
      <c r="AC34">
        <v>87.828000000000003</v>
      </c>
      <c r="AD34">
        <v>87.6</v>
      </c>
      <c r="AE34">
        <v>87.361000000000004</v>
      </c>
      <c r="AF34">
        <v>87.165999999999997</v>
      </c>
      <c r="AG34">
        <v>86.988</v>
      </c>
      <c r="AH34">
        <v>86.789000000000001</v>
      </c>
      <c r="AI34">
        <v>86.575000000000003</v>
      </c>
      <c r="AJ34">
        <v>86.356999999999999</v>
      </c>
      <c r="AK34">
        <v>86.132999999999996</v>
      </c>
      <c r="AL34">
        <v>85.914000000000001</v>
      </c>
      <c r="AM34">
        <v>85.692999999999998</v>
      </c>
      <c r="AN34">
        <v>12.112</v>
      </c>
      <c r="AO34">
        <v>12.419</v>
      </c>
      <c r="AP34">
        <v>12.696999999999999</v>
      </c>
      <c r="AQ34">
        <v>12.978999999999999</v>
      </c>
      <c r="AR34">
        <v>13.170999999999999</v>
      </c>
      <c r="AS34">
        <v>13.385999999999999</v>
      </c>
      <c r="AT34">
        <v>13.614000000000001</v>
      </c>
      <c r="AU34">
        <v>13.879</v>
      </c>
      <c r="AV34">
        <v>14.135999999999999</v>
      </c>
      <c r="AW34">
        <v>14.382</v>
      </c>
      <c r="AX34">
        <v>14.631</v>
      </c>
      <c r="AY34">
        <v>20.173999999999999</v>
      </c>
      <c r="AZ34">
        <v>20.456</v>
      </c>
      <c r="BA34">
        <v>20.786999999999999</v>
      </c>
      <c r="BB34">
        <v>21.178000000000001</v>
      </c>
      <c r="BC34">
        <v>21.43</v>
      </c>
      <c r="BD34">
        <v>21.692</v>
      </c>
      <c r="BE34">
        <v>21.972000000000001</v>
      </c>
      <c r="BF34">
        <v>22.289000000000001</v>
      </c>
      <c r="BG34">
        <v>22.568000000000001</v>
      </c>
      <c r="BH34">
        <v>22.844999999999999</v>
      </c>
      <c r="BI34">
        <v>23.149000000000001</v>
      </c>
      <c r="BJ34">
        <v>9.9030000000000005</v>
      </c>
      <c r="BK34">
        <v>9.9789999999999992</v>
      </c>
      <c r="BL34">
        <v>10.039</v>
      </c>
      <c r="BM34">
        <v>10.207000000000001</v>
      </c>
      <c r="BN34">
        <v>10.321999999999999</v>
      </c>
      <c r="BO34">
        <v>10.391999999999999</v>
      </c>
      <c r="BP34">
        <v>10.486000000000001</v>
      </c>
      <c r="BQ34">
        <v>10.606999999999999</v>
      </c>
      <c r="BR34">
        <v>10.676</v>
      </c>
      <c r="BS34">
        <v>10.727</v>
      </c>
      <c r="BT34">
        <v>10.804</v>
      </c>
      <c r="BU34">
        <v>0</v>
      </c>
      <c r="BV34">
        <v>0</v>
      </c>
      <c r="BW34">
        <v>0</v>
      </c>
      <c r="BX34">
        <v>0</v>
      </c>
      <c r="BY34">
        <v>8</v>
      </c>
      <c r="BZ34">
        <v>0</v>
      </c>
      <c r="CA34">
        <v>8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10</v>
      </c>
      <c r="CI34">
        <v>0</v>
      </c>
      <c r="CJ34">
        <v>0</v>
      </c>
      <c r="CK34">
        <v>9</v>
      </c>
      <c r="CL34">
        <v>0</v>
      </c>
      <c r="CM34">
        <v>10</v>
      </c>
      <c r="CN34">
        <v>9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10</v>
      </c>
      <c r="CU34">
        <v>0</v>
      </c>
      <c r="CV34">
        <v>0</v>
      </c>
      <c r="CW34">
        <v>5</v>
      </c>
      <c r="CX34">
        <v>0</v>
      </c>
      <c r="CY34">
        <v>2</v>
      </c>
      <c r="CZ34">
        <v>7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10</v>
      </c>
      <c r="DG34">
        <v>0</v>
      </c>
      <c r="DH34">
        <v>0</v>
      </c>
      <c r="DI34">
        <v>9</v>
      </c>
      <c r="DJ34">
        <v>0</v>
      </c>
      <c r="DK34">
        <v>10</v>
      </c>
      <c r="DL34">
        <v>9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10</v>
      </c>
      <c r="DS34">
        <v>0</v>
      </c>
      <c r="DT34">
        <v>0</v>
      </c>
      <c r="DU34">
        <v>5</v>
      </c>
      <c r="DV34">
        <v>0</v>
      </c>
      <c r="DW34">
        <v>2</v>
      </c>
      <c r="DX34">
        <v>7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10</v>
      </c>
      <c r="EE34">
        <v>0</v>
      </c>
      <c r="EF34">
        <v>0</v>
      </c>
      <c r="EG34">
        <v>10</v>
      </c>
      <c r="EH34">
        <v>0</v>
      </c>
      <c r="EI34">
        <v>10</v>
      </c>
      <c r="EJ34">
        <v>9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10</v>
      </c>
      <c r="EQ34">
        <v>0</v>
      </c>
      <c r="ER34">
        <v>0</v>
      </c>
      <c r="ES34">
        <v>5</v>
      </c>
      <c r="ET34">
        <v>0</v>
      </c>
      <c r="EU34">
        <v>2</v>
      </c>
      <c r="EV34">
        <v>7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10</v>
      </c>
      <c r="FC34">
        <v>0</v>
      </c>
      <c r="FD34">
        <v>0</v>
      </c>
      <c r="FE34">
        <v>10</v>
      </c>
      <c r="FF34">
        <v>0</v>
      </c>
      <c r="FG34">
        <v>10</v>
      </c>
      <c r="FH34">
        <v>9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10</v>
      </c>
      <c r="FO34">
        <v>0</v>
      </c>
      <c r="FP34">
        <v>1</v>
      </c>
      <c r="FQ34">
        <v>5</v>
      </c>
      <c r="FR34">
        <v>0</v>
      </c>
      <c r="FS34">
        <v>3</v>
      </c>
      <c r="FT34">
        <v>7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10</v>
      </c>
      <c r="GA34">
        <v>0</v>
      </c>
      <c r="GB34">
        <v>0</v>
      </c>
      <c r="GC34">
        <v>10</v>
      </c>
      <c r="GD34">
        <v>0</v>
      </c>
      <c r="GE34">
        <v>11</v>
      </c>
      <c r="GF34">
        <v>9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10</v>
      </c>
      <c r="GM34">
        <v>0</v>
      </c>
      <c r="GN34">
        <v>1</v>
      </c>
      <c r="GO34">
        <v>5</v>
      </c>
      <c r="GP34">
        <v>0</v>
      </c>
      <c r="GQ34">
        <v>3</v>
      </c>
      <c r="GR34">
        <v>7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10</v>
      </c>
      <c r="GY34">
        <v>0</v>
      </c>
      <c r="GZ34">
        <v>0</v>
      </c>
      <c r="HA34">
        <v>11</v>
      </c>
      <c r="HB34">
        <v>0</v>
      </c>
      <c r="HC34">
        <v>11</v>
      </c>
      <c r="HD34">
        <v>9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10</v>
      </c>
      <c r="HK34">
        <v>0</v>
      </c>
      <c r="HL34">
        <v>1</v>
      </c>
      <c r="HM34">
        <v>5</v>
      </c>
      <c r="HN34">
        <v>0</v>
      </c>
      <c r="HO34">
        <v>3</v>
      </c>
      <c r="HP34">
        <v>7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10</v>
      </c>
      <c r="HW34">
        <v>0</v>
      </c>
      <c r="HX34">
        <v>0</v>
      </c>
      <c r="HY34">
        <v>11</v>
      </c>
      <c r="HZ34">
        <v>0</v>
      </c>
      <c r="IA34">
        <v>11</v>
      </c>
      <c r="IB34">
        <v>9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10</v>
      </c>
      <c r="II34">
        <v>0</v>
      </c>
      <c r="IJ34">
        <v>1</v>
      </c>
      <c r="IK34">
        <v>5</v>
      </c>
      <c r="IL34">
        <v>0</v>
      </c>
      <c r="IM34">
        <v>3</v>
      </c>
      <c r="IN34">
        <v>7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10</v>
      </c>
      <c r="IU34">
        <v>0</v>
      </c>
      <c r="IV34">
        <v>0</v>
      </c>
      <c r="IW34">
        <v>11</v>
      </c>
      <c r="IX34">
        <v>0</v>
      </c>
      <c r="IY34">
        <v>11</v>
      </c>
      <c r="IZ34">
        <v>9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11</v>
      </c>
      <c r="JG34">
        <v>0</v>
      </c>
      <c r="JH34">
        <v>1</v>
      </c>
      <c r="JI34">
        <v>6</v>
      </c>
      <c r="JJ34">
        <v>0</v>
      </c>
      <c r="JK34">
        <v>3</v>
      </c>
      <c r="JL34">
        <v>7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10</v>
      </c>
      <c r="JS34">
        <v>0</v>
      </c>
      <c r="JT34">
        <v>0</v>
      </c>
      <c r="JU34">
        <v>12</v>
      </c>
      <c r="JV34">
        <v>0</v>
      </c>
      <c r="JW34">
        <v>11</v>
      </c>
      <c r="JX34">
        <v>9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11</v>
      </c>
      <c r="KE34">
        <v>0</v>
      </c>
      <c r="KF34">
        <v>1</v>
      </c>
      <c r="KG34">
        <v>6</v>
      </c>
      <c r="KH34">
        <v>0</v>
      </c>
      <c r="KI34">
        <v>4</v>
      </c>
      <c r="KJ34">
        <v>7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11</v>
      </c>
      <c r="KQ34">
        <v>0</v>
      </c>
      <c r="KR34">
        <v>0</v>
      </c>
      <c r="KS34">
        <v>12</v>
      </c>
      <c r="KT34">
        <v>0</v>
      </c>
      <c r="KU34">
        <v>11</v>
      </c>
      <c r="KV34">
        <v>9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11</v>
      </c>
      <c r="LC34">
        <v>0</v>
      </c>
      <c r="LD34">
        <v>1</v>
      </c>
      <c r="LE34">
        <v>6</v>
      </c>
      <c r="LF34">
        <v>0</v>
      </c>
      <c r="LG34">
        <v>4</v>
      </c>
      <c r="LH34">
        <v>7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11</v>
      </c>
      <c r="LO34">
        <v>0</v>
      </c>
      <c r="LP34">
        <v>0</v>
      </c>
      <c r="LQ34">
        <v>12</v>
      </c>
      <c r="LR34">
        <v>0</v>
      </c>
      <c r="LS34">
        <v>11</v>
      </c>
      <c r="LT34">
        <v>9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11</v>
      </c>
      <c r="MA34">
        <v>0</v>
      </c>
      <c r="MB34">
        <v>1</v>
      </c>
      <c r="MC34">
        <v>6</v>
      </c>
      <c r="MD34">
        <v>0</v>
      </c>
      <c r="ME34">
        <v>4</v>
      </c>
      <c r="MF34">
        <v>7</v>
      </c>
      <c r="MG34">
        <v>0</v>
      </c>
      <c r="MH34">
        <v>0</v>
      </c>
      <c r="MI34">
        <v>0</v>
      </c>
      <c r="MJ34">
        <v>0</v>
      </c>
      <c r="MK34">
        <v>47468</v>
      </c>
      <c r="ML34">
        <v>47540</v>
      </c>
      <c r="MM34">
        <v>47623</v>
      </c>
      <c r="MN34">
        <v>47660</v>
      </c>
      <c r="MO34">
        <v>47699</v>
      </c>
      <c r="MP34">
        <v>47750</v>
      </c>
      <c r="MQ34">
        <v>47790</v>
      </c>
      <c r="MR34">
        <v>47833</v>
      </c>
      <c r="MS34">
        <v>47872</v>
      </c>
      <c r="MT34">
        <v>47904</v>
      </c>
      <c r="MU34">
        <v>47932</v>
      </c>
      <c r="MV34">
        <v>46322</v>
      </c>
      <c r="MW34">
        <v>19156</v>
      </c>
      <c r="MX34">
        <v>20155</v>
      </c>
      <c r="MY34">
        <v>21097</v>
      </c>
      <c r="MZ34">
        <v>21937</v>
      </c>
      <c r="NA34">
        <v>22679</v>
      </c>
      <c r="NB34">
        <v>23364</v>
      </c>
      <c r="NC34">
        <v>23996</v>
      </c>
      <c r="ND34">
        <v>24597</v>
      </c>
      <c r="NE34">
        <v>25158</v>
      </c>
      <c r="NF34">
        <v>25683</v>
      </c>
      <c r="NG34">
        <v>26184</v>
      </c>
      <c r="NH34">
        <v>18119</v>
      </c>
      <c r="NI34">
        <v>19038</v>
      </c>
      <c r="NJ34">
        <v>19900</v>
      </c>
      <c r="NK34">
        <v>20678</v>
      </c>
      <c r="NL34">
        <v>21368</v>
      </c>
      <c r="NM34">
        <v>21997</v>
      </c>
      <c r="NN34">
        <v>22573</v>
      </c>
      <c r="NO34">
        <v>23118</v>
      </c>
      <c r="NP34">
        <v>23609</v>
      </c>
      <c r="NQ34">
        <v>24062</v>
      </c>
      <c r="NR34">
        <v>24491</v>
      </c>
      <c r="NS34">
        <v>20630</v>
      </c>
      <c r="NT34">
        <v>21733</v>
      </c>
      <c r="NU34">
        <v>22779</v>
      </c>
      <c r="NV34">
        <v>23723</v>
      </c>
      <c r="NW34">
        <v>24565</v>
      </c>
      <c r="NX34">
        <v>25346</v>
      </c>
      <c r="NY34">
        <v>26074</v>
      </c>
      <c r="NZ34">
        <v>26771</v>
      </c>
      <c r="OA34">
        <v>27410</v>
      </c>
      <c r="OB34">
        <v>28007</v>
      </c>
      <c r="OC34">
        <v>28580</v>
      </c>
      <c r="OD34">
        <v>17974</v>
      </c>
      <c r="OE34">
        <v>18899</v>
      </c>
      <c r="OF34">
        <v>19753</v>
      </c>
      <c r="OG34">
        <v>20564</v>
      </c>
      <c r="OH34">
        <v>21274</v>
      </c>
      <c r="OI34">
        <v>21911</v>
      </c>
      <c r="OJ34">
        <v>22506</v>
      </c>
      <c r="OK34">
        <v>23070</v>
      </c>
      <c r="OL34">
        <v>23586</v>
      </c>
      <c r="OM34">
        <v>24071</v>
      </c>
      <c r="ON34">
        <v>24537</v>
      </c>
      <c r="OO34">
        <v>17974</v>
      </c>
      <c r="OP34">
        <v>18899</v>
      </c>
      <c r="OQ34">
        <v>19753</v>
      </c>
      <c r="OR34">
        <v>20564</v>
      </c>
      <c r="OS34">
        <v>21274</v>
      </c>
      <c r="OT34">
        <v>21911</v>
      </c>
      <c r="OU34">
        <v>22506</v>
      </c>
      <c r="OV34">
        <v>23070</v>
      </c>
      <c r="OW34">
        <v>23586</v>
      </c>
      <c r="OX34">
        <v>24071</v>
      </c>
      <c r="OY34">
        <v>24537</v>
      </c>
      <c r="OZ34">
        <v>1780</v>
      </c>
      <c r="PA34">
        <v>1886</v>
      </c>
      <c r="PB34">
        <v>1983</v>
      </c>
      <c r="PC34">
        <v>2099</v>
      </c>
      <c r="PD34">
        <v>2196</v>
      </c>
      <c r="PE34">
        <v>2277</v>
      </c>
      <c r="PF34">
        <v>2360</v>
      </c>
      <c r="PG34">
        <v>2447</v>
      </c>
      <c r="PH34">
        <v>2518</v>
      </c>
      <c r="PI34">
        <v>2582</v>
      </c>
      <c r="PJ34">
        <v>2651</v>
      </c>
      <c r="PK34">
        <v>3626</v>
      </c>
      <c r="PL34">
        <v>3866</v>
      </c>
      <c r="PM34">
        <v>4106</v>
      </c>
      <c r="PN34">
        <v>4355</v>
      </c>
      <c r="PO34">
        <v>4559</v>
      </c>
      <c r="PP34">
        <v>4753</v>
      </c>
      <c r="PQ34">
        <v>4945</v>
      </c>
      <c r="PR34">
        <v>5142</v>
      </c>
      <c r="PS34">
        <v>5323</v>
      </c>
      <c r="PT34">
        <v>5499</v>
      </c>
      <c r="PU34">
        <v>5680</v>
      </c>
      <c r="PV34">
        <v>2177</v>
      </c>
      <c r="PW34">
        <v>2347</v>
      </c>
      <c r="PX34">
        <v>2508</v>
      </c>
      <c r="PY34">
        <v>2669</v>
      </c>
      <c r="PZ34">
        <v>2802</v>
      </c>
      <c r="QA34">
        <v>2933</v>
      </c>
      <c r="QB34">
        <v>3064</v>
      </c>
      <c r="QC34">
        <v>3202</v>
      </c>
      <c r="QD34">
        <v>3334</v>
      </c>
      <c r="QE34">
        <v>3462</v>
      </c>
      <c r="QF34">
        <v>3590</v>
      </c>
      <c r="QG34">
        <v>49054</v>
      </c>
      <c r="QH34">
        <v>49232</v>
      </c>
      <c r="QI34">
        <v>49424</v>
      </c>
      <c r="QJ34">
        <v>49557</v>
      </c>
      <c r="QK34">
        <v>49689</v>
      </c>
      <c r="QL34">
        <v>49833</v>
      </c>
      <c r="QM34">
        <v>49966</v>
      </c>
      <c r="QN34">
        <v>50099</v>
      </c>
      <c r="QO34">
        <v>50222</v>
      </c>
      <c r="QP34">
        <v>50334</v>
      </c>
      <c r="QQ34">
        <v>50441</v>
      </c>
      <c r="QR34">
        <v>46382</v>
      </c>
      <c r="QS34">
        <v>0</v>
      </c>
      <c r="QT34">
        <v>46262</v>
      </c>
      <c r="QU34">
        <v>120</v>
      </c>
      <c r="QV34">
        <v>46262</v>
      </c>
      <c r="QW34">
        <v>0</v>
      </c>
      <c r="QX34">
        <v>120</v>
      </c>
      <c r="QY34">
        <v>0</v>
      </c>
      <c r="QZ34">
        <v>20090</v>
      </c>
      <c r="RA34">
        <v>540</v>
      </c>
      <c r="RB34">
        <v>18763</v>
      </c>
      <c r="RC34">
        <v>1867</v>
      </c>
      <c r="RD34">
        <v>18763</v>
      </c>
      <c r="RE34">
        <v>0</v>
      </c>
      <c r="RF34">
        <v>1327</v>
      </c>
      <c r="RG34">
        <v>540</v>
      </c>
      <c r="RH34">
        <v>21145</v>
      </c>
      <c r="RI34">
        <v>588</v>
      </c>
      <c r="RJ34">
        <v>19754</v>
      </c>
      <c r="RK34">
        <v>1979</v>
      </c>
      <c r="RL34">
        <v>19754</v>
      </c>
      <c r="RM34">
        <v>0</v>
      </c>
      <c r="RN34">
        <v>1391</v>
      </c>
      <c r="RO34">
        <v>588</v>
      </c>
      <c r="RP34">
        <v>22143</v>
      </c>
      <c r="RQ34">
        <v>636</v>
      </c>
      <c r="RR34">
        <v>20688</v>
      </c>
      <c r="RS34">
        <v>2091</v>
      </c>
      <c r="RT34">
        <v>20688</v>
      </c>
      <c r="RU34">
        <v>0</v>
      </c>
      <c r="RV34">
        <v>1455</v>
      </c>
      <c r="RW34">
        <v>636</v>
      </c>
      <c r="RX34">
        <v>23039</v>
      </c>
      <c r="RY34">
        <v>684</v>
      </c>
      <c r="RZ34">
        <v>21520</v>
      </c>
      <c r="SA34">
        <v>2203</v>
      </c>
      <c r="SB34">
        <v>21520</v>
      </c>
      <c r="SC34">
        <v>0</v>
      </c>
      <c r="SD34">
        <v>1519</v>
      </c>
      <c r="SE34">
        <v>684</v>
      </c>
      <c r="SF34">
        <v>23833</v>
      </c>
      <c r="SG34">
        <v>732</v>
      </c>
      <c r="SH34">
        <v>22257</v>
      </c>
      <c r="SI34">
        <v>2308</v>
      </c>
      <c r="SJ34">
        <v>22257</v>
      </c>
      <c r="SK34">
        <v>0</v>
      </c>
      <c r="SL34">
        <v>1576</v>
      </c>
      <c r="SM34">
        <v>732</v>
      </c>
      <c r="SN34">
        <v>24566</v>
      </c>
      <c r="SO34">
        <v>780</v>
      </c>
      <c r="SP34">
        <v>22942</v>
      </c>
      <c r="SQ34">
        <v>2404</v>
      </c>
      <c r="SR34">
        <v>22942</v>
      </c>
      <c r="SS34">
        <v>0</v>
      </c>
      <c r="ST34">
        <v>1624</v>
      </c>
      <c r="SU34">
        <v>780</v>
      </c>
      <c r="SV34">
        <v>25246</v>
      </c>
      <c r="SW34">
        <v>828</v>
      </c>
      <c r="SX34">
        <v>23574</v>
      </c>
      <c r="SY34">
        <v>2500</v>
      </c>
      <c r="SZ34">
        <v>23574</v>
      </c>
      <c r="TA34">
        <v>0</v>
      </c>
      <c r="TB34">
        <v>1672</v>
      </c>
      <c r="TC34">
        <v>828</v>
      </c>
      <c r="TD34">
        <v>25895</v>
      </c>
      <c r="TE34">
        <v>876</v>
      </c>
      <c r="TF34">
        <v>24175</v>
      </c>
      <c r="TG34">
        <v>2596</v>
      </c>
      <c r="TH34">
        <v>24175</v>
      </c>
      <c r="TI34">
        <v>0</v>
      </c>
      <c r="TJ34">
        <v>1720</v>
      </c>
      <c r="TK34">
        <v>876</v>
      </c>
      <c r="TL34">
        <v>26498</v>
      </c>
      <c r="TM34">
        <v>912</v>
      </c>
      <c r="TN34">
        <v>24730</v>
      </c>
      <c r="TO34">
        <v>2680</v>
      </c>
      <c r="TP34">
        <v>24730</v>
      </c>
      <c r="TQ34">
        <v>0</v>
      </c>
      <c r="TR34">
        <v>1768</v>
      </c>
      <c r="TS34">
        <v>912</v>
      </c>
      <c r="TT34">
        <v>27063</v>
      </c>
      <c r="TU34">
        <v>944</v>
      </c>
      <c r="TV34">
        <v>25247</v>
      </c>
      <c r="TW34">
        <v>2760</v>
      </c>
      <c r="TX34">
        <v>25247</v>
      </c>
      <c r="TY34">
        <v>0</v>
      </c>
      <c r="TZ34">
        <v>1816</v>
      </c>
      <c r="UA34">
        <v>944</v>
      </c>
      <c r="UB34">
        <v>27604</v>
      </c>
      <c r="UC34">
        <v>976</v>
      </c>
      <c r="UD34">
        <v>25740</v>
      </c>
      <c r="UE34">
        <v>2840</v>
      </c>
      <c r="UF34">
        <v>25740</v>
      </c>
      <c r="UG34">
        <v>0</v>
      </c>
      <c r="UH34">
        <v>1864</v>
      </c>
      <c r="UI34">
        <v>976</v>
      </c>
      <c r="UJ34">
        <v>19216</v>
      </c>
      <c r="UK34">
        <v>1414</v>
      </c>
      <c r="UL34">
        <v>18436</v>
      </c>
      <c r="UM34">
        <v>2194</v>
      </c>
      <c r="UN34">
        <v>18436</v>
      </c>
      <c r="UO34">
        <v>0</v>
      </c>
      <c r="UP34">
        <v>780</v>
      </c>
      <c r="UQ34">
        <v>1414</v>
      </c>
      <c r="UR34">
        <v>20223</v>
      </c>
      <c r="US34">
        <v>1510</v>
      </c>
      <c r="UT34">
        <v>19363</v>
      </c>
      <c r="UU34">
        <v>2370</v>
      </c>
      <c r="UV34">
        <v>19363</v>
      </c>
      <c r="UW34">
        <v>0</v>
      </c>
      <c r="UX34">
        <v>860</v>
      </c>
      <c r="UY34">
        <v>1510</v>
      </c>
      <c r="UZ34">
        <v>21173</v>
      </c>
      <c r="VA34">
        <v>1606</v>
      </c>
      <c r="VB34">
        <v>20233</v>
      </c>
      <c r="VC34">
        <v>2546</v>
      </c>
      <c r="VD34">
        <v>20233</v>
      </c>
      <c r="VE34">
        <v>0</v>
      </c>
      <c r="VF34">
        <v>940</v>
      </c>
      <c r="VG34">
        <v>1606</v>
      </c>
      <c r="VH34">
        <v>22032</v>
      </c>
      <c r="VI34">
        <v>1691</v>
      </c>
      <c r="VJ34">
        <v>21016</v>
      </c>
      <c r="VK34">
        <v>2707</v>
      </c>
      <c r="VL34">
        <v>21016</v>
      </c>
      <c r="VM34">
        <v>0</v>
      </c>
      <c r="VN34">
        <v>1016</v>
      </c>
      <c r="VO34">
        <v>1691</v>
      </c>
      <c r="VP34">
        <v>22794</v>
      </c>
      <c r="VQ34">
        <v>1771</v>
      </c>
      <c r="VR34">
        <v>21714</v>
      </c>
      <c r="VS34">
        <v>2851</v>
      </c>
      <c r="VT34">
        <v>21714</v>
      </c>
      <c r="VU34">
        <v>0</v>
      </c>
      <c r="VV34">
        <v>1080</v>
      </c>
      <c r="VW34">
        <v>1771</v>
      </c>
      <c r="VX34">
        <v>23495</v>
      </c>
      <c r="VY34">
        <v>1851</v>
      </c>
      <c r="VZ34">
        <v>22351</v>
      </c>
      <c r="WA34">
        <v>2995</v>
      </c>
      <c r="WB34">
        <v>22351</v>
      </c>
      <c r="WC34">
        <v>0</v>
      </c>
      <c r="WD34">
        <v>1144</v>
      </c>
      <c r="WE34">
        <v>1851</v>
      </c>
      <c r="WF34">
        <v>24143</v>
      </c>
      <c r="WG34">
        <v>1931</v>
      </c>
      <c r="WH34">
        <v>22935</v>
      </c>
      <c r="WI34">
        <v>3139</v>
      </c>
      <c r="WJ34">
        <v>22935</v>
      </c>
      <c r="WK34">
        <v>0</v>
      </c>
      <c r="WL34">
        <v>1208</v>
      </c>
      <c r="WM34">
        <v>1931</v>
      </c>
      <c r="WN34">
        <v>24760</v>
      </c>
      <c r="WO34">
        <v>2011</v>
      </c>
      <c r="WP34">
        <v>23488</v>
      </c>
      <c r="WQ34">
        <v>3283</v>
      </c>
      <c r="WR34">
        <v>23488</v>
      </c>
      <c r="WS34">
        <v>0</v>
      </c>
      <c r="WT34">
        <v>1272</v>
      </c>
      <c r="WU34">
        <v>2011</v>
      </c>
      <c r="WV34">
        <v>25319</v>
      </c>
      <c r="WW34">
        <v>2091</v>
      </c>
      <c r="WX34">
        <v>23990</v>
      </c>
      <c r="WY34">
        <v>3420</v>
      </c>
      <c r="WZ34">
        <v>23990</v>
      </c>
      <c r="XA34">
        <v>0</v>
      </c>
      <c r="XB34">
        <v>1329</v>
      </c>
      <c r="XC34">
        <v>2091</v>
      </c>
      <c r="XD34">
        <v>25836</v>
      </c>
      <c r="XE34">
        <v>2171</v>
      </c>
      <c r="XF34">
        <v>24459</v>
      </c>
      <c r="XG34">
        <v>3548</v>
      </c>
      <c r="XH34">
        <v>24459</v>
      </c>
      <c r="XI34">
        <v>0</v>
      </c>
      <c r="XJ34">
        <v>1377</v>
      </c>
      <c r="XK34">
        <v>2171</v>
      </c>
      <c r="XL34">
        <v>26329</v>
      </c>
      <c r="XM34">
        <v>2251</v>
      </c>
      <c r="XN34">
        <v>24904</v>
      </c>
      <c r="XO34">
        <v>3676</v>
      </c>
      <c r="XP34">
        <v>24904</v>
      </c>
      <c r="XQ34">
        <v>0</v>
      </c>
      <c r="XR34">
        <v>1425</v>
      </c>
      <c r="XS34">
        <v>2251</v>
      </c>
    </row>
    <row r="35" spans="1:643" x14ac:dyDescent="0.25">
      <c r="A35">
        <v>34</v>
      </c>
      <c r="B35" t="s">
        <v>674</v>
      </c>
      <c r="C35">
        <v>65572</v>
      </c>
      <c r="D35">
        <v>61703</v>
      </c>
      <c r="E35">
        <v>98.197000000000003</v>
      </c>
      <c r="F35">
        <f t="shared" si="0"/>
        <v>0.98197000000000001</v>
      </c>
      <c r="G35">
        <v>98.072999999999993</v>
      </c>
      <c r="H35">
        <v>97.960999999999999</v>
      </c>
      <c r="I35">
        <v>97.861999999999995</v>
      </c>
      <c r="J35">
        <v>97.772999999999996</v>
      </c>
      <c r="K35">
        <v>97.686000000000007</v>
      </c>
      <c r="L35">
        <v>97.599000000000004</v>
      </c>
      <c r="M35">
        <v>97.513000000000005</v>
      </c>
      <c r="N35">
        <v>97.426000000000002</v>
      </c>
      <c r="O35">
        <v>97.338999999999999</v>
      </c>
      <c r="P35">
        <v>97.251999999999995</v>
      </c>
      <c r="Q35">
        <v>99.816000000000003</v>
      </c>
      <c r="R35">
        <v>96.481999999999999</v>
      </c>
      <c r="S35">
        <v>96.436000000000007</v>
      </c>
      <c r="T35">
        <v>96.391999999999996</v>
      </c>
      <c r="U35">
        <v>96.337000000000003</v>
      </c>
      <c r="V35">
        <v>96.272000000000006</v>
      </c>
      <c r="W35">
        <v>96.2</v>
      </c>
      <c r="X35">
        <v>96.131</v>
      </c>
      <c r="Y35">
        <v>96.063000000000002</v>
      </c>
      <c r="Z35">
        <v>95.994</v>
      </c>
      <c r="AA35">
        <v>95.923000000000002</v>
      </c>
      <c r="AB35">
        <v>95.852999999999994</v>
      </c>
      <c r="AC35">
        <v>91.932000000000002</v>
      </c>
      <c r="AD35">
        <v>91.694999999999993</v>
      </c>
      <c r="AE35">
        <v>91.519000000000005</v>
      </c>
      <c r="AF35">
        <v>91.397000000000006</v>
      </c>
      <c r="AG35">
        <v>91.311000000000007</v>
      </c>
      <c r="AH35">
        <v>91.201999999999998</v>
      </c>
      <c r="AI35">
        <v>91.097999999999999</v>
      </c>
      <c r="AJ35">
        <v>90.994</v>
      </c>
      <c r="AK35">
        <v>90.885000000000005</v>
      </c>
      <c r="AL35">
        <v>90.768000000000001</v>
      </c>
      <c r="AM35">
        <v>90.652000000000001</v>
      </c>
      <c r="AN35">
        <v>8.1039999999999992</v>
      </c>
      <c r="AO35">
        <v>8.0690000000000008</v>
      </c>
      <c r="AP35">
        <v>8.0050000000000008</v>
      </c>
      <c r="AQ35">
        <v>7.952</v>
      </c>
      <c r="AR35">
        <v>7.891</v>
      </c>
      <c r="AS35">
        <v>7.8659999999999997</v>
      </c>
      <c r="AT35">
        <v>7.8460000000000001</v>
      </c>
      <c r="AU35">
        <v>7.827</v>
      </c>
      <c r="AV35">
        <v>7.8179999999999996</v>
      </c>
      <c r="AW35">
        <v>7.8159999999999998</v>
      </c>
      <c r="AX35">
        <v>7.8150000000000004</v>
      </c>
      <c r="AY35">
        <v>11.901</v>
      </c>
      <c r="AZ35">
        <v>11.85</v>
      </c>
      <c r="BA35">
        <v>11.766</v>
      </c>
      <c r="BB35">
        <v>11.709</v>
      </c>
      <c r="BC35">
        <v>11.66</v>
      </c>
      <c r="BD35">
        <v>11.662000000000001</v>
      </c>
      <c r="BE35">
        <v>11.669</v>
      </c>
      <c r="BF35">
        <v>11.675000000000001</v>
      </c>
      <c r="BG35">
        <v>11.695</v>
      </c>
      <c r="BH35">
        <v>11.724</v>
      </c>
      <c r="BI35">
        <v>11.753</v>
      </c>
      <c r="BJ35">
        <v>4.375</v>
      </c>
      <c r="BK35">
        <v>4.3380000000000001</v>
      </c>
      <c r="BL35">
        <v>4.2919999999999998</v>
      </c>
      <c r="BM35">
        <v>4.2670000000000003</v>
      </c>
      <c r="BN35">
        <v>4.2619999999999996</v>
      </c>
      <c r="BO35">
        <v>4.2750000000000004</v>
      </c>
      <c r="BP35">
        <v>4.2880000000000003</v>
      </c>
      <c r="BQ35">
        <v>4.3010000000000002</v>
      </c>
      <c r="BR35">
        <v>4.3179999999999996</v>
      </c>
      <c r="BS35">
        <v>4.3380000000000001</v>
      </c>
      <c r="BT35">
        <v>4.3579999999999997</v>
      </c>
      <c r="BU35">
        <v>0</v>
      </c>
      <c r="BV35">
        <v>0</v>
      </c>
      <c r="BW35">
        <v>0</v>
      </c>
      <c r="BX35">
        <v>0</v>
      </c>
      <c r="BY35">
        <v>3</v>
      </c>
      <c r="BZ35">
        <v>0</v>
      </c>
      <c r="CA35">
        <v>4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2</v>
      </c>
      <c r="CH35">
        <v>8</v>
      </c>
      <c r="CI35">
        <v>0</v>
      </c>
      <c r="CJ35">
        <v>1</v>
      </c>
      <c r="CK35">
        <v>8</v>
      </c>
      <c r="CL35">
        <v>0</v>
      </c>
      <c r="CM35">
        <v>7</v>
      </c>
      <c r="CN35">
        <v>9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12</v>
      </c>
      <c r="CU35">
        <v>0</v>
      </c>
      <c r="CV35">
        <v>0</v>
      </c>
      <c r="CW35">
        <v>6</v>
      </c>
      <c r="CX35">
        <v>0</v>
      </c>
      <c r="CY35">
        <v>7</v>
      </c>
      <c r="CZ35">
        <v>8</v>
      </c>
      <c r="DA35">
        <v>0</v>
      </c>
      <c r="DB35">
        <v>0</v>
      </c>
      <c r="DC35">
        <v>0</v>
      </c>
      <c r="DD35">
        <v>0</v>
      </c>
      <c r="DE35">
        <v>2</v>
      </c>
      <c r="DF35">
        <v>8</v>
      </c>
      <c r="DG35">
        <v>0</v>
      </c>
      <c r="DH35">
        <v>1</v>
      </c>
      <c r="DI35">
        <v>8</v>
      </c>
      <c r="DJ35">
        <v>0</v>
      </c>
      <c r="DK35">
        <v>8</v>
      </c>
      <c r="DL35">
        <v>9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13</v>
      </c>
      <c r="DS35">
        <v>0</v>
      </c>
      <c r="DT35">
        <v>0</v>
      </c>
      <c r="DU35">
        <v>6</v>
      </c>
      <c r="DV35">
        <v>0</v>
      </c>
      <c r="DW35">
        <v>8</v>
      </c>
      <c r="DX35">
        <v>8</v>
      </c>
      <c r="DY35">
        <v>0</v>
      </c>
      <c r="DZ35">
        <v>0</v>
      </c>
      <c r="EA35">
        <v>0</v>
      </c>
      <c r="EB35">
        <v>0</v>
      </c>
      <c r="EC35">
        <v>2</v>
      </c>
      <c r="ED35">
        <v>8</v>
      </c>
      <c r="EE35">
        <v>0</v>
      </c>
      <c r="EF35">
        <v>1</v>
      </c>
      <c r="EG35">
        <v>8</v>
      </c>
      <c r="EH35">
        <v>0</v>
      </c>
      <c r="EI35">
        <v>8</v>
      </c>
      <c r="EJ35">
        <v>9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13</v>
      </c>
      <c r="EQ35">
        <v>0</v>
      </c>
      <c r="ER35">
        <v>0</v>
      </c>
      <c r="ES35">
        <v>6</v>
      </c>
      <c r="ET35">
        <v>0</v>
      </c>
      <c r="EU35">
        <v>8</v>
      </c>
      <c r="EV35">
        <v>9</v>
      </c>
      <c r="EW35">
        <v>0</v>
      </c>
      <c r="EX35">
        <v>0</v>
      </c>
      <c r="EY35">
        <v>0</v>
      </c>
      <c r="EZ35">
        <v>0</v>
      </c>
      <c r="FA35">
        <v>2</v>
      </c>
      <c r="FB35">
        <v>8</v>
      </c>
      <c r="FC35">
        <v>0</v>
      </c>
      <c r="FD35">
        <v>1</v>
      </c>
      <c r="FE35">
        <v>8</v>
      </c>
      <c r="FF35">
        <v>0</v>
      </c>
      <c r="FG35">
        <v>8</v>
      </c>
      <c r="FH35">
        <v>9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13</v>
      </c>
      <c r="FO35">
        <v>0</v>
      </c>
      <c r="FP35">
        <v>0</v>
      </c>
      <c r="FQ35">
        <v>6</v>
      </c>
      <c r="FR35">
        <v>0</v>
      </c>
      <c r="FS35">
        <v>8</v>
      </c>
      <c r="FT35">
        <v>10</v>
      </c>
      <c r="FU35">
        <v>0</v>
      </c>
      <c r="FV35">
        <v>0</v>
      </c>
      <c r="FW35">
        <v>0</v>
      </c>
      <c r="FX35">
        <v>0</v>
      </c>
      <c r="FY35">
        <v>2</v>
      </c>
      <c r="FZ35">
        <v>8</v>
      </c>
      <c r="GA35">
        <v>0</v>
      </c>
      <c r="GB35">
        <v>1</v>
      </c>
      <c r="GC35">
        <v>8</v>
      </c>
      <c r="GD35">
        <v>0</v>
      </c>
      <c r="GE35">
        <v>8</v>
      </c>
      <c r="GF35">
        <v>9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13</v>
      </c>
      <c r="GM35">
        <v>0</v>
      </c>
      <c r="GN35">
        <v>0</v>
      </c>
      <c r="GO35">
        <v>6</v>
      </c>
      <c r="GP35">
        <v>0</v>
      </c>
      <c r="GQ35">
        <v>8</v>
      </c>
      <c r="GR35">
        <v>10</v>
      </c>
      <c r="GS35">
        <v>0</v>
      </c>
      <c r="GT35">
        <v>0</v>
      </c>
      <c r="GU35">
        <v>0</v>
      </c>
      <c r="GV35">
        <v>0</v>
      </c>
      <c r="GW35">
        <v>2</v>
      </c>
      <c r="GX35">
        <v>8</v>
      </c>
      <c r="GY35">
        <v>0</v>
      </c>
      <c r="GZ35">
        <v>1</v>
      </c>
      <c r="HA35">
        <v>9</v>
      </c>
      <c r="HB35">
        <v>0</v>
      </c>
      <c r="HC35">
        <v>8</v>
      </c>
      <c r="HD35">
        <v>9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13</v>
      </c>
      <c r="HK35">
        <v>0</v>
      </c>
      <c r="HL35">
        <v>0</v>
      </c>
      <c r="HM35">
        <v>6</v>
      </c>
      <c r="HN35">
        <v>0</v>
      </c>
      <c r="HO35">
        <v>8</v>
      </c>
      <c r="HP35">
        <v>10</v>
      </c>
      <c r="HQ35">
        <v>0</v>
      </c>
      <c r="HR35">
        <v>0</v>
      </c>
      <c r="HS35">
        <v>0</v>
      </c>
      <c r="HT35">
        <v>0</v>
      </c>
      <c r="HU35">
        <v>2</v>
      </c>
      <c r="HV35">
        <v>8</v>
      </c>
      <c r="HW35">
        <v>0</v>
      </c>
      <c r="HX35">
        <v>1</v>
      </c>
      <c r="HY35">
        <v>9</v>
      </c>
      <c r="HZ35">
        <v>0</v>
      </c>
      <c r="IA35">
        <v>8</v>
      </c>
      <c r="IB35">
        <v>9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13</v>
      </c>
      <c r="II35">
        <v>0</v>
      </c>
      <c r="IJ35">
        <v>0</v>
      </c>
      <c r="IK35">
        <v>6</v>
      </c>
      <c r="IL35">
        <v>0</v>
      </c>
      <c r="IM35">
        <v>8</v>
      </c>
      <c r="IN35">
        <v>10</v>
      </c>
      <c r="IO35">
        <v>0</v>
      </c>
      <c r="IP35">
        <v>0</v>
      </c>
      <c r="IQ35">
        <v>0</v>
      </c>
      <c r="IR35">
        <v>0</v>
      </c>
      <c r="IS35">
        <v>2</v>
      </c>
      <c r="IT35">
        <v>8</v>
      </c>
      <c r="IU35">
        <v>0</v>
      </c>
      <c r="IV35">
        <v>1</v>
      </c>
      <c r="IW35">
        <v>9</v>
      </c>
      <c r="IX35">
        <v>0</v>
      </c>
      <c r="IY35">
        <v>8</v>
      </c>
      <c r="IZ35">
        <v>9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13</v>
      </c>
      <c r="JG35">
        <v>0</v>
      </c>
      <c r="JH35">
        <v>0</v>
      </c>
      <c r="JI35">
        <v>6</v>
      </c>
      <c r="JJ35">
        <v>0</v>
      </c>
      <c r="JK35">
        <v>8</v>
      </c>
      <c r="JL35">
        <v>10</v>
      </c>
      <c r="JM35">
        <v>0</v>
      </c>
      <c r="JN35">
        <v>0</v>
      </c>
      <c r="JO35">
        <v>0</v>
      </c>
      <c r="JP35">
        <v>0</v>
      </c>
      <c r="JQ35">
        <v>2</v>
      </c>
      <c r="JR35">
        <v>8</v>
      </c>
      <c r="JS35">
        <v>0</v>
      </c>
      <c r="JT35">
        <v>1</v>
      </c>
      <c r="JU35">
        <v>9</v>
      </c>
      <c r="JV35">
        <v>0</v>
      </c>
      <c r="JW35">
        <v>8</v>
      </c>
      <c r="JX35">
        <v>9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13</v>
      </c>
      <c r="KE35">
        <v>0</v>
      </c>
      <c r="KF35">
        <v>0</v>
      </c>
      <c r="KG35">
        <v>6</v>
      </c>
      <c r="KH35">
        <v>0</v>
      </c>
      <c r="KI35">
        <v>8</v>
      </c>
      <c r="KJ35">
        <v>10</v>
      </c>
      <c r="KK35">
        <v>0</v>
      </c>
      <c r="KL35">
        <v>0</v>
      </c>
      <c r="KM35">
        <v>0</v>
      </c>
      <c r="KN35">
        <v>0</v>
      </c>
      <c r="KO35">
        <v>2</v>
      </c>
      <c r="KP35">
        <v>8</v>
      </c>
      <c r="KQ35">
        <v>0</v>
      </c>
      <c r="KR35">
        <v>1</v>
      </c>
      <c r="KS35">
        <v>9</v>
      </c>
      <c r="KT35">
        <v>0</v>
      </c>
      <c r="KU35">
        <v>8</v>
      </c>
      <c r="KV35">
        <v>9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13</v>
      </c>
      <c r="LC35">
        <v>0</v>
      </c>
      <c r="LD35">
        <v>0</v>
      </c>
      <c r="LE35">
        <v>6</v>
      </c>
      <c r="LF35">
        <v>0</v>
      </c>
      <c r="LG35">
        <v>8</v>
      </c>
      <c r="LH35">
        <v>10</v>
      </c>
      <c r="LI35">
        <v>0</v>
      </c>
      <c r="LJ35">
        <v>0</v>
      </c>
      <c r="LK35">
        <v>0</v>
      </c>
      <c r="LL35">
        <v>0</v>
      </c>
      <c r="LM35">
        <v>2</v>
      </c>
      <c r="LN35">
        <v>8</v>
      </c>
      <c r="LO35">
        <v>0</v>
      </c>
      <c r="LP35">
        <v>1</v>
      </c>
      <c r="LQ35">
        <v>9</v>
      </c>
      <c r="LR35">
        <v>0</v>
      </c>
      <c r="LS35">
        <v>8</v>
      </c>
      <c r="LT35">
        <v>9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13</v>
      </c>
      <c r="MA35">
        <v>0</v>
      </c>
      <c r="MB35">
        <v>0</v>
      </c>
      <c r="MC35">
        <v>6</v>
      </c>
      <c r="MD35">
        <v>0</v>
      </c>
      <c r="ME35">
        <v>8</v>
      </c>
      <c r="MF35">
        <v>10</v>
      </c>
      <c r="MG35">
        <v>0</v>
      </c>
      <c r="MH35">
        <v>0</v>
      </c>
      <c r="MI35">
        <v>0</v>
      </c>
      <c r="MJ35">
        <v>0</v>
      </c>
      <c r="MK35">
        <v>63071</v>
      </c>
      <c r="ML35">
        <v>63081</v>
      </c>
      <c r="MM35">
        <v>63096</v>
      </c>
      <c r="MN35">
        <v>63113</v>
      </c>
      <c r="MO35">
        <v>63136</v>
      </c>
      <c r="MP35">
        <v>63171</v>
      </c>
      <c r="MQ35">
        <v>63208</v>
      </c>
      <c r="MR35">
        <v>63232</v>
      </c>
      <c r="MS35">
        <v>63250</v>
      </c>
      <c r="MT35">
        <v>63249</v>
      </c>
      <c r="MU35">
        <v>63239</v>
      </c>
      <c r="MV35">
        <v>61589</v>
      </c>
      <c r="MW35">
        <v>20832</v>
      </c>
      <c r="MX35">
        <v>21933</v>
      </c>
      <c r="MY35">
        <v>22934</v>
      </c>
      <c r="MZ35">
        <v>23840</v>
      </c>
      <c r="NA35">
        <v>24651</v>
      </c>
      <c r="NB35">
        <v>25379</v>
      </c>
      <c r="NC35">
        <v>26099</v>
      </c>
      <c r="ND35">
        <v>26806</v>
      </c>
      <c r="NE35">
        <v>27476</v>
      </c>
      <c r="NF35">
        <v>28104</v>
      </c>
      <c r="NG35">
        <v>28721</v>
      </c>
      <c r="NH35">
        <v>19850</v>
      </c>
      <c r="NI35">
        <v>20855</v>
      </c>
      <c r="NJ35">
        <v>21775</v>
      </c>
      <c r="NK35">
        <v>22618</v>
      </c>
      <c r="NL35">
        <v>23381</v>
      </c>
      <c r="NM35">
        <v>24061</v>
      </c>
      <c r="NN35">
        <v>24733</v>
      </c>
      <c r="NO35">
        <v>25392</v>
      </c>
      <c r="NP35">
        <v>26014</v>
      </c>
      <c r="NQ35">
        <v>26594</v>
      </c>
      <c r="NR35">
        <v>27163</v>
      </c>
      <c r="NS35">
        <v>21592</v>
      </c>
      <c r="NT35">
        <v>22744</v>
      </c>
      <c r="NU35">
        <v>23793</v>
      </c>
      <c r="NV35">
        <v>24747</v>
      </c>
      <c r="NW35">
        <v>25606</v>
      </c>
      <c r="NX35">
        <v>26382</v>
      </c>
      <c r="NY35">
        <v>27150</v>
      </c>
      <c r="NZ35">
        <v>27905</v>
      </c>
      <c r="OA35">
        <v>28623</v>
      </c>
      <c r="OB35">
        <v>29299</v>
      </c>
      <c r="OC35">
        <v>29964</v>
      </c>
      <c r="OD35">
        <v>19065</v>
      </c>
      <c r="OE35">
        <v>20126</v>
      </c>
      <c r="OF35">
        <v>21086</v>
      </c>
      <c r="OG35">
        <v>21958</v>
      </c>
      <c r="OH35">
        <v>22735</v>
      </c>
      <c r="OI35">
        <v>23417</v>
      </c>
      <c r="OJ35">
        <v>24090</v>
      </c>
      <c r="OK35">
        <v>24762</v>
      </c>
      <c r="OL35">
        <v>25404</v>
      </c>
      <c r="OM35">
        <v>26024</v>
      </c>
      <c r="ON35">
        <v>26641</v>
      </c>
      <c r="OO35">
        <v>19065</v>
      </c>
      <c r="OP35">
        <v>20126</v>
      </c>
      <c r="OQ35">
        <v>21086</v>
      </c>
      <c r="OR35">
        <v>21958</v>
      </c>
      <c r="OS35">
        <v>22735</v>
      </c>
      <c r="OT35">
        <v>23417</v>
      </c>
      <c r="OU35">
        <v>24090</v>
      </c>
      <c r="OV35">
        <v>24762</v>
      </c>
      <c r="OW35">
        <v>25404</v>
      </c>
      <c r="OX35">
        <v>26024</v>
      </c>
      <c r="OY35">
        <v>26641</v>
      </c>
      <c r="OZ35">
        <v>834</v>
      </c>
      <c r="PA35">
        <v>873</v>
      </c>
      <c r="PB35">
        <v>905</v>
      </c>
      <c r="PC35">
        <v>937</v>
      </c>
      <c r="PD35">
        <v>969</v>
      </c>
      <c r="PE35">
        <v>1001</v>
      </c>
      <c r="PF35">
        <v>1033</v>
      </c>
      <c r="PG35">
        <v>1065</v>
      </c>
      <c r="PH35">
        <v>1097</v>
      </c>
      <c r="PI35">
        <v>1129</v>
      </c>
      <c r="PJ35">
        <v>1161</v>
      </c>
      <c r="PK35">
        <v>2269</v>
      </c>
      <c r="PL35">
        <v>2385</v>
      </c>
      <c r="PM35">
        <v>2481</v>
      </c>
      <c r="PN35">
        <v>2571</v>
      </c>
      <c r="PO35">
        <v>2651</v>
      </c>
      <c r="PP35">
        <v>2731</v>
      </c>
      <c r="PQ35">
        <v>2811</v>
      </c>
      <c r="PR35">
        <v>2891</v>
      </c>
      <c r="PS35">
        <v>2971</v>
      </c>
      <c r="PT35">
        <v>3051</v>
      </c>
      <c r="PU35">
        <v>3131</v>
      </c>
      <c r="PV35">
        <v>1545</v>
      </c>
      <c r="PW35">
        <v>1624</v>
      </c>
      <c r="PX35">
        <v>1688</v>
      </c>
      <c r="PY35">
        <v>1746</v>
      </c>
      <c r="PZ35">
        <v>1794</v>
      </c>
      <c r="QA35">
        <v>1842</v>
      </c>
      <c r="QB35">
        <v>1890</v>
      </c>
      <c r="QC35">
        <v>1938</v>
      </c>
      <c r="QD35">
        <v>1986</v>
      </c>
      <c r="QE35">
        <v>2034</v>
      </c>
      <c r="QF35">
        <v>2082</v>
      </c>
      <c r="QG35">
        <v>64230</v>
      </c>
      <c r="QH35">
        <v>64321</v>
      </c>
      <c r="QI35">
        <v>64410</v>
      </c>
      <c r="QJ35">
        <v>64492</v>
      </c>
      <c r="QK35">
        <v>64574</v>
      </c>
      <c r="QL35">
        <v>64668</v>
      </c>
      <c r="QM35">
        <v>64763</v>
      </c>
      <c r="QN35">
        <v>64846</v>
      </c>
      <c r="QO35">
        <v>64922</v>
      </c>
      <c r="QP35">
        <v>64978</v>
      </c>
      <c r="QQ35">
        <v>65026</v>
      </c>
      <c r="QR35">
        <v>61613</v>
      </c>
      <c r="QS35">
        <v>0</v>
      </c>
      <c r="QT35">
        <v>61566</v>
      </c>
      <c r="QU35">
        <v>47</v>
      </c>
      <c r="QV35">
        <v>61566</v>
      </c>
      <c r="QW35">
        <v>0</v>
      </c>
      <c r="QX35">
        <v>47</v>
      </c>
      <c r="QY35">
        <v>0</v>
      </c>
      <c r="QZ35">
        <v>21250</v>
      </c>
      <c r="RA35">
        <v>342</v>
      </c>
      <c r="RB35">
        <v>20757</v>
      </c>
      <c r="RC35">
        <v>835</v>
      </c>
      <c r="RD35">
        <v>20757</v>
      </c>
      <c r="RE35">
        <v>0</v>
      </c>
      <c r="RF35">
        <v>493</v>
      </c>
      <c r="RG35">
        <v>342</v>
      </c>
      <c r="RH35">
        <v>22370</v>
      </c>
      <c r="RI35">
        <v>374</v>
      </c>
      <c r="RJ35">
        <v>21871</v>
      </c>
      <c r="RK35">
        <v>873</v>
      </c>
      <c r="RL35">
        <v>21871</v>
      </c>
      <c r="RM35">
        <v>0</v>
      </c>
      <c r="RN35">
        <v>499</v>
      </c>
      <c r="RO35">
        <v>374</v>
      </c>
      <c r="RP35">
        <v>23387</v>
      </c>
      <c r="RQ35">
        <v>406</v>
      </c>
      <c r="RR35">
        <v>22888</v>
      </c>
      <c r="RS35">
        <v>905</v>
      </c>
      <c r="RT35">
        <v>22888</v>
      </c>
      <c r="RU35">
        <v>0</v>
      </c>
      <c r="RV35">
        <v>499</v>
      </c>
      <c r="RW35">
        <v>406</v>
      </c>
      <c r="RX35">
        <v>24309</v>
      </c>
      <c r="RY35">
        <v>438</v>
      </c>
      <c r="RZ35">
        <v>23810</v>
      </c>
      <c r="SA35">
        <v>937</v>
      </c>
      <c r="SB35">
        <v>23810</v>
      </c>
      <c r="SC35">
        <v>0</v>
      </c>
      <c r="SD35">
        <v>499</v>
      </c>
      <c r="SE35">
        <v>438</v>
      </c>
      <c r="SF35">
        <v>25136</v>
      </c>
      <c r="SG35">
        <v>470</v>
      </c>
      <c r="SH35">
        <v>24637</v>
      </c>
      <c r="SI35">
        <v>969</v>
      </c>
      <c r="SJ35">
        <v>24637</v>
      </c>
      <c r="SK35">
        <v>0</v>
      </c>
      <c r="SL35">
        <v>499</v>
      </c>
      <c r="SM35">
        <v>470</v>
      </c>
      <c r="SN35">
        <v>25880</v>
      </c>
      <c r="SO35">
        <v>502</v>
      </c>
      <c r="SP35">
        <v>25381</v>
      </c>
      <c r="SQ35">
        <v>1001</v>
      </c>
      <c r="SR35">
        <v>25381</v>
      </c>
      <c r="SS35">
        <v>0</v>
      </c>
      <c r="ST35">
        <v>499</v>
      </c>
      <c r="SU35">
        <v>502</v>
      </c>
      <c r="SV35">
        <v>26616</v>
      </c>
      <c r="SW35">
        <v>534</v>
      </c>
      <c r="SX35">
        <v>26117</v>
      </c>
      <c r="SY35">
        <v>1033</v>
      </c>
      <c r="SZ35">
        <v>26117</v>
      </c>
      <c r="TA35">
        <v>0</v>
      </c>
      <c r="TB35">
        <v>499</v>
      </c>
      <c r="TC35">
        <v>534</v>
      </c>
      <c r="TD35">
        <v>27339</v>
      </c>
      <c r="TE35">
        <v>566</v>
      </c>
      <c r="TF35">
        <v>26840</v>
      </c>
      <c r="TG35">
        <v>1065</v>
      </c>
      <c r="TH35">
        <v>26840</v>
      </c>
      <c r="TI35">
        <v>0</v>
      </c>
      <c r="TJ35">
        <v>499</v>
      </c>
      <c r="TK35">
        <v>566</v>
      </c>
      <c r="TL35">
        <v>28025</v>
      </c>
      <c r="TM35">
        <v>598</v>
      </c>
      <c r="TN35">
        <v>27526</v>
      </c>
      <c r="TO35">
        <v>1097</v>
      </c>
      <c r="TP35">
        <v>27526</v>
      </c>
      <c r="TQ35">
        <v>0</v>
      </c>
      <c r="TR35">
        <v>499</v>
      </c>
      <c r="TS35">
        <v>598</v>
      </c>
      <c r="TT35">
        <v>28669</v>
      </c>
      <c r="TU35">
        <v>630</v>
      </c>
      <c r="TV35">
        <v>28170</v>
      </c>
      <c r="TW35">
        <v>1129</v>
      </c>
      <c r="TX35">
        <v>28170</v>
      </c>
      <c r="TY35">
        <v>0</v>
      </c>
      <c r="TZ35">
        <v>499</v>
      </c>
      <c r="UA35">
        <v>630</v>
      </c>
      <c r="UB35">
        <v>29302</v>
      </c>
      <c r="UC35">
        <v>662</v>
      </c>
      <c r="UD35">
        <v>28803</v>
      </c>
      <c r="UE35">
        <v>1161</v>
      </c>
      <c r="UF35">
        <v>28803</v>
      </c>
      <c r="UG35">
        <v>0</v>
      </c>
      <c r="UH35">
        <v>499</v>
      </c>
      <c r="UI35">
        <v>662</v>
      </c>
      <c r="UJ35">
        <v>20667</v>
      </c>
      <c r="UK35">
        <v>925</v>
      </c>
      <c r="UL35">
        <v>19958</v>
      </c>
      <c r="UM35">
        <v>1634</v>
      </c>
      <c r="UN35">
        <v>19958</v>
      </c>
      <c r="UO35">
        <v>0</v>
      </c>
      <c r="UP35">
        <v>709</v>
      </c>
      <c r="UQ35">
        <v>925</v>
      </c>
      <c r="UR35">
        <v>21723</v>
      </c>
      <c r="US35">
        <v>1021</v>
      </c>
      <c r="UT35">
        <v>21008</v>
      </c>
      <c r="UU35">
        <v>1736</v>
      </c>
      <c r="UV35">
        <v>21008</v>
      </c>
      <c r="UW35">
        <v>0</v>
      </c>
      <c r="UX35">
        <v>715</v>
      </c>
      <c r="UY35">
        <v>1021</v>
      </c>
      <c r="UZ35">
        <v>22686</v>
      </c>
      <c r="VA35">
        <v>1107</v>
      </c>
      <c r="VB35">
        <v>21971</v>
      </c>
      <c r="VC35">
        <v>1822</v>
      </c>
      <c r="VD35">
        <v>21971</v>
      </c>
      <c r="VE35">
        <v>0</v>
      </c>
      <c r="VF35">
        <v>715</v>
      </c>
      <c r="VG35">
        <v>1107</v>
      </c>
      <c r="VH35">
        <v>23566</v>
      </c>
      <c r="VI35">
        <v>1181</v>
      </c>
      <c r="VJ35">
        <v>22851</v>
      </c>
      <c r="VK35">
        <v>1896</v>
      </c>
      <c r="VL35">
        <v>22851</v>
      </c>
      <c r="VM35">
        <v>0</v>
      </c>
      <c r="VN35">
        <v>715</v>
      </c>
      <c r="VO35">
        <v>1181</v>
      </c>
      <c r="VP35">
        <v>24361</v>
      </c>
      <c r="VQ35">
        <v>1245</v>
      </c>
      <c r="VR35">
        <v>23646</v>
      </c>
      <c r="VS35">
        <v>1960</v>
      </c>
      <c r="VT35">
        <v>23646</v>
      </c>
      <c r="VU35">
        <v>0</v>
      </c>
      <c r="VV35">
        <v>715</v>
      </c>
      <c r="VW35">
        <v>1245</v>
      </c>
      <c r="VX35">
        <v>25073</v>
      </c>
      <c r="VY35">
        <v>1309</v>
      </c>
      <c r="VZ35">
        <v>24358</v>
      </c>
      <c r="WA35">
        <v>2024</v>
      </c>
      <c r="WB35">
        <v>24358</v>
      </c>
      <c r="WC35">
        <v>0</v>
      </c>
      <c r="WD35">
        <v>715</v>
      </c>
      <c r="WE35">
        <v>1309</v>
      </c>
      <c r="WF35">
        <v>25777</v>
      </c>
      <c r="WG35">
        <v>1373</v>
      </c>
      <c r="WH35">
        <v>25062</v>
      </c>
      <c r="WI35">
        <v>2088</v>
      </c>
      <c r="WJ35">
        <v>25062</v>
      </c>
      <c r="WK35">
        <v>0</v>
      </c>
      <c r="WL35">
        <v>715</v>
      </c>
      <c r="WM35">
        <v>1373</v>
      </c>
      <c r="WN35">
        <v>26468</v>
      </c>
      <c r="WO35">
        <v>1437</v>
      </c>
      <c r="WP35">
        <v>25753</v>
      </c>
      <c r="WQ35">
        <v>2152</v>
      </c>
      <c r="WR35">
        <v>25753</v>
      </c>
      <c r="WS35">
        <v>0</v>
      </c>
      <c r="WT35">
        <v>715</v>
      </c>
      <c r="WU35">
        <v>1437</v>
      </c>
      <c r="WV35">
        <v>27122</v>
      </c>
      <c r="WW35">
        <v>1501</v>
      </c>
      <c r="WX35">
        <v>26407</v>
      </c>
      <c r="WY35">
        <v>2216</v>
      </c>
      <c r="WZ35">
        <v>26407</v>
      </c>
      <c r="XA35">
        <v>0</v>
      </c>
      <c r="XB35">
        <v>715</v>
      </c>
      <c r="XC35">
        <v>1501</v>
      </c>
      <c r="XD35">
        <v>27734</v>
      </c>
      <c r="XE35">
        <v>1565</v>
      </c>
      <c r="XF35">
        <v>27019</v>
      </c>
      <c r="XG35">
        <v>2280</v>
      </c>
      <c r="XH35">
        <v>27019</v>
      </c>
      <c r="XI35">
        <v>0</v>
      </c>
      <c r="XJ35">
        <v>715</v>
      </c>
      <c r="XK35">
        <v>1565</v>
      </c>
      <c r="XL35">
        <v>28335</v>
      </c>
      <c r="XM35">
        <v>1629</v>
      </c>
      <c r="XN35">
        <v>27620</v>
      </c>
      <c r="XO35">
        <v>2344</v>
      </c>
      <c r="XP35">
        <v>27620</v>
      </c>
      <c r="XQ35">
        <v>0</v>
      </c>
      <c r="XR35">
        <v>715</v>
      </c>
      <c r="XS35">
        <v>1629</v>
      </c>
    </row>
    <row r="36" spans="1:643" x14ac:dyDescent="0.25">
      <c r="A36">
        <v>35</v>
      </c>
      <c r="B36" t="s">
        <v>675</v>
      </c>
      <c r="C36">
        <v>67131</v>
      </c>
      <c r="D36">
        <v>63084</v>
      </c>
      <c r="E36">
        <v>94.070999999999998</v>
      </c>
      <c r="F36">
        <f t="shared" si="0"/>
        <v>0.94070999999999994</v>
      </c>
      <c r="G36">
        <v>93.847999999999999</v>
      </c>
      <c r="H36">
        <v>93.667000000000002</v>
      </c>
      <c r="I36">
        <v>93.506</v>
      </c>
      <c r="J36">
        <v>93.42</v>
      </c>
      <c r="K36">
        <v>93.325999999999993</v>
      </c>
      <c r="L36">
        <v>93.224999999999994</v>
      </c>
      <c r="M36">
        <v>93.111999999999995</v>
      </c>
      <c r="N36">
        <v>93.009</v>
      </c>
      <c r="O36">
        <v>92.923000000000002</v>
      </c>
      <c r="P36">
        <v>92.852000000000004</v>
      </c>
      <c r="Q36">
        <v>98.484999999999999</v>
      </c>
      <c r="R36">
        <v>87.917000000000002</v>
      </c>
      <c r="S36">
        <v>87.897000000000006</v>
      </c>
      <c r="T36">
        <v>87.906999999999996</v>
      </c>
      <c r="U36">
        <v>87.915999999999997</v>
      </c>
      <c r="V36">
        <v>87.977000000000004</v>
      </c>
      <c r="W36">
        <v>88.036000000000001</v>
      </c>
      <c r="X36">
        <v>88.063000000000002</v>
      </c>
      <c r="Y36">
        <v>88.075000000000003</v>
      </c>
      <c r="Z36">
        <v>88.119</v>
      </c>
      <c r="AA36">
        <v>88.180999999999997</v>
      </c>
      <c r="AB36">
        <v>88.242999999999995</v>
      </c>
      <c r="AC36">
        <v>91.216999999999999</v>
      </c>
      <c r="AD36">
        <v>91.025000000000006</v>
      </c>
      <c r="AE36">
        <v>90.909000000000006</v>
      </c>
      <c r="AF36">
        <v>90.775999999999996</v>
      </c>
      <c r="AG36">
        <v>90.674999999999997</v>
      </c>
      <c r="AH36">
        <v>90.569000000000003</v>
      </c>
      <c r="AI36">
        <v>90.477000000000004</v>
      </c>
      <c r="AJ36">
        <v>90.387</v>
      </c>
      <c r="AK36">
        <v>90.281999999999996</v>
      </c>
      <c r="AL36">
        <v>90.194000000000003</v>
      </c>
      <c r="AM36">
        <v>90.117999999999995</v>
      </c>
      <c r="AN36">
        <v>8.8330000000000002</v>
      </c>
      <c r="AO36">
        <v>8.9700000000000006</v>
      </c>
      <c r="AP36">
        <v>9.02</v>
      </c>
      <c r="AQ36">
        <v>9.0939999999999994</v>
      </c>
      <c r="AR36">
        <v>9.2040000000000006</v>
      </c>
      <c r="AS36">
        <v>9.2850000000000001</v>
      </c>
      <c r="AT36">
        <v>9.3450000000000006</v>
      </c>
      <c r="AU36">
        <v>9.3520000000000003</v>
      </c>
      <c r="AV36">
        <v>9.3439999999999994</v>
      </c>
      <c r="AW36">
        <v>9.3330000000000002</v>
      </c>
      <c r="AX36">
        <v>9.3290000000000006</v>
      </c>
      <c r="AY36">
        <v>17.780999999999999</v>
      </c>
      <c r="AZ36">
        <v>17.981000000000002</v>
      </c>
      <c r="BA36">
        <v>18.094999999999999</v>
      </c>
      <c r="BB36">
        <v>18.202000000000002</v>
      </c>
      <c r="BC36">
        <v>18.251999999999999</v>
      </c>
      <c r="BD36">
        <v>18.27</v>
      </c>
      <c r="BE36">
        <v>18.329000000000001</v>
      </c>
      <c r="BF36">
        <v>18.372</v>
      </c>
      <c r="BG36">
        <v>18.37</v>
      </c>
      <c r="BH36">
        <v>18.329999999999998</v>
      </c>
      <c r="BI36">
        <v>18.29</v>
      </c>
      <c r="BJ36">
        <v>12.413</v>
      </c>
      <c r="BK36">
        <v>12.515000000000001</v>
      </c>
      <c r="BL36">
        <v>12.56</v>
      </c>
      <c r="BM36">
        <v>12.606</v>
      </c>
      <c r="BN36">
        <v>12.688000000000001</v>
      </c>
      <c r="BO36">
        <v>12.714</v>
      </c>
      <c r="BP36">
        <v>12.731999999999999</v>
      </c>
      <c r="BQ36">
        <v>12.74</v>
      </c>
      <c r="BR36">
        <v>12.705</v>
      </c>
      <c r="BS36">
        <v>12.644</v>
      </c>
      <c r="BT36">
        <v>12.601000000000001</v>
      </c>
      <c r="BU36">
        <v>0</v>
      </c>
      <c r="BV36">
        <v>0</v>
      </c>
      <c r="BW36">
        <v>0</v>
      </c>
      <c r="BX36">
        <v>0</v>
      </c>
      <c r="BY36">
        <v>23</v>
      </c>
      <c r="BZ36">
        <v>0</v>
      </c>
      <c r="CA36">
        <v>18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36</v>
      </c>
      <c r="CI36">
        <v>0</v>
      </c>
      <c r="CJ36">
        <v>1</v>
      </c>
      <c r="CK36">
        <v>25</v>
      </c>
      <c r="CL36">
        <v>0</v>
      </c>
      <c r="CM36">
        <v>25</v>
      </c>
      <c r="CN36">
        <v>40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29</v>
      </c>
      <c r="CU36">
        <v>0</v>
      </c>
      <c r="CV36">
        <v>1</v>
      </c>
      <c r="CW36">
        <v>17</v>
      </c>
      <c r="CX36">
        <v>0</v>
      </c>
      <c r="CY36">
        <v>17</v>
      </c>
      <c r="CZ36">
        <v>25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38</v>
      </c>
      <c r="DG36">
        <v>0</v>
      </c>
      <c r="DH36">
        <v>1</v>
      </c>
      <c r="DI36">
        <v>27</v>
      </c>
      <c r="DJ36">
        <v>0</v>
      </c>
      <c r="DK36">
        <v>26</v>
      </c>
      <c r="DL36">
        <v>42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30</v>
      </c>
      <c r="DS36">
        <v>0</v>
      </c>
      <c r="DT36">
        <v>1</v>
      </c>
      <c r="DU36">
        <v>17</v>
      </c>
      <c r="DV36">
        <v>0</v>
      </c>
      <c r="DW36">
        <v>18</v>
      </c>
      <c r="DX36">
        <v>28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38</v>
      </c>
      <c r="EE36">
        <v>0</v>
      </c>
      <c r="EF36">
        <v>1</v>
      </c>
      <c r="EG36">
        <v>27</v>
      </c>
      <c r="EH36">
        <v>0</v>
      </c>
      <c r="EI36">
        <v>28</v>
      </c>
      <c r="EJ36">
        <v>42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31</v>
      </c>
      <c r="EQ36">
        <v>0</v>
      </c>
      <c r="ER36">
        <v>1</v>
      </c>
      <c r="ES36">
        <v>18</v>
      </c>
      <c r="ET36">
        <v>0</v>
      </c>
      <c r="EU36">
        <v>19</v>
      </c>
      <c r="EV36">
        <v>28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38</v>
      </c>
      <c r="FC36">
        <v>0</v>
      </c>
      <c r="FD36">
        <v>1</v>
      </c>
      <c r="FE36">
        <v>27</v>
      </c>
      <c r="FF36">
        <v>0</v>
      </c>
      <c r="FG36">
        <v>28</v>
      </c>
      <c r="FH36">
        <v>44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31</v>
      </c>
      <c r="FO36">
        <v>0</v>
      </c>
      <c r="FP36">
        <v>1</v>
      </c>
      <c r="FQ36">
        <v>18</v>
      </c>
      <c r="FR36">
        <v>0</v>
      </c>
      <c r="FS36">
        <v>20</v>
      </c>
      <c r="FT36">
        <v>28</v>
      </c>
      <c r="FU36">
        <v>0</v>
      </c>
      <c r="FV36">
        <v>0</v>
      </c>
      <c r="FW36">
        <v>0</v>
      </c>
      <c r="FX36">
        <v>0</v>
      </c>
      <c r="FY36">
        <v>1</v>
      </c>
      <c r="FZ36">
        <v>38</v>
      </c>
      <c r="GA36">
        <v>0</v>
      </c>
      <c r="GB36">
        <v>1</v>
      </c>
      <c r="GC36">
        <v>27</v>
      </c>
      <c r="GD36">
        <v>0</v>
      </c>
      <c r="GE36">
        <v>28</v>
      </c>
      <c r="GF36">
        <v>44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32</v>
      </c>
      <c r="GM36">
        <v>0</v>
      </c>
      <c r="GN36">
        <v>1</v>
      </c>
      <c r="GO36">
        <v>18</v>
      </c>
      <c r="GP36">
        <v>0</v>
      </c>
      <c r="GQ36">
        <v>20</v>
      </c>
      <c r="GR36">
        <v>29</v>
      </c>
      <c r="GS36">
        <v>0</v>
      </c>
      <c r="GT36">
        <v>0</v>
      </c>
      <c r="GU36">
        <v>0</v>
      </c>
      <c r="GV36">
        <v>0</v>
      </c>
      <c r="GW36">
        <v>1</v>
      </c>
      <c r="GX36">
        <v>38</v>
      </c>
      <c r="GY36">
        <v>0</v>
      </c>
      <c r="GZ36">
        <v>1</v>
      </c>
      <c r="HA36">
        <v>29</v>
      </c>
      <c r="HB36">
        <v>0</v>
      </c>
      <c r="HC36">
        <v>28</v>
      </c>
      <c r="HD36">
        <v>44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32</v>
      </c>
      <c r="HK36">
        <v>0</v>
      </c>
      <c r="HL36">
        <v>1</v>
      </c>
      <c r="HM36">
        <v>18</v>
      </c>
      <c r="HN36">
        <v>0</v>
      </c>
      <c r="HO36">
        <v>20</v>
      </c>
      <c r="HP36">
        <v>29</v>
      </c>
      <c r="HQ36">
        <v>0</v>
      </c>
      <c r="HR36">
        <v>0</v>
      </c>
      <c r="HS36">
        <v>0</v>
      </c>
      <c r="HT36">
        <v>0</v>
      </c>
      <c r="HU36">
        <v>1</v>
      </c>
      <c r="HV36">
        <v>38</v>
      </c>
      <c r="HW36">
        <v>0</v>
      </c>
      <c r="HX36">
        <v>1</v>
      </c>
      <c r="HY36">
        <v>29</v>
      </c>
      <c r="HZ36">
        <v>0</v>
      </c>
      <c r="IA36">
        <v>28</v>
      </c>
      <c r="IB36">
        <v>44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34</v>
      </c>
      <c r="II36">
        <v>0</v>
      </c>
      <c r="IJ36">
        <v>1</v>
      </c>
      <c r="IK36">
        <v>18</v>
      </c>
      <c r="IL36">
        <v>0</v>
      </c>
      <c r="IM36">
        <v>20</v>
      </c>
      <c r="IN36">
        <v>30</v>
      </c>
      <c r="IO36">
        <v>0</v>
      </c>
      <c r="IP36">
        <v>0</v>
      </c>
      <c r="IQ36">
        <v>0</v>
      </c>
      <c r="IR36">
        <v>0</v>
      </c>
      <c r="IS36">
        <v>1</v>
      </c>
      <c r="IT36">
        <v>38</v>
      </c>
      <c r="IU36">
        <v>0</v>
      </c>
      <c r="IV36">
        <v>1</v>
      </c>
      <c r="IW36">
        <v>30</v>
      </c>
      <c r="IX36">
        <v>0</v>
      </c>
      <c r="IY36">
        <v>29</v>
      </c>
      <c r="IZ36">
        <v>45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35</v>
      </c>
      <c r="JG36">
        <v>0</v>
      </c>
      <c r="JH36">
        <v>1</v>
      </c>
      <c r="JI36">
        <v>18</v>
      </c>
      <c r="JJ36">
        <v>0</v>
      </c>
      <c r="JK36">
        <v>20</v>
      </c>
      <c r="JL36">
        <v>30</v>
      </c>
      <c r="JM36">
        <v>0</v>
      </c>
      <c r="JN36">
        <v>0</v>
      </c>
      <c r="JO36">
        <v>0</v>
      </c>
      <c r="JP36">
        <v>0</v>
      </c>
      <c r="JQ36">
        <v>1</v>
      </c>
      <c r="JR36">
        <v>39</v>
      </c>
      <c r="JS36">
        <v>0</v>
      </c>
      <c r="JT36">
        <v>1</v>
      </c>
      <c r="JU36">
        <v>31</v>
      </c>
      <c r="JV36">
        <v>0</v>
      </c>
      <c r="JW36">
        <v>29</v>
      </c>
      <c r="JX36">
        <v>45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35</v>
      </c>
      <c r="KE36">
        <v>0</v>
      </c>
      <c r="KF36">
        <v>1</v>
      </c>
      <c r="KG36">
        <v>18</v>
      </c>
      <c r="KH36">
        <v>0</v>
      </c>
      <c r="KI36">
        <v>20</v>
      </c>
      <c r="KJ36">
        <v>30</v>
      </c>
      <c r="KK36">
        <v>0</v>
      </c>
      <c r="KL36">
        <v>0</v>
      </c>
      <c r="KM36">
        <v>0</v>
      </c>
      <c r="KN36">
        <v>0</v>
      </c>
      <c r="KO36">
        <v>1</v>
      </c>
      <c r="KP36">
        <v>40</v>
      </c>
      <c r="KQ36">
        <v>0</v>
      </c>
      <c r="KR36">
        <v>1</v>
      </c>
      <c r="KS36">
        <v>31</v>
      </c>
      <c r="KT36">
        <v>0</v>
      </c>
      <c r="KU36">
        <v>29</v>
      </c>
      <c r="KV36">
        <v>46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35</v>
      </c>
      <c r="LC36">
        <v>0</v>
      </c>
      <c r="LD36">
        <v>1</v>
      </c>
      <c r="LE36">
        <v>18</v>
      </c>
      <c r="LF36">
        <v>0</v>
      </c>
      <c r="LG36">
        <v>20</v>
      </c>
      <c r="LH36">
        <v>31</v>
      </c>
      <c r="LI36">
        <v>0</v>
      </c>
      <c r="LJ36">
        <v>0</v>
      </c>
      <c r="LK36">
        <v>0</v>
      </c>
      <c r="LL36">
        <v>0</v>
      </c>
      <c r="LM36">
        <v>1</v>
      </c>
      <c r="LN36">
        <v>41</v>
      </c>
      <c r="LO36">
        <v>0</v>
      </c>
      <c r="LP36">
        <v>1</v>
      </c>
      <c r="LQ36">
        <v>31</v>
      </c>
      <c r="LR36">
        <v>0</v>
      </c>
      <c r="LS36">
        <v>29</v>
      </c>
      <c r="LT36">
        <v>46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35</v>
      </c>
      <c r="MA36">
        <v>0</v>
      </c>
      <c r="MB36">
        <v>1</v>
      </c>
      <c r="MC36">
        <v>18</v>
      </c>
      <c r="MD36">
        <v>0</v>
      </c>
      <c r="ME36">
        <v>20</v>
      </c>
      <c r="MF36">
        <v>31</v>
      </c>
      <c r="MG36">
        <v>0</v>
      </c>
      <c r="MH36">
        <v>0</v>
      </c>
      <c r="MI36">
        <v>0</v>
      </c>
      <c r="MJ36">
        <v>0</v>
      </c>
      <c r="MK36">
        <v>60533</v>
      </c>
      <c r="ML36">
        <v>60489</v>
      </c>
      <c r="MM36">
        <v>60425</v>
      </c>
      <c r="MN36">
        <v>60380</v>
      </c>
      <c r="MO36">
        <v>60419</v>
      </c>
      <c r="MP36">
        <v>60428</v>
      </c>
      <c r="MQ36">
        <v>60418</v>
      </c>
      <c r="MR36">
        <v>60400</v>
      </c>
      <c r="MS36">
        <v>60415</v>
      </c>
      <c r="MT36">
        <v>60427</v>
      </c>
      <c r="MU36">
        <v>60437</v>
      </c>
      <c r="MV36">
        <v>62128</v>
      </c>
      <c r="MW36">
        <v>34457</v>
      </c>
      <c r="MX36">
        <v>35942</v>
      </c>
      <c r="MY36">
        <v>37208</v>
      </c>
      <c r="MZ36">
        <v>38336</v>
      </c>
      <c r="NA36">
        <v>39347</v>
      </c>
      <c r="NB36">
        <v>40276</v>
      </c>
      <c r="NC36">
        <v>41089</v>
      </c>
      <c r="ND36">
        <v>41812</v>
      </c>
      <c r="NE36">
        <v>42466</v>
      </c>
      <c r="NF36">
        <v>43059</v>
      </c>
      <c r="NG36">
        <v>43618</v>
      </c>
      <c r="NH36">
        <v>35750</v>
      </c>
      <c r="NI36">
        <v>37221</v>
      </c>
      <c r="NJ36">
        <v>38479</v>
      </c>
      <c r="NK36">
        <v>39584</v>
      </c>
      <c r="NL36">
        <v>40554</v>
      </c>
      <c r="NM36">
        <v>41435</v>
      </c>
      <c r="NN36">
        <v>42215</v>
      </c>
      <c r="NO36">
        <v>42910</v>
      </c>
      <c r="NP36">
        <v>43508</v>
      </c>
      <c r="NQ36">
        <v>44042</v>
      </c>
      <c r="NR36">
        <v>44545</v>
      </c>
      <c r="NS36">
        <v>39193</v>
      </c>
      <c r="NT36">
        <v>40891</v>
      </c>
      <c r="NU36">
        <v>42327</v>
      </c>
      <c r="NV36">
        <v>43606</v>
      </c>
      <c r="NW36">
        <v>44725</v>
      </c>
      <c r="NX36">
        <v>45750</v>
      </c>
      <c r="NY36">
        <v>46659</v>
      </c>
      <c r="NZ36">
        <v>47474</v>
      </c>
      <c r="OA36">
        <v>48192</v>
      </c>
      <c r="OB36">
        <v>48831</v>
      </c>
      <c r="OC36">
        <v>49430</v>
      </c>
      <c r="OD36">
        <v>37928</v>
      </c>
      <c r="OE36">
        <v>39520</v>
      </c>
      <c r="OF36">
        <v>40900</v>
      </c>
      <c r="OG36">
        <v>42116</v>
      </c>
      <c r="OH36">
        <v>43134</v>
      </c>
      <c r="OI36">
        <v>44084</v>
      </c>
      <c r="OJ36">
        <v>44934</v>
      </c>
      <c r="OK36">
        <v>45689</v>
      </c>
      <c r="OL36">
        <v>46319</v>
      </c>
      <c r="OM36">
        <v>46885</v>
      </c>
      <c r="ON36">
        <v>47424</v>
      </c>
      <c r="OO36">
        <v>37928</v>
      </c>
      <c r="OP36">
        <v>39520</v>
      </c>
      <c r="OQ36">
        <v>40900</v>
      </c>
      <c r="OR36">
        <v>42116</v>
      </c>
      <c r="OS36">
        <v>43134</v>
      </c>
      <c r="OT36">
        <v>44084</v>
      </c>
      <c r="OU36">
        <v>44934</v>
      </c>
      <c r="OV36">
        <v>45689</v>
      </c>
      <c r="OW36">
        <v>46319</v>
      </c>
      <c r="OX36">
        <v>46885</v>
      </c>
      <c r="OY36">
        <v>47424</v>
      </c>
      <c r="OZ36">
        <v>4708</v>
      </c>
      <c r="PA36">
        <v>4946</v>
      </c>
      <c r="PB36">
        <v>5137</v>
      </c>
      <c r="PC36">
        <v>5309</v>
      </c>
      <c r="PD36">
        <v>5473</v>
      </c>
      <c r="PE36">
        <v>5605</v>
      </c>
      <c r="PF36">
        <v>5721</v>
      </c>
      <c r="PG36">
        <v>5821</v>
      </c>
      <c r="PH36">
        <v>5885</v>
      </c>
      <c r="PI36">
        <v>5928</v>
      </c>
      <c r="PJ36">
        <v>5976</v>
      </c>
      <c r="PK36">
        <v>6744</v>
      </c>
      <c r="PL36">
        <v>7106</v>
      </c>
      <c r="PM36">
        <v>7401</v>
      </c>
      <c r="PN36">
        <v>7666</v>
      </c>
      <c r="PO36">
        <v>7873</v>
      </c>
      <c r="PP36">
        <v>8054</v>
      </c>
      <c r="PQ36">
        <v>8236</v>
      </c>
      <c r="PR36">
        <v>8394</v>
      </c>
      <c r="PS36">
        <v>8509</v>
      </c>
      <c r="PT36">
        <v>8594</v>
      </c>
      <c r="PU36">
        <v>8674</v>
      </c>
      <c r="PV36">
        <v>3350</v>
      </c>
      <c r="PW36">
        <v>3545</v>
      </c>
      <c r="PX36">
        <v>3689</v>
      </c>
      <c r="PY36">
        <v>3830</v>
      </c>
      <c r="PZ36">
        <v>3970</v>
      </c>
      <c r="QA36">
        <v>4093</v>
      </c>
      <c r="QB36">
        <v>4199</v>
      </c>
      <c r="QC36">
        <v>4273</v>
      </c>
      <c r="QD36">
        <v>4328</v>
      </c>
      <c r="QE36">
        <v>4376</v>
      </c>
      <c r="QF36">
        <v>4424</v>
      </c>
      <c r="QG36">
        <v>64349</v>
      </c>
      <c r="QH36">
        <v>64455</v>
      </c>
      <c r="QI36">
        <v>64511</v>
      </c>
      <c r="QJ36">
        <v>64574</v>
      </c>
      <c r="QK36">
        <v>64675</v>
      </c>
      <c r="QL36">
        <v>64750</v>
      </c>
      <c r="QM36">
        <v>64809</v>
      </c>
      <c r="QN36">
        <v>64869</v>
      </c>
      <c r="QO36">
        <v>64957</v>
      </c>
      <c r="QP36">
        <v>65030</v>
      </c>
      <c r="QQ36">
        <v>65090</v>
      </c>
      <c r="QR36">
        <v>62225</v>
      </c>
      <c r="QS36">
        <v>0</v>
      </c>
      <c r="QT36">
        <v>62031</v>
      </c>
      <c r="QU36">
        <v>194</v>
      </c>
      <c r="QV36">
        <v>62031</v>
      </c>
      <c r="QW36">
        <v>0</v>
      </c>
      <c r="QX36">
        <v>194</v>
      </c>
      <c r="QY36">
        <v>0</v>
      </c>
      <c r="QZ36">
        <v>36773</v>
      </c>
      <c r="RA36">
        <v>2420</v>
      </c>
      <c r="RB36">
        <v>34562</v>
      </c>
      <c r="RC36">
        <v>4631</v>
      </c>
      <c r="RD36">
        <v>34562</v>
      </c>
      <c r="RE36">
        <v>0</v>
      </c>
      <c r="RF36">
        <v>2211</v>
      </c>
      <c r="RG36">
        <v>2420</v>
      </c>
      <c r="RH36">
        <v>38371</v>
      </c>
      <c r="RI36">
        <v>2520</v>
      </c>
      <c r="RJ36">
        <v>36033</v>
      </c>
      <c r="RK36">
        <v>4858</v>
      </c>
      <c r="RL36">
        <v>36033</v>
      </c>
      <c r="RM36">
        <v>0</v>
      </c>
      <c r="RN36">
        <v>2338</v>
      </c>
      <c r="RO36">
        <v>2520</v>
      </c>
      <c r="RP36">
        <v>39727</v>
      </c>
      <c r="RQ36">
        <v>2600</v>
      </c>
      <c r="RR36">
        <v>37290</v>
      </c>
      <c r="RS36">
        <v>5037</v>
      </c>
      <c r="RT36">
        <v>37290</v>
      </c>
      <c r="RU36">
        <v>0</v>
      </c>
      <c r="RV36">
        <v>2437</v>
      </c>
      <c r="RW36">
        <v>2600</v>
      </c>
      <c r="RX36">
        <v>40932</v>
      </c>
      <c r="RY36">
        <v>2674</v>
      </c>
      <c r="RZ36">
        <v>38415</v>
      </c>
      <c r="SA36">
        <v>5191</v>
      </c>
      <c r="SB36">
        <v>38415</v>
      </c>
      <c r="SC36">
        <v>0</v>
      </c>
      <c r="SD36">
        <v>2517</v>
      </c>
      <c r="SE36">
        <v>2674</v>
      </c>
      <c r="SF36">
        <v>42003</v>
      </c>
      <c r="SG36">
        <v>2722</v>
      </c>
      <c r="SH36">
        <v>39414</v>
      </c>
      <c r="SI36">
        <v>5311</v>
      </c>
      <c r="SJ36">
        <v>39414</v>
      </c>
      <c r="SK36">
        <v>0</v>
      </c>
      <c r="SL36">
        <v>2589</v>
      </c>
      <c r="SM36">
        <v>2722</v>
      </c>
      <c r="SN36">
        <v>42980</v>
      </c>
      <c r="SO36">
        <v>2770</v>
      </c>
      <c r="SP36">
        <v>40343</v>
      </c>
      <c r="SQ36">
        <v>5407</v>
      </c>
      <c r="SR36">
        <v>40343</v>
      </c>
      <c r="SS36">
        <v>0</v>
      </c>
      <c r="ST36">
        <v>2637</v>
      </c>
      <c r="SU36">
        <v>2770</v>
      </c>
      <c r="SV36">
        <v>43841</v>
      </c>
      <c r="SW36">
        <v>2818</v>
      </c>
      <c r="SX36">
        <v>41156</v>
      </c>
      <c r="SY36">
        <v>5503</v>
      </c>
      <c r="SZ36">
        <v>41156</v>
      </c>
      <c r="TA36">
        <v>0</v>
      </c>
      <c r="TB36">
        <v>2685</v>
      </c>
      <c r="TC36">
        <v>2818</v>
      </c>
      <c r="TD36">
        <v>44610</v>
      </c>
      <c r="TE36">
        <v>2864</v>
      </c>
      <c r="TF36">
        <v>41879</v>
      </c>
      <c r="TG36">
        <v>5595</v>
      </c>
      <c r="TH36">
        <v>41879</v>
      </c>
      <c r="TI36">
        <v>0</v>
      </c>
      <c r="TJ36">
        <v>2731</v>
      </c>
      <c r="TK36">
        <v>2864</v>
      </c>
      <c r="TL36">
        <v>45296</v>
      </c>
      <c r="TM36">
        <v>2896</v>
      </c>
      <c r="TN36">
        <v>42533</v>
      </c>
      <c r="TO36">
        <v>5659</v>
      </c>
      <c r="TP36">
        <v>42533</v>
      </c>
      <c r="TQ36">
        <v>0</v>
      </c>
      <c r="TR36">
        <v>2763</v>
      </c>
      <c r="TS36">
        <v>2896</v>
      </c>
      <c r="TT36">
        <v>45915</v>
      </c>
      <c r="TU36">
        <v>2916</v>
      </c>
      <c r="TV36">
        <v>43120</v>
      </c>
      <c r="TW36">
        <v>5711</v>
      </c>
      <c r="TX36">
        <v>43120</v>
      </c>
      <c r="TY36">
        <v>0</v>
      </c>
      <c r="TZ36">
        <v>2795</v>
      </c>
      <c r="UA36">
        <v>2916</v>
      </c>
      <c r="UB36">
        <v>46498</v>
      </c>
      <c r="UC36">
        <v>2932</v>
      </c>
      <c r="UD36">
        <v>43671</v>
      </c>
      <c r="UE36">
        <v>5759</v>
      </c>
      <c r="UF36">
        <v>43671</v>
      </c>
      <c r="UG36">
        <v>0</v>
      </c>
      <c r="UH36">
        <v>2827</v>
      </c>
      <c r="UI36">
        <v>2932</v>
      </c>
      <c r="UJ36">
        <v>37237</v>
      </c>
      <c r="UK36">
        <v>1956</v>
      </c>
      <c r="UL36">
        <v>36220</v>
      </c>
      <c r="UM36">
        <v>2973</v>
      </c>
      <c r="UN36">
        <v>36220</v>
      </c>
      <c r="UO36">
        <v>0</v>
      </c>
      <c r="UP36">
        <v>1017</v>
      </c>
      <c r="UQ36">
        <v>1956</v>
      </c>
      <c r="UR36">
        <v>38796</v>
      </c>
      <c r="US36">
        <v>2095</v>
      </c>
      <c r="UT36">
        <v>37741</v>
      </c>
      <c r="UU36">
        <v>3150</v>
      </c>
      <c r="UV36">
        <v>37741</v>
      </c>
      <c r="UW36">
        <v>0</v>
      </c>
      <c r="UX36">
        <v>1055</v>
      </c>
      <c r="UY36">
        <v>2095</v>
      </c>
      <c r="UZ36">
        <v>40120</v>
      </c>
      <c r="VA36">
        <v>2207</v>
      </c>
      <c r="VB36">
        <v>39045</v>
      </c>
      <c r="VC36">
        <v>3282</v>
      </c>
      <c r="VD36">
        <v>39045</v>
      </c>
      <c r="VE36">
        <v>0</v>
      </c>
      <c r="VF36">
        <v>1075</v>
      </c>
      <c r="VG36">
        <v>2207</v>
      </c>
      <c r="VH36">
        <v>41287</v>
      </c>
      <c r="VI36">
        <v>2319</v>
      </c>
      <c r="VJ36">
        <v>40200</v>
      </c>
      <c r="VK36">
        <v>3406</v>
      </c>
      <c r="VL36">
        <v>40200</v>
      </c>
      <c r="VM36">
        <v>0</v>
      </c>
      <c r="VN36">
        <v>1087</v>
      </c>
      <c r="VO36">
        <v>2319</v>
      </c>
      <c r="VP36">
        <v>42307</v>
      </c>
      <c r="VQ36">
        <v>2418</v>
      </c>
      <c r="VR36">
        <v>41220</v>
      </c>
      <c r="VS36">
        <v>3505</v>
      </c>
      <c r="VT36">
        <v>41220</v>
      </c>
      <c r="VU36">
        <v>0</v>
      </c>
      <c r="VV36">
        <v>1087</v>
      </c>
      <c r="VW36">
        <v>2418</v>
      </c>
      <c r="VX36">
        <v>43236</v>
      </c>
      <c r="VY36">
        <v>2514</v>
      </c>
      <c r="VZ36">
        <v>42149</v>
      </c>
      <c r="WA36">
        <v>3601</v>
      </c>
      <c r="WB36">
        <v>42149</v>
      </c>
      <c r="WC36">
        <v>0</v>
      </c>
      <c r="WD36">
        <v>1087</v>
      </c>
      <c r="WE36">
        <v>2514</v>
      </c>
      <c r="WF36">
        <v>44059</v>
      </c>
      <c r="WG36">
        <v>2600</v>
      </c>
      <c r="WH36">
        <v>42972</v>
      </c>
      <c r="WI36">
        <v>3687</v>
      </c>
      <c r="WJ36">
        <v>42972</v>
      </c>
      <c r="WK36">
        <v>0</v>
      </c>
      <c r="WL36">
        <v>1087</v>
      </c>
      <c r="WM36">
        <v>2600</v>
      </c>
      <c r="WN36">
        <v>44794</v>
      </c>
      <c r="WO36">
        <v>2680</v>
      </c>
      <c r="WP36">
        <v>43707</v>
      </c>
      <c r="WQ36">
        <v>3767</v>
      </c>
      <c r="WR36">
        <v>43707</v>
      </c>
      <c r="WS36">
        <v>0</v>
      </c>
      <c r="WT36">
        <v>1087</v>
      </c>
      <c r="WU36">
        <v>2680</v>
      </c>
      <c r="WV36">
        <v>45432</v>
      </c>
      <c r="WW36">
        <v>2760</v>
      </c>
      <c r="WX36">
        <v>44345</v>
      </c>
      <c r="WY36">
        <v>3847</v>
      </c>
      <c r="WZ36">
        <v>44345</v>
      </c>
      <c r="XA36">
        <v>0</v>
      </c>
      <c r="XB36">
        <v>1087</v>
      </c>
      <c r="XC36">
        <v>2760</v>
      </c>
      <c r="XD36">
        <v>46001</v>
      </c>
      <c r="XE36">
        <v>2830</v>
      </c>
      <c r="XF36">
        <v>44914</v>
      </c>
      <c r="XG36">
        <v>3917</v>
      </c>
      <c r="XH36">
        <v>44914</v>
      </c>
      <c r="XI36">
        <v>0</v>
      </c>
      <c r="XJ36">
        <v>1087</v>
      </c>
      <c r="XK36">
        <v>2830</v>
      </c>
      <c r="XL36">
        <v>46536</v>
      </c>
      <c r="XM36">
        <v>2894</v>
      </c>
      <c r="XN36">
        <v>45449</v>
      </c>
      <c r="XO36">
        <v>3981</v>
      </c>
      <c r="XP36">
        <v>45449</v>
      </c>
      <c r="XQ36">
        <v>0</v>
      </c>
      <c r="XR36">
        <v>1087</v>
      </c>
      <c r="XS36">
        <v>2894</v>
      </c>
    </row>
    <row r="37" spans="1:643" x14ac:dyDescent="0.25">
      <c r="A37">
        <v>36</v>
      </c>
      <c r="B37" t="s">
        <v>676</v>
      </c>
      <c r="C37">
        <v>65215</v>
      </c>
      <c r="D37">
        <v>62175</v>
      </c>
      <c r="E37">
        <v>97.554000000000002</v>
      </c>
      <c r="F37">
        <f t="shared" si="0"/>
        <v>0.97554000000000007</v>
      </c>
      <c r="G37">
        <v>97.445999999999998</v>
      </c>
      <c r="H37">
        <v>97.337000000000003</v>
      </c>
      <c r="I37">
        <v>97.262</v>
      </c>
      <c r="J37">
        <v>97.207999999999998</v>
      </c>
      <c r="K37">
        <v>97.161000000000001</v>
      </c>
      <c r="L37">
        <v>97.103999999999999</v>
      </c>
      <c r="M37">
        <v>97.046000000000006</v>
      </c>
      <c r="N37">
        <v>96.997</v>
      </c>
      <c r="O37">
        <v>96.947000000000003</v>
      </c>
      <c r="P37">
        <v>96.900999999999996</v>
      </c>
      <c r="Q37">
        <v>99.918999999999997</v>
      </c>
      <c r="R37">
        <v>91.334999999999994</v>
      </c>
      <c r="S37">
        <v>90.911000000000001</v>
      </c>
      <c r="T37">
        <v>90.450999999999993</v>
      </c>
      <c r="U37">
        <v>90.263000000000005</v>
      </c>
      <c r="V37">
        <v>90.114999999999995</v>
      </c>
      <c r="W37">
        <v>89.956999999999994</v>
      </c>
      <c r="X37">
        <v>89.799000000000007</v>
      </c>
      <c r="Y37">
        <v>89.647000000000006</v>
      </c>
      <c r="Z37">
        <v>89.495000000000005</v>
      </c>
      <c r="AA37">
        <v>89.343000000000004</v>
      </c>
      <c r="AB37">
        <v>89.19</v>
      </c>
      <c r="AC37">
        <v>86.222999999999999</v>
      </c>
      <c r="AD37">
        <v>86.694000000000003</v>
      </c>
      <c r="AE37">
        <v>87.024000000000001</v>
      </c>
      <c r="AF37">
        <v>87.293000000000006</v>
      </c>
      <c r="AG37">
        <v>87.596000000000004</v>
      </c>
      <c r="AH37">
        <v>87.885999999999996</v>
      </c>
      <c r="AI37">
        <v>88.153000000000006</v>
      </c>
      <c r="AJ37">
        <v>88.409000000000006</v>
      </c>
      <c r="AK37">
        <v>88.646000000000001</v>
      </c>
      <c r="AL37">
        <v>88.867999999999995</v>
      </c>
      <c r="AM37">
        <v>89.073999999999998</v>
      </c>
      <c r="AN37">
        <v>12.395</v>
      </c>
      <c r="AO37">
        <v>12.007</v>
      </c>
      <c r="AP37">
        <v>11.709</v>
      </c>
      <c r="AQ37">
        <v>11.423999999999999</v>
      </c>
      <c r="AR37">
        <v>11.141999999999999</v>
      </c>
      <c r="AS37">
        <v>10.914</v>
      </c>
      <c r="AT37">
        <v>10.677</v>
      </c>
      <c r="AU37">
        <v>10.446</v>
      </c>
      <c r="AV37">
        <v>10.241</v>
      </c>
      <c r="AW37">
        <v>10.045999999999999</v>
      </c>
      <c r="AX37">
        <v>9.8780000000000001</v>
      </c>
      <c r="AY37">
        <v>18.95</v>
      </c>
      <c r="AZ37">
        <v>18.725999999999999</v>
      </c>
      <c r="BA37">
        <v>18.638999999999999</v>
      </c>
      <c r="BB37">
        <v>18.46</v>
      </c>
      <c r="BC37">
        <v>18.262</v>
      </c>
      <c r="BD37">
        <v>18.074999999999999</v>
      </c>
      <c r="BE37">
        <v>17.844000000000001</v>
      </c>
      <c r="BF37">
        <v>17.626000000000001</v>
      </c>
      <c r="BG37">
        <v>17.495000000000001</v>
      </c>
      <c r="BH37">
        <v>17.384</v>
      </c>
      <c r="BI37">
        <v>17.286999999999999</v>
      </c>
      <c r="BJ37">
        <v>7.5140000000000002</v>
      </c>
      <c r="BK37">
        <v>7.7439999999999998</v>
      </c>
      <c r="BL37">
        <v>8.0150000000000006</v>
      </c>
      <c r="BM37">
        <v>8.093</v>
      </c>
      <c r="BN37">
        <v>8.1489999999999991</v>
      </c>
      <c r="BO37">
        <v>8.2319999999999993</v>
      </c>
      <c r="BP37">
        <v>8.2249999999999996</v>
      </c>
      <c r="BQ37">
        <v>8.2149999999999999</v>
      </c>
      <c r="BR37">
        <v>8.298</v>
      </c>
      <c r="BS37">
        <v>8.3810000000000002</v>
      </c>
      <c r="BT37">
        <v>8.4809999999999999</v>
      </c>
      <c r="BU37">
        <v>0</v>
      </c>
      <c r="BV37">
        <v>0</v>
      </c>
      <c r="BW37">
        <v>0</v>
      </c>
      <c r="BX37">
        <v>0</v>
      </c>
      <c r="BY37">
        <v>3</v>
      </c>
      <c r="BZ37">
        <v>0</v>
      </c>
      <c r="CA37">
        <v>1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21</v>
      </c>
      <c r="CI37">
        <v>0</v>
      </c>
      <c r="CJ37">
        <v>1</v>
      </c>
      <c r="CK37">
        <v>8</v>
      </c>
      <c r="CL37">
        <v>0</v>
      </c>
      <c r="CM37">
        <v>13</v>
      </c>
      <c r="CN37">
        <v>17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16</v>
      </c>
      <c r="CU37">
        <v>0</v>
      </c>
      <c r="CV37">
        <v>0</v>
      </c>
      <c r="CW37">
        <v>10</v>
      </c>
      <c r="CX37">
        <v>0</v>
      </c>
      <c r="CY37">
        <v>10</v>
      </c>
      <c r="CZ37">
        <v>21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21</v>
      </c>
      <c r="DG37">
        <v>0</v>
      </c>
      <c r="DH37">
        <v>1</v>
      </c>
      <c r="DI37">
        <v>9</v>
      </c>
      <c r="DJ37">
        <v>0</v>
      </c>
      <c r="DK37">
        <v>13</v>
      </c>
      <c r="DL37">
        <v>17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17</v>
      </c>
      <c r="DS37">
        <v>0</v>
      </c>
      <c r="DT37">
        <v>0</v>
      </c>
      <c r="DU37">
        <v>10</v>
      </c>
      <c r="DV37">
        <v>0</v>
      </c>
      <c r="DW37">
        <v>10</v>
      </c>
      <c r="DX37">
        <v>21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21</v>
      </c>
      <c r="EE37">
        <v>0</v>
      </c>
      <c r="EF37">
        <v>1</v>
      </c>
      <c r="EG37">
        <v>9</v>
      </c>
      <c r="EH37">
        <v>0</v>
      </c>
      <c r="EI37">
        <v>13</v>
      </c>
      <c r="EJ37">
        <v>17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17</v>
      </c>
      <c r="EQ37">
        <v>0</v>
      </c>
      <c r="ER37">
        <v>0</v>
      </c>
      <c r="ES37">
        <v>11</v>
      </c>
      <c r="ET37">
        <v>0</v>
      </c>
      <c r="EU37">
        <v>10</v>
      </c>
      <c r="EV37">
        <v>21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21</v>
      </c>
      <c r="FC37">
        <v>0</v>
      </c>
      <c r="FD37">
        <v>1</v>
      </c>
      <c r="FE37">
        <v>9</v>
      </c>
      <c r="FF37">
        <v>0</v>
      </c>
      <c r="FG37">
        <v>13</v>
      </c>
      <c r="FH37">
        <v>19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17</v>
      </c>
      <c r="FO37">
        <v>0</v>
      </c>
      <c r="FP37">
        <v>0</v>
      </c>
      <c r="FQ37">
        <v>11</v>
      </c>
      <c r="FR37">
        <v>0</v>
      </c>
      <c r="FS37">
        <v>11</v>
      </c>
      <c r="FT37">
        <v>21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21</v>
      </c>
      <c r="GA37">
        <v>0</v>
      </c>
      <c r="GB37">
        <v>1</v>
      </c>
      <c r="GC37">
        <v>10</v>
      </c>
      <c r="GD37">
        <v>0</v>
      </c>
      <c r="GE37">
        <v>13</v>
      </c>
      <c r="GF37">
        <v>19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17</v>
      </c>
      <c r="GM37">
        <v>0</v>
      </c>
      <c r="GN37">
        <v>0</v>
      </c>
      <c r="GO37">
        <v>11</v>
      </c>
      <c r="GP37">
        <v>0</v>
      </c>
      <c r="GQ37">
        <v>11</v>
      </c>
      <c r="GR37">
        <v>22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21</v>
      </c>
      <c r="GY37">
        <v>0</v>
      </c>
      <c r="GZ37">
        <v>1</v>
      </c>
      <c r="HA37">
        <v>10</v>
      </c>
      <c r="HB37">
        <v>0</v>
      </c>
      <c r="HC37">
        <v>13</v>
      </c>
      <c r="HD37">
        <v>19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17</v>
      </c>
      <c r="HK37">
        <v>0</v>
      </c>
      <c r="HL37">
        <v>0</v>
      </c>
      <c r="HM37">
        <v>11</v>
      </c>
      <c r="HN37">
        <v>0</v>
      </c>
      <c r="HO37">
        <v>11</v>
      </c>
      <c r="HP37">
        <v>22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21</v>
      </c>
      <c r="HW37">
        <v>0</v>
      </c>
      <c r="HX37">
        <v>1</v>
      </c>
      <c r="HY37">
        <v>10</v>
      </c>
      <c r="HZ37">
        <v>0</v>
      </c>
      <c r="IA37">
        <v>13</v>
      </c>
      <c r="IB37">
        <v>19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17</v>
      </c>
      <c r="II37">
        <v>0</v>
      </c>
      <c r="IJ37">
        <v>0</v>
      </c>
      <c r="IK37">
        <v>11</v>
      </c>
      <c r="IL37">
        <v>0</v>
      </c>
      <c r="IM37">
        <v>11</v>
      </c>
      <c r="IN37">
        <v>22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21</v>
      </c>
      <c r="IU37">
        <v>0</v>
      </c>
      <c r="IV37">
        <v>1</v>
      </c>
      <c r="IW37">
        <v>10</v>
      </c>
      <c r="IX37">
        <v>0</v>
      </c>
      <c r="IY37">
        <v>13</v>
      </c>
      <c r="IZ37">
        <v>19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17</v>
      </c>
      <c r="JG37">
        <v>0</v>
      </c>
      <c r="JH37">
        <v>0</v>
      </c>
      <c r="JI37">
        <v>11</v>
      </c>
      <c r="JJ37">
        <v>0</v>
      </c>
      <c r="JK37">
        <v>11</v>
      </c>
      <c r="JL37">
        <v>22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21</v>
      </c>
      <c r="JS37">
        <v>0</v>
      </c>
      <c r="JT37">
        <v>1</v>
      </c>
      <c r="JU37">
        <v>10</v>
      </c>
      <c r="JV37">
        <v>0</v>
      </c>
      <c r="JW37">
        <v>13</v>
      </c>
      <c r="JX37">
        <v>19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17</v>
      </c>
      <c r="KE37">
        <v>0</v>
      </c>
      <c r="KF37">
        <v>0</v>
      </c>
      <c r="KG37">
        <v>11</v>
      </c>
      <c r="KH37">
        <v>0</v>
      </c>
      <c r="KI37">
        <v>11</v>
      </c>
      <c r="KJ37">
        <v>22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21</v>
      </c>
      <c r="KQ37">
        <v>0</v>
      </c>
      <c r="KR37">
        <v>1</v>
      </c>
      <c r="KS37">
        <v>10</v>
      </c>
      <c r="KT37">
        <v>0</v>
      </c>
      <c r="KU37">
        <v>13</v>
      </c>
      <c r="KV37">
        <v>19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17</v>
      </c>
      <c r="LC37">
        <v>0</v>
      </c>
      <c r="LD37">
        <v>0</v>
      </c>
      <c r="LE37">
        <v>11</v>
      </c>
      <c r="LF37">
        <v>0</v>
      </c>
      <c r="LG37">
        <v>11</v>
      </c>
      <c r="LH37">
        <v>22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21</v>
      </c>
      <c r="LO37">
        <v>0</v>
      </c>
      <c r="LP37">
        <v>1</v>
      </c>
      <c r="LQ37">
        <v>10</v>
      </c>
      <c r="LR37">
        <v>0</v>
      </c>
      <c r="LS37">
        <v>13</v>
      </c>
      <c r="LT37">
        <v>19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17</v>
      </c>
      <c r="MA37">
        <v>0</v>
      </c>
      <c r="MB37">
        <v>0</v>
      </c>
      <c r="MC37">
        <v>11</v>
      </c>
      <c r="MD37">
        <v>0</v>
      </c>
      <c r="ME37">
        <v>11</v>
      </c>
      <c r="MF37">
        <v>22</v>
      </c>
      <c r="MG37">
        <v>0</v>
      </c>
      <c r="MH37">
        <v>0</v>
      </c>
      <c r="MI37">
        <v>0</v>
      </c>
      <c r="MJ37">
        <v>0</v>
      </c>
      <c r="MK37">
        <v>62607</v>
      </c>
      <c r="ML37">
        <v>62612</v>
      </c>
      <c r="MM37">
        <v>62591</v>
      </c>
      <c r="MN37">
        <v>62593</v>
      </c>
      <c r="MO37">
        <v>62604</v>
      </c>
      <c r="MP37">
        <v>62624</v>
      </c>
      <c r="MQ37">
        <v>62635</v>
      </c>
      <c r="MR37">
        <v>62648</v>
      </c>
      <c r="MS37">
        <v>62652</v>
      </c>
      <c r="MT37">
        <v>62657</v>
      </c>
      <c r="MU37">
        <v>62659</v>
      </c>
      <c r="MV37">
        <v>62124</v>
      </c>
      <c r="MW37">
        <v>15917</v>
      </c>
      <c r="MX37">
        <v>16623</v>
      </c>
      <c r="MY37">
        <v>17183</v>
      </c>
      <c r="MZ37">
        <v>17683</v>
      </c>
      <c r="NA37">
        <v>18119</v>
      </c>
      <c r="NB37">
        <v>18519</v>
      </c>
      <c r="NC37">
        <v>18904</v>
      </c>
      <c r="ND37">
        <v>19288</v>
      </c>
      <c r="NE37">
        <v>19657</v>
      </c>
      <c r="NF37">
        <v>20016</v>
      </c>
      <c r="NG37">
        <v>20359</v>
      </c>
      <c r="NH37">
        <v>15026</v>
      </c>
      <c r="NI37">
        <v>15852</v>
      </c>
      <c r="NJ37">
        <v>16532</v>
      </c>
      <c r="NK37">
        <v>17101</v>
      </c>
      <c r="NL37">
        <v>17613</v>
      </c>
      <c r="NM37">
        <v>18093</v>
      </c>
      <c r="NN37">
        <v>18558</v>
      </c>
      <c r="NO37">
        <v>19022</v>
      </c>
      <c r="NP37">
        <v>19471</v>
      </c>
      <c r="NQ37">
        <v>19910</v>
      </c>
      <c r="NR37">
        <v>20333</v>
      </c>
      <c r="NS37">
        <v>17427</v>
      </c>
      <c r="NT37">
        <v>18285</v>
      </c>
      <c r="NU37">
        <v>18997</v>
      </c>
      <c r="NV37">
        <v>19591</v>
      </c>
      <c r="NW37">
        <v>20107</v>
      </c>
      <c r="NX37">
        <v>20587</v>
      </c>
      <c r="NY37">
        <v>21052</v>
      </c>
      <c r="NZ37">
        <v>21516</v>
      </c>
      <c r="OA37">
        <v>21965</v>
      </c>
      <c r="OB37">
        <v>22404</v>
      </c>
      <c r="OC37">
        <v>22827</v>
      </c>
      <c r="OD37">
        <v>15425</v>
      </c>
      <c r="OE37">
        <v>16207</v>
      </c>
      <c r="OF37">
        <v>16868</v>
      </c>
      <c r="OG37">
        <v>17411</v>
      </c>
      <c r="OH37">
        <v>17879</v>
      </c>
      <c r="OI37">
        <v>18307</v>
      </c>
      <c r="OJ37">
        <v>18723</v>
      </c>
      <c r="OK37">
        <v>19136</v>
      </c>
      <c r="OL37">
        <v>19548</v>
      </c>
      <c r="OM37">
        <v>19949</v>
      </c>
      <c r="ON37">
        <v>20339</v>
      </c>
      <c r="OO37">
        <v>15425</v>
      </c>
      <c r="OP37">
        <v>16207</v>
      </c>
      <c r="OQ37">
        <v>16868</v>
      </c>
      <c r="OR37">
        <v>17411</v>
      </c>
      <c r="OS37">
        <v>17879</v>
      </c>
      <c r="OT37">
        <v>18307</v>
      </c>
      <c r="OU37">
        <v>18723</v>
      </c>
      <c r="OV37">
        <v>19136</v>
      </c>
      <c r="OW37">
        <v>19548</v>
      </c>
      <c r="OX37">
        <v>19949</v>
      </c>
      <c r="OY37">
        <v>20339</v>
      </c>
      <c r="OZ37">
        <v>1159</v>
      </c>
      <c r="PA37">
        <v>1255</v>
      </c>
      <c r="PB37">
        <v>1352</v>
      </c>
      <c r="PC37">
        <v>1409</v>
      </c>
      <c r="PD37">
        <v>1457</v>
      </c>
      <c r="PE37">
        <v>1507</v>
      </c>
      <c r="PF37">
        <v>1540</v>
      </c>
      <c r="PG37">
        <v>1572</v>
      </c>
      <c r="PH37">
        <v>1622</v>
      </c>
      <c r="PI37">
        <v>1672</v>
      </c>
      <c r="PJ37">
        <v>1725</v>
      </c>
      <c r="PK37">
        <v>2923</v>
      </c>
      <c r="PL37">
        <v>3035</v>
      </c>
      <c r="PM37">
        <v>3144</v>
      </c>
      <c r="PN37">
        <v>3214</v>
      </c>
      <c r="PO37">
        <v>3265</v>
      </c>
      <c r="PP37">
        <v>3309</v>
      </c>
      <c r="PQ37">
        <v>3341</v>
      </c>
      <c r="PR37">
        <v>3373</v>
      </c>
      <c r="PS37">
        <v>3420</v>
      </c>
      <c r="PT37">
        <v>3468</v>
      </c>
      <c r="PU37">
        <v>3516</v>
      </c>
      <c r="PV37">
        <v>1912</v>
      </c>
      <c r="PW37">
        <v>1946</v>
      </c>
      <c r="PX37">
        <v>1975</v>
      </c>
      <c r="PY37">
        <v>1989</v>
      </c>
      <c r="PZ37">
        <v>1992</v>
      </c>
      <c r="QA37">
        <v>1998</v>
      </c>
      <c r="QB37">
        <v>1999</v>
      </c>
      <c r="QC37">
        <v>1999</v>
      </c>
      <c r="QD37">
        <v>2002</v>
      </c>
      <c r="QE37">
        <v>2004</v>
      </c>
      <c r="QF37">
        <v>2009</v>
      </c>
      <c r="QG37">
        <v>64177</v>
      </c>
      <c r="QH37">
        <v>64253</v>
      </c>
      <c r="QI37">
        <v>64304</v>
      </c>
      <c r="QJ37">
        <v>64355</v>
      </c>
      <c r="QK37">
        <v>64403</v>
      </c>
      <c r="QL37">
        <v>64455</v>
      </c>
      <c r="QM37">
        <v>64504</v>
      </c>
      <c r="QN37">
        <v>64555</v>
      </c>
      <c r="QO37">
        <v>64592</v>
      </c>
      <c r="QP37">
        <v>64630</v>
      </c>
      <c r="QQ37">
        <v>64663</v>
      </c>
      <c r="QR37">
        <v>62126</v>
      </c>
      <c r="QS37">
        <v>0</v>
      </c>
      <c r="QT37">
        <v>62123</v>
      </c>
      <c r="QU37">
        <v>3</v>
      </c>
      <c r="QV37">
        <v>62123</v>
      </c>
      <c r="QW37">
        <v>0</v>
      </c>
      <c r="QX37">
        <v>3</v>
      </c>
      <c r="QY37">
        <v>0</v>
      </c>
      <c r="QZ37">
        <v>16634</v>
      </c>
      <c r="RA37">
        <v>793</v>
      </c>
      <c r="RB37">
        <v>15993</v>
      </c>
      <c r="RC37">
        <v>1434</v>
      </c>
      <c r="RD37">
        <v>15993</v>
      </c>
      <c r="RE37">
        <v>0</v>
      </c>
      <c r="RF37">
        <v>641</v>
      </c>
      <c r="RG37">
        <v>793</v>
      </c>
      <c r="RH37">
        <v>17396</v>
      </c>
      <c r="RI37">
        <v>889</v>
      </c>
      <c r="RJ37">
        <v>16739</v>
      </c>
      <c r="RK37">
        <v>1546</v>
      </c>
      <c r="RL37">
        <v>16739</v>
      </c>
      <c r="RM37">
        <v>0</v>
      </c>
      <c r="RN37">
        <v>657</v>
      </c>
      <c r="RO37">
        <v>889</v>
      </c>
      <c r="RP37">
        <v>18012</v>
      </c>
      <c r="RQ37">
        <v>985</v>
      </c>
      <c r="RR37">
        <v>17339</v>
      </c>
      <c r="RS37">
        <v>1658</v>
      </c>
      <c r="RT37">
        <v>17339</v>
      </c>
      <c r="RU37">
        <v>0</v>
      </c>
      <c r="RV37">
        <v>673</v>
      </c>
      <c r="RW37">
        <v>985</v>
      </c>
      <c r="RX37">
        <v>18549</v>
      </c>
      <c r="RY37">
        <v>1042</v>
      </c>
      <c r="RZ37">
        <v>17860</v>
      </c>
      <c r="SA37">
        <v>1731</v>
      </c>
      <c r="SB37">
        <v>17860</v>
      </c>
      <c r="SC37">
        <v>0</v>
      </c>
      <c r="SD37">
        <v>689</v>
      </c>
      <c r="SE37">
        <v>1042</v>
      </c>
      <c r="SF37">
        <v>19017</v>
      </c>
      <c r="SG37">
        <v>1090</v>
      </c>
      <c r="SH37">
        <v>18312</v>
      </c>
      <c r="SI37">
        <v>1795</v>
      </c>
      <c r="SJ37">
        <v>18312</v>
      </c>
      <c r="SK37">
        <v>0</v>
      </c>
      <c r="SL37">
        <v>705</v>
      </c>
      <c r="SM37">
        <v>1090</v>
      </c>
      <c r="SN37">
        <v>19449</v>
      </c>
      <c r="SO37">
        <v>1138</v>
      </c>
      <c r="SP37">
        <v>18728</v>
      </c>
      <c r="SQ37">
        <v>1859</v>
      </c>
      <c r="SR37">
        <v>18728</v>
      </c>
      <c r="SS37">
        <v>0</v>
      </c>
      <c r="ST37">
        <v>721</v>
      </c>
      <c r="SU37">
        <v>1138</v>
      </c>
      <c r="SV37">
        <v>19866</v>
      </c>
      <c r="SW37">
        <v>1186</v>
      </c>
      <c r="SX37">
        <v>19129</v>
      </c>
      <c r="SY37">
        <v>1923</v>
      </c>
      <c r="SZ37">
        <v>19129</v>
      </c>
      <c r="TA37">
        <v>0</v>
      </c>
      <c r="TB37">
        <v>737</v>
      </c>
      <c r="TC37">
        <v>1186</v>
      </c>
      <c r="TD37">
        <v>20282</v>
      </c>
      <c r="TE37">
        <v>1234</v>
      </c>
      <c r="TF37">
        <v>19529</v>
      </c>
      <c r="TG37">
        <v>1987</v>
      </c>
      <c r="TH37">
        <v>19529</v>
      </c>
      <c r="TI37">
        <v>0</v>
      </c>
      <c r="TJ37">
        <v>753</v>
      </c>
      <c r="TK37">
        <v>1234</v>
      </c>
      <c r="TL37">
        <v>20683</v>
      </c>
      <c r="TM37">
        <v>1282</v>
      </c>
      <c r="TN37">
        <v>19914</v>
      </c>
      <c r="TO37">
        <v>2051</v>
      </c>
      <c r="TP37">
        <v>19914</v>
      </c>
      <c r="TQ37">
        <v>0</v>
      </c>
      <c r="TR37">
        <v>769</v>
      </c>
      <c r="TS37">
        <v>1282</v>
      </c>
      <c r="TT37">
        <v>21074</v>
      </c>
      <c r="TU37">
        <v>1330</v>
      </c>
      <c r="TV37">
        <v>20289</v>
      </c>
      <c r="TW37">
        <v>2115</v>
      </c>
      <c r="TX37">
        <v>20289</v>
      </c>
      <c r="TY37">
        <v>0</v>
      </c>
      <c r="TZ37">
        <v>785</v>
      </c>
      <c r="UA37">
        <v>1330</v>
      </c>
      <c r="UB37">
        <v>21449</v>
      </c>
      <c r="UC37">
        <v>1378</v>
      </c>
      <c r="UD37">
        <v>20648</v>
      </c>
      <c r="UE37">
        <v>2179</v>
      </c>
      <c r="UF37">
        <v>20648</v>
      </c>
      <c r="UG37">
        <v>0</v>
      </c>
      <c r="UH37">
        <v>801</v>
      </c>
      <c r="UI37">
        <v>1378</v>
      </c>
      <c r="UJ37">
        <v>16039</v>
      </c>
      <c r="UK37">
        <v>1388</v>
      </c>
      <c r="UL37">
        <v>15401</v>
      </c>
      <c r="UM37">
        <v>2026</v>
      </c>
      <c r="UN37">
        <v>15401</v>
      </c>
      <c r="UO37">
        <v>0</v>
      </c>
      <c r="UP37">
        <v>638</v>
      </c>
      <c r="UQ37">
        <v>1388</v>
      </c>
      <c r="UR37">
        <v>16881</v>
      </c>
      <c r="US37">
        <v>1404</v>
      </c>
      <c r="UT37">
        <v>16227</v>
      </c>
      <c r="UU37">
        <v>2058</v>
      </c>
      <c r="UV37">
        <v>16227</v>
      </c>
      <c r="UW37">
        <v>0</v>
      </c>
      <c r="UX37">
        <v>654</v>
      </c>
      <c r="UY37">
        <v>1404</v>
      </c>
      <c r="UZ37">
        <v>17577</v>
      </c>
      <c r="VA37">
        <v>1420</v>
      </c>
      <c r="VB37">
        <v>16907</v>
      </c>
      <c r="VC37">
        <v>2090</v>
      </c>
      <c r="VD37">
        <v>16907</v>
      </c>
      <c r="VE37">
        <v>0</v>
      </c>
      <c r="VF37">
        <v>670</v>
      </c>
      <c r="VG37">
        <v>1420</v>
      </c>
      <c r="VH37">
        <v>18155</v>
      </c>
      <c r="VI37">
        <v>1436</v>
      </c>
      <c r="VJ37">
        <v>17484</v>
      </c>
      <c r="VK37">
        <v>2107</v>
      </c>
      <c r="VL37">
        <v>17484</v>
      </c>
      <c r="VM37">
        <v>0</v>
      </c>
      <c r="VN37">
        <v>671</v>
      </c>
      <c r="VO37">
        <v>1436</v>
      </c>
      <c r="VP37">
        <v>18668</v>
      </c>
      <c r="VQ37">
        <v>1439</v>
      </c>
      <c r="VR37">
        <v>17997</v>
      </c>
      <c r="VS37">
        <v>2110</v>
      </c>
      <c r="VT37">
        <v>17997</v>
      </c>
      <c r="VU37">
        <v>0</v>
      </c>
      <c r="VV37">
        <v>671</v>
      </c>
      <c r="VW37">
        <v>1439</v>
      </c>
      <c r="VX37">
        <v>19148</v>
      </c>
      <c r="VY37">
        <v>1439</v>
      </c>
      <c r="VZ37">
        <v>18477</v>
      </c>
      <c r="WA37">
        <v>2110</v>
      </c>
      <c r="WB37">
        <v>18477</v>
      </c>
      <c r="WC37">
        <v>0</v>
      </c>
      <c r="WD37">
        <v>671</v>
      </c>
      <c r="WE37">
        <v>1439</v>
      </c>
      <c r="WF37">
        <v>19613</v>
      </c>
      <c r="WG37">
        <v>1439</v>
      </c>
      <c r="WH37">
        <v>18942</v>
      </c>
      <c r="WI37">
        <v>2110</v>
      </c>
      <c r="WJ37">
        <v>18942</v>
      </c>
      <c r="WK37">
        <v>0</v>
      </c>
      <c r="WL37">
        <v>671</v>
      </c>
      <c r="WM37">
        <v>1439</v>
      </c>
      <c r="WN37">
        <v>20077</v>
      </c>
      <c r="WO37">
        <v>1439</v>
      </c>
      <c r="WP37">
        <v>19406</v>
      </c>
      <c r="WQ37">
        <v>2110</v>
      </c>
      <c r="WR37">
        <v>19406</v>
      </c>
      <c r="WS37">
        <v>0</v>
      </c>
      <c r="WT37">
        <v>671</v>
      </c>
      <c r="WU37">
        <v>1439</v>
      </c>
      <c r="WV37">
        <v>20526</v>
      </c>
      <c r="WW37">
        <v>1439</v>
      </c>
      <c r="WX37">
        <v>19855</v>
      </c>
      <c r="WY37">
        <v>2110</v>
      </c>
      <c r="WZ37">
        <v>19855</v>
      </c>
      <c r="XA37">
        <v>0</v>
      </c>
      <c r="XB37">
        <v>671</v>
      </c>
      <c r="XC37">
        <v>1439</v>
      </c>
      <c r="XD37">
        <v>20965</v>
      </c>
      <c r="XE37">
        <v>1439</v>
      </c>
      <c r="XF37">
        <v>20294</v>
      </c>
      <c r="XG37">
        <v>2110</v>
      </c>
      <c r="XH37">
        <v>20294</v>
      </c>
      <c r="XI37">
        <v>0</v>
      </c>
      <c r="XJ37">
        <v>671</v>
      </c>
      <c r="XK37">
        <v>1439</v>
      </c>
      <c r="XL37">
        <v>21388</v>
      </c>
      <c r="XM37">
        <v>1439</v>
      </c>
      <c r="XN37">
        <v>20717</v>
      </c>
      <c r="XO37">
        <v>2110</v>
      </c>
      <c r="XP37">
        <v>20717</v>
      </c>
      <c r="XQ37">
        <v>0</v>
      </c>
      <c r="XR37">
        <v>671</v>
      </c>
      <c r="XS37">
        <v>1439</v>
      </c>
    </row>
    <row r="38" spans="1:643" x14ac:dyDescent="0.25">
      <c r="A38">
        <v>37</v>
      </c>
      <c r="B38" t="s">
        <v>677</v>
      </c>
      <c r="C38">
        <v>37489</v>
      </c>
      <c r="D38">
        <v>37448</v>
      </c>
      <c r="E38">
        <v>94.247</v>
      </c>
      <c r="F38">
        <f t="shared" si="0"/>
        <v>0.94247000000000003</v>
      </c>
      <c r="G38">
        <v>94.028000000000006</v>
      </c>
      <c r="H38">
        <v>93.882999999999996</v>
      </c>
      <c r="I38">
        <v>93.756</v>
      </c>
      <c r="J38">
        <v>93.641000000000005</v>
      </c>
      <c r="K38">
        <v>93.54</v>
      </c>
      <c r="L38">
        <v>93.451999999999998</v>
      </c>
      <c r="M38">
        <v>93.378</v>
      </c>
      <c r="N38">
        <v>93.338999999999999</v>
      </c>
      <c r="O38">
        <v>93.293999999999997</v>
      </c>
      <c r="P38">
        <v>93.248999999999995</v>
      </c>
      <c r="Q38">
        <v>99.283000000000001</v>
      </c>
      <c r="R38">
        <v>82.903000000000006</v>
      </c>
      <c r="S38">
        <v>82.772999999999996</v>
      </c>
      <c r="T38">
        <v>82.870999999999995</v>
      </c>
      <c r="U38">
        <v>82.93</v>
      </c>
      <c r="V38">
        <v>82.953999999999994</v>
      </c>
      <c r="W38">
        <v>82.962000000000003</v>
      </c>
      <c r="X38">
        <v>83.046999999999997</v>
      </c>
      <c r="Y38">
        <v>83.106999999999999</v>
      </c>
      <c r="Z38">
        <v>83.134</v>
      </c>
      <c r="AA38">
        <v>83.126999999999995</v>
      </c>
      <c r="AB38">
        <v>83.108000000000004</v>
      </c>
      <c r="AC38">
        <v>91.046999999999997</v>
      </c>
      <c r="AD38">
        <v>90.942999999999998</v>
      </c>
      <c r="AE38">
        <v>90.795000000000002</v>
      </c>
      <c r="AF38">
        <v>90.653000000000006</v>
      </c>
      <c r="AG38">
        <v>90.48</v>
      </c>
      <c r="AH38">
        <v>90.293000000000006</v>
      </c>
      <c r="AI38">
        <v>90.096999999999994</v>
      </c>
      <c r="AJ38">
        <v>89.971999999999994</v>
      </c>
      <c r="AK38">
        <v>89.849000000000004</v>
      </c>
      <c r="AL38">
        <v>89.793000000000006</v>
      </c>
      <c r="AM38">
        <v>89.742999999999995</v>
      </c>
      <c r="AN38">
        <v>10.547000000000001</v>
      </c>
      <c r="AO38">
        <v>10.654999999999999</v>
      </c>
      <c r="AP38">
        <v>10.76</v>
      </c>
      <c r="AQ38">
        <v>10.779</v>
      </c>
      <c r="AR38">
        <v>10.829000000000001</v>
      </c>
      <c r="AS38">
        <v>10.898</v>
      </c>
      <c r="AT38">
        <v>10.984999999999999</v>
      </c>
      <c r="AU38">
        <v>11.026999999999999</v>
      </c>
      <c r="AV38">
        <v>11.077</v>
      </c>
      <c r="AW38">
        <v>11.090999999999999</v>
      </c>
      <c r="AX38">
        <v>11.103999999999999</v>
      </c>
      <c r="AY38">
        <v>24.823</v>
      </c>
      <c r="AZ38">
        <v>24.79</v>
      </c>
      <c r="BA38">
        <v>24.690999999999999</v>
      </c>
      <c r="BB38">
        <v>24.556999999999999</v>
      </c>
      <c r="BC38">
        <v>24.440999999999999</v>
      </c>
      <c r="BD38">
        <v>24.341000000000001</v>
      </c>
      <c r="BE38">
        <v>24.209</v>
      </c>
      <c r="BF38">
        <v>24.061</v>
      </c>
      <c r="BG38">
        <v>23.946999999999999</v>
      </c>
      <c r="BH38">
        <v>23.826000000000001</v>
      </c>
      <c r="BI38">
        <v>23.713999999999999</v>
      </c>
      <c r="BJ38">
        <v>20.582999999999998</v>
      </c>
      <c r="BK38">
        <v>20.556999999999999</v>
      </c>
      <c r="BL38">
        <v>20.408999999999999</v>
      </c>
      <c r="BM38">
        <v>20.277999999999999</v>
      </c>
      <c r="BN38">
        <v>20.164000000000001</v>
      </c>
      <c r="BO38">
        <v>20.079000000000001</v>
      </c>
      <c r="BP38">
        <v>19.934999999999999</v>
      </c>
      <c r="BQ38">
        <v>19.815000000000001</v>
      </c>
      <c r="BR38">
        <v>19.798999999999999</v>
      </c>
      <c r="BS38">
        <v>19.765000000000001</v>
      </c>
      <c r="BT38">
        <v>19.738</v>
      </c>
      <c r="BU38">
        <v>0</v>
      </c>
      <c r="BV38">
        <v>0</v>
      </c>
      <c r="BW38">
        <v>0</v>
      </c>
      <c r="BX38">
        <v>0</v>
      </c>
      <c r="BY38">
        <v>1</v>
      </c>
      <c r="BZ38">
        <v>0</v>
      </c>
      <c r="CA38">
        <v>1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3</v>
      </c>
      <c r="CH38">
        <v>16</v>
      </c>
      <c r="CI38">
        <v>0</v>
      </c>
      <c r="CJ38">
        <v>0</v>
      </c>
      <c r="CK38">
        <v>24</v>
      </c>
      <c r="CL38">
        <v>0</v>
      </c>
      <c r="CM38">
        <v>24</v>
      </c>
      <c r="CN38">
        <v>16</v>
      </c>
      <c r="CO38">
        <v>0</v>
      </c>
      <c r="CP38">
        <v>0</v>
      </c>
      <c r="CQ38">
        <v>0</v>
      </c>
      <c r="CR38">
        <v>0</v>
      </c>
      <c r="CS38">
        <v>1</v>
      </c>
      <c r="CT38">
        <v>8</v>
      </c>
      <c r="CU38">
        <v>0</v>
      </c>
      <c r="CV38">
        <v>0</v>
      </c>
      <c r="CW38">
        <v>5</v>
      </c>
      <c r="CX38">
        <v>0</v>
      </c>
      <c r="CY38">
        <v>4</v>
      </c>
      <c r="CZ38">
        <v>8</v>
      </c>
      <c r="DA38">
        <v>0</v>
      </c>
      <c r="DB38">
        <v>0</v>
      </c>
      <c r="DC38">
        <v>0</v>
      </c>
      <c r="DD38">
        <v>0</v>
      </c>
      <c r="DE38">
        <v>3</v>
      </c>
      <c r="DF38">
        <v>16</v>
      </c>
      <c r="DG38">
        <v>0</v>
      </c>
      <c r="DH38">
        <v>0</v>
      </c>
      <c r="DI38">
        <v>25</v>
      </c>
      <c r="DJ38">
        <v>0</v>
      </c>
      <c r="DK38">
        <v>24</v>
      </c>
      <c r="DL38">
        <v>18</v>
      </c>
      <c r="DM38">
        <v>0</v>
      </c>
      <c r="DN38">
        <v>0</v>
      </c>
      <c r="DO38">
        <v>0</v>
      </c>
      <c r="DP38">
        <v>0</v>
      </c>
      <c r="DQ38">
        <v>1</v>
      </c>
      <c r="DR38">
        <v>9</v>
      </c>
      <c r="DS38">
        <v>0</v>
      </c>
      <c r="DT38">
        <v>0</v>
      </c>
      <c r="DU38">
        <v>6</v>
      </c>
      <c r="DV38">
        <v>0</v>
      </c>
      <c r="DW38">
        <v>5</v>
      </c>
      <c r="DX38">
        <v>8</v>
      </c>
      <c r="DY38">
        <v>0</v>
      </c>
      <c r="DZ38">
        <v>0</v>
      </c>
      <c r="EA38">
        <v>0</v>
      </c>
      <c r="EB38">
        <v>0</v>
      </c>
      <c r="EC38">
        <v>3</v>
      </c>
      <c r="ED38">
        <v>16</v>
      </c>
      <c r="EE38">
        <v>0</v>
      </c>
      <c r="EF38">
        <v>0</v>
      </c>
      <c r="EG38">
        <v>26</v>
      </c>
      <c r="EH38">
        <v>0</v>
      </c>
      <c r="EI38">
        <v>24</v>
      </c>
      <c r="EJ38">
        <v>20</v>
      </c>
      <c r="EK38">
        <v>0</v>
      </c>
      <c r="EL38">
        <v>0</v>
      </c>
      <c r="EM38">
        <v>0</v>
      </c>
      <c r="EN38">
        <v>0</v>
      </c>
      <c r="EO38">
        <v>1</v>
      </c>
      <c r="EP38">
        <v>9</v>
      </c>
      <c r="EQ38">
        <v>0</v>
      </c>
      <c r="ER38">
        <v>0</v>
      </c>
      <c r="ES38">
        <v>6</v>
      </c>
      <c r="ET38">
        <v>0</v>
      </c>
      <c r="EU38">
        <v>6</v>
      </c>
      <c r="EV38">
        <v>8</v>
      </c>
      <c r="EW38">
        <v>0</v>
      </c>
      <c r="EX38">
        <v>0</v>
      </c>
      <c r="EY38">
        <v>0</v>
      </c>
      <c r="EZ38">
        <v>0</v>
      </c>
      <c r="FA38">
        <v>3</v>
      </c>
      <c r="FB38">
        <v>16</v>
      </c>
      <c r="FC38">
        <v>0</v>
      </c>
      <c r="FD38">
        <v>0</v>
      </c>
      <c r="FE38">
        <v>28</v>
      </c>
      <c r="FF38">
        <v>0</v>
      </c>
      <c r="FG38">
        <v>25</v>
      </c>
      <c r="FH38">
        <v>20</v>
      </c>
      <c r="FI38">
        <v>0</v>
      </c>
      <c r="FJ38">
        <v>0</v>
      </c>
      <c r="FK38">
        <v>0</v>
      </c>
      <c r="FL38">
        <v>0</v>
      </c>
      <c r="FM38">
        <v>1</v>
      </c>
      <c r="FN38">
        <v>9</v>
      </c>
      <c r="FO38">
        <v>0</v>
      </c>
      <c r="FP38">
        <v>0</v>
      </c>
      <c r="FQ38">
        <v>6</v>
      </c>
      <c r="FR38">
        <v>0</v>
      </c>
      <c r="FS38">
        <v>6</v>
      </c>
      <c r="FT38">
        <v>8</v>
      </c>
      <c r="FU38">
        <v>0</v>
      </c>
      <c r="FV38">
        <v>0</v>
      </c>
      <c r="FW38">
        <v>0</v>
      </c>
      <c r="FX38">
        <v>0</v>
      </c>
      <c r="FY38">
        <v>3</v>
      </c>
      <c r="FZ38">
        <v>16</v>
      </c>
      <c r="GA38">
        <v>0</v>
      </c>
      <c r="GB38">
        <v>0</v>
      </c>
      <c r="GC38">
        <v>28</v>
      </c>
      <c r="GD38">
        <v>0</v>
      </c>
      <c r="GE38">
        <v>26</v>
      </c>
      <c r="GF38">
        <v>20</v>
      </c>
      <c r="GG38">
        <v>0</v>
      </c>
      <c r="GH38">
        <v>0</v>
      </c>
      <c r="GI38">
        <v>0</v>
      </c>
      <c r="GJ38">
        <v>0</v>
      </c>
      <c r="GK38">
        <v>1</v>
      </c>
      <c r="GL38">
        <v>9</v>
      </c>
      <c r="GM38">
        <v>0</v>
      </c>
      <c r="GN38">
        <v>0</v>
      </c>
      <c r="GO38">
        <v>6</v>
      </c>
      <c r="GP38">
        <v>0</v>
      </c>
      <c r="GQ38">
        <v>6</v>
      </c>
      <c r="GR38">
        <v>8</v>
      </c>
      <c r="GS38">
        <v>0</v>
      </c>
      <c r="GT38">
        <v>0</v>
      </c>
      <c r="GU38">
        <v>0</v>
      </c>
      <c r="GV38">
        <v>0</v>
      </c>
      <c r="GW38">
        <v>3</v>
      </c>
      <c r="GX38">
        <v>16</v>
      </c>
      <c r="GY38">
        <v>0</v>
      </c>
      <c r="GZ38">
        <v>0</v>
      </c>
      <c r="HA38">
        <v>28</v>
      </c>
      <c r="HB38">
        <v>0</v>
      </c>
      <c r="HC38">
        <v>26</v>
      </c>
      <c r="HD38">
        <v>21</v>
      </c>
      <c r="HE38">
        <v>0</v>
      </c>
      <c r="HF38">
        <v>0</v>
      </c>
      <c r="HG38">
        <v>0</v>
      </c>
      <c r="HH38">
        <v>0</v>
      </c>
      <c r="HI38">
        <v>1</v>
      </c>
      <c r="HJ38">
        <v>9</v>
      </c>
      <c r="HK38">
        <v>0</v>
      </c>
      <c r="HL38">
        <v>0</v>
      </c>
      <c r="HM38">
        <v>6</v>
      </c>
      <c r="HN38">
        <v>0</v>
      </c>
      <c r="HO38">
        <v>6</v>
      </c>
      <c r="HP38">
        <v>8</v>
      </c>
      <c r="HQ38">
        <v>0</v>
      </c>
      <c r="HR38">
        <v>0</v>
      </c>
      <c r="HS38">
        <v>0</v>
      </c>
      <c r="HT38">
        <v>0</v>
      </c>
      <c r="HU38">
        <v>3</v>
      </c>
      <c r="HV38">
        <v>16</v>
      </c>
      <c r="HW38">
        <v>0</v>
      </c>
      <c r="HX38">
        <v>0</v>
      </c>
      <c r="HY38">
        <v>28</v>
      </c>
      <c r="HZ38">
        <v>0</v>
      </c>
      <c r="IA38">
        <v>26</v>
      </c>
      <c r="IB38">
        <v>21</v>
      </c>
      <c r="IC38">
        <v>0</v>
      </c>
      <c r="ID38">
        <v>0</v>
      </c>
      <c r="IE38">
        <v>0</v>
      </c>
      <c r="IF38">
        <v>0</v>
      </c>
      <c r="IG38">
        <v>1</v>
      </c>
      <c r="IH38">
        <v>9</v>
      </c>
      <c r="II38">
        <v>0</v>
      </c>
      <c r="IJ38">
        <v>0</v>
      </c>
      <c r="IK38">
        <v>7</v>
      </c>
      <c r="IL38">
        <v>0</v>
      </c>
      <c r="IM38">
        <v>6</v>
      </c>
      <c r="IN38">
        <v>8</v>
      </c>
      <c r="IO38">
        <v>0</v>
      </c>
      <c r="IP38">
        <v>0</v>
      </c>
      <c r="IQ38">
        <v>0</v>
      </c>
      <c r="IR38">
        <v>0</v>
      </c>
      <c r="IS38">
        <v>3</v>
      </c>
      <c r="IT38">
        <v>17</v>
      </c>
      <c r="IU38">
        <v>0</v>
      </c>
      <c r="IV38">
        <v>0</v>
      </c>
      <c r="IW38">
        <v>28</v>
      </c>
      <c r="IX38">
        <v>0</v>
      </c>
      <c r="IY38">
        <v>26</v>
      </c>
      <c r="IZ38">
        <v>21</v>
      </c>
      <c r="JA38">
        <v>0</v>
      </c>
      <c r="JB38">
        <v>0</v>
      </c>
      <c r="JC38">
        <v>0</v>
      </c>
      <c r="JD38">
        <v>0</v>
      </c>
      <c r="JE38">
        <v>1</v>
      </c>
      <c r="JF38">
        <v>10</v>
      </c>
      <c r="JG38">
        <v>0</v>
      </c>
      <c r="JH38">
        <v>0</v>
      </c>
      <c r="JI38">
        <v>7</v>
      </c>
      <c r="JJ38">
        <v>0</v>
      </c>
      <c r="JK38">
        <v>6</v>
      </c>
      <c r="JL38">
        <v>9</v>
      </c>
      <c r="JM38">
        <v>0</v>
      </c>
      <c r="JN38">
        <v>0</v>
      </c>
      <c r="JO38">
        <v>0</v>
      </c>
      <c r="JP38">
        <v>0</v>
      </c>
      <c r="JQ38">
        <v>3</v>
      </c>
      <c r="JR38">
        <v>17</v>
      </c>
      <c r="JS38">
        <v>0</v>
      </c>
      <c r="JT38">
        <v>0</v>
      </c>
      <c r="JU38">
        <v>28</v>
      </c>
      <c r="JV38">
        <v>0</v>
      </c>
      <c r="JW38">
        <v>26</v>
      </c>
      <c r="JX38">
        <v>21</v>
      </c>
      <c r="JY38">
        <v>0</v>
      </c>
      <c r="JZ38">
        <v>0</v>
      </c>
      <c r="KA38">
        <v>0</v>
      </c>
      <c r="KB38">
        <v>0</v>
      </c>
      <c r="KC38">
        <v>1</v>
      </c>
      <c r="KD38">
        <v>10</v>
      </c>
      <c r="KE38">
        <v>0</v>
      </c>
      <c r="KF38">
        <v>0</v>
      </c>
      <c r="KG38">
        <v>7</v>
      </c>
      <c r="KH38">
        <v>0</v>
      </c>
      <c r="KI38">
        <v>6</v>
      </c>
      <c r="KJ38">
        <v>9</v>
      </c>
      <c r="KK38">
        <v>0</v>
      </c>
      <c r="KL38">
        <v>0</v>
      </c>
      <c r="KM38">
        <v>0</v>
      </c>
      <c r="KN38">
        <v>0</v>
      </c>
      <c r="KO38">
        <v>3</v>
      </c>
      <c r="KP38">
        <v>18</v>
      </c>
      <c r="KQ38">
        <v>0</v>
      </c>
      <c r="KR38">
        <v>0</v>
      </c>
      <c r="KS38">
        <v>28</v>
      </c>
      <c r="KT38">
        <v>0</v>
      </c>
      <c r="KU38">
        <v>26</v>
      </c>
      <c r="KV38">
        <v>21</v>
      </c>
      <c r="KW38">
        <v>0</v>
      </c>
      <c r="KX38">
        <v>0</v>
      </c>
      <c r="KY38">
        <v>0</v>
      </c>
      <c r="KZ38">
        <v>0</v>
      </c>
      <c r="LA38">
        <v>1</v>
      </c>
      <c r="LB38">
        <v>10</v>
      </c>
      <c r="LC38">
        <v>0</v>
      </c>
      <c r="LD38">
        <v>0</v>
      </c>
      <c r="LE38">
        <v>7</v>
      </c>
      <c r="LF38">
        <v>0</v>
      </c>
      <c r="LG38">
        <v>6</v>
      </c>
      <c r="LH38">
        <v>10</v>
      </c>
      <c r="LI38">
        <v>0</v>
      </c>
      <c r="LJ38">
        <v>0</v>
      </c>
      <c r="LK38">
        <v>0</v>
      </c>
      <c r="LL38">
        <v>0</v>
      </c>
      <c r="LM38">
        <v>3</v>
      </c>
      <c r="LN38">
        <v>18</v>
      </c>
      <c r="LO38">
        <v>0</v>
      </c>
      <c r="LP38">
        <v>0</v>
      </c>
      <c r="LQ38">
        <v>28</v>
      </c>
      <c r="LR38">
        <v>0</v>
      </c>
      <c r="LS38">
        <v>26</v>
      </c>
      <c r="LT38">
        <v>21</v>
      </c>
      <c r="LU38">
        <v>0</v>
      </c>
      <c r="LV38">
        <v>0</v>
      </c>
      <c r="LW38">
        <v>0</v>
      </c>
      <c r="LX38">
        <v>0</v>
      </c>
      <c r="LY38">
        <v>1</v>
      </c>
      <c r="LZ38">
        <v>10</v>
      </c>
      <c r="MA38">
        <v>0</v>
      </c>
      <c r="MB38">
        <v>0</v>
      </c>
      <c r="MC38">
        <v>7</v>
      </c>
      <c r="MD38">
        <v>0</v>
      </c>
      <c r="ME38">
        <v>6</v>
      </c>
      <c r="MF38">
        <v>10</v>
      </c>
      <c r="MG38">
        <v>0</v>
      </c>
      <c r="MH38">
        <v>0</v>
      </c>
      <c r="MI38">
        <v>0</v>
      </c>
      <c r="MJ38">
        <v>0</v>
      </c>
      <c r="MK38">
        <v>35297</v>
      </c>
      <c r="ML38">
        <v>35215</v>
      </c>
      <c r="MM38">
        <v>35160</v>
      </c>
      <c r="MN38">
        <v>35113</v>
      </c>
      <c r="MO38">
        <v>35070</v>
      </c>
      <c r="MP38">
        <v>35032</v>
      </c>
      <c r="MQ38">
        <v>34999</v>
      </c>
      <c r="MR38">
        <v>34972</v>
      </c>
      <c r="MS38">
        <v>34957</v>
      </c>
      <c r="MT38">
        <v>34940</v>
      </c>
      <c r="MU38">
        <v>34923</v>
      </c>
      <c r="MV38">
        <v>37179</v>
      </c>
      <c r="MW38">
        <v>17524</v>
      </c>
      <c r="MX38">
        <v>18150</v>
      </c>
      <c r="MY38">
        <v>18657</v>
      </c>
      <c r="MZ38">
        <v>19036</v>
      </c>
      <c r="NA38">
        <v>19322</v>
      </c>
      <c r="NB38">
        <v>19567</v>
      </c>
      <c r="NC38">
        <v>19803</v>
      </c>
      <c r="ND38">
        <v>20005</v>
      </c>
      <c r="NE38">
        <v>20162</v>
      </c>
      <c r="NF38">
        <v>20270</v>
      </c>
      <c r="NG38">
        <v>20361</v>
      </c>
      <c r="NH38">
        <v>19245</v>
      </c>
      <c r="NI38">
        <v>19942</v>
      </c>
      <c r="NJ38">
        <v>20441</v>
      </c>
      <c r="NK38">
        <v>20809</v>
      </c>
      <c r="NL38">
        <v>21075</v>
      </c>
      <c r="NM38">
        <v>21296</v>
      </c>
      <c r="NN38">
        <v>21484</v>
      </c>
      <c r="NO38">
        <v>21658</v>
      </c>
      <c r="NP38">
        <v>21791</v>
      </c>
      <c r="NQ38">
        <v>21896</v>
      </c>
      <c r="NR38">
        <v>21987</v>
      </c>
      <c r="NS38">
        <v>21138</v>
      </c>
      <c r="NT38">
        <v>21928</v>
      </c>
      <c r="NU38">
        <v>22514</v>
      </c>
      <c r="NV38">
        <v>22955</v>
      </c>
      <c r="NW38">
        <v>23293</v>
      </c>
      <c r="NX38">
        <v>23586</v>
      </c>
      <c r="NY38">
        <v>23846</v>
      </c>
      <c r="NZ38">
        <v>24072</v>
      </c>
      <c r="OA38">
        <v>24253</v>
      </c>
      <c r="OB38">
        <v>24385</v>
      </c>
      <c r="OC38">
        <v>24500</v>
      </c>
      <c r="OD38">
        <v>21134</v>
      </c>
      <c r="OE38">
        <v>21924</v>
      </c>
      <c r="OF38">
        <v>22510</v>
      </c>
      <c r="OG38">
        <v>22951</v>
      </c>
      <c r="OH38">
        <v>23289</v>
      </c>
      <c r="OI38">
        <v>23582</v>
      </c>
      <c r="OJ38">
        <v>23842</v>
      </c>
      <c r="OK38">
        <v>24068</v>
      </c>
      <c r="OL38">
        <v>24249</v>
      </c>
      <c r="OM38">
        <v>24381</v>
      </c>
      <c r="ON38">
        <v>24496</v>
      </c>
      <c r="OO38">
        <v>21134</v>
      </c>
      <c r="OP38">
        <v>21924</v>
      </c>
      <c r="OQ38">
        <v>22510</v>
      </c>
      <c r="OR38">
        <v>22951</v>
      </c>
      <c r="OS38">
        <v>23289</v>
      </c>
      <c r="OT38">
        <v>23582</v>
      </c>
      <c r="OU38">
        <v>23842</v>
      </c>
      <c r="OV38">
        <v>24068</v>
      </c>
      <c r="OW38">
        <v>24249</v>
      </c>
      <c r="OX38">
        <v>24381</v>
      </c>
      <c r="OY38">
        <v>24496</v>
      </c>
      <c r="OZ38">
        <v>4350</v>
      </c>
      <c r="PA38">
        <v>4507</v>
      </c>
      <c r="PB38">
        <v>4594</v>
      </c>
      <c r="PC38">
        <v>4654</v>
      </c>
      <c r="PD38">
        <v>4696</v>
      </c>
      <c r="PE38">
        <v>4735</v>
      </c>
      <c r="PF38">
        <v>4753</v>
      </c>
      <c r="PG38">
        <v>4769</v>
      </c>
      <c r="PH38">
        <v>4801</v>
      </c>
      <c r="PI38">
        <v>4819</v>
      </c>
      <c r="PJ38">
        <v>4835</v>
      </c>
      <c r="PK38">
        <v>5246</v>
      </c>
      <c r="PL38">
        <v>5435</v>
      </c>
      <c r="PM38">
        <v>5558</v>
      </c>
      <c r="PN38">
        <v>5636</v>
      </c>
      <c r="PO38">
        <v>5692</v>
      </c>
      <c r="PP38">
        <v>5740</v>
      </c>
      <c r="PQ38">
        <v>5772</v>
      </c>
      <c r="PR38">
        <v>5791</v>
      </c>
      <c r="PS38">
        <v>5807</v>
      </c>
      <c r="PT38">
        <v>5809</v>
      </c>
      <c r="PU38">
        <v>5809</v>
      </c>
      <c r="PV38">
        <v>2229</v>
      </c>
      <c r="PW38">
        <v>2336</v>
      </c>
      <c r="PX38">
        <v>2422</v>
      </c>
      <c r="PY38">
        <v>2474</v>
      </c>
      <c r="PZ38">
        <v>2522</v>
      </c>
      <c r="QA38">
        <v>2570</v>
      </c>
      <c r="QB38">
        <v>2619</v>
      </c>
      <c r="QC38">
        <v>2654</v>
      </c>
      <c r="QD38">
        <v>2686</v>
      </c>
      <c r="QE38">
        <v>2704</v>
      </c>
      <c r="QF38">
        <v>2720</v>
      </c>
      <c r="QG38">
        <v>37452</v>
      </c>
      <c r="QH38">
        <v>37452</v>
      </c>
      <c r="QI38">
        <v>37452</v>
      </c>
      <c r="QJ38">
        <v>37452</v>
      </c>
      <c r="QK38">
        <v>37452</v>
      </c>
      <c r="QL38">
        <v>37452</v>
      </c>
      <c r="QM38">
        <v>37452</v>
      </c>
      <c r="QN38">
        <v>37452</v>
      </c>
      <c r="QO38">
        <v>37452</v>
      </c>
      <c r="QP38">
        <v>37452</v>
      </c>
      <c r="QQ38">
        <v>37452</v>
      </c>
      <c r="QR38">
        <v>37181</v>
      </c>
      <c r="QS38">
        <v>0</v>
      </c>
      <c r="QT38">
        <v>37178</v>
      </c>
      <c r="QU38">
        <v>3</v>
      </c>
      <c r="QV38">
        <v>37178</v>
      </c>
      <c r="QW38">
        <v>0</v>
      </c>
      <c r="QX38">
        <v>3</v>
      </c>
      <c r="QY38">
        <v>0</v>
      </c>
      <c r="QZ38">
        <v>19616</v>
      </c>
      <c r="RA38">
        <v>1522</v>
      </c>
      <c r="RB38">
        <v>16954</v>
      </c>
      <c r="RC38">
        <v>4184</v>
      </c>
      <c r="RD38">
        <v>16954</v>
      </c>
      <c r="RE38">
        <v>0</v>
      </c>
      <c r="RF38">
        <v>2662</v>
      </c>
      <c r="RG38">
        <v>1522</v>
      </c>
      <c r="RH38">
        <v>20313</v>
      </c>
      <c r="RI38">
        <v>1615</v>
      </c>
      <c r="RJ38">
        <v>17603</v>
      </c>
      <c r="RK38">
        <v>4325</v>
      </c>
      <c r="RL38">
        <v>17603</v>
      </c>
      <c r="RM38">
        <v>0</v>
      </c>
      <c r="RN38">
        <v>2710</v>
      </c>
      <c r="RO38">
        <v>1615</v>
      </c>
      <c r="RP38">
        <v>20859</v>
      </c>
      <c r="RQ38">
        <v>1655</v>
      </c>
      <c r="RR38">
        <v>18111</v>
      </c>
      <c r="RS38">
        <v>4403</v>
      </c>
      <c r="RT38">
        <v>18111</v>
      </c>
      <c r="RU38">
        <v>0</v>
      </c>
      <c r="RV38">
        <v>2748</v>
      </c>
      <c r="RW38">
        <v>1655</v>
      </c>
      <c r="RX38">
        <v>21268</v>
      </c>
      <c r="RY38">
        <v>1687</v>
      </c>
      <c r="RZ38">
        <v>18492</v>
      </c>
      <c r="SA38">
        <v>4463</v>
      </c>
      <c r="SB38">
        <v>18492</v>
      </c>
      <c r="SC38">
        <v>0</v>
      </c>
      <c r="SD38">
        <v>2776</v>
      </c>
      <c r="SE38">
        <v>1687</v>
      </c>
      <c r="SF38">
        <v>21574</v>
      </c>
      <c r="SG38">
        <v>1719</v>
      </c>
      <c r="SH38">
        <v>18790</v>
      </c>
      <c r="SI38">
        <v>4503</v>
      </c>
      <c r="SJ38">
        <v>18790</v>
      </c>
      <c r="SK38">
        <v>0</v>
      </c>
      <c r="SL38">
        <v>2784</v>
      </c>
      <c r="SM38">
        <v>1719</v>
      </c>
      <c r="SN38">
        <v>21835</v>
      </c>
      <c r="SO38">
        <v>1751</v>
      </c>
      <c r="SP38">
        <v>19051</v>
      </c>
      <c r="SQ38">
        <v>4535</v>
      </c>
      <c r="SR38">
        <v>19051</v>
      </c>
      <c r="SS38">
        <v>0</v>
      </c>
      <c r="ST38">
        <v>2784</v>
      </c>
      <c r="SU38">
        <v>1751</v>
      </c>
      <c r="SV38">
        <v>22079</v>
      </c>
      <c r="SW38">
        <v>1767</v>
      </c>
      <c r="SX38">
        <v>19295</v>
      </c>
      <c r="SY38">
        <v>4551</v>
      </c>
      <c r="SZ38">
        <v>19295</v>
      </c>
      <c r="TA38">
        <v>0</v>
      </c>
      <c r="TB38">
        <v>2784</v>
      </c>
      <c r="TC38">
        <v>1767</v>
      </c>
      <c r="TD38">
        <v>22289</v>
      </c>
      <c r="TE38">
        <v>1783</v>
      </c>
      <c r="TF38">
        <v>19505</v>
      </c>
      <c r="TG38">
        <v>4567</v>
      </c>
      <c r="TH38">
        <v>19505</v>
      </c>
      <c r="TI38">
        <v>0</v>
      </c>
      <c r="TJ38">
        <v>2784</v>
      </c>
      <c r="TK38">
        <v>1783</v>
      </c>
      <c r="TL38">
        <v>22454</v>
      </c>
      <c r="TM38">
        <v>1799</v>
      </c>
      <c r="TN38">
        <v>19670</v>
      </c>
      <c r="TO38">
        <v>4583</v>
      </c>
      <c r="TP38">
        <v>19670</v>
      </c>
      <c r="TQ38">
        <v>0</v>
      </c>
      <c r="TR38">
        <v>2784</v>
      </c>
      <c r="TS38">
        <v>1799</v>
      </c>
      <c r="TT38">
        <v>22570</v>
      </c>
      <c r="TU38">
        <v>1815</v>
      </c>
      <c r="TV38">
        <v>19786</v>
      </c>
      <c r="TW38">
        <v>4599</v>
      </c>
      <c r="TX38">
        <v>19786</v>
      </c>
      <c r="TY38">
        <v>0</v>
      </c>
      <c r="TZ38">
        <v>2784</v>
      </c>
      <c r="UA38">
        <v>1815</v>
      </c>
      <c r="UB38">
        <v>22669</v>
      </c>
      <c r="UC38">
        <v>1831</v>
      </c>
      <c r="UD38">
        <v>19885</v>
      </c>
      <c r="UE38">
        <v>4615</v>
      </c>
      <c r="UF38">
        <v>19885</v>
      </c>
      <c r="UG38">
        <v>0</v>
      </c>
      <c r="UH38">
        <v>2784</v>
      </c>
      <c r="UI38">
        <v>1831</v>
      </c>
      <c r="UJ38">
        <v>20255</v>
      </c>
      <c r="UK38">
        <v>883</v>
      </c>
      <c r="UL38">
        <v>19119</v>
      </c>
      <c r="UM38">
        <v>2019</v>
      </c>
      <c r="UN38">
        <v>19119</v>
      </c>
      <c r="UO38">
        <v>0</v>
      </c>
      <c r="UP38">
        <v>1136</v>
      </c>
      <c r="UQ38">
        <v>883</v>
      </c>
      <c r="UR38">
        <v>20997</v>
      </c>
      <c r="US38">
        <v>931</v>
      </c>
      <c r="UT38">
        <v>19818</v>
      </c>
      <c r="UU38">
        <v>2110</v>
      </c>
      <c r="UV38">
        <v>19818</v>
      </c>
      <c r="UW38">
        <v>0</v>
      </c>
      <c r="UX38">
        <v>1179</v>
      </c>
      <c r="UY38">
        <v>931</v>
      </c>
      <c r="UZ38">
        <v>21535</v>
      </c>
      <c r="VA38">
        <v>979</v>
      </c>
      <c r="VB38">
        <v>20327</v>
      </c>
      <c r="VC38">
        <v>2187</v>
      </c>
      <c r="VD38">
        <v>20327</v>
      </c>
      <c r="VE38">
        <v>0</v>
      </c>
      <c r="VF38">
        <v>1208</v>
      </c>
      <c r="VG38">
        <v>979</v>
      </c>
      <c r="VH38">
        <v>21928</v>
      </c>
      <c r="VI38">
        <v>1027</v>
      </c>
      <c r="VJ38">
        <v>20718</v>
      </c>
      <c r="VK38">
        <v>2237</v>
      </c>
      <c r="VL38">
        <v>20718</v>
      </c>
      <c r="VM38">
        <v>0</v>
      </c>
      <c r="VN38">
        <v>1210</v>
      </c>
      <c r="VO38">
        <v>1027</v>
      </c>
      <c r="VP38">
        <v>22218</v>
      </c>
      <c r="VQ38">
        <v>1075</v>
      </c>
      <c r="VR38">
        <v>21008</v>
      </c>
      <c r="VS38">
        <v>2285</v>
      </c>
      <c r="VT38">
        <v>21008</v>
      </c>
      <c r="VU38">
        <v>0</v>
      </c>
      <c r="VV38">
        <v>1210</v>
      </c>
      <c r="VW38">
        <v>1075</v>
      </c>
      <c r="VX38">
        <v>22463</v>
      </c>
      <c r="VY38">
        <v>1123</v>
      </c>
      <c r="VZ38">
        <v>21253</v>
      </c>
      <c r="WA38">
        <v>2333</v>
      </c>
      <c r="WB38">
        <v>21253</v>
      </c>
      <c r="WC38">
        <v>0</v>
      </c>
      <c r="WD38">
        <v>1210</v>
      </c>
      <c r="WE38">
        <v>1123</v>
      </c>
      <c r="WF38">
        <v>22675</v>
      </c>
      <c r="WG38">
        <v>1171</v>
      </c>
      <c r="WH38">
        <v>21465</v>
      </c>
      <c r="WI38">
        <v>2381</v>
      </c>
      <c r="WJ38">
        <v>21465</v>
      </c>
      <c r="WK38">
        <v>0</v>
      </c>
      <c r="WL38">
        <v>1210</v>
      </c>
      <c r="WM38">
        <v>1171</v>
      </c>
      <c r="WN38">
        <v>22866</v>
      </c>
      <c r="WO38">
        <v>1206</v>
      </c>
      <c r="WP38">
        <v>21656</v>
      </c>
      <c r="WQ38">
        <v>2416</v>
      </c>
      <c r="WR38">
        <v>21656</v>
      </c>
      <c r="WS38">
        <v>0</v>
      </c>
      <c r="WT38">
        <v>1210</v>
      </c>
      <c r="WU38">
        <v>1206</v>
      </c>
      <c r="WV38">
        <v>23015</v>
      </c>
      <c r="WW38">
        <v>1238</v>
      </c>
      <c r="WX38">
        <v>21805</v>
      </c>
      <c r="WY38">
        <v>2448</v>
      </c>
      <c r="WZ38">
        <v>21805</v>
      </c>
      <c r="XA38">
        <v>0</v>
      </c>
      <c r="XB38">
        <v>1210</v>
      </c>
      <c r="XC38">
        <v>1238</v>
      </c>
      <c r="XD38">
        <v>23129</v>
      </c>
      <c r="XE38">
        <v>1256</v>
      </c>
      <c r="XF38">
        <v>21919</v>
      </c>
      <c r="XG38">
        <v>2466</v>
      </c>
      <c r="XH38">
        <v>21919</v>
      </c>
      <c r="XI38">
        <v>0</v>
      </c>
      <c r="XJ38">
        <v>1210</v>
      </c>
      <c r="XK38">
        <v>1256</v>
      </c>
      <c r="XL38">
        <v>23228</v>
      </c>
      <c r="XM38">
        <v>1272</v>
      </c>
      <c r="XN38">
        <v>22018</v>
      </c>
      <c r="XO38">
        <v>2482</v>
      </c>
      <c r="XP38">
        <v>22018</v>
      </c>
      <c r="XQ38">
        <v>0</v>
      </c>
      <c r="XR38">
        <v>1210</v>
      </c>
      <c r="XS38">
        <v>1272</v>
      </c>
    </row>
    <row r="39" spans="1:643" x14ac:dyDescent="0.25">
      <c r="A39">
        <v>38</v>
      </c>
      <c r="B39" t="s">
        <v>678</v>
      </c>
      <c r="C39">
        <v>52661</v>
      </c>
      <c r="D39">
        <v>51946</v>
      </c>
      <c r="E39">
        <v>96.399000000000001</v>
      </c>
      <c r="F39">
        <f t="shared" si="0"/>
        <v>0.96399000000000001</v>
      </c>
      <c r="G39">
        <v>96.397999999999996</v>
      </c>
      <c r="H39">
        <v>96.397000000000006</v>
      </c>
      <c r="I39">
        <v>96.396000000000001</v>
      </c>
      <c r="J39">
        <v>96.396000000000001</v>
      </c>
      <c r="K39">
        <v>96.396000000000001</v>
      </c>
      <c r="L39">
        <v>96.394999999999996</v>
      </c>
      <c r="M39">
        <v>96.394999999999996</v>
      </c>
      <c r="N39">
        <v>96.394999999999996</v>
      </c>
      <c r="O39">
        <v>96.394000000000005</v>
      </c>
      <c r="P39">
        <v>96.394000000000005</v>
      </c>
      <c r="Q39">
        <v>96.727000000000004</v>
      </c>
      <c r="R39">
        <v>73.757999999999996</v>
      </c>
      <c r="S39">
        <v>74.891999999999996</v>
      </c>
      <c r="T39">
        <v>75.667000000000002</v>
      </c>
      <c r="U39">
        <v>75.944000000000003</v>
      </c>
      <c r="V39">
        <v>76.141999999999996</v>
      </c>
      <c r="W39">
        <v>76.335999999999999</v>
      </c>
      <c r="X39">
        <v>76.527000000000001</v>
      </c>
      <c r="Y39">
        <v>76.715000000000003</v>
      </c>
      <c r="Z39">
        <v>76.900000000000006</v>
      </c>
      <c r="AA39">
        <v>77.081999999999994</v>
      </c>
      <c r="AB39">
        <v>77.262</v>
      </c>
      <c r="AC39">
        <v>99.322999999999993</v>
      </c>
      <c r="AD39">
        <v>99.352000000000004</v>
      </c>
      <c r="AE39">
        <v>99.372</v>
      </c>
      <c r="AF39">
        <v>99.379000000000005</v>
      </c>
      <c r="AG39">
        <v>99.384</v>
      </c>
      <c r="AH39">
        <v>99.388999999999996</v>
      </c>
      <c r="AI39">
        <v>99.394000000000005</v>
      </c>
      <c r="AJ39">
        <v>99.399000000000001</v>
      </c>
      <c r="AK39">
        <v>99.403999999999996</v>
      </c>
      <c r="AL39">
        <v>99.409000000000006</v>
      </c>
      <c r="AM39">
        <v>99.412999999999997</v>
      </c>
      <c r="AN39">
        <v>1.7490000000000001</v>
      </c>
      <c r="AO39">
        <v>1.6739999999999999</v>
      </c>
      <c r="AP39">
        <v>1.6220000000000001</v>
      </c>
      <c r="AQ39">
        <v>1.6040000000000001</v>
      </c>
      <c r="AR39">
        <v>1.591</v>
      </c>
      <c r="AS39">
        <v>1.5780000000000001</v>
      </c>
      <c r="AT39">
        <v>1.5649999999999999</v>
      </c>
      <c r="AU39">
        <v>1.552</v>
      </c>
      <c r="AV39">
        <v>1.54</v>
      </c>
      <c r="AW39">
        <v>1.528</v>
      </c>
      <c r="AX39">
        <v>1.516</v>
      </c>
      <c r="AY39">
        <v>22.234999999999999</v>
      </c>
      <c r="AZ39">
        <v>21.274000000000001</v>
      </c>
      <c r="BA39">
        <v>20.617000000000001</v>
      </c>
      <c r="BB39">
        <v>20.382999999999999</v>
      </c>
      <c r="BC39">
        <v>20.215</v>
      </c>
      <c r="BD39">
        <v>20.050999999999998</v>
      </c>
      <c r="BE39">
        <v>19.888999999999999</v>
      </c>
      <c r="BF39">
        <v>19.73</v>
      </c>
      <c r="BG39">
        <v>19.573</v>
      </c>
      <c r="BH39">
        <v>19.417999999999999</v>
      </c>
      <c r="BI39">
        <v>19.266999999999999</v>
      </c>
      <c r="BJ39">
        <v>21.274999999999999</v>
      </c>
      <c r="BK39">
        <v>20.356000000000002</v>
      </c>
      <c r="BL39">
        <v>19.728000000000002</v>
      </c>
      <c r="BM39">
        <v>19.503</v>
      </c>
      <c r="BN39">
        <v>19.343</v>
      </c>
      <c r="BO39">
        <v>19.186</v>
      </c>
      <c r="BP39">
        <v>19.030999999999999</v>
      </c>
      <c r="BQ39">
        <v>18.878</v>
      </c>
      <c r="BR39">
        <v>18.728000000000002</v>
      </c>
      <c r="BS39">
        <v>18.581</v>
      </c>
      <c r="BT39">
        <v>18.434999999999999</v>
      </c>
      <c r="BU39">
        <v>1</v>
      </c>
      <c r="BV39">
        <v>6</v>
      </c>
      <c r="BW39">
        <v>0</v>
      </c>
      <c r="BX39">
        <v>2</v>
      </c>
      <c r="BY39">
        <v>97</v>
      </c>
      <c r="BZ39">
        <v>0</v>
      </c>
      <c r="CA39">
        <v>87</v>
      </c>
      <c r="CB39">
        <v>7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2</v>
      </c>
      <c r="CI39">
        <v>0</v>
      </c>
      <c r="CJ39">
        <v>0</v>
      </c>
      <c r="CK39">
        <v>1</v>
      </c>
      <c r="CL39">
        <v>0</v>
      </c>
      <c r="CM39">
        <v>2</v>
      </c>
      <c r="CN39">
        <v>2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1</v>
      </c>
      <c r="CX39">
        <v>0</v>
      </c>
      <c r="CY39">
        <v>1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2</v>
      </c>
      <c r="DG39">
        <v>0</v>
      </c>
      <c r="DH39">
        <v>0</v>
      </c>
      <c r="DI39">
        <v>1</v>
      </c>
      <c r="DJ39">
        <v>0</v>
      </c>
      <c r="DK39">
        <v>2</v>
      </c>
      <c r="DL39">
        <v>2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1</v>
      </c>
      <c r="DV39">
        <v>0</v>
      </c>
      <c r="DW39">
        <v>1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2</v>
      </c>
      <c r="EE39">
        <v>0</v>
      </c>
      <c r="EF39">
        <v>0</v>
      </c>
      <c r="EG39">
        <v>2</v>
      </c>
      <c r="EH39">
        <v>0</v>
      </c>
      <c r="EI39">
        <v>2</v>
      </c>
      <c r="EJ39">
        <v>2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1</v>
      </c>
      <c r="ET39">
        <v>0</v>
      </c>
      <c r="EU39">
        <v>1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2</v>
      </c>
      <c r="FC39">
        <v>0</v>
      </c>
      <c r="FD39">
        <v>0</v>
      </c>
      <c r="FE39">
        <v>2</v>
      </c>
      <c r="FF39">
        <v>0</v>
      </c>
      <c r="FG39">
        <v>2</v>
      </c>
      <c r="FH39">
        <v>2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1</v>
      </c>
      <c r="FR39">
        <v>0</v>
      </c>
      <c r="FS39">
        <v>1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2</v>
      </c>
      <c r="GA39">
        <v>0</v>
      </c>
      <c r="GB39">
        <v>0</v>
      </c>
      <c r="GC39">
        <v>2</v>
      </c>
      <c r="GD39">
        <v>0</v>
      </c>
      <c r="GE39">
        <v>2</v>
      </c>
      <c r="GF39">
        <v>2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1</v>
      </c>
      <c r="GP39">
        <v>0</v>
      </c>
      <c r="GQ39">
        <v>1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2</v>
      </c>
      <c r="GY39">
        <v>0</v>
      </c>
      <c r="GZ39">
        <v>0</v>
      </c>
      <c r="HA39">
        <v>2</v>
      </c>
      <c r="HB39">
        <v>0</v>
      </c>
      <c r="HC39">
        <v>2</v>
      </c>
      <c r="HD39">
        <v>2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1</v>
      </c>
      <c r="HN39">
        <v>0</v>
      </c>
      <c r="HO39">
        <v>1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2</v>
      </c>
      <c r="HW39">
        <v>0</v>
      </c>
      <c r="HX39">
        <v>0</v>
      </c>
      <c r="HY39">
        <v>2</v>
      </c>
      <c r="HZ39">
        <v>0</v>
      </c>
      <c r="IA39">
        <v>2</v>
      </c>
      <c r="IB39">
        <v>2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1</v>
      </c>
      <c r="IL39">
        <v>0</v>
      </c>
      <c r="IM39">
        <v>1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2</v>
      </c>
      <c r="IU39">
        <v>0</v>
      </c>
      <c r="IV39">
        <v>0</v>
      </c>
      <c r="IW39">
        <v>2</v>
      </c>
      <c r="IX39">
        <v>0</v>
      </c>
      <c r="IY39">
        <v>2</v>
      </c>
      <c r="IZ39">
        <v>2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1</v>
      </c>
      <c r="JJ39">
        <v>0</v>
      </c>
      <c r="JK39">
        <v>1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2</v>
      </c>
      <c r="JS39">
        <v>0</v>
      </c>
      <c r="JT39">
        <v>0</v>
      </c>
      <c r="JU39">
        <v>2</v>
      </c>
      <c r="JV39">
        <v>0</v>
      </c>
      <c r="JW39">
        <v>2</v>
      </c>
      <c r="JX39">
        <v>2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1</v>
      </c>
      <c r="KH39">
        <v>0</v>
      </c>
      <c r="KI39">
        <v>1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2</v>
      </c>
      <c r="KQ39">
        <v>0</v>
      </c>
      <c r="KR39">
        <v>0</v>
      </c>
      <c r="KS39">
        <v>2</v>
      </c>
      <c r="KT39">
        <v>0</v>
      </c>
      <c r="KU39">
        <v>2</v>
      </c>
      <c r="KV39">
        <v>2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1</v>
      </c>
      <c r="LF39">
        <v>0</v>
      </c>
      <c r="LG39">
        <v>1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2</v>
      </c>
      <c r="LO39">
        <v>0</v>
      </c>
      <c r="LP39">
        <v>0</v>
      </c>
      <c r="LQ39">
        <v>2</v>
      </c>
      <c r="LR39">
        <v>0</v>
      </c>
      <c r="LS39">
        <v>2</v>
      </c>
      <c r="LT39">
        <v>2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1</v>
      </c>
      <c r="MD39">
        <v>0</v>
      </c>
      <c r="ME39">
        <v>1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50075</v>
      </c>
      <c r="ML39">
        <v>50074</v>
      </c>
      <c r="MM39">
        <v>50074</v>
      </c>
      <c r="MN39">
        <v>50073</v>
      </c>
      <c r="MO39">
        <v>50073</v>
      </c>
      <c r="MP39">
        <v>50073</v>
      </c>
      <c r="MQ39">
        <v>50073</v>
      </c>
      <c r="MR39">
        <v>50073</v>
      </c>
      <c r="MS39">
        <v>50073</v>
      </c>
      <c r="MT39">
        <v>50072</v>
      </c>
      <c r="MU39">
        <v>50072</v>
      </c>
      <c r="MV39">
        <v>50246</v>
      </c>
      <c r="MW39">
        <v>1307</v>
      </c>
      <c r="MX39">
        <v>1387</v>
      </c>
      <c r="MY39">
        <v>1446</v>
      </c>
      <c r="MZ39">
        <v>1468</v>
      </c>
      <c r="NA39">
        <v>1484</v>
      </c>
      <c r="NB39">
        <v>1500</v>
      </c>
      <c r="NC39">
        <v>1516</v>
      </c>
      <c r="ND39">
        <v>1532</v>
      </c>
      <c r="NE39">
        <v>1548</v>
      </c>
      <c r="NF39">
        <v>1564</v>
      </c>
      <c r="NG39">
        <v>1580</v>
      </c>
      <c r="NH39">
        <v>1760</v>
      </c>
      <c r="NI39">
        <v>1840</v>
      </c>
      <c r="NJ39">
        <v>1899</v>
      </c>
      <c r="NK39">
        <v>1921</v>
      </c>
      <c r="NL39">
        <v>1937</v>
      </c>
      <c r="NM39">
        <v>1953</v>
      </c>
      <c r="NN39">
        <v>1969</v>
      </c>
      <c r="NO39">
        <v>1985</v>
      </c>
      <c r="NP39">
        <v>2001</v>
      </c>
      <c r="NQ39">
        <v>2017</v>
      </c>
      <c r="NR39">
        <v>2033</v>
      </c>
      <c r="NS39">
        <v>1772</v>
      </c>
      <c r="NT39">
        <v>1852</v>
      </c>
      <c r="NU39">
        <v>1911</v>
      </c>
      <c r="NV39">
        <v>1933</v>
      </c>
      <c r="NW39">
        <v>1949</v>
      </c>
      <c r="NX39">
        <v>1965</v>
      </c>
      <c r="NY39">
        <v>1981</v>
      </c>
      <c r="NZ39">
        <v>1997</v>
      </c>
      <c r="OA39">
        <v>2013</v>
      </c>
      <c r="OB39">
        <v>2029</v>
      </c>
      <c r="OC39">
        <v>2045</v>
      </c>
      <c r="OD39">
        <v>1772</v>
      </c>
      <c r="OE39">
        <v>1852</v>
      </c>
      <c r="OF39">
        <v>1911</v>
      </c>
      <c r="OG39">
        <v>1933</v>
      </c>
      <c r="OH39">
        <v>1949</v>
      </c>
      <c r="OI39">
        <v>1965</v>
      </c>
      <c r="OJ39">
        <v>1981</v>
      </c>
      <c r="OK39">
        <v>1997</v>
      </c>
      <c r="OL39">
        <v>2013</v>
      </c>
      <c r="OM39">
        <v>2029</v>
      </c>
      <c r="ON39">
        <v>2045</v>
      </c>
      <c r="OO39">
        <v>1772</v>
      </c>
      <c r="OP39">
        <v>1852</v>
      </c>
      <c r="OQ39">
        <v>1911</v>
      </c>
      <c r="OR39">
        <v>1933</v>
      </c>
      <c r="OS39">
        <v>1949</v>
      </c>
      <c r="OT39">
        <v>1965</v>
      </c>
      <c r="OU39">
        <v>1981</v>
      </c>
      <c r="OV39">
        <v>1997</v>
      </c>
      <c r="OW39">
        <v>2013</v>
      </c>
      <c r="OX39">
        <v>2029</v>
      </c>
      <c r="OY39">
        <v>2045</v>
      </c>
      <c r="OZ39">
        <v>377</v>
      </c>
      <c r="PA39">
        <v>377</v>
      </c>
      <c r="PB39">
        <v>377</v>
      </c>
      <c r="PC39">
        <v>377</v>
      </c>
      <c r="PD39">
        <v>377</v>
      </c>
      <c r="PE39">
        <v>377</v>
      </c>
      <c r="PF39">
        <v>377</v>
      </c>
      <c r="PG39">
        <v>377</v>
      </c>
      <c r="PH39">
        <v>377</v>
      </c>
      <c r="PI39">
        <v>377</v>
      </c>
      <c r="PJ39">
        <v>377</v>
      </c>
      <c r="PK39">
        <v>394</v>
      </c>
      <c r="PL39">
        <v>394</v>
      </c>
      <c r="PM39">
        <v>394</v>
      </c>
      <c r="PN39">
        <v>394</v>
      </c>
      <c r="PO39">
        <v>394</v>
      </c>
      <c r="PP39">
        <v>394</v>
      </c>
      <c r="PQ39">
        <v>394</v>
      </c>
      <c r="PR39">
        <v>394</v>
      </c>
      <c r="PS39">
        <v>394</v>
      </c>
      <c r="PT39">
        <v>394</v>
      </c>
      <c r="PU39">
        <v>394</v>
      </c>
      <c r="PV39">
        <v>31</v>
      </c>
      <c r="PW39">
        <v>31</v>
      </c>
      <c r="PX39">
        <v>31</v>
      </c>
      <c r="PY39">
        <v>31</v>
      </c>
      <c r="PZ39">
        <v>31</v>
      </c>
      <c r="QA39">
        <v>31</v>
      </c>
      <c r="QB39">
        <v>31</v>
      </c>
      <c r="QC39">
        <v>31</v>
      </c>
      <c r="QD39">
        <v>31</v>
      </c>
      <c r="QE39">
        <v>31</v>
      </c>
      <c r="QF39">
        <v>31</v>
      </c>
      <c r="QG39">
        <v>51946</v>
      </c>
      <c r="QH39">
        <v>51946</v>
      </c>
      <c r="QI39">
        <v>51946</v>
      </c>
      <c r="QJ39">
        <v>51946</v>
      </c>
      <c r="QK39">
        <v>51946</v>
      </c>
      <c r="QL39">
        <v>51946</v>
      </c>
      <c r="QM39">
        <v>51946</v>
      </c>
      <c r="QN39">
        <v>51946</v>
      </c>
      <c r="QO39">
        <v>51946</v>
      </c>
      <c r="QP39">
        <v>51946</v>
      </c>
      <c r="QQ39">
        <v>51946</v>
      </c>
      <c r="QR39">
        <v>50571</v>
      </c>
      <c r="QS39">
        <v>45</v>
      </c>
      <c r="QT39">
        <v>49966</v>
      </c>
      <c r="QU39">
        <v>650</v>
      </c>
      <c r="QV39">
        <v>49966</v>
      </c>
      <c r="QW39">
        <v>0</v>
      </c>
      <c r="QX39">
        <v>605</v>
      </c>
      <c r="QY39">
        <v>45</v>
      </c>
      <c r="QZ39">
        <v>1492</v>
      </c>
      <c r="RA39">
        <v>280</v>
      </c>
      <c r="RB39">
        <v>1402</v>
      </c>
      <c r="RC39">
        <v>370</v>
      </c>
      <c r="RD39">
        <v>1402</v>
      </c>
      <c r="RE39">
        <v>0</v>
      </c>
      <c r="RF39">
        <v>90</v>
      </c>
      <c r="RG39">
        <v>280</v>
      </c>
      <c r="RH39">
        <v>1572</v>
      </c>
      <c r="RI39">
        <v>280</v>
      </c>
      <c r="RJ39">
        <v>1482</v>
      </c>
      <c r="RK39">
        <v>370</v>
      </c>
      <c r="RL39">
        <v>1482</v>
      </c>
      <c r="RM39">
        <v>0</v>
      </c>
      <c r="RN39">
        <v>90</v>
      </c>
      <c r="RO39">
        <v>280</v>
      </c>
      <c r="RP39">
        <v>1631</v>
      </c>
      <c r="RQ39">
        <v>280</v>
      </c>
      <c r="RR39">
        <v>1541</v>
      </c>
      <c r="RS39">
        <v>370</v>
      </c>
      <c r="RT39">
        <v>1541</v>
      </c>
      <c r="RU39">
        <v>0</v>
      </c>
      <c r="RV39">
        <v>90</v>
      </c>
      <c r="RW39">
        <v>280</v>
      </c>
      <c r="RX39">
        <v>1653</v>
      </c>
      <c r="RY39">
        <v>280</v>
      </c>
      <c r="RZ39">
        <v>1563</v>
      </c>
      <c r="SA39">
        <v>370</v>
      </c>
      <c r="SB39">
        <v>1563</v>
      </c>
      <c r="SC39">
        <v>0</v>
      </c>
      <c r="SD39">
        <v>90</v>
      </c>
      <c r="SE39">
        <v>280</v>
      </c>
      <c r="SF39">
        <v>1669</v>
      </c>
      <c r="SG39">
        <v>280</v>
      </c>
      <c r="SH39">
        <v>1579</v>
      </c>
      <c r="SI39">
        <v>370</v>
      </c>
      <c r="SJ39">
        <v>1579</v>
      </c>
      <c r="SK39">
        <v>0</v>
      </c>
      <c r="SL39">
        <v>90</v>
      </c>
      <c r="SM39">
        <v>280</v>
      </c>
      <c r="SN39">
        <v>1685</v>
      </c>
      <c r="SO39">
        <v>280</v>
      </c>
      <c r="SP39">
        <v>1595</v>
      </c>
      <c r="SQ39">
        <v>370</v>
      </c>
      <c r="SR39">
        <v>1595</v>
      </c>
      <c r="SS39">
        <v>0</v>
      </c>
      <c r="ST39">
        <v>90</v>
      </c>
      <c r="SU39">
        <v>280</v>
      </c>
      <c r="SV39">
        <v>1701</v>
      </c>
      <c r="SW39">
        <v>280</v>
      </c>
      <c r="SX39">
        <v>1611</v>
      </c>
      <c r="SY39">
        <v>370</v>
      </c>
      <c r="SZ39">
        <v>1611</v>
      </c>
      <c r="TA39">
        <v>0</v>
      </c>
      <c r="TB39">
        <v>90</v>
      </c>
      <c r="TC39">
        <v>280</v>
      </c>
      <c r="TD39">
        <v>1717</v>
      </c>
      <c r="TE39">
        <v>280</v>
      </c>
      <c r="TF39">
        <v>1627</v>
      </c>
      <c r="TG39">
        <v>370</v>
      </c>
      <c r="TH39">
        <v>1627</v>
      </c>
      <c r="TI39">
        <v>0</v>
      </c>
      <c r="TJ39">
        <v>90</v>
      </c>
      <c r="TK39">
        <v>280</v>
      </c>
      <c r="TL39">
        <v>1733</v>
      </c>
      <c r="TM39">
        <v>280</v>
      </c>
      <c r="TN39">
        <v>1643</v>
      </c>
      <c r="TO39">
        <v>370</v>
      </c>
      <c r="TP39">
        <v>1643</v>
      </c>
      <c r="TQ39">
        <v>0</v>
      </c>
      <c r="TR39">
        <v>90</v>
      </c>
      <c r="TS39">
        <v>280</v>
      </c>
      <c r="TT39">
        <v>1749</v>
      </c>
      <c r="TU39">
        <v>280</v>
      </c>
      <c r="TV39">
        <v>1659</v>
      </c>
      <c r="TW39">
        <v>370</v>
      </c>
      <c r="TX39">
        <v>1659</v>
      </c>
      <c r="TY39">
        <v>0</v>
      </c>
      <c r="TZ39">
        <v>90</v>
      </c>
      <c r="UA39">
        <v>280</v>
      </c>
      <c r="UB39">
        <v>1765</v>
      </c>
      <c r="UC39">
        <v>280</v>
      </c>
      <c r="UD39">
        <v>1675</v>
      </c>
      <c r="UE39">
        <v>370</v>
      </c>
      <c r="UF39">
        <v>1675</v>
      </c>
      <c r="UG39">
        <v>0</v>
      </c>
      <c r="UH39">
        <v>90</v>
      </c>
      <c r="UI39">
        <v>280</v>
      </c>
      <c r="UJ39">
        <v>1772</v>
      </c>
      <c r="UK39">
        <v>0</v>
      </c>
      <c r="UL39">
        <v>1748</v>
      </c>
      <c r="UM39">
        <v>24</v>
      </c>
      <c r="UN39">
        <v>1748</v>
      </c>
      <c r="UO39">
        <v>0</v>
      </c>
      <c r="UP39">
        <v>24</v>
      </c>
      <c r="UQ39">
        <v>0</v>
      </c>
      <c r="UR39">
        <v>1852</v>
      </c>
      <c r="US39">
        <v>0</v>
      </c>
      <c r="UT39">
        <v>1828</v>
      </c>
      <c r="UU39">
        <v>24</v>
      </c>
      <c r="UV39">
        <v>1828</v>
      </c>
      <c r="UW39">
        <v>0</v>
      </c>
      <c r="UX39">
        <v>24</v>
      </c>
      <c r="UY39">
        <v>0</v>
      </c>
      <c r="UZ39">
        <v>1911</v>
      </c>
      <c r="VA39">
        <v>0</v>
      </c>
      <c r="VB39">
        <v>1887</v>
      </c>
      <c r="VC39">
        <v>24</v>
      </c>
      <c r="VD39">
        <v>1887</v>
      </c>
      <c r="VE39">
        <v>0</v>
      </c>
      <c r="VF39">
        <v>24</v>
      </c>
      <c r="VG39">
        <v>0</v>
      </c>
      <c r="VH39">
        <v>1933</v>
      </c>
      <c r="VI39">
        <v>0</v>
      </c>
      <c r="VJ39">
        <v>1909</v>
      </c>
      <c r="VK39">
        <v>24</v>
      </c>
      <c r="VL39">
        <v>1909</v>
      </c>
      <c r="VM39">
        <v>0</v>
      </c>
      <c r="VN39">
        <v>24</v>
      </c>
      <c r="VO39">
        <v>0</v>
      </c>
      <c r="VP39">
        <v>1949</v>
      </c>
      <c r="VQ39">
        <v>0</v>
      </c>
      <c r="VR39">
        <v>1925</v>
      </c>
      <c r="VS39">
        <v>24</v>
      </c>
      <c r="VT39">
        <v>1925</v>
      </c>
      <c r="VU39">
        <v>0</v>
      </c>
      <c r="VV39">
        <v>24</v>
      </c>
      <c r="VW39">
        <v>0</v>
      </c>
      <c r="VX39">
        <v>1965</v>
      </c>
      <c r="VY39">
        <v>0</v>
      </c>
      <c r="VZ39">
        <v>1941</v>
      </c>
      <c r="WA39">
        <v>24</v>
      </c>
      <c r="WB39">
        <v>1941</v>
      </c>
      <c r="WC39">
        <v>0</v>
      </c>
      <c r="WD39">
        <v>24</v>
      </c>
      <c r="WE39">
        <v>0</v>
      </c>
      <c r="WF39">
        <v>1981</v>
      </c>
      <c r="WG39">
        <v>0</v>
      </c>
      <c r="WH39">
        <v>1957</v>
      </c>
      <c r="WI39">
        <v>24</v>
      </c>
      <c r="WJ39">
        <v>1957</v>
      </c>
      <c r="WK39">
        <v>0</v>
      </c>
      <c r="WL39">
        <v>24</v>
      </c>
      <c r="WM39">
        <v>0</v>
      </c>
      <c r="WN39">
        <v>1997</v>
      </c>
      <c r="WO39">
        <v>0</v>
      </c>
      <c r="WP39">
        <v>1973</v>
      </c>
      <c r="WQ39">
        <v>24</v>
      </c>
      <c r="WR39">
        <v>1973</v>
      </c>
      <c r="WS39">
        <v>0</v>
      </c>
      <c r="WT39">
        <v>24</v>
      </c>
      <c r="WU39">
        <v>0</v>
      </c>
      <c r="WV39">
        <v>2013</v>
      </c>
      <c r="WW39">
        <v>0</v>
      </c>
      <c r="WX39">
        <v>1989</v>
      </c>
      <c r="WY39">
        <v>24</v>
      </c>
      <c r="WZ39">
        <v>1989</v>
      </c>
      <c r="XA39">
        <v>0</v>
      </c>
      <c r="XB39">
        <v>24</v>
      </c>
      <c r="XC39">
        <v>0</v>
      </c>
      <c r="XD39">
        <v>2029</v>
      </c>
      <c r="XE39">
        <v>0</v>
      </c>
      <c r="XF39">
        <v>2005</v>
      </c>
      <c r="XG39">
        <v>24</v>
      </c>
      <c r="XH39">
        <v>2005</v>
      </c>
      <c r="XI39">
        <v>0</v>
      </c>
      <c r="XJ39">
        <v>24</v>
      </c>
      <c r="XK39">
        <v>0</v>
      </c>
      <c r="XL39">
        <v>2045</v>
      </c>
      <c r="XM39">
        <v>0</v>
      </c>
      <c r="XN39">
        <v>2021</v>
      </c>
      <c r="XO39">
        <v>24</v>
      </c>
      <c r="XP39">
        <v>2021</v>
      </c>
      <c r="XQ39">
        <v>0</v>
      </c>
      <c r="XR39">
        <v>24</v>
      </c>
      <c r="XS39">
        <v>0</v>
      </c>
    </row>
    <row r="40" spans="1:643" x14ac:dyDescent="0.25">
      <c r="A40">
        <v>39</v>
      </c>
      <c r="B40" t="s">
        <v>679</v>
      </c>
      <c r="C40">
        <v>38631</v>
      </c>
      <c r="D40">
        <v>38583</v>
      </c>
      <c r="E40">
        <v>91.01</v>
      </c>
      <c r="F40">
        <f t="shared" si="0"/>
        <v>0.91010000000000002</v>
      </c>
      <c r="G40">
        <v>90.938999999999993</v>
      </c>
      <c r="H40">
        <v>90.831000000000003</v>
      </c>
      <c r="I40">
        <v>90.75</v>
      </c>
      <c r="J40">
        <v>90.679000000000002</v>
      </c>
      <c r="K40">
        <v>90.603999999999999</v>
      </c>
      <c r="L40">
        <v>90.563000000000002</v>
      </c>
      <c r="M40">
        <v>90.531999999999996</v>
      </c>
      <c r="N40">
        <v>90.506</v>
      </c>
      <c r="O40">
        <v>90.498000000000005</v>
      </c>
      <c r="P40">
        <v>90.474000000000004</v>
      </c>
      <c r="Q40">
        <v>91.736000000000004</v>
      </c>
      <c r="R40">
        <v>91.198999999999998</v>
      </c>
      <c r="S40">
        <v>91.204999999999998</v>
      </c>
      <c r="T40">
        <v>91.165999999999997</v>
      </c>
      <c r="U40">
        <v>91.123999999999995</v>
      </c>
      <c r="V40">
        <v>91.084999999999994</v>
      </c>
      <c r="W40">
        <v>91.016999999999996</v>
      </c>
      <c r="X40">
        <v>90.933999999999997</v>
      </c>
      <c r="Y40">
        <v>90.841999999999999</v>
      </c>
      <c r="Z40">
        <v>90.751000000000005</v>
      </c>
      <c r="AA40">
        <v>90.656999999999996</v>
      </c>
      <c r="AB40">
        <v>90.558999999999997</v>
      </c>
      <c r="AC40">
        <v>91.388000000000005</v>
      </c>
      <c r="AD40">
        <v>91.378</v>
      </c>
      <c r="AE40">
        <v>91.352999999999994</v>
      </c>
      <c r="AF40">
        <v>91.316000000000003</v>
      </c>
      <c r="AG40">
        <v>91.251999999999995</v>
      </c>
      <c r="AH40">
        <v>91.207999999999998</v>
      </c>
      <c r="AI40">
        <v>91.215000000000003</v>
      </c>
      <c r="AJ40">
        <v>91.254999999999995</v>
      </c>
      <c r="AK40">
        <v>91.293000000000006</v>
      </c>
      <c r="AL40">
        <v>91.328999999999994</v>
      </c>
      <c r="AM40">
        <v>91.358999999999995</v>
      </c>
      <c r="AN40">
        <v>17.890999999999998</v>
      </c>
      <c r="AO40">
        <v>17.774999999999999</v>
      </c>
      <c r="AP40">
        <v>17.619</v>
      </c>
      <c r="AQ40">
        <v>17.558</v>
      </c>
      <c r="AR40">
        <v>17.559999999999999</v>
      </c>
      <c r="AS40">
        <v>17.518999999999998</v>
      </c>
      <c r="AT40">
        <v>17.484000000000002</v>
      </c>
      <c r="AU40">
        <v>17.425999999999998</v>
      </c>
      <c r="AV40">
        <v>17.38</v>
      </c>
      <c r="AW40">
        <v>17.37</v>
      </c>
      <c r="AX40">
        <v>17.347999999999999</v>
      </c>
      <c r="AY40">
        <v>17.768999999999998</v>
      </c>
      <c r="AZ40">
        <v>17.552</v>
      </c>
      <c r="BA40">
        <v>17.515000000000001</v>
      </c>
      <c r="BB40">
        <v>17.515000000000001</v>
      </c>
      <c r="BC40">
        <v>17.552</v>
      </c>
      <c r="BD40">
        <v>17.588999999999999</v>
      </c>
      <c r="BE40">
        <v>17.609000000000002</v>
      </c>
      <c r="BF40">
        <v>17.617000000000001</v>
      </c>
      <c r="BG40">
        <v>17.628</v>
      </c>
      <c r="BH40">
        <v>17.643999999999998</v>
      </c>
      <c r="BI40">
        <v>17.670000000000002</v>
      </c>
      <c r="BJ40">
        <v>17.41</v>
      </c>
      <c r="BK40">
        <v>17.254999999999999</v>
      </c>
      <c r="BL40">
        <v>17.100000000000001</v>
      </c>
      <c r="BM40">
        <v>17.03</v>
      </c>
      <c r="BN40">
        <v>16.992999999999999</v>
      </c>
      <c r="BO40">
        <v>16.966999999999999</v>
      </c>
      <c r="BP40">
        <v>16.995999999999999</v>
      </c>
      <c r="BQ40">
        <v>17.029</v>
      </c>
      <c r="BR40">
        <v>17.073</v>
      </c>
      <c r="BS40">
        <v>17.146000000000001</v>
      </c>
      <c r="BT40">
        <v>17.210999999999999</v>
      </c>
      <c r="BU40">
        <v>0</v>
      </c>
      <c r="BV40">
        <v>0</v>
      </c>
      <c r="BW40">
        <v>0</v>
      </c>
      <c r="BX40">
        <v>0</v>
      </c>
      <c r="BY40">
        <v>139</v>
      </c>
      <c r="BZ40">
        <v>0</v>
      </c>
      <c r="CA40">
        <v>141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2</v>
      </c>
      <c r="CH40">
        <v>21</v>
      </c>
      <c r="CI40">
        <v>0</v>
      </c>
      <c r="CJ40">
        <v>2</v>
      </c>
      <c r="CK40">
        <v>15</v>
      </c>
      <c r="CL40">
        <v>0</v>
      </c>
      <c r="CM40">
        <v>16</v>
      </c>
      <c r="CN40">
        <v>20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24</v>
      </c>
      <c r="CU40">
        <v>0</v>
      </c>
      <c r="CV40">
        <v>1</v>
      </c>
      <c r="CW40">
        <v>10</v>
      </c>
      <c r="CX40">
        <v>0</v>
      </c>
      <c r="CY40">
        <v>16</v>
      </c>
      <c r="CZ40">
        <v>20</v>
      </c>
      <c r="DA40">
        <v>0</v>
      </c>
      <c r="DB40">
        <v>0</v>
      </c>
      <c r="DC40">
        <v>0</v>
      </c>
      <c r="DD40">
        <v>0</v>
      </c>
      <c r="DE40">
        <v>2</v>
      </c>
      <c r="DF40">
        <v>23</v>
      </c>
      <c r="DG40">
        <v>0</v>
      </c>
      <c r="DH40">
        <v>2</v>
      </c>
      <c r="DI40">
        <v>16</v>
      </c>
      <c r="DJ40">
        <v>0</v>
      </c>
      <c r="DK40">
        <v>16</v>
      </c>
      <c r="DL40">
        <v>22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24</v>
      </c>
      <c r="DS40">
        <v>0</v>
      </c>
      <c r="DT40">
        <v>1</v>
      </c>
      <c r="DU40">
        <v>13</v>
      </c>
      <c r="DV40">
        <v>0</v>
      </c>
      <c r="DW40">
        <v>17</v>
      </c>
      <c r="DX40">
        <v>21</v>
      </c>
      <c r="DY40">
        <v>0</v>
      </c>
      <c r="DZ40">
        <v>0</v>
      </c>
      <c r="EA40">
        <v>0</v>
      </c>
      <c r="EB40">
        <v>0</v>
      </c>
      <c r="EC40">
        <v>2</v>
      </c>
      <c r="ED40">
        <v>24</v>
      </c>
      <c r="EE40">
        <v>0</v>
      </c>
      <c r="EF40">
        <v>2</v>
      </c>
      <c r="EG40">
        <v>16</v>
      </c>
      <c r="EH40">
        <v>0</v>
      </c>
      <c r="EI40">
        <v>17</v>
      </c>
      <c r="EJ40">
        <v>22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24</v>
      </c>
      <c r="EQ40">
        <v>0</v>
      </c>
      <c r="ER40">
        <v>1</v>
      </c>
      <c r="ES40">
        <v>16</v>
      </c>
      <c r="ET40">
        <v>0</v>
      </c>
      <c r="EU40">
        <v>17</v>
      </c>
      <c r="EV40">
        <v>22</v>
      </c>
      <c r="EW40">
        <v>0</v>
      </c>
      <c r="EX40">
        <v>0</v>
      </c>
      <c r="EY40">
        <v>0</v>
      </c>
      <c r="EZ40">
        <v>0</v>
      </c>
      <c r="FA40">
        <v>2</v>
      </c>
      <c r="FB40">
        <v>24</v>
      </c>
      <c r="FC40">
        <v>0</v>
      </c>
      <c r="FD40">
        <v>2</v>
      </c>
      <c r="FE40">
        <v>16</v>
      </c>
      <c r="FF40">
        <v>0</v>
      </c>
      <c r="FG40">
        <v>17</v>
      </c>
      <c r="FH40">
        <v>23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24</v>
      </c>
      <c r="FO40">
        <v>0</v>
      </c>
      <c r="FP40">
        <v>1</v>
      </c>
      <c r="FQ40">
        <v>16</v>
      </c>
      <c r="FR40">
        <v>0</v>
      </c>
      <c r="FS40">
        <v>17</v>
      </c>
      <c r="FT40">
        <v>22</v>
      </c>
      <c r="FU40">
        <v>0</v>
      </c>
      <c r="FV40">
        <v>0</v>
      </c>
      <c r="FW40">
        <v>0</v>
      </c>
      <c r="FX40">
        <v>0</v>
      </c>
      <c r="FY40">
        <v>2</v>
      </c>
      <c r="FZ40">
        <v>24</v>
      </c>
      <c r="GA40">
        <v>0</v>
      </c>
      <c r="GB40">
        <v>2</v>
      </c>
      <c r="GC40">
        <v>17</v>
      </c>
      <c r="GD40">
        <v>0</v>
      </c>
      <c r="GE40">
        <v>17</v>
      </c>
      <c r="GF40">
        <v>23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25</v>
      </c>
      <c r="GM40">
        <v>0</v>
      </c>
      <c r="GN40">
        <v>1</v>
      </c>
      <c r="GO40">
        <v>16</v>
      </c>
      <c r="GP40">
        <v>0</v>
      </c>
      <c r="GQ40">
        <v>17</v>
      </c>
      <c r="GR40">
        <v>22</v>
      </c>
      <c r="GS40">
        <v>0</v>
      </c>
      <c r="GT40">
        <v>0</v>
      </c>
      <c r="GU40">
        <v>0</v>
      </c>
      <c r="GV40">
        <v>0</v>
      </c>
      <c r="GW40">
        <v>2</v>
      </c>
      <c r="GX40">
        <v>24</v>
      </c>
      <c r="GY40">
        <v>0</v>
      </c>
      <c r="GZ40">
        <v>2</v>
      </c>
      <c r="HA40">
        <v>17</v>
      </c>
      <c r="HB40">
        <v>0</v>
      </c>
      <c r="HC40">
        <v>17</v>
      </c>
      <c r="HD40">
        <v>23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25</v>
      </c>
      <c r="HK40">
        <v>0</v>
      </c>
      <c r="HL40">
        <v>1</v>
      </c>
      <c r="HM40">
        <v>16</v>
      </c>
      <c r="HN40">
        <v>0</v>
      </c>
      <c r="HO40">
        <v>18</v>
      </c>
      <c r="HP40">
        <v>23</v>
      </c>
      <c r="HQ40">
        <v>0</v>
      </c>
      <c r="HR40">
        <v>0</v>
      </c>
      <c r="HS40">
        <v>0</v>
      </c>
      <c r="HT40">
        <v>0</v>
      </c>
      <c r="HU40">
        <v>2</v>
      </c>
      <c r="HV40">
        <v>24</v>
      </c>
      <c r="HW40">
        <v>0</v>
      </c>
      <c r="HX40">
        <v>2</v>
      </c>
      <c r="HY40">
        <v>17</v>
      </c>
      <c r="HZ40">
        <v>0</v>
      </c>
      <c r="IA40">
        <v>17</v>
      </c>
      <c r="IB40">
        <v>23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25</v>
      </c>
      <c r="II40">
        <v>0</v>
      </c>
      <c r="IJ40">
        <v>1</v>
      </c>
      <c r="IK40">
        <v>16</v>
      </c>
      <c r="IL40">
        <v>0</v>
      </c>
      <c r="IM40">
        <v>18</v>
      </c>
      <c r="IN40">
        <v>24</v>
      </c>
      <c r="IO40">
        <v>0</v>
      </c>
      <c r="IP40">
        <v>0</v>
      </c>
      <c r="IQ40">
        <v>0</v>
      </c>
      <c r="IR40">
        <v>0</v>
      </c>
      <c r="IS40">
        <v>2</v>
      </c>
      <c r="IT40">
        <v>24</v>
      </c>
      <c r="IU40">
        <v>0</v>
      </c>
      <c r="IV40">
        <v>2</v>
      </c>
      <c r="IW40">
        <v>17</v>
      </c>
      <c r="IX40">
        <v>0</v>
      </c>
      <c r="IY40">
        <v>17</v>
      </c>
      <c r="IZ40">
        <v>23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25</v>
      </c>
      <c r="JG40">
        <v>0</v>
      </c>
      <c r="JH40">
        <v>1</v>
      </c>
      <c r="JI40">
        <v>16</v>
      </c>
      <c r="JJ40">
        <v>0</v>
      </c>
      <c r="JK40">
        <v>18</v>
      </c>
      <c r="JL40">
        <v>24</v>
      </c>
      <c r="JM40">
        <v>0</v>
      </c>
      <c r="JN40">
        <v>0</v>
      </c>
      <c r="JO40">
        <v>0</v>
      </c>
      <c r="JP40">
        <v>0</v>
      </c>
      <c r="JQ40">
        <v>2</v>
      </c>
      <c r="JR40">
        <v>24</v>
      </c>
      <c r="JS40">
        <v>0</v>
      </c>
      <c r="JT40">
        <v>2</v>
      </c>
      <c r="JU40">
        <v>17</v>
      </c>
      <c r="JV40">
        <v>0</v>
      </c>
      <c r="JW40">
        <v>17</v>
      </c>
      <c r="JX40">
        <v>23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25</v>
      </c>
      <c r="KE40">
        <v>0</v>
      </c>
      <c r="KF40">
        <v>1</v>
      </c>
      <c r="KG40">
        <v>16</v>
      </c>
      <c r="KH40">
        <v>0</v>
      </c>
      <c r="KI40">
        <v>18</v>
      </c>
      <c r="KJ40">
        <v>24</v>
      </c>
      <c r="KK40">
        <v>0</v>
      </c>
      <c r="KL40">
        <v>0</v>
      </c>
      <c r="KM40">
        <v>0</v>
      </c>
      <c r="KN40">
        <v>0</v>
      </c>
      <c r="KO40">
        <v>2</v>
      </c>
      <c r="KP40">
        <v>24</v>
      </c>
      <c r="KQ40">
        <v>0</v>
      </c>
      <c r="KR40">
        <v>2</v>
      </c>
      <c r="KS40">
        <v>17</v>
      </c>
      <c r="KT40">
        <v>0</v>
      </c>
      <c r="KU40">
        <v>17</v>
      </c>
      <c r="KV40">
        <v>23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25</v>
      </c>
      <c r="LC40">
        <v>0</v>
      </c>
      <c r="LD40">
        <v>1</v>
      </c>
      <c r="LE40">
        <v>16</v>
      </c>
      <c r="LF40">
        <v>0</v>
      </c>
      <c r="LG40">
        <v>18</v>
      </c>
      <c r="LH40">
        <v>24</v>
      </c>
      <c r="LI40">
        <v>0</v>
      </c>
      <c r="LJ40">
        <v>0</v>
      </c>
      <c r="LK40">
        <v>0</v>
      </c>
      <c r="LL40">
        <v>0</v>
      </c>
      <c r="LM40">
        <v>2</v>
      </c>
      <c r="LN40">
        <v>24</v>
      </c>
      <c r="LO40">
        <v>0</v>
      </c>
      <c r="LP40">
        <v>2</v>
      </c>
      <c r="LQ40">
        <v>17</v>
      </c>
      <c r="LR40">
        <v>0</v>
      </c>
      <c r="LS40">
        <v>17</v>
      </c>
      <c r="LT40">
        <v>23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25</v>
      </c>
      <c r="MA40">
        <v>0</v>
      </c>
      <c r="MB40">
        <v>1</v>
      </c>
      <c r="MC40">
        <v>16</v>
      </c>
      <c r="MD40">
        <v>0</v>
      </c>
      <c r="ME40">
        <v>18</v>
      </c>
      <c r="MF40">
        <v>24</v>
      </c>
      <c r="MG40">
        <v>0</v>
      </c>
      <c r="MH40">
        <v>0</v>
      </c>
      <c r="MI40">
        <v>0</v>
      </c>
      <c r="MJ40">
        <v>0</v>
      </c>
      <c r="MK40">
        <v>35124</v>
      </c>
      <c r="ML40">
        <v>35096</v>
      </c>
      <c r="MM40">
        <v>35055</v>
      </c>
      <c r="MN40">
        <v>35024</v>
      </c>
      <c r="MO40">
        <v>34996</v>
      </c>
      <c r="MP40">
        <v>34967</v>
      </c>
      <c r="MQ40">
        <v>34951</v>
      </c>
      <c r="MR40">
        <v>34939</v>
      </c>
      <c r="MS40">
        <v>34930</v>
      </c>
      <c r="MT40">
        <v>34927</v>
      </c>
      <c r="MU40">
        <v>34918</v>
      </c>
      <c r="MV40">
        <v>35394</v>
      </c>
      <c r="MW40">
        <v>29979</v>
      </c>
      <c r="MX40">
        <v>31047</v>
      </c>
      <c r="MY40">
        <v>31662</v>
      </c>
      <c r="MZ40">
        <v>32099</v>
      </c>
      <c r="NA40">
        <v>32434</v>
      </c>
      <c r="NB40">
        <v>32652</v>
      </c>
      <c r="NC40">
        <v>32802</v>
      </c>
      <c r="ND40">
        <v>32919</v>
      </c>
      <c r="NE40">
        <v>33031</v>
      </c>
      <c r="NF40">
        <v>33131</v>
      </c>
      <c r="NG40">
        <v>33211</v>
      </c>
      <c r="NH40">
        <v>30041</v>
      </c>
      <c r="NI40">
        <v>31106</v>
      </c>
      <c r="NJ40">
        <v>31727</v>
      </c>
      <c r="NK40">
        <v>32167</v>
      </c>
      <c r="NL40">
        <v>32494</v>
      </c>
      <c r="NM40">
        <v>32721</v>
      </c>
      <c r="NN40">
        <v>32904</v>
      </c>
      <c r="NO40">
        <v>33069</v>
      </c>
      <c r="NP40">
        <v>33229</v>
      </c>
      <c r="NQ40">
        <v>33377</v>
      </c>
      <c r="NR40">
        <v>33505</v>
      </c>
      <c r="NS40">
        <v>32872</v>
      </c>
      <c r="NT40">
        <v>34041</v>
      </c>
      <c r="NU40">
        <v>34730</v>
      </c>
      <c r="NV40">
        <v>35226</v>
      </c>
      <c r="NW40">
        <v>35609</v>
      </c>
      <c r="NX40">
        <v>35875</v>
      </c>
      <c r="NY40">
        <v>36073</v>
      </c>
      <c r="NZ40">
        <v>36238</v>
      </c>
      <c r="OA40">
        <v>36398</v>
      </c>
      <c r="OB40">
        <v>36546</v>
      </c>
      <c r="OC40">
        <v>36674</v>
      </c>
      <c r="OD40">
        <v>32861</v>
      </c>
      <c r="OE40">
        <v>34030</v>
      </c>
      <c r="OF40">
        <v>34719</v>
      </c>
      <c r="OG40">
        <v>35215</v>
      </c>
      <c r="OH40">
        <v>35598</v>
      </c>
      <c r="OI40">
        <v>35864</v>
      </c>
      <c r="OJ40">
        <v>36062</v>
      </c>
      <c r="OK40">
        <v>36227</v>
      </c>
      <c r="OL40">
        <v>36386</v>
      </c>
      <c r="OM40">
        <v>36534</v>
      </c>
      <c r="ON40">
        <v>36662</v>
      </c>
      <c r="OO40">
        <v>32861</v>
      </c>
      <c r="OP40">
        <v>34030</v>
      </c>
      <c r="OQ40">
        <v>34719</v>
      </c>
      <c r="OR40">
        <v>35215</v>
      </c>
      <c r="OS40">
        <v>35598</v>
      </c>
      <c r="OT40">
        <v>35864</v>
      </c>
      <c r="OU40">
        <v>36062</v>
      </c>
      <c r="OV40">
        <v>36227</v>
      </c>
      <c r="OW40">
        <v>36386</v>
      </c>
      <c r="OX40">
        <v>36534</v>
      </c>
      <c r="OY40">
        <v>36662</v>
      </c>
      <c r="OZ40">
        <v>5721</v>
      </c>
      <c r="PA40">
        <v>5872</v>
      </c>
      <c r="PB40">
        <v>5937</v>
      </c>
      <c r="PC40">
        <v>5997</v>
      </c>
      <c r="PD40">
        <v>6049</v>
      </c>
      <c r="PE40">
        <v>6085</v>
      </c>
      <c r="PF40">
        <v>6129</v>
      </c>
      <c r="PG40">
        <v>6169</v>
      </c>
      <c r="PH40">
        <v>6212</v>
      </c>
      <c r="PI40">
        <v>6264</v>
      </c>
      <c r="PJ40">
        <v>6310</v>
      </c>
      <c r="PK40">
        <v>5839</v>
      </c>
      <c r="PL40">
        <v>5973</v>
      </c>
      <c r="PM40">
        <v>6081</v>
      </c>
      <c r="PN40">
        <v>6168</v>
      </c>
      <c r="PO40">
        <v>6248</v>
      </c>
      <c r="PP40">
        <v>6308</v>
      </c>
      <c r="PQ40">
        <v>6350</v>
      </c>
      <c r="PR40">
        <v>6382</v>
      </c>
      <c r="PS40">
        <v>6414</v>
      </c>
      <c r="PT40">
        <v>6446</v>
      </c>
      <c r="PU40">
        <v>6478</v>
      </c>
      <c r="PV40">
        <v>5879</v>
      </c>
      <c r="PW40">
        <v>6049</v>
      </c>
      <c r="PX40">
        <v>6117</v>
      </c>
      <c r="PY40">
        <v>6183</v>
      </c>
      <c r="PZ40">
        <v>6251</v>
      </c>
      <c r="QA40">
        <v>6283</v>
      </c>
      <c r="QB40">
        <v>6305</v>
      </c>
      <c r="QC40">
        <v>6313</v>
      </c>
      <c r="QD40">
        <v>6324</v>
      </c>
      <c r="QE40">
        <v>6346</v>
      </c>
      <c r="QF40">
        <v>6360</v>
      </c>
      <c r="QG40">
        <v>38594</v>
      </c>
      <c r="QH40">
        <v>38594</v>
      </c>
      <c r="QI40">
        <v>38594</v>
      </c>
      <c r="QJ40">
        <v>38594</v>
      </c>
      <c r="QK40">
        <v>38594</v>
      </c>
      <c r="QL40">
        <v>38594</v>
      </c>
      <c r="QM40">
        <v>38594</v>
      </c>
      <c r="QN40">
        <v>38594</v>
      </c>
      <c r="QO40">
        <v>38595</v>
      </c>
      <c r="QP40">
        <v>38595</v>
      </c>
      <c r="QQ40">
        <v>38595</v>
      </c>
      <c r="QR40">
        <v>35680</v>
      </c>
      <c r="QS40">
        <v>0</v>
      </c>
      <c r="QT40">
        <v>35109</v>
      </c>
      <c r="QU40">
        <v>571</v>
      </c>
      <c r="QV40">
        <v>35109</v>
      </c>
      <c r="QW40">
        <v>0</v>
      </c>
      <c r="QX40">
        <v>571</v>
      </c>
      <c r="QY40">
        <v>0</v>
      </c>
      <c r="QZ40">
        <v>31482</v>
      </c>
      <c r="RA40">
        <v>1390</v>
      </c>
      <c r="RB40">
        <v>29866</v>
      </c>
      <c r="RC40">
        <v>3006</v>
      </c>
      <c r="RD40">
        <v>29866</v>
      </c>
      <c r="RE40">
        <v>0</v>
      </c>
      <c r="RF40">
        <v>1616</v>
      </c>
      <c r="RG40">
        <v>1390</v>
      </c>
      <c r="RH40">
        <v>32589</v>
      </c>
      <c r="RI40">
        <v>1452</v>
      </c>
      <c r="RJ40">
        <v>30957</v>
      </c>
      <c r="RK40">
        <v>3084</v>
      </c>
      <c r="RL40">
        <v>30957</v>
      </c>
      <c r="RM40">
        <v>0</v>
      </c>
      <c r="RN40">
        <v>1632</v>
      </c>
      <c r="RO40">
        <v>1452</v>
      </c>
      <c r="RP40">
        <v>33230</v>
      </c>
      <c r="RQ40">
        <v>1500</v>
      </c>
      <c r="RR40">
        <v>31594</v>
      </c>
      <c r="RS40">
        <v>3136</v>
      </c>
      <c r="RT40">
        <v>31594</v>
      </c>
      <c r="RU40">
        <v>0</v>
      </c>
      <c r="RV40">
        <v>1636</v>
      </c>
      <c r="RW40">
        <v>1500</v>
      </c>
      <c r="RX40">
        <v>33687</v>
      </c>
      <c r="RY40">
        <v>1539</v>
      </c>
      <c r="RZ40">
        <v>32051</v>
      </c>
      <c r="SA40">
        <v>3175</v>
      </c>
      <c r="SB40">
        <v>32051</v>
      </c>
      <c r="SC40">
        <v>0</v>
      </c>
      <c r="SD40">
        <v>1636</v>
      </c>
      <c r="SE40">
        <v>1539</v>
      </c>
      <c r="SF40">
        <v>34038</v>
      </c>
      <c r="SG40">
        <v>1571</v>
      </c>
      <c r="SH40">
        <v>32402</v>
      </c>
      <c r="SI40">
        <v>3207</v>
      </c>
      <c r="SJ40">
        <v>32402</v>
      </c>
      <c r="SK40">
        <v>0</v>
      </c>
      <c r="SL40">
        <v>1636</v>
      </c>
      <c r="SM40">
        <v>1571</v>
      </c>
      <c r="SN40">
        <v>34272</v>
      </c>
      <c r="SO40">
        <v>1603</v>
      </c>
      <c r="SP40">
        <v>32636</v>
      </c>
      <c r="SQ40">
        <v>3239</v>
      </c>
      <c r="SR40">
        <v>32636</v>
      </c>
      <c r="SS40">
        <v>0</v>
      </c>
      <c r="ST40">
        <v>1636</v>
      </c>
      <c r="SU40">
        <v>1603</v>
      </c>
      <c r="SV40">
        <v>34438</v>
      </c>
      <c r="SW40">
        <v>1635</v>
      </c>
      <c r="SX40">
        <v>32802</v>
      </c>
      <c r="SY40">
        <v>3271</v>
      </c>
      <c r="SZ40">
        <v>32802</v>
      </c>
      <c r="TA40">
        <v>0</v>
      </c>
      <c r="TB40">
        <v>1636</v>
      </c>
      <c r="TC40">
        <v>1635</v>
      </c>
      <c r="TD40">
        <v>34571</v>
      </c>
      <c r="TE40">
        <v>1667</v>
      </c>
      <c r="TF40">
        <v>32935</v>
      </c>
      <c r="TG40">
        <v>3303</v>
      </c>
      <c r="TH40">
        <v>32935</v>
      </c>
      <c r="TI40">
        <v>0</v>
      </c>
      <c r="TJ40">
        <v>1636</v>
      </c>
      <c r="TK40">
        <v>1667</v>
      </c>
      <c r="TL40">
        <v>34699</v>
      </c>
      <c r="TM40">
        <v>1699</v>
      </c>
      <c r="TN40">
        <v>33063</v>
      </c>
      <c r="TO40">
        <v>3335</v>
      </c>
      <c r="TP40">
        <v>33063</v>
      </c>
      <c r="TQ40">
        <v>0</v>
      </c>
      <c r="TR40">
        <v>1636</v>
      </c>
      <c r="TS40">
        <v>1699</v>
      </c>
      <c r="TT40">
        <v>34815</v>
      </c>
      <c r="TU40">
        <v>1731</v>
      </c>
      <c r="TV40">
        <v>33179</v>
      </c>
      <c r="TW40">
        <v>3367</v>
      </c>
      <c r="TX40">
        <v>33179</v>
      </c>
      <c r="TY40">
        <v>0</v>
      </c>
      <c r="TZ40">
        <v>1636</v>
      </c>
      <c r="UA40">
        <v>1731</v>
      </c>
      <c r="UB40">
        <v>34911</v>
      </c>
      <c r="UC40">
        <v>1763</v>
      </c>
      <c r="UD40">
        <v>33275</v>
      </c>
      <c r="UE40">
        <v>3399</v>
      </c>
      <c r="UF40">
        <v>33275</v>
      </c>
      <c r="UG40">
        <v>0</v>
      </c>
      <c r="UH40">
        <v>1636</v>
      </c>
      <c r="UI40">
        <v>1763</v>
      </c>
      <c r="UJ40">
        <v>31545</v>
      </c>
      <c r="UK40">
        <v>1327</v>
      </c>
      <c r="UL40">
        <v>29864</v>
      </c>
      <c r="UM40">
        <v>3008</v>
      </c>
      <c r="UN40">
        <v>29864</v>
      </c>
      <c r="UO40">
        <v>0</v>
      </c>
      <c r="UP40">
        <v>1681</v>
      </c>
      <c r="UQ40">
        <v>1327</v>
      </c>
      <c r="UR40">
        <v>32652</v>
      </c>
      <c r="US40">
        <v>1389</v>
      </c>
      <c r="UT40">
        <v>30949</v>
      </c>
      <c r="UU40">
        <v>3092</v>
      </c>
      <c r="UV40">
        <v>30949</v>
      </c>
      <c r="UW40">
        <v>0</v>
      </c>
      <c r="UX40">
        <v>1703</v>
      </c>
      <c r="UY40">
        <v>1389</v>
      </c>
      <c r="UZ40">
        <v>33301</v>
      </c>
      <c r="VA40">
        <v>1429</v>
      </c>
      <c r="VB40">
        <v>31582</v>
      </c>
      <c r="VC40">
        <v>3148</v>
      </c>
      <c r="VD40">
        <v>31582</v>
      </c>
      <c r="VE40">
        <v>0</v>
      </c>
      <c r="VF40">
        <v>1719</v>
      </c>
      <c r="VG40">
        <v>1429</v>
      </c>
      <c r="VH40">
        <v>33765</v>
      </c>
      <c r="VI40">
        <v>1461</v>
      </c>
      <c r="VJ40">
        <v>32030</v>
      </c>
      <c r="VK40">
        <v>3196</v>
      </c>
      <c r="VL40">
        <v>32030</v>
      </c>
      <c r="VM40">
        <v>0</v>
      </c>
      <c r="VN40">
        <v>1735</v>
      </c>
      <c r="VO40">
        <v>1461</v>
      </c>
      <c r="VP40">
        <v>34116</v>
      </c>
      <c r="VQ40">
        <v>1493</v>
      </c>
      <c r="VR40">
        <v>32365</v>
      </c>
      <c r="VS40">
        <v>3244</v>
      </c>
      <c r="VT40">
        <v>32365</v>
      </c>
      <c r="VU40">
        <v>0</v>
      </c>
      <c r="VV40">
        <v>1751</v>
      </c>
      <c r="VW40">
        <v>1493</v>
      </c>
      <c r="VX40">
        <v>34357</v>
      </c>
      <c r="VY40">
        <v>1518</v>
      </c>
      <c r="VZ40">
        <v>32603</v>
      </c>
      <c r="WA40">
        <v>3272</v>
      </c>
      <c r="WB40">
        <v>32603</v>
      </c>
      <c r="WC40">
        <v>0</v>
      </c>
      <c r="WD40">
        <v>1754</v>
      </c>
      <c r="WE40">
        <v>1518</v>
      </c>
      <c r="WF40">
        <v>34545</v>
      </c>
      <c r="WG40">
        <v>1528</v>
      </c>
      <c r="WH40">
        <v>32791</v>
      </c>
      <c r="WI40">
        <v>3282</v>
      </c>
      <c r="WJ40">
        <v>32791</v>
      </c>
      <c r="WK40">
        <v>0</v>
      </c>
      <c r="WL40">
        <v>1754</v>
      </c>
      <c r="WM40">
        <v>1528</v>
      </c>
      <c r="WN40">
        <v>34710</v>
      </c>
      <c r="WO40">
        <v>1528</v>
      </c>
      <c r="WP40">
        <v>32956</v>
      </c>
      <c r="WQ40">
        <v>3282</v>
      </c>
      <c r="WR40">
        <v>32956</v>
      </c>
      <c r="WS40">
        <v>0</v>
      </c>
      <c r="WT40">
        <v>1754</v>
      </c>
      <c r="WU40">
        <v>1528</v>
      </c>
      <c r="WV40">
        <v>34870</v>
      </c>
      <c r="WW40">
        <v>1528</v>
      </c>
      <c r="WX40">
        <v>33116</v>
      </c>
      <c r="WY40">
        <v>3282</v>
      </c>
      <c r="WZ40">
        <v>33116</v>
      </c>
      <c r="XA40">
        <v>0</v>
      </c>
      <c r="XB40">
        <v>1754</v>
      </c>
      <c r="XC40">
        <v>1528</v>
      </c>
      <c r="XD40">
        <v>35018</v>
      </c>
      <c r="XE40">
        <v>1528</v>
      </c>
      <c r="XF40">
        <v>33264</v>
      </c>
      <c r="XG40">
        <v>3282</v>
      </c>
      <c r="XH40">
        <v>33264</v>
      </c>
      <c r="XI40">
        <v>0</v>
      </c>
      <c r="XJ40">
        <v>1754</v>
      </c>
      <c r="XK40">
        <v>1528</v>
      </c>
      <c r="XL40">
        <v>35146</v>
      </c>
      <c r="XM40">
        <v>1528</v>
      </c>
      <c r="XN40">
        <v>33392</v>
      </c>
      <c r="XO40">
        <v>3282</v>
      </c>
      <c r="XP40">
        <v>33392</v>
      </c>
      <c r="XQ40">
        <v>0</v>
      </c>
      <c r="XR40">
        <v>1754</v>
      </c>
      <c r="XS40">
        <v>1528</v>
      </c>
    </row>
    <row r="41" spans="1:643" x14ac:dyDescent="0.25">
      <c r="A41">
        <v>40</v>
      </c>
      <c r="B41" t="s">
        <v>680</v>
      </c>
      <c r="C41">
        <v>37533</v>
      </c>
      <c r="D41">
        <v>36960</v>
      </c>
      <c r="E41">
        <v>89.843000000000004</v>
      </c>
      <c r="F41">
        <f t="shared" si="0"/>
        <v>0.89843000000000006</v>
      </c>
      <c r="G41">
        <v>89.628</v>
      </c>
      <c r="H41">
        <v>89.483000000000004</v>
      </c>
      <c r="I41">
        <v>89.364999999999995</v>
      </c>
      <c r="J41">
        <v>89.274000000000001</v>
      </c>
      <c r="K41">
        <v>89.167000000000002</v>
      </c>
      <c r="L41">
        <v>89.055999999999997</v>
      </c>
      <c r="M41">
        <v>89.001000000000005</v>
      </c>
      <c r="N41">
        <v>88.975999999999999</v>
      </c>
      <c r="O41">
        <v>88.951999999999998</v>
      </c>
      <c r="P41">
        <v>88.912000000000006</v>
      </c>
      <c r="Q41">
        <v>97.358000000000004</v>
      </c>
      <c r="R41">
        <v>84.765000000000001</v>
      </c>
      <c r="S41">
        <v>84.73</v>
      </c>
      <c r="T41">
        <v>84.668000000000006</v>
      </c>
      <c r="U41">
        <v>84.602999999999994</v>
      </c>
      <c r="V41">
        <v>84.513999999999996</v>
      </c>
      <c r="W41">
        <v>84.396000000000001</v>
      </c>
      <c r="X41">
        <v>84.265000000000001</v>
      </c>
      <c r="Y41">
        <v>84.230999999999995</v>
      </c>
      <c r="Z41">
        <v>84.204999999999998</v>
      </c>
      <c r="AA41">
        <v>84.179000000000002</v>
      </c>
      <c r="AB41">
        <v>84.153000000000006</v>
      </c>
      <c r="AC41">
        <v>86.677000000000007</v>
      </c>
      <c r="AD41">
        <v>86.881</v>
      </c>
      <c r="AE41">
        <v>86.960999999999999</v>
      </c>
      <c r="AF41">
        <v>86.992999999999995</v>
      </c>
      <c r="AG41">
        <v>86.975999999999999</v>
      </c>
      <c r="AH41">
        <v>86.932000000000002</v>
      </c>
      <c r="AI41">
        <v>86.876000000000005</v>
      </c>
      <c r="AJ41">
        <v>86.832999999999998</v>
      </c>
      <c r="AK41">
        <v>86.817999999999998</v>
      </c>
      <c r="AL41">
        <v>86.804000000000002</v>
      </c>
      <c r="AM41">
        <v>86.79</v>
      </c>
      <c r="AN41">
        <v>15.218999999999999</v>
      </c>
      <c r="AO41">
        <v>15.02</v>
      </c>
      <c r="AP41">
        <v>14.917999999999999</v>
      </c>
      <c r="AQ41">
        <v>14.843999999999999</v>
      </c>
      <c r="AR41">
        <v>14.847</v>
      </c>
      <c r="AS41">
        <v>14.853</v>
      </c>
      <c r="AT41">
        <v>14.863</v>
      </c>
      <c r="AU41">
        <v>14.885</v>
      </c>
      <c r="AV41">
        <v>14.917999999999999</v>
      </c>
      <c r="AW41">
        <v>14.949</v>
      </c>
      <c r="AX41">
        <v>14.959</v>
      </c>
      <c r="AY41">
        <v>25.829000000000001</v>
      </c>
      <c r="AZ41">
        <v>25.574000000000002</v>
      </c>
      <c r="BA41">
        <v>25.488</v>
      </c>
      <c r="BB41">
        <v>25.457999999999998</v>
      </c>
      <c r="BC41">
        <v>25.501999999999999</v>
      </c>
      <c r="BD41">
        <v>25.613</v>
      </c>
      <c r="BE41">
        <v>25.744</v>
      </c>
      <c r="BF41">
        <v>25.802</v>
      </c>
      <c r="BG41">
        <v>25.838000000000001</v>
      </c>
      <c r="BH41">
        <v>25.869</v>
      </c>
      <c r="BI41">
        <v>25.9</v>
      </c>
      <c r="BJ41">
        <v>19.558</v>
      </c>
      <c r="BK41">
        <v>19.481999999999999</v>
      </c>
      <c r="BL41">
        <v>19.466000000000001</v>
      </c>
      <c r="BM41">
        <v>19.449000000000002</v>
      </c>
      <c r="BN41">
        <v>19.507000000000001</v>
      </c>
      <c r="BO41">
        <v>19.573</v>
      </c>
      <c r="BP41">
        <v>19.649000000000001</v>
      </c>
      <c r="BQ41">
        <v>19.664999999999999</v>
      </c>
      <c r="BR41">
        <v>19.678999999999998</v>
      </c>
      <c r="BS41">
        <v>19.689</v>
      </c>
      <c r="BT41">
        <v>19.7</v>
      </c>
      <c r="BU41">
        <v>0</v>
      </c>
      <c r="BV41">
        <v>0</v>
      </c>
      <c r="BW41">
        <v>0</v>
      </c>
      <c r="BX41">
        <v>0</v>
      </c>
      <c r="BY41">
        <v>87</v>
      </c>
      <c r="BZ41">
        <v>0</v>
      </c>
      <c r="CA41">
        <v>81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</v>
      </c>
      <c r="CH41">
        <v>27</v>
      </c>
      <c r="CI41">
        <v>0</v>
      </c>
      <c r="CJ41">
        <v>1</v>
      </c>
      <c r="CK41">
        <v>26</v>
      </c>
      <c r="CL41">
        <v>0</v>
      </c>
      <c r="CM41">
        <v>32</v>
      </c>
      <c r="CN41">
        <v>28</v>
      </c>
      <c r="CO41">
        <v>0</v>
      </c>
      <c r="CP41">
        <v>0</v>
      </c>
      <c r="CQ41">
        <v>0</v>
      </c>
      <c r="CR41">
        <v>0</v>
      </c>
      <c r="CS41">
        <v>2</v>
      </c>
      <c r="CT41">
        <v>26</v>
      </c>
      <c r="CU41">
        <v>0</v>
      </c>
      <c r="CV41">
        <v>0</v>
      </c>
      <c r="CW41">
        <v>10</v>
      </c>
      <c r="CX41">
        <v>0</v>
      </c>
      <c r="CY41">
        <v>15</v>
      </c>
      <c r="CZ41">
        <v>28</v>
      </c>
      <c r="DA41">
        <v>0</v>
      </c>
      <c r="DB41">
        <v>0</v>
      </c>
      <c r="DC41">
        <v>0</v>
      </c>
      <c r="DD41">
        <v>0</v>
      </c>
      <c r="DE41">
        <v>1</v>
      </c>
      <c r="DF41">
        <v>27</v>
      </c>
      <c r="DG41">
        <v>0</v>
      </c>
      <c r="DH41">
        <v>1</v>
      </c>
      <c r="DI41">
        <v>28</v>
      </c>
      <c r="DJ41">
        <v>0</v>
      </c>
      <c r="DK41">
        <v>35</v>
      </c>
      <c r="DL41">
        <v>30</v>
      </c>
      <c r="DM41">
        <v>0</v>
      </c>
      <c r="DN41">
        <v>0</v>
      </c>
      <c r="DO41">
        <v>0</v>
      </c>
      <c r="DP41">
        <v>0</v>
      </c>
      <c r="DQ41">
        <v>2</v>
      </c>
      <c r="DR41">
        <v>27</v>
      </c>
      <c r="DS41">
        <v>0</v>
      </c>
      <c r="DT41">
        <v>0</v>
      </c>
      <c r="DU41">
        <v>11</v>
      </c>
      <c r="DV41">
        <v>0</v>
      </c>
      <c r="DW41">
        <v>17</v>
      </c>
      <c r="DX41">
        <v>28</v>
      </c>
      <c r="DY41">
        <v>0</v>
      </c>
      <c r="DZ41">
        <v>0</v>
      </c>
      <c r="EA41">
        <v>0</v>
      </c>
      <c r="EB41">
        <v>0</v>
      </c>
      <c r="EC41">
        <v>1</v>
      </c>
      <c r="ED41">
        <v>30</v>
      </c>
      <c r="EE41">
        <v>0</v>
      </c>
      <c r="EF41">
        <v>1</v>
      </c>
      <c r="EG41">
        <v>30</v>
      </c>
      <c r="EH41">
        <v>0</v>
      </c>
      <c r="EI41">
        <v>35</v>
      </c>
      <c r="EJ41">
        <v>30</v>
      </c>
      <c r="EK41">
        <v>0</v>
      </c>
      <c r="EL41">
        <v>0</v>
      </c>
      <c r="EM41">
        <v>0</v>
      </c>
      <c r="EN41">
        <v>0</v>
      </c>
      <c r="EO41">
        <v>2</v>
      </c>
      <c r="EP41">
        <v>27</v>
      </c>
      <c r="EQ41">
        <v>0</v>
      </c>
      <c r="ER41">
        <v>0</v>
      </c>
      <c r="ES41">
        <v>13</v>
      </c>
      <c r="ET41">
        <v>0</v>
      </c>
      <c r="EU41">
        <v>17</v>
      </c>
      <c r="EV41">
        <v>28</v>
      </c>
      <c r="EW41">
        <v>0</v>
      </c>
      <c r="EX41">
        <v>0</v>
      </c>
      <c r="EY41">
        <v>0</v>
      </c>
      <c r="EZ41">
        <v>0</v>
      </c>
      <c r="FA41">
        <v>1</v>
      </c>
      <c r="FB41">
        <v>31</v>
      </c>
      <c r="FC41">
        <v>0</v>
      </c>
      <c r="FD41">
        <v>2</v>
      </c>
      <c r="FE41">
        <v>32</v>
      </c>
      <c r="FF41">
        <v>0</v>
      </c>
      <c r="FG41">
        <v>35</v>
      </c>
      <c r="FH41">
        <v>31</v>
      </c>
      <c r="FI41">
        <v>0</v>
      </c>
      <c r="FJ41">
        <v>0</v>
      </c>
      <c r="FK41">
        <v>0</v>
      </c>
      <c r="FL41">
        <v>0</v>
      </c>
      <c r="FM41">
        <v>2</v>
      </c>
      <c r="FN41">
        <v>28</v>
      </c>
      <c r="FO41">
        <v>0</v>
      </c>
      <c r="FP41">
        <v>0</v>
      </c>
      <c r="FQ41">
        <v>17</v>
      </c>
      <c r="FR41">
        <v>0</v>
      </c>
      <c r="FS41">
        <v>17</v>
      </c>
      <c r="FT41">
        <v>29</v>
      </c>
      <c r="FU41">
        <v>0</v>
      </c>
      <c r="FV41">
        <v>0</v>
      </c>
      <c r="FW41">
        <v>0</v>
      </c>
      <c r="FX41">
        <v>0</v>
      </c>
      <c r="FY41">
        <v>1</v>
      </c>
      <c r="FZ41">
        <v>31</v>
      </c>
      <c r="GA41">
        <v>0</v>
      </c>
      <c r="GB41">
        <v>2</v>
      </c>
      <c r="GC41">
        <v>32</v>
      </c>
      <c r="GD41">
        <v>0</v>
      </c>
      <c r="GE41">
        <v>35</v>
      </c>
      <c r="GF41">
        <v>31</v>
      </c>
      <c r="GG41">
        <v>0</v>
      </c>
      <c r="GH41">
        <v>0</v>
      </c>
      <c r="GI41">
        <v>0</v>
      </c>
      <c r="GJ41">
        <v>0</v>
      </c>
      <c r="GK41">
        <v>2</v>
      </c>
      <c r="GL41">
        <v>28</v>
      </c>
      <c r="GM41">
        <v>0</v>
      </c>
      <c r="GN41">
        <v>0</v>
      </c>
      <c r="GO41">
        <v>18</v>
      </c>
      <c r="GP41">
        <v>0</v>
      </c>
      <c r="GQ41">
        <v>17</v>
      </c>
      <c r="GR41">
        <v>29</v>
      </c>
      <c r="GS41">
        <v>0</v>
      </c>
      <c r="GT41">
        <v>0</v>
      </c>
      <c r="GU41">
        <v>0</v>
      </c>
      <c r="GV41">
        <v>0</v>
      </c>
      <c r="GW41">
        <v>1</v>
      </c>
      <c r="GX41">
        <v>32</v>
      </c>
      <c r="GY41">
        <v>0</v>
      </c>
      <c r="GZ41">
        <v>2</v>
      </c>
      <c r="HA41">
        <v>32</v>
      </c>
      <c r="HB41">
        <v>0</v>
      </c>
      <c r="HC41">
        <v>35</v>
      </c>
      <c r="HD41">
        <v>31</v>
      </c>
      <c r="HE41">
        <v>0</v>
      </c>
      <c r="HF41">
        <v>0</v>
      </c>
      <c r="HG41">
        <v>0</v>
      </c>
      <c r="HH41">
        <v>0</v>
      </c>
      <c r="HI41">
        <v>2</v>
      </c>
      <c r="HJ41">
        <v>28</v>
      </c>
      <c r="HK41">
        <v>0</v>
      </c>
      <c r="HL41">
        <v>0</v>
      </c>
      <c r="HM41">
        <v>18</v>
      </c>
      <c r="HN41">
        <v>0</v>
      </c>
      <c r="HO41">
        <v>17</v>
      </c>
      <c r="HP41">
        <v>29</v>
      </c>
      <c r="HQ41">
        <v>0</v>
      </c>
      <c r="HR41">
        <v>0</v>
      </c>
      <c r="HS41">
        <v>0</v>
      </c>
      <c r="HT41">
        <v>0</v>
      </c>
      <c r="HU41">
        <v>1</v>
      </c>
      <c r="HV41">
        <v>32</v>
      </c>
      <c r="HW41">
        <v>0</v>
      </c>
      <c r="HX41">
        <v>2</v>
      </c>
      <c r="HY41">
        <v>33</v>
      </c>
      <c r="HZ41">
        <v>0</v>
      </c>
      <c r="IA41">
        <v>35</v>
      </c>
      <c r="IB41">
        <v>32</v>
      </c>
      <c r="IC41">
        <v>0</v>
      </c>
      <c r="ID41">
        <v>0</v>
      </c>
      <c r="IE41">
        <v>0</v>
      </c>
      <c r="IF41">
        <v>0</v>
      </c>
      <c r="IG41">
        <v>2</v>
      </c>
      <c r="IH41">
        <v>28</v>
      </c>
      <c r="II41">
        <v>0</v>
      </c>
      <c r="IJ41">
        <v>0</v>
      </c>
      <c r="IK41">
        <v>18</v>
      </c>
      <c r="IL41">
        <v>0</v>
      </c>
      <c r="IM41">
        <v>17</v>
      </c>
      <c r="IN41">
        <v>29</v>
      </c>
      <c r="IO41">
        <v>0</v>
      </c>
      <c r="IP41">
        <v>0</v>
      </c>
      <c r="IQ41">
        <v>0</v>
      </c>
      <c r="IR41">
        <v>0</v>
      </c>
      <c r="IS41">
        <v>1</v>
      </c>
      <c r="IT41">
        <v>32</v>
      </c>
      <c r="IU41">
        <v>0</v>
      </c>
      <c r="IV41">
        <v>2</v>
      </c>
      <c r="IW41">
        <v>33</v>
      </c>
      <c r="IX41">
        <v>0</v>
      </c>
      <c r="IY41">
        <v>35</v>
      </c>
      <c r="IZ41">
        <v>33</v>
      </c>
      <c r="JA41">
        <v>0</v>
      </c>
      <c r="JB41">
        <v>0</v>
      </c>
      <c r="JC41">
        <v>0</v>
      </c>
      <c r="JD41">
        <v>0</v>
      </c>
      <c r="JE41">
        <v>2</v>
      </c>
      <c r="JF41">
        <v>28</v>
      </c>
      <c r="JG41">
        <v>0</v>
      </c>
      <c r="JH41">
        <v>0</v>
      </c>
      <c r="JI41">
        <v>18</v>
      </c>
      <c r="JJ41">
        <v>0</v>
      </c>
      <c r="JK41">
        <v>17</v>
      </c>
      <c r="JL41">
        <v>30</v>
      </c>
      <c r="JM41">
        <v>0</v>
      </c>
      <c r="JN41">
        <v>0</v>
      </c>
      <c r="JO41">
        <v>0</v>
      </c>
      <c r="JP41">
        <v>0</v>
      </c>
      <c r="JQ41">
        <v>1</v>
      </c>
      <c r="JR41">
        <v>32</v>
      </c>
      <c r="JS41">
        <v>0</v>
      </c>
      <c r="JT41">
        <v>2</v>
      </c>
      <c r="JU41">
        <v>33</v>
      </c>
      <c r="JV41">
        <v>0</v>
      </c>
      <c r="JW41">
        <v>35</v>
      </c>
      <c r="JX41">
        <v>33</v>
      </c>
      <c r="JY41">
        <v>0</v>
      </c>
      <c r="JZ41">
        <v>0</v>
      </c>
      <c r="KA41">
        <v>0</v>
      </c>
      <c r="KB41">
        <v>0</v>
      </c>
      <c r="KC41">
        <v>2</v>
      </c>
      <c r="KD41">
        <v>28</v>
      </c>
      <c r="KE41">
        <v>0</v>
      </c>
      <c r="KF41">
        <v>0</v>
      </c>
      <c r="KG41">
        <v>18</v>
      </c>
      <c r="KH41">
        <v>0</v>
      </c>
      <c r="KI41">
        <v>17</v>
      </c>
      <c r="KJ41">
        <v>30</v>
      </c>
      <c r="KK41">
        <v>0</v>
      </c>
      <c r="KL41">
        <v>0</v>
      </c>
      <c r="KM41">
        <v>0</v>
      </c>
      <c r="KN41">
        <v>0</v>
      </c>
      <c r="KO41">
        <v>1</v>
      </c>
      <c r="KP41">
        <v>32</v>
      </c>
      <c r="KQ41">
        <v>0</v>
      </c>
      <c r="KR41">
        <v>2</v>
      </c>
      <c r="KS41">
        <v>33</v>
      </c>
      <c r="KT41">
        <v>0</v>
      </c>
      <c r="KU41">
        <v>35</v>
      </c>
      <c r="KV41">
        <v>33</v>
      </c>
      <c r="KW41">
        <v>0</v>
      </c>
      <c r="KX41">
        <v>0</v>
      </c>
      <c r="KY41">
        <v>0</v>
      </c>
      <c r="KZ41">
        <v>0</v>
      </c>
      <c r="LA41">
        <v>2</v>
      </c>
      <c r="LB41">
        <v>28</v>
      </c>
      <c r="LC41">
        <v>0</v>
      </c>
      <c r="LD41">
        <v>0</v>
      </c>
      <c r="LE41">
        <v>18</v>
      </c>
      <c r="LF41">
        <v>0</v>
      </c>
      <c r="LG41">
        <v>17</v>
      </c>
      <c r="LH41">
        <v>30</v>
      </c>
      <c r="LI41">
        <v>0</v>
      </c>
      <c r="LJ41">
        <v>0</v>
      </c>
      <c r="LK41">
        <v>0</v>
      </c>
      <c r="LL41">
        <v>0</v>
      </c>
      <c r="LM41">
        <v>1</v>
      </c>
      <c r="LN41">
        <v>33</v>
      </c>
      <c r="LO41">
        <v>0</v>
      </c>
      <c r="LP41">
        <v>2</v>
      </c>
      <c r="LQ41">
        <v>33</v>
      </c>
      <c r="LR41">
        <v>0</v>
      </c>
      <c r="LS41">
        <v>35</v>
      </c>
      <c r="LT41">
        <v>33</v>
      </c>
      <c r="LU41">
        <v>0</v>
      </c>
      <c r="LV41">
        <v>0</v>
      </c>
      <c r="LW41">
        <v>0</v>
      </c>
      <c r="LX41">
        <v>0</v>
      </c>
      <c r="LY41">
        <v>2</v>
      </c>
      <c r="LZ41">
        <v>28</v>
      </c>
      <c r="MA41">
        <v>0</v>
      </c>
      <c r="MB41">
        <v>0</v>
      </c>
      <c r="MC41">
        <v>18</v>
      </c>
      <c r="MD41">
        <v>0</v>
      </c>
      <c r="ME41">
        <v>17</v>
      </c>
      <c r="MF41">
        <v>30</v>
      </c>
      <c r="MG41">
        <v>0</v>
      </c>
      <c r="MH41">
        <v>0</v>
      </c>
      <c r="MI41">
        <v>0</v>
      </c>
      <c r="MJ41">
        <v>0</v>
      </c>
      <c r="MK41">
        <v>33537</v>
      </c>
      <c r="ML41">
        <v>33483</v>
      </c>
      <c r="MM41">
        <v>33444</v>
      </c>
      <c r="MN41">
        <v>33400</v>
      </c>
      <c r="MO41">
        <v>33376</v>
      </c>
      <c r="MP41">
        <v>33359</v>
      </c>
      <c r="MQ41">
        <v>33335</v>
      </c>
      <c r="MR41">
        <v>33321</v>
      </c>
      <c r="MS41">
        <v>33317</v>
      </c>
      <c r="MT41">
        <v>33308</v>
      </c>
      <c r="MU41">
        <v>33293</v>
      </c>
      <c r="MV41">
        <v>35983</v>
      </c>
      <c r="MW41">
        <v>26858</v>
      </c>
      <c r="MX41">
        <v>27810</v>
      </c>
      <c r="MY41">
        <v>28428</v>
      </c>
      <c r="MZ41">
        <v>28809</v>
      </c>
      <c r="NA41">
        <v>29051</v>
      </c>
      <c r="NB41">
        <v>29223</v>
      </c>
      <c r="NC41">
        <v>29362</v>
      </c>
      <c r="ND41">
        <v>29483</v>
      </c>
      <c r="NE41">
        <v>29595</v>
      </c>
      <c r="NF41">
        <v>29707</v>
      </c>
      <c r="NG41">
        <v>29819</v>
      </c>
      <c r="NH41">
        <v>27464</v>
      </c>
      <c r="NI41">
        <v>28516</v>
      </c>
      <c r="NJ41">
        <v>29198</v>
      </c>
      <c r="NK41">
        <v>29623</v>
      </c>
      <c r="NL41">
        <v>29897</v>
      </c>
      <c r="NM41">
        <v>30101</v>
      </c>
      <c r="NN41">
        <v>30272</v>
      </c>
      <c r="NO41">
        <v>30394</v>
      </c>
      <c r="NP41">
        <v>30514</v>
      </c>
      <c r="NQ41">
        <v>30634</v>
      </c>
      <c r="NR41">
        <v>30754</v>
      </c>
      <c r="NS41">
        <v>31686</v>
      </c>
      <c r="NT41">
        <v>32822</v>
      </c>
      <c r="NU41">
        <v>33576</v>
      </c>
      <c r="NV41">
        <v>34052</v>
      </c>
      <c r="NW41">
        <v>34374</v>
      </c>
      <c r="NX41">
        <v>34626</v>
      </c>
      <c r="NY41">
        <v>34845</v>
      </c>
      <c r="NZ41">
        <v>35003</v>
      </c>
      <c r="OA41">
        <v>35147</v>
      </c>
      <c r="OB41">
        <v>35291</v>
      </c>
      <c r="OC41">
        <v>35435</v>
      </c>
      <c r="OD41">
        <v>31317</v>
      </c>
      <c r="OE41">
        <v>32424</v>
      </c>
      <c r="OF41">
        <v>33161</v>
      </c>
      <c r="OG41">
        <v>33636</v>
      </c>
      <c r="OH41">
        <v>33947</v>
      </c>
      <c r="OI41">
        <v>34174</v>
      </c>
      <c r="OJ41">
        <v>34373</v>
      </c>
      <c r="OK41">
        <v>34524</v>
      </c>
      <c r="OL41">
        <v>34662</v>
      </c>
      <c r="OM41">
        <v>34806</v>
      </c>
      <c r="ON41">
        <v>34950</v>
      </c>
      <c r="OO41">
        <v>31317</v>
      </c>
      <c r="OP41">
        <v>32424</v>
      </c>
      <c r="OQ41">
        <v>33161</v>
      </c>
      <c r="OR41">
        <v>33636</v>
      </c>
      <c r="OS41">
        <v>33947</v>
      </c>
      <c r="OT41">
        <v>34174</v>
      </c>
      <c r="OU41">
        <v>34373</v>
      </c>
      <c r="OV41">
        <v>34524</v>
      </c>
      <c r="OW41">
        <v>34662</v>
      </c>
      <c r="OX41">
        <v>34806</v>
      </c>
      <c r="OY41">
        <v>34950</v>
      </c>
      <c r="OZ41">
        <v>6125</v>
      </c>
      <c r="PA41">
        <v>6317</v>
      </c>
      <c r="PB41">
        <v>6455</v>
      </c>
      <c r="PC41">
        <v>6542</v>
      </c>
      <c r="PD41">
        <v>6622</v>
      </c>
      <c r="PE41">
        <v>6689</v>
      </c>
      <c r="PF41">
        <v>6754</v>
      </c>
      <c r="PG41">
        <v>6789</v>
      </c>
      <c r="PH41">
        <v>6821</v>
      </c>
      <c r="PI41">
        <v>6853</v>
      </c>
      <c r="PJ41">
        <v>6885</v>
      </c>
      <c r="PK41">
        <v>8089</v>
      </c>
      <c r="PL41">
        <v>8292</v>
      </c>
      <c r="PM41">
        <v>8452</v>
      </c>
      <c r="PN41">
        <v>8563</v>
      </c>
      <c r="PO41">
        <v>8657</v>
      </c>
      <c r="PP41">
        <v>8753</v>
      </c>
      <c r="PQ41">
        <v>8849</v>
      </c>
      <c r="PR41">
        <v>8908</v>
      </c>
      <c r="PS41">
        <v>8956</v>
      </c>
      <c r="PT41">
        <v>9004</v>
      </c>
      <c r="PU41">
        <v>9052</v>
      </c>
      <c r="PV41">
        <v>4766</v>
      </c>
      <c r="PW41">
        <v>4870</v>
      </c>
      <c r="PX41">
        <v>4947</v>
      </c>
      <c r="PY41">
        <v>4993</v>
      </c>
      <c r="PZ41">
        <v>5040</v>
      </c>
      <c r="QA41">
        <v>5076</v>
      </c>
      <c r="QB41">
        <v>5109</v>
      </c>
      <c r="QC41">
        <v>5139</v>
      </c>
      <c r="QD41">
        <v>5171</v>
      </c>
      <c r="QE41">
        <v>5203</v>
      </c>
      <c r="QF41">
        <v>5228</v>
      </c>
      <c r="QG41">
        <v>37329</v>
      </c>
      <c r="QH41">
        <v>37358</v>
      </c>
      <c r="QI41">
        <v>37375</v>
      </c>
      <c r="QJ41">
        <v>37376</v>
      </c>
      <c r="QK41">
        <v>37387</v>
      </c>
      <c r="QL41">
        <v>37412</v>
      </c>
      <c r="QM41">
        <v>37432</v>
      </c>
      <c r="QN41">
        <v>37439</v>
      </c>
      <c r="QO41">
        <v>37445</v>
      </c>
      <c r="QP41">
        <v>37445</v>
      </c>
      <c r="QQ41">
        <v>37445</v>
      </c>
      <c r="QR41">
        <v>36128</v>
      </c>
      <c r="QS41">
        <v>0</v>
      </c>
      <c r="QT41">
        <v>35839</v>
      </c>
      <c r="QU41">
        <v>289</v>
      </c>
      <c r="QV41">
        <v>35839</v>
      </c>
      <c r="QW41">
        <v>0</v>
      </c>
      <c r="QX41">
        <v>289</v>
      </c>
      <c r="QY41">
        <v>0</v>
      </c>
      <c r="QZ41">
        <v>29616</v>
      </c>
      <c r="RA41">
        <v>2070</v>
      </c>
      <c r="RB41">
        <v>26171</v>
      </c>
      <c r="RC41">
        <v>5515</v>
      </c>
      <c r="RD41">
        <v>26171</v>
      </c>
      <c r="RE41">
        <v>0</v>
      </c>
      <c r="RF41">
        <v>3445</v>
      </c>
      <c r="RG41">
        <v>2070</v>
      </c>
      <c r="RH41">
        <v>30653</v>
      </c>
      <c r="RI41">
        <v>2169</v>
      </c>
      <c r="RJ41">
        <v>27136</v>
      </c>
      <c r="RK41">
        <v>5686</v>
      </c>
      <c r="RL41">
        <v>27136</v>
      </c>
      <c r="RM41">
        <v>0</v>
      </c>
      <c r="RN41">
        <v>3517</v>
      </c>
      <c r="RO41">
        <v>2169</v>
      </c>
      <c r="RP41">
        <v>31327</v>
      </c>
      <c r="RQ41">
        <v>2249</v>
      </c>
      <c r="RR41">
        <v>27778</v>
      </c>
      <c r="RS41">
        <v>5798</v>
      </c>
      <c r="RT41">
        <v>27778</v>
      </c>
      <c r="RU41">
        <v>0</v>
      </c>
      <c r="RV41">
        <v>3549</v>
      </c>
      <c r="RW41">
        <v>2249</v>
      </c>
      <c r="RX41">
        <v>31747</v>
      </c>
      <c r="RY41">
        <v>2305</v>
      </c>
      <c r="RZ41">
        <v>28176</v>
      </c>
      <c r="SA41">
        <v>5876</v>
      </c>
      <c r="SB41">
        <v>28176</v>
      </c>
      <c r="SC41">
        <v>0</v>
      </c>
      <c r="SD41">
        <v>3571</v>
      </c>
      <c r="SE41">
        <v>2305</v>
      </c>
      <c r="SF41">
        <v>32021</v>
      </c>
      <c r="SG41">
        <v>2353</v>
      </c>
      <c r="SH41">
        <v>28434</v>
      </c>
      <c r="SI41">
        <v>5940</v>
      </c>
      <c r="SJ41">
        <v>28434</v>
      </c>
      <c r="SK41">
        <v>0</v>
      </c>
      <c r="SL41">
        <v>3587</v>
      </c>
      <c r="SM41">
        <v>2353</v>
      </c>
      <c r="SN41">
        <v>32225</v>
      </c>
      <c r="SO41">
        <v>2401</v>
      </c>
      <c r="SP41">
        <v>28622</v>
      </c>
      <c r="SQ41">
        <v>6004</v>
      </c>
      <c r="SR41">
        <v>28622</v>
      </c>
      <c r="SS41">
        <v>0</v>
      </c>
      <c r="ST41">
        <v>3603</v>
      </c>
      <c r="SU41">
        <v>2401</v>
      </c>
      <c r="SV41">
        <v>32396</v>
      </c>
      <c r="SW41">
        <v>2449</v>
      </c>
      <c r="SX41">
        <v>28777</v>
      </c>
      <c r="SY41">
        <v>6068</v>
      </c>
      <c r="SZ41">
        <v>28777</v>
      </c>
      <c r="TA41">
        <v>0</v>
      </c>
      <c r="TB41">
        <v>3619</v>
      </c>
      <c r="TC41">
        <v>2449</v>
      </c>
      <c r="TD41">
        <v>32535</v>
      </c>
      <c r="TE41">
        <v>2468</v>
      </c>
      <c r="TF41">
        <v>28900</v>
      </c>
      <c r="TG41">
        <v>6103</v>
      </c>
      <c r="TH41">
        <v>28900</v>
      </c>
      <c r="TI41">
        <v>0</v>
      </c>
      <c r="TJ41">
        <v>3635</v>
      </c>
      <c r="TK41">
        <v>2468</v>
      </c>
      <c r="TL41">
        <v>32663</v>
      </c>
      <c r="TM41">
        <v>2484</v>
      </c>
      <c r="TN41">
        <v>29012</v>
      </c>
      <c r="TO41">
        <v>6135</v>
      </c>
      <c r="TP41">
        <v>29012</v>
      </c>
      <c r="TQ41">
        <v>0</v>
      </c>
      <c r="TR41">
        <v>3651</v>
      </c>
      <c r="TS41">
        <v>2484</v>
      </c>
      <c r="TT41">
        <v>32791</v>
      </c>
      <c r="TU41">
        <v>2500</v>
      </c>
      <c r="TV41">
        <v>29124</v>
      </c>
      <c r="TW41">
        <v>6167</v>
      </c>
      <c r="TX41">
        <v>29124</v>
      </c>
      <c r="TY41">
        <v>0</v>
      </c>
      <c r="TZ41">
        <v>3667</v>
      </c>
      <c r="UA41">
        <v>2500</v>
      </c>
      <c r="UB41">
        <v>32919</v>
      </c>
      <c r="UC41">
        <v>2516</v>
      </c>
      <c r="UD41">
        <v>29236</v>
      </c>
      <c r="UE41">
        <v>6199</v>
      </c>
      <c r="UF41">
        <v>29236</v>
      </c>
      <c r="UG41">
        <v>0</v>
      </c>
      <c r="UH41">
        <v>3683</v>
      </c>
      <c r="UI41">
        <v>2516</v>
      </c>
      <c r="UJ41">
        <v>29491</v>
      </c>
      <c r="UK41">
        <v>2195</v>
      </c>
      <c r="UL41">
        <v>27633</v>
      </c>
      <c r="UM41">
        <v>4053</v>
      </c>
      <c r="UN41">
        <v>27633</v>
      </c>
      <c r="UO41">
        <v>0</v>
      </c>
      <c r="UP41">
        <v>1858</v>
      </c>
      <c r="UQ41">
        <v>2195</v>
      </c>
      <c r="UR41">
        <v>30579</v>
      </c>
      <c r="US41">
        <v>2243</v>
      </c>
      <c r="UT41">
        <v>28696</v>
      </c>
      <c r="UU41">
        <v>4126</v>
      </c>
      <c r="UV41">
        <v>28696</v>
      </c>
      <c r="UW41">
        <v>0</v>
      </c>
      <c r="UX41">
        <v>1883</v>
      </c>
      <c r="UY41">
        <v>2243</v>
      </c>
      <c r="UZ41">
        <v>31285</v>
      </c>
      <c r="VA41">
        <v>2291</v>
      </c>
      <c r="VB41">
        <v>29402</v>
      </c>
      <c r="VC41">
        <v>4174</v>
      </c>
      <c r="VD41">
        <v>29402</v>
      </c>
      <c r="VE41">
        <v>0</v>
      </c>
      <c r="VF41">
        <v>1883</v>
      </c>
      <c r="VG41">
        <v>2291</v>
      </c>
      <c r="VH41">
        <v>31727</v>
      </c>
      <c r="VI41">
        <v>2325</v>
      </c>
      <c r="VJ41">
        <v>29844</v>
      </c>
      <c r="VK41">
        <v>4208</v>
      </c>
      <c r="VL41">
        <v>29844</v>
      </c>
      <c r="VM41">
        <v>0</v>
      </c>
      <c r="VN41">
        <v>1883</v>
      </c>
      <c r="VO41">
        <v>2325</v>
      </c>
      <c r="VP41">
        <v>32017</v>
      </c>
      <c r="VQ41">
        <v>2357</v>
      </c>
      <c r="VR41">
        <v>30134</v>
      </c>
      <c r="VS41">
        <v>4240</v>
      </c>
      <c r="VT41">
        <v>30134</v>
      </c>
      <c r="VU41">
        <v>0</v>
      </c>
      <c r="VV41">
        <v>1883</v>
      </c>
      <c r="VW41">
        <v>2357</v>
      </c>
      <c r="VX41">
        <v>32237</v>
      </c>
      <c r="VY41">
        <v>2389</v>
      </c>
      <c r="VZ41">
        <v>30354</v>
      </c>
      <c r="WA41">
        <v>4272</v>
      </c>
      <c r="WB41">
        <v>30354</v>
      </c>
      <c r="WC41">
        <v>0</v>
      </c>
      <c r="WD41">
        <v>1883</v>
      </c>
      <c r="WE41">
        <v>2389</v>
      </c>
      <c r="WF41">
        <v>32424</v>
      </c>
      <c r="WG41">
        <v>2421</v>
      </c>
      <c r="WH41">
        <v>30541</v>
      </c>
      <c r="WI41">
        <v>4304</v>
      </c>
      <c r="WJ41">
        <v>30541</v>
      </c>
      <c r="WK41">
        <v>0</v>
      </c>
      <c r="WL41">
        <v>1883</v>
      </c>
      <c r="WM41">
        <v>2421</v>
      </c>
      <c r="WN41">
        <v>32558</v>
      </c>
      <c r="WO41">
        <v>2445</v>
      </c>
      <c r="WP41">
        <v>30675</v>
      </c>
      <c r="WQ41">
        <v>4328</v>
      </c>
      <c r="WR41">
        <v>30675</v>
      </c>
      <c r="WS41">
        <v>0</v>
      </c>
      <c r="WT41">
        <v>1883</v>
      </c>
      <c r="WU41">
        <v>2445</v>
      </c>
      <c r="WV41">
        <v>32686</v>
      </c>
      <c r="WW41">
        <v>2461</v>
      </c>
      <c r="WX41">
        <v>30803</v>
      </c>
      <c r="WY41">
        <v>4344</v>
      </c>
      <c r="WZ41">
        <v>30803</v>
      </c>
      <c r="XA41">
        <v>0</v>
      </c>
      <c r="XB41">
        <v>1883</v>
      </c>
      <c r="XC41">
        <v>2461</v>
      </c>
      <c r="XD41">
        <v>32814</v>
      </c>
      <c r="XE41">
        <v>2477</v>
      </c>
      <c r="XF41">
        <v>30931</v>
      </c>
      <c r="XG41">
        <v>4360</v>
      </c>
      <c r="XH41">
        <v>30931</v>
      </c>
      <c r="XI41">
        <v>0</v>
      </c>
      <c r="XJ41">
        <v>1883</v>
      </c>
      <c r="XK41">
        <v>2477</v>
      </c>
      <c r="XL41">
        <v>32942</v>
      </c>
      <c r="XM41">
        <v>2493</v>
      </c>
      <c r="XN41">
        <v>31059</v>
      </c>
      <c r="XO41">
        <v>4376</v>
      </c>
      <c r="XP41">
        <v>31059</v>
      </c>
      <c r="XQ41">
        <v>0</v>
      </c>
      <c r="XR41">
        <v>1883</v>
      </c>
      <c r="XS41">
        <v>2493</v>
      </c>
    </row>
    <row r="42" spans="1:643" x14ac:dyDescent="0.25">
      <c r="A42">
        <v>41</v>
      </c>
      <c r="B42" t="s">
        <v>681</v>
      </c>
      <c r="C42">
        <v>45563</v>
      </c>
      <c r="D42">
        <v>36660</v>
      </c>
      <c r="E42">
        <v>88.162000000000006</v>
      </c>
      <c r="F42">
        <f t="shared" si="0"/>
        <v>0.88162000000000007</v>
      </c>
      <c r="G42">
        <v>88.093000000000004</v>
      </c>
      <c r="H42">
        <v>88.034000000000006</v>
      </c>
      <c r="I42">
        <v>87.989000000000004</v>
      </c>
      <c r="J42">
        <v>87.968999999999994</v>
      </c>
      <c r="K42">
        <v>87.954999999999998</v>
      </c>
      <c r="L42">
        <v>87.945999999999998</v>
      </c>
      <c r="M42">
        <v>87.92</v>
      </c>
      <c r="N42">
        <v>87.897999999999996</v>
      </c>
      <c r="O42">
        <v>87.888999999999996</v>
      </c>
      <c r="P42">
        <v>87.884</v>
      </c>
      <c r="Q42">
        <v>90.287999999999997</v>
      </c>
      <c r="R42">
        <v>93.082999999999998</v>
      </c>
      <c r="S42">
        <v>92.531000000000006</v>
      </c>
      <c r="T42">
        <v>92.072000000000003</v>
      </c>
      <c r="U42">
        <v>91.620999999999995</v>
      </c>
      <c r="V42">
        <v>91.367000000000004</v>
      </c>
      <c r="W42">
        <v>91.165000000000006</v>
      </c>
      <c r="X42">
        <v>90.95</v>
      </c>
      <c r="Y42">
        <v>90.73</v>
      </c>
      <c r="Z42">
        <v>90.507999999999996</v>
      </c>
      <c r="AA42">
        <v>90.287000000000006</v>
      </c>
      <c r="AB42">
        <v>90.072000000000003</v>
      </c>
      <c r="AC42">
        <v>91.798000000000002</v>
      </c>
      <c r="AD42">
        <v>92.143000000000001</v>
      </c>
      <c r="AE42">
        <v>92.370999999999995</v>
      </c>
      <c r="AF42">
        <v>92.534999999999997</v>
      </c>
      <c r="AG42">
        <v>92.677999999999997</v>
      </c>
      <c r="AH42">
        <v>92.798000000000002</v>
      </c>
      <c r="AI42">
        <v>92.899000000000001</v>
      </c>
      <c r="AJ42">
        <v>92.989000000000004</v>
      </c>
      <c r="AK42">
        <v>93.07</v>
      </c>
      <c r="AL42">
        <v>93.147999999999996</v>
      </c>
      <c r="AM42">
        <v>93.224000000000004</v>
      </c>
      <c r="AN42">
        <v>11.202999999999999</v>
      </c>
      <c r="AO42">
        <v>10.977</v>
      </c>
      <c r="AP42">
        <v>10.871</v>
      </c>
      <c r="AQ42">
        <v>10.872</v>
      </c>
      <c r="AR42">
        <v>10.875999999999999</v>
      </c>
      <c r="AS42">
        <v>10.893000000000001</v>
      </c>
      <c r="AT42">
        <v>10.945</v>
      </c>
      <c r="AU42">
        <v>10.952</v>
      </c>
      <c r="AV42">
        <v>10.978999999999999</v>
      </c>
      <c r="AW42">
        <v>11.048999999999999</v>
      </c>
      <c r="AX42">
        <v>11.13</v>
      </c>
      <c r="AY42">
        <v>14.44</v>
      </c>
      <c r="AZ42">
        <v>14.504</v>
      </c>
      <c r="BA42">
        <v>14.603999999999999</v>
      </c>
      <c r="BB42">
        <v>14.775</v>
      </c>
      <c r="BC42">
        <v>14.836</v>
      </c>
      <c r="BD42">
        <v>14.887</v>
      </c>
      <c r="BE42">
        <v>14.976000000000001</v>
      </c>
      <c r="BF42">
        <v>15.077999999999999</v>
      </c>
      <c r="BG42">
        <v>15.186999999999999</v>
      </c>
      <c r="BH42">
        <v>15.305999999999999</v>
      </c>
      <c r="BI42">
        <v>15.426</v>
      </c>
      <c r="BJ42">
        <v>8.4480000000000004</v>
      </c>
      <c r="BK42">
        <v>9.0190000000000001</v>
      </c>
      <c r="BL42">
        <v>9.4990000000000006</v>
      </c>
      <c r="BM42">
        <v>10.02</v>
      </c>
      <c r="BN42">
        <v>10.388</v>
      </c>
      <c r="BO42">
        <v>10.712999999999999</v>
      </c>
      <c r="BP42">
        <v>11.061999999999999</v>
      </c>
      <c r="BQ42">
        <v>11.358000000000001</v>
      </c>
      <c r="BR42">
        <v>11.667</v>
      </c>
      <c r="BS42">
        <v>12.013999999999999</v>
      </c>
      <c r="BT42">
        <v>12.361000000000001</v>
      </c>
      <c r="BU42">
        <v>0</v>
      </c>
      <c r="BV42">
        <v>4</v>
      </c>
      <c r="BW42">
        <v>0</v>
      </c>
      <c r="BX42">
        <v>0</v>
      </c>
      <c r="BY42">
        <v>134</v>
      </c>
      <c r="BZ42">
        <v>0</v>
      </c>
      <c r="CA42">
        <v>138</v>
      </c>
      <c r="CB42">
        <v>3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12</v>
      </c>
      <c r="CI42">
        <v>0</v>
      </c>
      <c r="CJ42">
        <v>1</v>
      </c>
      <c r="CK42">
        <v>4</v>
      </c>
      <c r="CL42">
        <v>0</v>
      </c>
      <c r="CM42">
        <v>5</v>
      </c>
      <c r="CN42">
        <v>10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6</v>
      </c>
      <c r="CU42">
        <v>0</v>
      </c>
      <c r="CV42">
        <v>0</v>
      </c>
      <c r="CW42">
        <v>5</v>
      </c>
      <c r="CX42">
        <v>0</v>
      </c>
      <c r="CY42">
        <v>8</v>
      </c>
      <c r="CZ42">
        <v>8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12</v>
      </c>
      <c r="DG42">
        <v>0</v>
      </c>
      <c r="DH42">
        <v>1</v>
      </c>
      <c r="DI42">
        <v>4</v>
      </c>
      <c r="DJ42">
        <v>0</v>
      </c>
      <c r="DK42">
        <v>6</v>
      </c>
      <c r="DL42">
        <v>11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7</v>
      </c>
      <c r="DS42">
        <v>0</v>
      </c>
      <c r="DT42">
        <v>0</v>
      </c>
      <c r="DU42">
        <v>6</v>
      </c>
      <c r="DV42">
        <v>0</v>
      </c>
      <c r="DW42">
        <v>8</v>
      </c>
      <c r="DX42">
        <v>8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12</v>
      </c>
      <c r="EE42">
        <v>0</v>
      </c>
      <c r="EF42">
        <v>1</v>
      </c>
      <c r="EG42">
        <v>4</v>
      </c>
      <c r="EH42">
        <v>0</v>
      </c>
      <c r="EI42">
        <v>6</v>
      </c>
      <c r="EJ42">
        <v>11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7</v>
      </c>
      <c r="EQ42">
        <v>0</v>
      </c>
      <c r="ER42">
        <v>0</v>
      </c>
      <c r="ES42">
        <v>6</v>
      </c>
      <c r="ET42">
        <v>0</v>
      </c>
      <c r="EU42">
        <v>8</v>
      </c>
      <c r="EV42">
        <v>8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12</v>
      </c>
      <c r="FC42">
        <v>0</v>
      </c>
      <c r="FD42">
        <v>1</v>
      </c>
      <c r="FE42">
        <v>5</v>
      </c>
      <c r="FF42">
        <v>0</v>
      </c>
      <c r="FG42">
        <v>6</v>
      </c>
      <c r="FH42">
        <v>11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8</v>
      </c>
      <c r="FO42">
        <v>0</v>
      </c>
      <c r="FP42">
        <v>0</v>
      </c>
      <c r="FQ42">
        <v>7</v>
      </c>
      <c r="FR42">
        <v>0</v>
      </c>
      <c r="FS42">
        <v>8</v>
      </c>
      <c r="FT42">
        <v>8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12</v>
      </c>
      <c r="GA42">
        <v>0</v>
      </c>
      <c r="GB42">
        <v>1</v>
      </c>
      <c r="GC42">
        <v>5</v>
      </c>
      <c r="GD42">
        <v>0</v>
      </c>
      <c r="GE42">
        <v>6</v>
      </c>
      <c r="GF42">
        <v>11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8</v>
      </c>
      <c r="GM42">
        <v>0</v>
      </c>
      <c r="GN42">
        <v>0</v>
      </c>
      <c r="GO42">
        <v>7</v>
      </c>
      <c r="GP42">
        <v>0</v>
      </c>
      <c r="GQ42">
        <v>8</v>
      </c>
      <c r="GR42">
        <v>8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12</v>
      </c>
      <c r="GY42">
        <v>0</v>
      </c>
      <c r="GZ42">
        <v>1</v>
      </c>
      <c r="HA42">
        <v>5</v>
      </c>
      <c r="HB42">
        <v>0</v>
      </c>
      <c r="HC42">
        <v>6</v>
      </c>
      <c r="HD42">
        <v>11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8</v>
      </c>
      <c r="HK42">
        <v>0</v>
      </c>
      <c r="HL42">
        <v>0</v>
      </c>
      <c r="HM42">
        <v>7</v>
      </c>
      <c r="HN42">
        <v>0</v>
      </c>
      <c r="HO42">
        <v>8</v>
      </c>
      <c r="HP42">
        <v>8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13</v>
      </c>
      <c r="HW42">
        <v>0</v>
      </c>
      <c r="HX42">
        <v>1</v>
      </c>
      <c r="HY42">
        <v>5</v>
      </c>
      <c r="HZ42">
        <v>0</v>
      </c>
      <c r="IA42">
        <v>6</v>
      </c>
      <c r="IB42">
        <v>11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8</v>
      </c>
      <c r="II42">
        <v>0</v>
      </c>
      <c r="IJ42">
        <v>0</v>
      </c>
      <c r="IK42">
        <v>7</v>
      </c>
      <c r="IL42">
        <v>0</v>
      </c>
      <c r="IM42">
        <v>8</v>
      </c>
      <c r="IN42">
        <v>8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13</v>
      </c>
      <c r="IU42">
        <v>0</v>
      </c>
      <c r="IV42">
        <v>1</v>
      </c>
      <c r="IW42">
        <v>5</v>
      </c>
      <c r="IX42">
        <v>0</v>
      </c>
      <c r="IY42">
        <v>6</v>
      </c>
      <c r="IZ42">
        <v>11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8</v>
      </c>
      <c r="JG42">
        <v>0</v>
      </c>
      <c r="JH42">
        <v>0</v>
      </c>
      <c r="JI42">
        <v>7</v>
      </c>
      <c r="JJ42">
        <v>0</v>
      </c>
      <c r="JK42">
        <v>8</v>
      </c>
      <c r="JL42">
        <v>8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13</v>
      </c>
      <c r="JS42">
        <v>0</v>
      </c>
      <c r="JT42">
        <v>1</v>
      </c>
      <c r="JU42">
        <v>5</v>
      </c>
      <c r="JV42">
        <v>0</v>
      </c>
      <c r="JW42">
        <v>6</v>
      </c>
      <c r="JX42">
        <v>11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8</v>
      </c>
      <c r="KE42">
        <v>0</v>
      </c>
      <c r="KF42">
        <v>0</v>
      </c>
      <c r="KG42">
        <v>8</v>
      </c>
      <c r="KH42">
        <v>0</v>
      </c>
      <c r="KI42">
        <v>8</v>
      </c>
      <c r="KJ42">
        <v>8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13</v>
      </c>
      <c r="KQ42">
        <v>0</v>
      </c>
      <c r="KR42">
        <v>1</v>
      </c>
      <c r="KS42">
        <v>5</v>
      </c>
      <c r="KT42">
        <v>0</v>
      </c>
      <c r="KU42">
        <v>6</v>
      </c>
      <c r="KV42">
        <v>11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8</v>
      </c>
      <c r="LC42">
        <v>0</v>
      </c>
      <c r="LD42">
        <v>0</v>
      </c>
      <c r="LE42">
        <v>8</v>
      </c>
      <c r="LF42">
        <v>0</v>
      </c>
      <c r="LG42">
        <v>8</v>
      </c>
      <c r="LH42">
        <v>8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13</v>
      </c>
      <c r="LO42">
        <v>0</v>
      </c>
      <c r="LP42">
        <v>1</v>
      </c>
      <c r="LQ42">
        <v>5</v>
      </c>
      <c r="LR42">
        <v>0</v>
      </c>
      <c r="LS42">
        <v>6</v>
      </c>
      <c r="LT42">
        <v>11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8</v>
      </c>
      <c r="MA42">
        <v>0</v>
      </c>
      <c r="MB42">
        <v>0</v>
      </c>
      <c r="MC42">
        <v>8</v>
      </c>
      <c r="MD42">
        <v>0</v>
      </c>
      <c r="ME42">
        <v>8</v>
      </c>
      <c r="MF42">
        <v>8</v>
      </c>
      <c r="MG42">
        <v>0</v>
      </c>
      <c r="MH42">
        <v>0</v>
      </c>
      <c r="MI42">
        <v>0</v>
      </c>
      <c r="MJ42">
        <v>0</v>
      </c>
      <c r="MK42">
        <v>32531</v>
      </c>
      <c r="ML42">
        <v>32508</v>
      </c>
      <c r="MM42">
        <v>32486</v>
      </c>
      <c r="MN42">
        <v>32469</v>
      </c>
      <c r="MO42">
        <v>32462</v>
      </c>
      <c r="MP42">
        <v>32457</v>
      </c>
      <c r="MQ42">
        <v>32459</v>
      </c>
      <c r="MR42">
        <v>32452</v>
      </c>
      <c r="MS42">
        <v>32443</v>
      </c>
      <c r="MT42">
        <v>32447</v>
      </c>
      <c r="MU42">
        <v>32462</v>
      </c>
      <c r="MV42">
        <v>33099</v>
      </c>
      <c r="MW42">
        <v>13335</v>
      </c>
      <c r="MX42">
        <v>13838</v>
      </c>
      <c r="MY42">
        <v>14181</v>
      </c>
      <c r="MZ42">
        <v>14422</v>
      </c>
      <c r="NA42">
        <v>14662</v>
      </c>
      <c r="NB42">
        <v>14874</v>
      </c>
      <c r="NC42">
        <v>15049</v>
      </c>
      <c r="ND42">
        <v>15205</v>
      </c>
      <c r="NE42">
        <v>15346</v>
      </c>
      <c r="NF42">
        <v>15482</v>
      </c>
      <c r="NG42">
        <v>15618</v>
      </c>
      <c r="NH42">
        <v>13151</v>
      </c>
      <c r="NI42">
        <v>13780</v>
      </c>
      <c r="NJ42">
        <v>14227</v>
      </c>
      <c r="NK42">
        <v>14566</v>
      </c>
      <c r="NL42">
        <v>14873</v>
      </c>
      <c r="NM42">
        <v>15141</v>
      </c>
      <c r="NN42">
        <v>15372</v>
      </c>
      <c r="NO42">
        <v>15584</v>
      </c>
      <c r="NP42">
        <v>15781</v>
      </c>
      <c r="NQ42">
        <v>15973</v>
      </c>
      <c r="NR42">
        <v>16165</v>
      </c>
      <c r="NS42">
        <v>14326</v>
      </c>
      <c r="NT42">
        <v>14955</v>
      </c>
      <c r="NU42">
        <v>15402</v>
      </c>
      <c r="NV42">
        <v>15741</v>
      </c>
      <c r="NW42">
        <v>16048</v>
      </c>
      <c r="NX42">
        <v>16316</v>
      </c>
      <c r="NY42">
        <v>16547</v>
      </c>
      <c r="NZ42">
        <v>16759</v>
      </c>
      <c r="OA42">
        <v>16956</v>
      </c>
      <c r="OB42">
        <v>17148</v>
      </c>
      <c r="OC42">
        <v>17340</v>
      </c>
      <c r="OD42">
        <v>14086</v>
      </c>
      <c r="OE42">
        <v>14713</v>
      </c>
      <c r="OF42">
        <v>15160</v>
      </c>
      <c r="OG42">
        <v>15499</v>
      </c>
      <c r="OH42">
        <v>15806</v>
      </c>
      <c r="OI42">
        <v>16074</v>
      </c>
      <c r="OJ42">
        <v>16299</v>
      </c>
      <c r="OK42">
        <v>16508</v>
      </c>
      <c r="OL42">
        <v>16705</v>
      </c>
      <c r="OM42">
        <v>16889</v>
      </c>
      <c r="ON42">
        <v>17062</v>
      </c>
      <c r="OO42">
        <v>14086</v>
      </c>
      <c r="OP42">
        <v>14713</v>
      </c>
      <c r="OQ42">
        <v>15160</v>
      </c>
      <c r="OR42">
        <v>15499</v>
      </c>
      <c r="OS42">
        <v>15806</v>
      </c>
      <c r="OT42">
        <v>16074</v>
      </c>
      <c r="OU42">
        <v>16299</v>
      </c>
      <c r="OV42">
        <v>16508</v>
      </c>
      <c r="OW42">
        <v>16705</v>
      </c>
      <c r="OX42">
        <v>16889</v>
      </c>
      <c r="OY42">
        <v>17062</v>
      </c>
      <c r="OZ42">
        <v>1190</v>
      </c>
      <c r="PA42">
        <v>1327</v>
      </c>
      <c r="PB42">
        <v>1440</v>
      </c>
      <c r="PC42">
        <v>1553</v>
      </c>
      <c r="PD42">
        <v>1642</v>
      </c>
      <c r="PE42">
        <v>1722</v>
      </c>
      <c r="PF42">
        <v>1803</v>
      </c>
      <c r="PG42">
        <v>1875</v>
      </c>
      <c r="PH42">
        <v>1949</v>
      </c>
      <c r="PI42">
        <v>2029</v>
      </c>
      <c r="PJ42">
        <v>2109</v>
      </c>
      <c r="PK42">
        <v>2034</v>
      </c>
      <c r="PL42">
        <v>2134</v>
      </c>
      <c r="PM42">
        <v>2214</v>
      </c>
      <c r="PN42">
        <v>2290</v>
      </c>
      <c r="PO42">
        <v>2345</v>
      </c>
      <c r="PP42">
        <v>2393</v>
      </c>
      <c r="PQ42">
        <v>2441</v>
      </c>
      <c r="PR42">
        <v>2489</v>
      </c>
      <c r="PS42">
        <v>2537</v>
      </c>
      <c r="PT42">
        <v>2585</v>
      </c>
      <c r="PU42">
        <v>2632</v>
      </c>
      <c r="PV42">
        <v>1578</v>
      </c>
      <c r="PW42">
        <v>1615</v>
      </c>
      <c r="PX42">
        <v>1648</v>
      </c>
      <c r="PY42">
        <v>1685</v>
      </c>
      <c r="PZ42">
        <v>1719</v>
      </c>
      <c r="QA42">
        <v>1751</v>
      </c>
      <c r="QB42">
        <v>1784</v>
      </c>
      <c r="QC42">
        <v>1808</v>
      </c>
      <c r="QD42">
        <v>1834</v>
      </c>
      <c r="QE42">
        <v>1866</v>
      </c>
      <c r="QF42">
        <v>1899</v>
      </c>
      <c r="QG42">
        <v>36900</v>
      </c>
      <c r="QH42">
        <v>36902</v>
      </c>
      <c r="QI42">
        <v>36902</v>
      </c>
      <c r="QJ42">
        <v>36902</v>
      </c>
      <c r="QK42">
        <v>36902</v>
      </c>
      <c r="QL42">
        <v>36902</v>
      </c>
      <c r="QM42">
        <v>36908</v>
      </c>
      <c r="QN42">
        <v>36911</v>
      </c>
      <c r="QO42">
        <v>36911</v>
      </c>
      <c r="QP42">
        <v>36919</v>
      </c>
      <c r="QQ42">
        <v>36938</v>
      </c>
      <c r="QR42">
        <v>34592</v>
      </c>
      <c r="QS42">
        <v>16</v>
      </c>
      <c r="QT42">
        <v>31623</v>
      </c>
      <c r="QU42">
        <v>2985</v>
      </c>
      <c r="QV42">
        <v>31623</v>
      </c>
      <c r="QW42">
        <v>0</v>
      </c>
      <c r="QX42">
        <v>2969</v>
      </c>
      <c r="QY42">
        <v>16</v>
      </c>
      <c r="QZ42">
        <v>13814</v>
      </c>
      <c r="RA42">
        <v>512</v>
      </c>
      <c r="RB42">
        <v>13368</v>
      </c>
      <c r="RC42">
        <v>958</v>
      </c>
      <c r="RD42">
        <v>13368</v>
      </c>
      <c r="RE42">
        <v>0</v>
      </c>
      <c r="RF42">
        <v>446</v>
      </c>
      <c r="RG42">
        <v>512</v>
      </c>
      <c r="RH42">
        <v>14367</v>
      </c>
      <c r="RI42">
        <v>588</v>
      </c>
      <c r="RJ42">
        <v>13897</v>
      </c>
      <c r="RK42">
        <v>1058</v>
      </c>
      <c r="RL42">
        <v>13897</v>
      </c>
      <c r="RM42">
        <v>0</v>
      </c>
      <c r="RN42">
        <v>470</v>
      </c>
      <c r="RO42">
        <v>588</v>
      </c>
      <c r="RP42">
        <v>14750</v>
      </c>
      <c r="RQ42">
        <v>652</v>
      </c>
      <c r="RR42">
        <v>14264</v>
      </c>
      <c r="RS42">
        <v>1138</v>
      </c>
      <c r="RT42">
        <v>14264</v>
      </c>
      <c r="RU42">
        <v>0</v>
      </c>
      <c r="RV42">
        <v>486</v>
      </c>
      <c r="RW42">
        <v>652</v>
      </c>
      <c r="RX42">
        <v>15029</v>
      </c>
      <c r="RY42">
        <v>712</v>
      </c>
      <c r="RZ42">
        <v>14527</v>
      </c>
      <c r="SA42">
        <v>1214</v>
      </c>
      <c r="SB42">
        <v>14527</v>
      </c>
      <c r="SC42">
        <v>0</v>
      </c>
      <c r="SD42">
        <v>502</v>
      </c>
      <c r="SE42">
        <v>712</v>
      </c>
      <c r="SF42">
        <v>15297</v>
      </c>
      <c r="SG42">
        <v>751</v>
      </c>
      <c r="SH42">
        <v>14779</v>
      </c>
      <c r="SI42">
        <v>1269</v>
      </c>
      <c r="SJ42">
        <v>14779</v>
      </c>
      <c r="SK42">
        <v>0</v>
      </c>
      <c r="SL42">
        <v>518</v>
      </c>
      <c r="SM42">
        <v>751</v>
      </c>
      <c r="SN42">
        <v>15533</v>
      </c>
      <c r="SO42">
        <v>783</v>
      </c>
      <c r="SP42">
        <v>14999</v>
      </c>
      <c r="SQ42">
        <v>1317</v>
      </c>
      <c r="SR42">
        <v>14999</v>
      </c>
      <c r="SS42">
        <v>0</v>
      </c>
      <c r="ST42">
        <v>534</v>
      </c>
      <c r="SU42">
        <v>783</v>
      </c>
      <c r="SV42">
        <v>15732</v>
      </c>
      <c r="SW42">
        <v>815</v>
      </c>
      <c r="SX42">
        <v>15182</v>
      </c>
      <c r="SY42">
        <v>1365</v>
      </c>
      <c r="SZ42">
        <v>15182</v>
      </c>
      <c r="TA42">
        <v>0</v>
      </c>
      <c r="TB42">
        <v>550</v>
      </c>
      <c r="TC42">
        <v>815</v>
      </c>
      <c r="TD42">
        <v>15912</v>
      </c>
      <c r="TE42">
        <v>847</v>
      </c>
      <c r="TF42">
        <v>15346</v>
      </c>
      <c r="TG42">
        <v>1413</v>
      </c>
      <c r="TH42">
        <v>15346</v>
      </c>
      <c r="TI42">
        <v>0</v>
      </c>
      <c r="TJ42">
        <v>566</v>
      </c>
      <c r="TK42">
        <v>847</v>
      </c>
      <c r="TL42">
        <v>16077</v>
      </c>
      <c r="TM42">
        <v>879</v>
      </c>
      <c r="TN42">
        <v>15495</v>
      </c>
      <c r="TO42">
        <v>1461</v>
      </c>
      <c r="TP42">
        <v>15495</v>
      </c>
      <c r="TQ42">
        <v>0</v>
      </c>
      <c r="TR42">
        <v>582</v>
      </c>
      <c r="TS42">
        <v>879</v>
      </c>
      <c r="TT42">
        <v>16237</v>
      </c>
      <c r="TU42">
        <v>911</v>
      </c>
      <c r="TV42">
        <v>15639</v>
      </c>
      <c r="TW42">
        <v>1509</v>
      </c>
      <c r="TX42">
        <v>15639</v>
      </c>
      <c r="TY42">
        <v>0</v>
      </c>
      <c r="TZ42">
        <v>598</v>
      </c>
      <c r="UA42">
        <v>911</v>
      </c>
      <c r="UB42">
        <v>16397</v>
      </c>
      <c r="UC42">
        <v>943</v>
      </c>
      <c r="UD42">
        <v>15783</v>
      </c>
      <c r="UE42">
        <v>1557</v>
      </c>
      <c r="UF42">
        <v>15783</v>
      </c>
      <c r="UG42">
        <v>0</v>
      </c>
      <c r="UH42">
        <v>614</v>
      </c>
      <c r="UI42">
        <v>943</v>
      </c>
      <c r="UJ42">
        <v>13866</v>
      </c>
      <c r="UK42">
        <v>460</v>
      </c>
      <c r="UL42">
        <v>12896</v>
      </c>
      <c r="UM42">
        <v>1430</v>
      </c>
      <c r="UN42">
        <v>12896</v>
      </c>
      <c r="UO42">
        <v>0</v>
      </c>
      <c r="UP42">
        <v>970</v>
      </c>
      <c r="UQ42">
        <v>460</v>
      </c>
      <c r="UR42">
        <v>14495</v>
      </c>
      <c r="US42">
        <v>460</v>
      </c>
      <c r="UT42">
        <v>13525</v>
      </c>
      <c r="UU42">
        <v>1430</v>
      </c>
      <c r="UV42">
        <v>13525</v>
      </c>
      <c r="UW42">
        <v>0</v>
      </c>
      <c r="UX42">
        <v>970</v>
      </c>
      <c r="UY42">
        <v>460</v>
      </c>
      <c r="UZ42">
        <v>14942</v>
      </c>
      <c r="VA42">
        <v>460</v>
      </c>
      <c r="VB42">
        <v>13972</v>
      </c>
      <c r="VC42">
        <v>1430</v>
      </c>
      <c r="VD42">
        <v>13972</v>
      </c>
      <c r="VE42">
        <v>0</v>
      </c>
      <c r="VF42">
        <v>970</v>
      </c>
      <c r="VG42">
        <v>460</v>
      </c>
      <c r="VH42">
        <v>15281</v>
      </c>
      <c r="VI42">
        <v>460</v>
      </c>
      <c r="VJ42">
        <v>14311</v>
      </c>
      <c r="VK42">
        <v>1430</v>
      </c>
      <c r="VL42">
        <v>14311</v>
      </c>
      <c r="VM42">
        <v>0</v>
      </c>
      <c r="VN42">
        <v>970</v>
      </c>
      <c r="VO42">
        <v>460</v>
      </c>
      <c r="VP42">
        <v>15588</v>
      </c>
      <c r="VQ42">
        <v>460</v>
      </c>
      <c r="VR42">
        <v>14618</v>
      </c>
      <c r="VS42">
        <v>1430</v>
      </c>
      <c r="VT42">
        <v>14618</v>
      </c>
      <c r="VU42">
        <v>0</v>
      </c>
      <c r="VV42">
        <v>970</v>
      </c>
      <c r="VW42">
        <v>460</v>
      </c>
      <c r="VX42">
        <v>15856</v>
      </c>
      <c r="VY42">
        <v>460</v>
      </c>
      <c r="VZ42">
        <v>14886</v>
      </c>
      <c r="WA42">
        <v>1430</v>
      </c>
      <c r="WB42">
        <v>14886</v>
      </c>
      <c r="WC42">
        <v>0</v>
      </c>
      <c r="WD42">
        <v>970</v>
      </c>
      <c r="WE42">
        <v>460</v>
      </c>
      <c r="WF42">
        <v>16087</v>
      </c>
      <c r="WG42">
        <v>460</v>
      </c>
      <c r="WH42">
        <v>15117</v>
      </c>
      <c r="WI42">
        <v>1430</v>
      </c>
      <c r="WJ42">
        <v>15117</v>
      </c>
      <c r="WK42">
        <v>0</v>
      </c>
      <c r="WL42">
        <v>970</v>
      </c>
      <c r="WM42">
        <v>460</v>
      </c>
      <c r="WN42">
        <v>16299</v>
      </c>
      <c r="WO42">
        <v>460</v>
      </c>
      <c r="WP42">
        <v>15329</v>
      </c>
      <c r="WQ42">
        <v>1430</v>
      </c>
      <c r="WR42">
        <v>15329</v>
      </c>
      <c r="WS42">
        <v>0</v>
      </c>
      <c r="WT42">
        <v>970</v>
      </c>
      <c r="WU42">
        <v>460</v>
      </c>
      <c r="WV42">
        <v>16496</v>
      </c>
      <c r="WW42">
        <v>460</v>
      </c>
      <c r="WX42">
        <v>15526</v>
      </c>
      <c r="WY42">
        <v>1430</v>
      </c>
      <c r="WZ42">
        <v>15526</v>
      </c>
      <c r="XA42">
        <v>0</v>
      </c>
      <c r="XB42">
        <v>970</v>
      </c>
      <c r="XC42">
        <v>460</v>
      </c>
      <c r="XD42">
        <v>16688</v>
      </c>
      <c r="XE42">
        <v>460</v>
      </c>
      <c r="XF42">
        <v>15718</v>
      </c>
      <c r="XG42">
        <v>1430</v>
      </c>
      <c r="XH42">
        <v>15718</v>
      </c>
      <c r="XI42">
        <v>0</v>
      </c>
      <c r="XJ42">
        <v>970</v>
      </c>
      <c r="XK42">
        <v>460</v>
      </c>
      <c r="XL42">
        <v>16880</v>
      </c>
      <c r="XM42">
        <v>460</v>
      </c>
      <c r="XN42">
        <v>15910</v>
      </c>
      <c r="XO42">
        <v>1430</v>
      </c>
      <c r="XP42">
        <v>15910</v>
      </c>
      <c r="XQ42">
        <v>0</v>
      </c>
      <c r="XR42">
        <v>970</v>
      </c>
      <c r="XS42">
        <v>460</v>
      </c>
    </row>
    <row r="43" spans="1:643" x14ac:dyDescent="0.25">
      <c r="A43">
        <v>42</v>
      </c>
      <c r="B43" t="s">
        <v>682</v>
      </c>
      <c r="C43">
        <v>70244</v>
      </c>
      <c r="D43">
        <v>70170</v>
      </c>
      <c r="E43">
        <v>87.105000000000004</v>
      </c>
      <c r="F43">
        <f t="shared" si="0"/>
        <v>0.87104999999999999</v>
      </c>
      <c r="G43">
        <v>87.162999999999997</v>
      </c>
      <c r="H43">
        <v>87.188000000000002</v>
      </c>
      <c r="I43">
        <v>87.233999999999995</v>
      </c>
      <c r="J43">
        <v>87.275000000000006</v>
      </c>
      <c r="K43">
        <v>87.334999999999994</v>
      </c>
      <c r="L43">
        <v>87.376999999999995</v>
      </c>
      <c r="M43">
        <v>87.400999999999996</v>
      </c>
      <c r="N43">
        <v>87.436999999999998</v>
      </c>
      <c r="O43">
        <v>87.465000000000003</v>
      </c>
      <c r="P43">
        <v>87.498999999999995</v>
      </c>
      <c r="Q43">
        <v>86.263000000000005</v>
      </c>
      <c r="R43">
        <v>90.298000000000002</v>
      </c>
      <c r="S43">
        <v>90.206000000000003</v>
      </c>
      <c r="T43">
        <v>90.084999999999994</v>
      </c>
      <c r="U43">
        <v>89.959000000000003</v>
      </c>
      <c r="V43">
        <v>89.897999999999996</v>
      </c>
      <c r="W43">
        <v>89.822999999999993</v>
      </c>
      <c r="X43">
        <v>89.753</v>
      </c>
      <c r="Y43">
        <v>89.697999999999993</v>
      </c>
      <c r="Z43">
        <v>89.634</v>
      </c>
      <c r="AA43">
        <v>89.578999999999994</v>
      </c>
      <c r="AB43">
        <v>89.528000000000006</v>
      </c>
      <c r="AC43">
        <v>96.25</v>
      </c>
      <c r="AD43">
        <v>96.149000000000001</v>
      </c>
      <c r="AE43">
        <v>96.100999999999999</v>
      </c>
      <c r="AF43">
        <v>96.061000000000007</v>
      </c>
      <c r="AG43">
        <v>96.033000000000001</v>
      </c>
      <c r="AH43">
        <v>96.046999999999997</v>
      </c>
      <c r="AI43">
        <v>96.058000000000007</v>
      </c>
      <c r="AJ43">
        <v>96.066999999999993</v>
      </c>
      <c r="AK43">
        <v>96.070999999999998</v>
      </c>
      <c r="AL43">
        <v>96.063999999999993</v>
      </c>
      <c r="AM43">
        <v>96.055999999999997</v>
      </c>
      <c r="AN43">
        <v>16.346</v>
      </c>
      <c r="AO43">
        <v>16.574000000000002</v>
      </c>
      <c r="AP43">
        <v>16.606999999999999</v>
      </c>
      <c r="AQ43">
        <v>16.702000000000002</v>
      </c>
      <c r="AR43">
        <v>16.757999999999999</v>
      </c>
      <c r="AS43">
        <v>16.835000000000001</v>
      </c>
      <c r="AT43">
        <v>16.861000000000001</v>
      </c>
      <c r="AU43">
        <v>16.832999999999998</v>
      </c>
      <c r="AV43">
        <v>16.86</v>
      </c>
      <c r="AW43">
        <v>16.89</v>
      </c>
      <c r="AX43">
        <v>16.934999999999999</v>
      </c>
      <c r="AY43">
        <v>17.459</v>
      </c>
      <c r="AZ43">
        <v>17.533000000000001</v>
      </c>
      <c r="BA43">
        <v>17.614000000000001</v>
      </c>
      <c r="BB43">
        <v>17.696000000000002</v>
      </c>
      <c r="BC43">
        <v>17.731000000000002</v>
      </c>
      <c r="BD43">
        <v>17.763000000000002</v>
      </c>
      <c r="BE43">
        <v>17.79</v>
      </c>
      <c r="BF43">
        <v>17.792000000000002</v>
      </c>
      <c r="BG43">
        <v>17.812999999999999</v>
      </c>
      <c r="BH43">
        <v>17.812999999999999</v>
      </c>
      <c r="BI43">
        <v>17.808</v>
      </c>
      <c r="BJ43">
        <v>23.260999999999999</v>
      </c>
      <c r="BK43">
        <v>23.376000000000001</v>
      </c>
      <c r="BL43">
        <v>23.41</v>
      </c>
      <c r="BM43">
        <v>23.54</v>
      </c>
      <c r="BN43">
        <v>23.623999999999999</v>
      </c>
      <c r="BO43">
        <v>23.742000000000001</v>
      </c>
      <c r="BP43">
        <v>23.835999999999999</v>
      </c>
      <c r="BQ43">
        <v>23.859000000000002</v>
      </c>
      <c r="BR43">
        <v>23.905000000000001</v>
      </c>
      <c r="BS43">
        <v>23.927</v>
      </c>
      <c r="BT43">
        <v>23.94</v>
      </c>
      <c r="BU43">
        <v>0</v>
      </c>
      <c r="BV43">
        <v>0</v>
      </c>
      <c r="BW43">
        <v>0</v>
      </c>
      <c r="BX43">
        <v>0</v>
      </c>
      <c r="BY43">
        <v>47</v>
      </c>
      <c r="BZ43">
        <v>0</v>
      </c>
      <c r="CA43">
        <v>49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5</v>
      </c>
      <c r="CI43">
        <v>0</v>
      </c>
      <c r="CJ43">
        <v>1</v>
      </c>
      <c r="CK43">
        <v>23</v>
      </c>
      <c r="CL43">
        <v>0</v>
      </c>
      <c r="CM43">
        <v>22</v>
      </c>
      <c r="CN43">
        <v>9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2</v>
      </c>
      <c r="CU43">
        <v>0</v>
      </c>
      <c r="CV43">
        <v>0</v>
      </c>
      <c r="CW43">
        <v>8</v>
      </c>
      <c r="CX43">
        <v>0</v>
      </c>
      <c r="CY43">
        <v>6</v>
      </c>
      <c r="CZ43">
        <v>1</v>
      </c>
      <c r="DA43">
        <v>0</v>
      </c>
      <c r="DB43">
        <v>0</v>
      </c>
      <c r="DC43">
        <v>0</v>
      </c>
      <c r="DD43">
        <v>0</v>
      </c>
      <c r="DE43">
        <v>1</v>
      </c>
      <c r="DF43">
        <v>6</v>
      </c>
      <c r="DG43">
        <v>0</v>
      </c>
      <c r="DH43">
        <v>1</v>
      </c>
      <c r="DI43">
        <v>25</v>
      </c>
      <c r="DJ43">
        <v>0</v>
      </c>
      <c r="DK43">
        <v>24</v>
      </c>
      <c r="DL43">
        <v>9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2</v>
      </c>
      <c r="DS43">
        <v>0</v>
      </c>
      <c r="DT43">
        <v>0</v>
      </c>
      <c r="DU43">
        <v>11</v>
      </c>
      <c r="DV43">
        <v>0</v>
      </c>
      <c r="DW43">
        <v>8</v>
      </c>
      <c r="DX43">
        <v>1</v>
      </c>
      <c r="DY43">
        <v>0</v>
      </c>
      <c r="DZ43">
        <v>0</v>
      </c>
      <c r="EA43">
        <v>0</v>
      </c>
      <c r="EB43">
        <v>0</v>
      </c>
      <c r="EC43">
        <v>1</v>
      </c>
      <c r="ED43">
        <v>6</v>
      </c>
      <c r="EE43">
        <v>0</v>
      </c>
      <c r="EF43">
        <v>1</v>
      </c>
      <c r="EG43">
        <v>25</v>
      </c>
      <c r="EH43">
        <v>0</v>
      </c>
      <c r="EI43">
        <v>26</v>
      </c>
      <c r="EJ43">
        <v>9</v>
      </c>
      <c r="EK43">
        <v>0</v>
      </c>
      <c r="EL43">
        <v>0</v>
      </c>
      <c r="EM43">
        <v>0</v>
      </c>
      <c r="EN43">
        <v>0</v>
      </c>
      <c r="EO43">
        <v>1</v>
      </c>
      <c r="EP43">
        <v>2</v>
      </c>
      <c r="EQ43">
        <v>0</v>
      </c>
      <c r="ER43">
        <v>0</v>
      </c>
      <c r="ES43">
        <v>12</v>
      </c>
      <c r="ET43">
        <v>0</v>
      </c>
      <c r="EU43">
        <v>10</v>
      </c>
      <c r="EV43">
        <v>1</v>
      </c>
      <c r="EW43">
        <v>0</v>
      </c>
      <c r="EX43">
        <v>0</v>
      </c>
      <c r="EY43">
        <v>0</v>
      </c>
      <c r="EZ43">
        <v>0</v>
      </c>
      <c r="FA43">
        <v>1</v>
      </c>
      <c r="FB43">
        <v>6</v>
      </c>
      <c r="FC43">
        <v>0</v>
      </c>
      <c r="FD43">
        <v>1</v>
      </c>
      <c r="FE43">
        <v>25</v>
      </c>
      <c r="FF43">
        <v>0</v>
      </c>
      <c r="FG43">
        <v>26</v>
      </c>
      <c r="FH43">
        <v>9</v>
      </c>
      <c r="FI43">
        <v>0</v>
      </c>
      <c r="FJ43">
        <v>0</v>
      </c>
      <c r="FK43">
        <v>0</v>
      </c>
      <c r="FL43">
        <v>0</v>
      </c>
      <c r="FM43">
        <v>1</v>
      </c>
      <c r="FN43">
        <v>2</v>
      </c>
      <c r="FO43">
        <v>0</v>
      </c>
      <c r="FP43">
        <v>0</v>
      </c>
      <c r="FQ43">
        <v>12</v>
      </c>
      <c r="FR43">
        <v>0</v>
      </c>
      <c r="FS43">
        <v>10</v>
      </c>
      <c r="FT43">
        <v>1</v>
      </c>
      <c r="FU43">
        <v>0</v>
      </c>
      <c r="FV43">
        <v>0</v>
      </c>
      <c r="FW43">
        <v>0</v>
      </c>
      <c r="FX43">
        <v>0</v>
      </c>
      <c r="FY43">
        <v>1</v>
      </c>
      <c r="FZ43">
        <v>7</v>
      </c>
      <c r="GA43">
        <v>0</v>
      </c>
      <c r="GB43">
        <v>1</v>
      </c>
      <c r="GC43">
        <v>25</v>
      </c>
      <c r="GD43">
        <v>0</v>
      </c>
      <c r="GE43">
        <v>26</v>
      </c>
      <c r="GF43">
        <v>9</v>
      </c>
      <c r="GG43">
        <v>0</v>
      </c>
      <c r="GH43">
        <v>0</v>
      </c>
      <c r="GI43">
        <v>0</v>
      </c>
      <c r="GJ43">
        <v>0</v>
      </c>
      <c r="GK43">
        <v>1</v>
      </c>
      <c r="GL43">
        <v>2</v>
      </c>
      <c r="GM43">
        <v>0</v>
      </c>
      <c r="GN43">
        <v>0</v>
      </c>
      <c r="GO43">
        <v>12</v>
      </c>
      <c r="GP43">
        <v>0</v>
      </c>
      <c r="GQ43">
        <v>10</v>
      </c>
      <c r="GR43">
        <v>1</v>
      </c>
      <c r="GS43">
        <v>0</v>
      </c>
      <c r="GT43">
        <v>0</v>
      </c>
      <c r="GU43">
        <v>0</v>
      </c>
      <c r="GV43">
        <v>0</v>
      </c>
      <c r="GW43">
        <v>1</v>
      </c>
      <c r="GX43">
        <v>7</v>
      </c>
      <c r="GY43">
        <v>0</v>
      </c>
      <c r="GZ43">
        <v>1</v>
      </c>
      <c r="HA43">
        <v>25</v>
      </c>
      <c r="HB43">
        <v>0</v>
      </c>
      <c r="HC43">
        <v>26</v>
      </c>
      <c r="HD43">
        <v>9</v>
      </c>
      <c r="HE43">
        <v>0</v>
      </c>
      <c r="HF43">
        <v>0</v>
      </c>
      <c r="HG43">
        <v>0</v>
      </c>
      <c r="HH43">
        <v>0</v>
      </c>
      <c r="HI43">
        <v>1</v>
      </c>
      <c r="HJ43">
        <v>2</v>
      </c>
      <c r="HK43">
        <v>0</v>
      </c>
      <c r="HL43">
        <v>0</v>
      </c>
      <c r="HM43">
        <v>12</v>
      </c>
      <c r="HN43">
        <v>0</v>
      </c>
      <c r="HO43">
        <v>10</v>
      </c>
      <c r="HP43">
        <v>1</v>
      </c>
      <c r="HQ43">
        <v>0</v>
      </c>
      <c r="HR43">
        <v>0</v>
      </c>
      <c r="HS43">
        <v>0</v>
      </c>
      <c r="HT43">
        <v>0</v>
      </c>
      <c r="HU43">
        <v>1</v>
      </c>
      <c r="HV43">
        <v>7</v>
      </c>
      <c r="HW43">
        <v>0</v>
      </c>
      <c r="HX43">
        <v>1</v>
      </c>
      <c r="HY43">
        <v>25</v>
      </c>
      <c r="HZ43">
        <v>0</v>
      </c>
      <c r="IA43">
        <v>27</v>
      </c>
      <c r="IB43">
        <v>9</v>
      </c>
      <c r="IC43">
        <v>0</v>
      </c>
      <c r="ID43">
        <v>0</v>
      </c>
      <c r="IE43">
        <v>0</v>
      </c>
      <c r="IF43">
        <v>0</v>
      </c>
      <c r="IG43">
        <v>1</v>
      </c>
      <c r="IH43">
        <v>2</v>
      </c>
      <c r="II43">
        <v>0</v>
      </c>
      <c r="IJ43">
        <v>0</v>
      </c>
      <c r="IK43">
        <v>12</v>
      </c>
      <c r="IL43">
        <v>0</v>
      </c>
      <c r="IM43">
        <v>10</v>
      </c>
      <c r="IN43">
        <v>1</v>
      </c>
      <c r="IO43">
        <v>0</v>
      </c>
      <c r="IP43">
        <v>0</v>
      </c>
      <c r="IQ43">
        <v>0</v>
      </c>
      <c r="IR43">
        <v>0</v>
      </c>
      <c r="IS43">
        <v>1</v>
      </c>
      <c r="IT43">
        <v>7</v>
      </c>
      <c r="IU43">
        <v>0</v>
      </c>
      <c r="IV43">
        <v>1</v>
      </c>
      <c r="IW43">
        <v>25</v>
      </c>
      <c r="IX43">
        <v>0</v>
      </c>
      <c r="IY43">
        <v>27</v>
      </c>
      <c r="IZ43">
        <v>9</v>
      </c>
      <c r="JA43">
        <v>0</v>
      </c>
      <c r="JB43">
        <v>0</v>
      </c>
      <c r="JC43">
        <v>0</v>
      </c>
      <c r="JD43">
        <v>0</v>
      </c>
      <c r="JE43">
        <v>1</v>
      </c>
      <c r="JF43">
        <v>2</v>
      </c>
      <c r="JG43">
        <v>0</v>
      </c>
      <c r="JH43">
        <v>0</v>
      </c>
      <c r="JI43">
        <v>12</v>
      </c>
      <c r="JJ43">
        <v>0</v>
      </c>
      <c r="JK43">
        <v>10</v>
      </c>
      <c r="JL43">
        <v>1</v>
      </c>
      <c r="JM43">
        <v>0</v>
      </c>
      <c r="JN43">
        <v>0</v>
      </c>
      <c r="JO43">
        <v>0</v>
      </c>
      <c r="JP43">
        <v>0</v>
      </c>
      <c r="JQ43">
        <v>1</v>
      </c>
      <c r="JR43">
        <v>9</v>
      </c>
      <c r="JS43">
        <v>0</v>
      </c>
      <c r="JT43">
        <v>1</v>
      </c>
      <c r="JU43">
        <v>25</v>
      </c>
      <c r="JV43">
        <v>0</v>
      </c>
      <c r="JW43">
        <v>28</v>
      </c>
      <c r="JX43">
        <v>9</v>
      </c>
      <c r="JY43">
        <v>0</v>
      </c>
      <c r="JZ43">
        <v>0</v>
      </c>
      <c r="KA43">
        <v>0</v>
      </c>
      <c r="KB43">
        <v>0</v>
      </c>
      <c r="KC43">
        <v>1</v>
      </c>
      <c r="KD43">
        <v>2</v>
      </c>
      <c r="KE43">
        <v>0</v>
      </c>
      <c r="KF43">
        <v>0</v>
      </c>
      <c r="KG43">
        <v>12</v>
      </c>
      <c r="KH43">
        <v>0</v>
      </c>
      <c r="KI43">
        <v>10</v>
      </c>
      <c r="KJ43">
        <v>1</v>
      </c>
      <c r="KK43">
        <v>0</v>
      </c>
      <c r="KL43">
        <v>0</v>
      </c>
      <c r="KM43">
        <v>0</v>
      </c>
      <c r="KN43">
        <v>0</v>
      </c>
      <c r="KO43">
        <v>1</v>
      </c>
      <c r="KP43">
        <v>10</v>
      </c>
      <c r="KQ43">
        <v>0</v>
      </c>
      <c r="KR43">
        <v>1</v>
      </c>
      <c r="KS43">
        <v>25</v>
      </c>
      <c r="KT43">
        <v>0</v>
      </c>
      <c r="KU43">
        <v>29</v>
      </c>
      <c r="KV43">
        <v>9</v>
      </c>
      <c r="KW43">
        <v>0</v>
      </c>
      <c r="KX43">
        <v>0</v>
      </c>
      <c r="KY43">
        <v>0</v>
      </c>
      <c r="KZ43">
        <v>0</v>
      </c>
      <c r="LA43">
        <v>1</v>
      </c>
      <c r="LB43">
        <v>2</v>
      </c>
      <c r="LC43">
        <v>0</v>
      </c>
      <c r="LD43">
        <v>0</v>
      </c>
      <c r="LE43">
        <v>12</v>
      </c>
      <c r="LF43">
        <v>0</v>
      </c>
      <c r="LG43">
        <v>10</v>
      </c>
      <c r="LH43">
        <v>1</v>
      </c>
      <c r="LI43">
        <v>0</v>
      </c>
      <c r="LJ43">
        <v>0</v>
      </c>
      <c r="LK43">
        <v>0</v>
      </c>
      <c r="LL43">
        <v>0</v>
      </c>
      <c r="LM43">
        <v>1</v>
      </c>
      <c r="LN43">
        <v>10</v>
      </c>
      <c r="LO43">
        <v>0</v>
      </c>
      <c r="LP43">
        <v>1</v>
      </c>
      <c r="LQ43">
        <v>25</v>
      </c>
      <c r="LR43">
        <v>0</v>
      </c>
      <c r="LS43">
        <v>29</v>
      </c>
      <c r="LT43">
        <v>9</v>
      </c>
      <c r="LU43">
        <v>0</v>
      </c>
      <c r="LV43">
        <v>0</v>
      </c>
      <c r="LW43">
        <v>0</v>
      </c>
      <c r="LX43">
        <v>0</v>
      </c>
      <c r="LY43">
        <v>1</v>
      </c>
      <c r="LZ43">
        <v>2</v>
      </c>
      <c r="MA43">
        <v>0</v>
      </c>
      <c r="MB43">
        <v>0</v>
      </c>
      <c r="MC43">
        <v>12</v>
      </c>
      <c r="MD43">
        <v>0</v>
      </c>
      <c r="ME43">
        <v>10</v>
      </c>
      <c r="MF43">
        <v>1</v>
      </c>
      <c r="MG43">
        <v>0</v>
      </c>
      <c r="MH43">
        <v>0</v>
      </c>
      <c r="MI43">
        <v>0</v>
      </c>
      <c r="MJ43">
        <v>0</v>
      </c>
      <c r="MK43">
        <v>61121</v>
      </c>
      <c r="ML43">
        <v>61162</v>
      </c>
      <c r="MM43">
        <v>61180</v>
      </c>
      <c r="MN43">
        <v>61212</v>
      </c>
      <c r="MO43">
        <v>61241</v>
      </c>
      <c r="MP43">
        <v>61282</v>
      </c>
      <c r="MQ43">
        <v>61312</v>
      </c>
      <c r="MR43">
        <v>61329</v>
      </c>
      <c r="MS43">
        <v>61354</v>
      </c>
      <c r="MT43">
        <v>61374</v>
      </c>
      <c r="MU43">
        <v>61398</v>
      </c>
      <c r="MV43">
        <v>60531</v>
      </c>
      <c r="MW43">
        <v>26222</v>
      </c>
      <c r="MX43">
        <v>27560</v>
      </c>
      <c r="MY43">
        <v>28646</v>
      </c>
      <c r="MZ43">
        <v>29597</v>
      </c>
      <c r="NA43">
        <v>30465</v>
      </c>
      <c r="NB43">
        <v>31276</v>
      </c>
      <c r="NC43">
        <v>32067</v>
      </c>
      <c r="ND43">
        <v>32851</v>
      </c>
      <c r="NE43">
        <v>33588</v>
      </c>
      <c r="NF43">
        <v>34240</v>
      </c>
      <c r="NG43">
        <v>34876</v>
      </c>
      <c r="NH43">
        <v>27951</v>
      </c>
      <c r="NI43">
        <v>29376</v>
      </c>
      <c r="NJ43">
        <v>30559</v>
      </c>
      <c r="NK43">
        <v>31605</v>
      </c>
      <c r="NL43">
        <v>32544</v>
      </c>
      <c r="NM43">
        <v>33443</v>
      </c>
      <c r="NN43">
        <v>34319</v>
      </c>
      <c r="NO43">
        <v>35183</v>
      </c>
      <c r="NP43">
        <v>36000</v>
      </c>
      <c r="NQ43">
        <v>36719</v>
      </c>
      <c r="NR43">
        <v>37419</v>
      </c>
      <c r="NS43">
        <v>29040</v>
      </c>
      <c r="NT43">
        <v>30553</v>
      </c>
      <c r="NU43">
        <v>31799</v>
      </c>
      <c r="NV43">
        <v>32901</v>
      </c>
      <c r="NW43">
        <v>33889</v>
      </c>
      <c r="NX43">
        <v>34820</v>
      </c>
      <c r="NY43">
        <v>35728</v>
      </c>
      <c r="NZ43">
        <v>36624</v>
      </c>
      <c r="OA43">
        <v>37473</v>
      </c>
      <c r="OB43">
        <v>38224</v>
      </c>
      <c r="OC43">
        <v>38956</v>
      </c>
      <c r="OD43">
        <v>29040</v>
      </c>
      <c r="OE43">
        <v>30553</v>
      </c>
      <c r="OF43">
        <v>31799</v>
      </c>
      <c r="OG43">
        <v>32901</v>
      </c>
      <c r="OH43">
        <v>33889</v>
      </c>
      <c r="OI43">
        <v>34820</v>
      </c>
      <c r="OJ43">
        <v>35728</v>
      </c>
      <c r="OK43">
        <v>36624</v>
      </c>
      <c r="OL43">
        <v>37473</v>
      </c>
      <c r="OM43">
        <v>38224</v>
      </c>
      <c r="ON43">
        <v>38955</v>
      </c>
      <c r="OO43">
        <v>29040</v>
      </c>
      <c r="OP43">
        <v>30553</v>
      </c>
      <c r="OQ43">
        <v>31799</v>
      </c>
      <c r="OR43">
        <v>32901</v>
      </c>
      <c r="OS43">
        <v>33889</v>
      </c>
      <c r="OT43">
        <v>34820</v>
      </c>
      <c r="OU43">
        <v>35728</v>
      </c>
      <c r="OV43">
        <v>36624</v>
      </c>
      <c r="OW43">
        <v>37473</v>
      </c>
      <c r="OX43">
        <v>38224</v>
      </c>
      <c r="OY43">
        <v>38955</v>
      </c>
      <c r="OZ43">
        <v>6755</v>
      </c>
      <c r="PA43">
        <v>7142</v>
      </c>
      <c r="PB43">
        <v>7444</v>
      </c>
      <c r="PC43">
        <v>7745</v>
      </c>
      <c r="PD43">
        <v>8006</v>
      </c>
      <c r="PE43">
        <v>8267</v>
      </c>
      <c r="PF43">
        <v>8516</v>
      </c>
      <c r="PG43">
        <v>8738</v>
      </c>
      <c r="PH43">
        <v>8958</v>
      </c>
      <c r="PI43">
        <v>9146</v>
      </c>
      <c r="PJ43">
        <v>9326</v>
      </c>
      <c r="PK43">
        <v>5070</v>
      </c>
      <c r="PL43">
        <v>5357</v>
      </c>
      <c r="PM43">
        <v>5601</v>
      </c>
      <c r="PN43">
        <v>5822</v>
      </c>
      <c r="PO43">
        <v>6009</v>
      </c>
      <c r="PP43">
        <v>6185</v>
      </c>
      <c r="PQ43">
        <v>6356</v>
      </c>
      <c r="PR43">
        <v>6516</v>
      </c>
      <c r="PS43">
        <v>6675</v>
      </c>
      <c r="PT43">
        <v>6809</v>
      </c>
      <c r="PU43">
        <v>6937</v>
      </c>
      <c r="PV43">
        <v>4747</v>
      </c>
      <c r="PW43">
        <v>5064</v>
      </c>
      <c r="PX43">
        <v>5281</v>
      </c>
      <c r="PY43">
        <v>5495</v>
      </c>
      <c r="PZ43">
        <v>5679</v>
      </c>
      <c r="QA43">
        <v>5862</v>
      </c>
      <c r="QB43">
        <v>6024</v>
      </c>
      <c r="QC43">
        <v>6165</v>
      </c>
      <c r="QD43">
        <v>6318</v>
      </c>
      <c r="QE43">
        <v>6456</v>
      </c>
      <c r="QF43">
        <v>6597</v>
      </c>
      <c r="QG43">
        <v>70170</v>
      </c>
      <c r="QH43">
        <v>70170</v>
      </c>
      <c r="QI43">
        <v>70170</v>
      </c>
      <c r="QJ43">
        <v>70170</v>
      </c>
      <c r="QK43">
        <v>70170</v>
      </c>
      <c r="QL43">
        <v>70170</v>
      </c>
      <c r="QM43">
        <v>70170</v>
      </c>
      <c r="QN43">
        <v>70170</v>
      </c>
      <c r="QO43">
        <v>70170</v>
      </c>
      <c r="QP43">
        <v>70170</v>
      </c>
      <c r="QQ43">
        <v>70171</v>
      </c>
      <c r="QR43">
        <v>60621</v>
      </c>
      <c r="QS43">
        <v>2</v>
      </c>
      <c r="QT43">
        <v>60443</v>
      </c>
      <c r="QU43">
        <v>180</v>
      </c>
      <c r="QV43">
        <v>60443</v>
      </c>
      <c r="QW43">
        <v>0</v>
      </c>
      <c r="QX43">
        <v>178</v>
      </c>
      <c r="QY43">
        <v>2</v>
      </c>
      <c r="QZ43">
        <v>28196</v>
      </c>
      <c r="RA43">
        <v>844</v>
      </c>
      <c r="RB43">
        <v>25093</v>
      </c>
      <c r="RC43">
        <v>3947</v>
      </c>
      <c r="RD43">
        <v>25093</v>
      </c>
      <c r="RE43">
        <v>0</v>
      </c>
      <c r="RF43">
        <v>3103</v>
      </c>
      <c r="RG43">
        <v>844</v>
      </c>
      <c r="RH43">
        <v>29645</v>
      </c>
      <c r="RI43">
        <v>908</v>
      </c>
      <c r="RJ43">
        <v>26384</v>
      </c>
      <c r="RK43">
        <v>4169</v>
      </c>
      <c r="RL43">
        <v>26384</v>
      </c>
      <c r="RM43">
        <v>0</v>
      </c>
      <c r="RN43">
        <v>3261</v>
      </c>
      <c r="RO43">
        <v>908</v>
      </c>
      <c r="RP43">
        <v>30827</v>
      </c>
      <c r="RQ43">
        <v>972</v>
      </c>
      <c r="RR43">
        <v>27437</v>
      </c>
      <c r="RS43">
        <v>4362</v>
      </c>
      <c r="RT43">
        <v>27437</v>
      </c>
      <c r="RU43">
        <v>0</v>
      </c>
      <c r="RV43">
        <v>3390</v>
      </c>
      <c r="RW43">
        <v>972</v>
      </c>
      <c r="RX43">
        <v>31865</v>
      </c>
      <c r="RY43">
        <v>1036</v>
      </c>
      <c r="RZ43">
        <v>28366</v>
      </c>
      <c r="SA43">
        <v>4535</v>
      </c>
      <c r="SB43">
        <v>28366</v>
      </c>
      <c r="SC43">
        <v>0</v>
      </c>
      <c r="SD43">
        <v>3499</v>
      </c>
      <c r="SE43">
        <v>1036</v>
      </c>
      <c r="SF43">
        <v>32805</v>
      </c>
      <c r="SG43">
        <v>1084</v>
      </c>
      <c r="SH43">
        <v>29210</v>
      </c>
      <c r="SI43">
        <v>4679</v>
      </c>
      <c r="SJ43">
        <v>29210</v>
      </c>
      <c r="SK43">
        <v>0</v>
      </c>
      <c r="SL43">
        <v>3595</v>
      </c>
      <c r="SM43">
        <v>1084</v>
      </c>
      <c r="SN43">
        <v>33688</v>
      </c>
      <c r="SO43">
        <v>1132</v>
      </c>
      <c r="SP43">
        <v>29997</v>
      </c>
      <c r="SQ43">
        <v>4823</v>
      </c>
      <c r="SR43">
        <v>29997</v>
      </c>
      <c r="SS43">
        <v>0</v>
      </c>
      <c r="ST43">
        <v>3691</v>
      </c>
      <c r="SU43">
        <v>1132</v>
      </c>
      <c r="SV43">
        <v>34548</v>
      </c>
      <c r="SW43">
        <v>1180</v>
      </c>
      <c r="SX43">
        <v>30766</v>
      </c>
      <c r="SY43">
        <v>4962</v>
      </c>
      <c r="SZ43">
        <v>30766</v>
      </c>
      <c r="TA43">
        <v>0</v>
      </c>
      <c r="TB43">
        <v>3782</v>
      </c>
      <c r="TC43">
        <v>1180</v>
      </c>
      <c r="TD43">
        <v>35396</v>
      </c>
      <c r="TE43">
        <v>1228</v>
      </c>
      <c r="TF43">
        <v>31534</v>
      </c>
      <c r="TG43">
        <v>5090</v>
      </c>
      <c r="TH43">
        <v>31534</v>
      </c>
      <c r="TI43">
        <v>0</v>
      </c>
      <c r="TJ43">
        <v>3862</v>
      </c>
      <c r="TK43">
        <v>1228</v>
      </c>
      <c r="TL43">
        <v>36197</v>
      </c>
      <c r="TM43">
        <v>1276</v>
      </c>
      <c r="TN43">
        <v>32256</v>
      </c>
      <c r="TO43">
        <v>5217</v>
      </c>
      <c r="TP43">
        <v>32256</v>
      </c>
      <c r="TQ43">
        <v>0</v>
      </c>
      <c r="TR43">
        <v>3941</v>
      </c>
      <c r="TS43">
        <v>1276</v>
      </c>
      <c r="TT43">
        <v>36900</v>
      </c>
      <c r="TU43">
        <v>1324</v>
      </c>
      <c r="TV43">
        <v>32905</v>
      </c>
      <c r="TW43">
        <v>5319</v>
      </c>
      <c r="TX43">
        <v>32905</v>
      </c>
      <c r="TY43">
        <v>0</v>
      </c>
      <c r="TZ43">
        <v>3995</v>
      </c>
      <c r="UA43">
        <v>1324</v>
      </c>
      <c r="UB43">
        <v>37584</v>
      </c>
      <c r="UC43">
        <v>1372</v>
      </c>
      <c r="UD43">
        <v>33541</v>
      </c>
      <c r="UE43">
        <v>5415</v>
      </c>
      <c r="UF43">
        <v>33541</v>
      </c>
      <c r="UG43">
        <v>0</v>
      </c>
      <c r="UH43">
        <v>4043</v>
      </c>
      <c r="UI43">
        <v>1372</v>
      </c>
      <c r="UJ43">
        <v>28738</v>
      </c>
      <c r="UK43">
        <v>302</v>
      </c>
      <c r="UL43">
        <v>27466</v>
      </c>
      <c r="UM43">
        <v>1574</v>
      </c>
      <c r="UN43">
        <v>27466</v>
      </c>
      <c r="UO43">
        <v>0</v>
      </c>
      <c r="UP43">
        <v>1272</v>
      </c>
      <c r="UQ43">
        <v>302</v>
      </c>
      <c r="UR43">
        <v>30219</v>
      </c>
      <c r="US43">
        <v>334</v>
      </c>
      <c r="UT43">
        <v>28868</v>
      </c>
      <c r="UU43">
        <v>1685</v>
      </c>
      <c r="UV43">
        <v>28868</v>
      </c>
      <c r="UW43">
        <v>0</v>
      </c>
      <c r="UX43">
        <v>1351</v>
      </c>
      <c r="UY43">
        <v>334</v>
      </c>
      <c r="UZ43">
        <v>31433</v>
      </c>
      <c r="VA43">
        <v>366</v>
      </c>
      <c r="VB43">
        <v>30051</v>
      </c>
      <c r="VC43">
        <v>1748</v>
      </c>
      <c r="VD43">
        <v>30051</v>
      </c>
      <c r="VE43">
        <v>0</v>
      </c>
      <c r="VF43">
        <v>1382</v>
      </c>
      <c r="VG43">
        <v>366</v>
      </c>
      <c r="VH43">
        <v>32503</v>
      </c>
      <c r="VI43">
        <v>398</v>
      </c>
      <c r="VJ43">
        <v>31105</v>
      </c>
      <c r="VK43">
        <v>1796</v>
      </c>
      <c r="VL43">
        <v>31105</v>
      </c>
      <c r="VM43">
        <v>0</v>
      </c>
      <c r="VN43">
        <v>1398</v>
      </c>
      <c r="VO43">
        <v>398</v>
      </c>
      <c r="VP43">
        <v>33464</v>
      </c>
      <c r="VQ43">
        <v>425</v>
      </c>
      <c r="VR43">
        <v>32050</v>
      </c>
      <c r="VS43">
        <v>1839</v>
      </c>
      <c r="VT43">
        <v>32050</v>
      </c>
      <c r="VU43">
        <v>0</v>
      </c>
      <c r="VV43">
        <v>1414</v>
      </c>
      <c r="VW43">
        <v>425</v>
      </c>
      <c r="VX43">
        <v>34379</v>
      </c>
      <c r="VY43">
        <v>441</v>
      </c>
      <c r="VZ43">
        <v>32949</v>
      </c>
      <c r="WA43">
        <v>1871</v>
      </c>
      <c r="WB43">
        <v>32949</v>
      </c>
      <c r="WC43">
        <v>0</v>
      </c>
      <c r="WD43">
        <v>1430</v>
      </c>
      <c r="WE43">
        <v>441</v>
      </c>
      <c r="WF43">
        <v>35271</v>
      </c>
      <c r="WG43">
        <v>457</v>
      </c>
      <c r="WH43">
        <v>33825</v>
      </c>
      <c r="WI43">
        <v>1903</v>
      </c>
      <c r="WJ43">
        <v>33825</v>
      </c>
      <c r="WK43">
        <v>0</v>
      </c>
      <c r="WL43">
        <v>1446</v>
      </c>
      <c r="WM43">
        <v>457</v>
      </c>
      <c r="WN43">
        <v>36151</v>
      </c>
      <c r="WO43">
        <v>473</v>
      </c>
      <c r="WP43">
        <v>34689</v>
      </c>
      <c r="WQ43">
        <v>1935</v>
      </c>
      <c r="WR43">
        <v>34689</v>
      </c>
      <c r="WS43">
        <v>0</v>
      </c>
      <c r="WT43">
        <v>1462</v>
      </c>
      <c r="WU43">
        <v>473</v>
      </c>
      <c r="WV43">
        <v>36984</v>
      </c>
      <c r="WW43">
        <v>489</v>
      </c>
      <c r="WX43">
        <v>35506</v>
      </c>
      <c r="WY43">
        <v>1967</v>
      </c>
      <c r="WZ43">
        <v>35506</v>
      </c>
      <c r="XA43">
        <v>0</v>
      </c>
      <c r="XB43">
        <v>1478</v>
      </c>
      <c r="XC43">
        <v>489</v>
      </c>
      <c r="XD43">
        <v>37719</v>
      </c>
      <c r="XE43">
        <v>505</v>
      </c>
      <c r="XF43">
        <v>36225</v>
      </c>
      <c r="XG43">
        <v>1999</v>
      </c>
      <c r="XH43">
        <v>36225</v>
      </c>
      <c r="XI43">
        <v>0</v>
      </c>
      <c r="XJ43">
        <v>1494</v>
      </c>
      <c r="XK43">
        <v>505</v>
      </c>
      <c r="XL43">
        <v>38435</v>
      </c>
      <c r="XM43">
        <v>521</v>
      </c>
      <c r="XN43">
        <v>36925</v>
      </c>
      <c r="XO43">
        <v>2031</v>
      </c>
      <c r="XP43">
        <v>36925</v>
      </c>
      <c r="XQ43">
        <v>0</v>
      </c>
      <c r="XR43">
        <v>1510</v>
      </c>
      <c r="XS43">
        <v>521</v>
      </c>
    </row>
    <row r="44" spans="1:643" x14ac:dyDescent="0.25">
      <c r="A44">
        <v>43</v>
      </c>
      <c r="B44" t="s">
        <v>683</v>
      </c>
      <c r="C44">
        <v>58371</v>
      </c>
      <c r="D44">
        <v>55323</v>
      </c>
      <c r="E44">
        <v>90.123000000000005</v>
      </c>
      <c r="F44">
        <f t="shared" si="0"/>
        <v>0.90123000000000009</v>
      </c>
      <c r="G44">
        <v>90.09</v>
      </c>
      <c r="H44">
        <v>90.07</v>
      </c>
      <c r="I44">
        <v>90.037000000000006</v>
      </c>
      <c r="J44">
        <v>90.006</v>
      </c>
      <c r="K44">
        <v>89.945999999999998</v>
      </c>
      <c r="L44">
        <v>89.926000000000002</v>
      </c>
      <c r="M44">
        <v>89.878</v>
      </c>
      <c r="N44">
        <v>89.846999999999994</v>
      </c>
      <c r="O44">
        <v>89.813999999999993</v>
      </c>
      <c r="P44">
        <v>89.783000000000001</v>
      </c>
      <c r="Q44">
        <v>92.266999999999996</v>
      </c>
      <c r="R44">
        <v>80.978999999999999</v>
      </c>
      <c r="S44">
        <v>81.234999999999999</v>
      </c>
      <c r="T44">
        <v>81.382000000000005</v>
      </c>
      <c r="U44">
        <v>81.489000000000004</v>
      </c>
      <c r="V44">
        <v>81.558999999999997</v>
      </c>
      <c r="W44">
        <v>81.605000000000004</v>
      </c>
      <c r="X44">
        <v>81.617000000000004</v>
      </c>
      <c r="Y44">
        <v>81.61</v>
      </c>
      <c r="Z44">
        <v>81.596000000000004</v>
      </c>
      <c r="AA44">
        <v>81.572999999999993</v>
      </c>
      <c r="AB44">
        <v>81.540999999999997</v>
      </c>
      <c r="AC44">
        <v>84.287000000000006</v>
      </c>
      <c r="AD44">
        <v>84.695999999999998</v>
      </c>
      <c r="AE44">
        <v>84.984999999999999</v>
      </c>
      <c r="AF44">
        <v>85.17</v>
      </c>
      <c r="AG44">
        <v>85.301000000000002</v>
      </c>
      <c r="AH44">
        <v>85.408000000000001</v>
      </c>
      <c r="AI44">
        <v>85.527000000000001</v>
      </c>
      <c r="AJ44">
        <v>85.63</v>
      </c>
      <c r="AK44">
        <v>85.722999999999999</v>
      </c>
      <c r="AL44">
        <v>85.875</v>
      </c>
      <c r="AM44">
        <v>86.025999999999996</v>
      </c>
      <c r="AN44">
        <v>22.616</v>
      </c>
      <c r="AO44">
        <v>22.170999999999999</v>
      </c>
      <c r="AP44">
        <v>21.905000000000001</v>
      </c>
      <c r="AQ44">
        <v>21.693000000000001</v>
      </c>
      <c r="AR44">
        <v>21.54</v>
      </c>
      <c r="AS44">
        <v>21.34</v>
      </c>
      <c r="AT44">
        <v>21.254999999999999</v>
      </c>
      <c r="AU44">
        <v>21.106000000000002</v>
      </c>
      <c r="AV44">
        <v>21.012</v>
      </c>
      <c r="AW44">
        <v>20.85</v>
      </c>
      <c r="AX44">
        <v>20.692</v>
      </c>
      <c r="AY44">
        <v>43.51</v>
      </c>
      <c r="AZ44">
        <v>42.725000000000001</v>
      </c>
      <c r="BA44">
        <v>42.201000000000001</v>
      </c>
      <c r="BB44">
        <v>41.902000000000001</v>
      </c>
      <c r="BC44">
        <v>41.67</v>
      </c>
      <c r="BD44">
        <v>41.488</v>
      </c>
      <c r="BE44">
        <v>41.366999999999997</v>
      </c>
      <c r="BF44">
        <v>41.287999999999997</v>
      </c>
      <c r="BG44">
        <v>41.204999999999998</v>
      </c>
      <c r="BH44">
        <v>41.106999999999999</v>
      </c>
      <c r="BI44">
        <v>41.052</v>
      </c>
      <c r="BJ44">
        <v>41.582999999999998</v>
      </c>
      <c r="BK44">
        <v>41.015000000000001</v>
      </c>
      <c r="BL44">
        <v>40.704999999999998</v>
      </c>
      <c r="BM44">
        <v>40.496000000000002</v>
      </c>
      <c r="BN44">
        <v>40.32</v>
      </c>
      <c r="BO44">
        <v>40.079000000000001</v>
      </c>
      <c r="BP44">
        <v>39.972999999999999</v>
      </c>
      <c r="BQ44">
        <v>39.85</v>
      </c>
      <c r="BR44">
        <v>39.805</v>
      </c>
      <c r="BS44">
        <v>39.700000000000003</v>
      </c>
      <c r="BT44">
        <v>39.64</v>
      </c>
      <c r="BU44">
        <v>0</v>
      </c>
      <c r="BV44">
        <v>1</v>
      </c>
      <c r="BW44">
        <v>0</v>
      </c>
      <c r="BX44">
        <v>0</v>
      </c>
      <c r="BY44">
        <v>36</v>
      </c>
      <c r="BZ44">
        <v>0</v>
      </c>
      <c r="CA44">
        <v>35</v>
      </c>
      <c r="CB44">
        <v>2</v>
      </c>
      <c r="CC44">
        <v>0</v>
      </c>
      <c r="CD44">
        <v>0</v>
      </c>
      <c r="CE44">
        <v>0</v>
      </c>
      <c r="CF44">
        <v>0</v>
      </c>
      <c r="CG44">
        <v>3</v>
      </c>
      <c r="CH44">
        <v>11</v>
      </c>
      <c r="CI44">
        <v>0</v>
      </c>
      <c r="CJ44">
        <v>4</v>
      </c>
      <c r="CK44">
        <v>54</v>
      </c>
      <c r="CL44">
        <v>0</v>
      </c>
      <c r="CM44">
        <v>65</v>
      </c>
      <c r="CN44">
        <v>13</v>
      </c>
      <c r="CO44">
        <v>0</v>
      </c>
      <c r="CP44">
        <v>0</v>
      </c>
      <c r="CQ44">
        <v>0</v>
      </c>
      <c r="CR44">
        <v>0</v>
      </c>
      <c r="CS44">
        <v>2</v>
      </c>
      <c r="CT44">
        <v>19</v>
      </c>
      <c r="CU44">
        <v>0</v>
      </c>
      <c r="CV44">
        <v>1</v>
      </c>
      <c r="CW44">
        <v>9</v>
      </c>
      <c r="CX44">
        <v>0</v>
      </c>
      <c r="CY44">
        <v>10</v>
      </c>
      <c r="CZ44">
        <v>27</v>
      </c>
      <c r="DA44">
        <v>0</v>
      </c>
      <c r="DB44">
        <v>0</v>
      </c>
      <c r="DC44">
        <v>0</v>
      </c>
      <c r="DD44">
        <v>0</v>
      </c>
      <c r="DE44">
        <v>3</v>
      </c>
      <c r="DF44">
        <v>12</v>
      </c>
      <c r="DG44">
        <v>0</v>
      </c>
      <c r="DH44">
        <v>4</v>
      </c>
      <c r="DI44">
        <v>56</v>
      </c>
      <c r="DJ44">
        <v>0</v>
      </c>
      <c r="DK44">
        <v>65</v>
      </c>
      <c r="DL44">
        <v>13</v>
      </c>
      <c r="DM44">
        <v>0</v>
      </c>
      <c r="DN44">
        <v>0</v>
      </c>
      <c r="DO44">
        <v>0</v>
      </c>
      <c r="DP44">
        <v>0</v>
      </c>
      <c r="DQ44">
        <v>2</v>
      </c>
      <c r="DR44">
        <v>19</v>
      </c>
      <c r="DS44">
        <v>0</v>
      </c>
      <c r="DT44">
        <v>1</v>
      </c>
      <c r="DU44">
        <v>9</v>
      </c>
      <c r="DV44">
        <v>0</v>
      </c>
      <c r="DW44">
        <v>11</v>
      </c>
      <c r="DX44">
        <v>28</v>
      </c>
      <c r="DY44">
        <v>0</v>
      </c>
      <c r="DZ44">
        <v>0</v>
      </c>
      <c r="EA44">
        <v>0</v>
      </c>
      <c r="EB44">
        <v>0</v>
      </c>
      <c r="EC44">
        <v>3</v>
      </c>
      <c r="ED44">
        <v>12</v>
      </c>
      <c r="EE44">
        <v>0</v>
      </c>
      <c r="EF44">
        <v>4</v>
      </c>
      <c r="EG44">
        <v>64</v>
      </c>
      <c r="EH44">
        <v>0</v>
      </c>
      <c r="EI44">
        <v>67</v>
      </c>
      <c r="EJ44">
        <v>14</v>
      </c>
      <c r="EK44">
        <v>0</v>
      </c>
      <c r="EL44">
        <v>0</v>
      </c>
      <c r="EM44">
        <v>0</v>
      </c>
      <c r="EN44">
        <v>0</v>
      </c>
      <c r="EO44">
        <v>2</v>
      </c>
      <c r="EP44">
        <v>23</v>
      </c>
      <c r="EQ44">
        <v>0</v>
      </c>
      <c r="ER44">
        <v>1</v>
      </c>
      <c r="ES44">
        <v>11</v>
      </c>
      <c r="ET44">
        <v>0</v>
      </c>
      <c r="EU44">
        <v>11</v>
      </c>
      <c r="EV44">
        <v>28</v>
      </c>
      <c r="EW44">
        <v>0</v>
      </c>
      <c r="EX44">
        <v>0</v>
      </c>
      <c r="EY44">
        <v>0</v>
      </c>
      <c r="EZ44">
        <v>0</v>
      </c>
      <c r="FA44">
        <v>3</v>
      </c>
      <c r="FB44">
        <v>13</v>
      </c>
      <c r="FC44">
        <v>0</v>
      </c>
      <c r="FD44">
        <v>4</v>
      </c>
      <c r="FE44">
        <v>66</v>
      </c>
      <c r="FF44">
        <v>0</v>
      </c>
      <c r="FG44">
        <v>67</v>
      </c>
      <c r="FH44">
        <v>14</v>
      </c>
      <c r="FI44">
        <v>0</v>
      </c>
      <c r="FJ44">
        <v>0</v>
      </c>
      <c r="FK44">
        <v>0</v>
      </c>
      <c r="FL44">
        <v>0</v>
      </c>
      <c r="FM44">
        <v>2</v>
      </c>
      <c r="FN44">
        <v>24</v>
      </c>
      <c r="FO44">
        <v>0</v>
      </c>
      <c r="FP44">
        <v>1</v>
      </c>
      <c r="FQ44">
        <v>11</v>
      </c>
      <c r="FR44">
        <v>0</v>
      </c>
      <c r="FS44">
        <v>11</v>
      </c>
      <c r="FT44">
        <v>28</v>
      </c>
      <c r="FU44">
        <v>0</v>
      </c>
      <c r="FV44">
        <v>0</v>
      </c>
      <c r="FW44">
        <v>0</v>
      </c>
      <c r="FX44">
        <v>0</v>
      </c>
      <c r="FY44">
        <v>3</v>
      </c>
      <c r="FZ44">
        <v>13</v>
      </c>
      <c r="GA44">
        <v>0</v>
      </c>
      <c r="GB44">
        <v>4</v>
      </c>
      <c r="GC44">
        <v>68</v>
      </c>
      <c r="GD44">
        <v>0</v>
      </c>
      <c r="GE44">
        <v>67</v>
      </c>
      <c r="GF44">
        <v>14</v>
      </c>
      <c r="GG44">
        <v>0</v>
      </c>
      <c r="GH44">
        <v>0</v>
      </c>
      <c r="GI44">
        <v>0</v>
      </c>
      <c r="GJ44">
        <v>0</v>
      </c>
      <c r="GK44">
        <v>2</v>
      </c>
      <c r="GL44">
        <v>25</v>
      </c>
      <c r="GM44">
        <v>0</v>
      </c>
      <c r="GN44">
        <v>1</v>
      </c>
      <c r="GO44">
        <v>11</v>
      </c>
      <c r="GP44">
        <v>0</v>
      </c>
      <c r="GQ44">
        <v>11</v>
      </c>
      <c r="GR44">
        <v>28</v>
      </c>
      <c r="GS44">
        <v>0</v>
      </c>
      <c r="GT44">
        <v>0</v>
      </c>
      <c r="GU44">
        <v>0</v>
      </c>
      <c r="GV44">
        <v>0</v>
      </c>
      <c r="GW44">
        <v>3</v>
      </c>
      <c r="GX44">
        <v>13</v>
      </c>
      <c r="GY44">
        <v>0</v>
      </c>
      <c r="GZ44">
        <v>4</v>
      </c>
      <c r="HA44">
        <v>69</v>
      </c>
      <c r="HB44">
        <v>0</v>
      </c>
      <c r="HC44">
        <v>68</v>
      </c>
      <c r="HD44">
        <v>14</v>
      </c>
      <c r="HE44">
        <v>0</v>
      </c>
      <c r="HF44">
        <v>0</v>
      </c>
      <c r="HG44">
        <v>0</v>
      </c>
      <c r="HH44">
        <v>0</v>
      </c>
      <c r="HI44">
        <v>2</v>
      </c>
      <c r="HJ44">
        <v>25</v>
      </c>
      <c r="HK44">
        <v>0</v>
      </c>
      <c r="HL44">
        <v>1</v>
      </c>
      <c r="HM44">
        <v>11</v>
      </c>
      <c r="HN44">
        <v>0</v>
      </c>
      <c r="HO44">
        <v>11</v>
      </c>
      <c r="HP44">
        <v>29</v>
      </c>
      <c r="HQ44">
        <v>0</v>
      </c>
      <c r="HR44">
        <v>0</v>
      </c>
      <c r="HS44">
        <v>0</v>
      </c>
      <c r="HT44">
        <v>0</v>
      </c>
      <c r="HU44">
        <v>3</v>
      </c>
      <c r="HV44">
        <v>14</v>
      </c>
      <c r="HW44">
        <v>0</v>
      </c>
      <c r="HX44">
        <v>4</v>
      </c>
      <c r="HY44">
        <v>69</v>
      </c>
      <c r="HZ44">
        <v>0</v>
      </c>
      <c r="IA44">
        <v>68</v>
      </c>
      <c r="IB44">
        <v>14</v>
      </c>
      <c r="IC44">
        <v>0</v>
      </c>
      <c r="ID44">
        <v>0</v>
      </c>
      <c r="IE44">
        <v>0</v>
      </c>
      <c r="IF44">
        <v>0</v>
      </c>
      <c r="IG44">
        <v>2</v>
      </c>
      <c r="IH44">
        <v>25</v>
      </c>
      <c r="II44">
        <v>0</v>
      </c>
      <c r="IJ44">
        <v>1</v>
      </c>
      <c r="IK44">
        <v>11</v>
      </c>
      <c r="IL44">
        <v>0</v>
      </c>
      <c r="IM44">
        <v>11</v>
      </c>
      <c r="IN44">
        <v>29</v>
      </c>
      <c r="IO44">
        <v>0</v>
      </c>
      <c r="IP44">
        <v>0</v>
      </c>
      <c r="IQ44">
        <v>0</v>
      </c>
      <c r="IR44">
        <v>0</v>
      </c>
      <c r="IS44">
        <v>3</v>
      </c>
      <c r="IT44">
        <v>14</v>
      </c>
      <c r="IU44">
        <v>0</v>
      </c>
      <c r="IV44">
        <v>4</v>
      </c>
      <c r="IW44">
        <v>69</v>
      </c>
      <c r="IX44">
        <v>0</v>
      </c>
      <c r="IY44">
        <v>68</v>
      </c>
      <c r="IZ44">
        <v>14</v>
      </c>
      <c r="JA44">
        <v>0</v>
      </c>
      <c r="JB44">
        <v>0</v>
      </c>
      <c r="JC44">
        <v>0</v>
      </c>
      <c r="JD44">
        <v>0</v>
      </c>
      <c r="JE44">
        <v>2</v>
      </c>
      <c r="JF44">
        <v>25</v>
      </c>
      <c r="JG44">
        <v>0</v>
      </c>
      <c r="JH44">
        <v>1</v>
      </c>
      <c r="JI44">
        <v>11</v>
      </c>
      <c r="JJ44">
        <v>0</v>
      </c>
      <c r="JK44">
        <v>11</v>
      </c>
      <c r="JL44">
        <v>29</v>
      </c>
      <c r="JM44">
        <v>0</v>
      </c>
      <c r="JN44">
        <v>0</v>
      </c>
      <c r="JO44">
        <v>0</v>
      </c>
      <c r="JP44">
        <v>0</v>
      </c>
      <c r="JQ44">
        <v>3</v>
      </c>
      <c r="JR44">
        <v>14</v>
      </c>
      <c r="JS44">
        <v>0</v>
      </c>
      <c r="JT44">
        <v>4</v>
      </c>
      <c r="JU44">
        <v>69</v>
      </c>
      <c r="JV44">
        <v>0</v>
      </c>
      <c r="JW44">
        <v>68</v>
      </c>
      <c r="JX44">
        <v>14</v>
      </c>
      <c r="JY44">
        <v>0</v>
      </c>
      <c r="JZ44">
        <v>0</v>
      </c>
      <c r="KA44">
        <v>0</v>
      </c>
      <c r="KB44">
        <v>0</v>
      </c>
      <c r="KC44">
        <v>2</v>
      </c>
      <c r="KD44">
        <v>25</v>
      </c>
      <c r="KE44">
        <v>0</v>
      </c>
      <c r="KF44">
        <v>1</v>
      </c>
      <c r="KG44">
        <v>11</v>
      </c>
      <c r="KH44">
        <v>0</v>
      </c>
      <c r="KI44">
        <v>11</v>
      </c>
      <c r="KJ44">
        <v>29</v>
      </c>
      <c r="KK44">
        <v>0</v>
      </c>
      <c r="KL44">
        <v>0</v>
      </c>
      <c r="KM44">
        <v>0</v>
      </c>
      <c r="KN44">
        <v>0</v>
      </c>
      <c r="KO44">
        <v>3</v>
      </c>
      <c r="KP44">
        <v>14</v>
      </c>
      <c r="KQ44">
        <v>0</v>
      </c>
      <c r="KR44">
        <v>4</v>
      </c>
      <c r="KS44">
        <v>69</v>
      </c>
      <c r="KT44">
        <v>0</v>
      </c>
      <c r="KU44">
        <v>68</v>
      </c>
      <c r="KV44">
        <v>14</v>
      </c>
      <c r="KW44">
        <v>0</v>
      </c>
      <c r="KX44">
        <v>0</v>
      </c>
      <c r="KY44">
        <v>0</v>
      </c>
      <c r="KZ44">
        <v>0</v>
      </c>
      <c r="LA44">
        <v>2</v>
      </c>
      <c r="LB44">
        <v>26</v>
      </c>
      <c r="LC44">
        <v>0</v>
      </c>
      <c r="LD44">
        <v>1</v>
      </c>
      <c r="LE44">
        <v>11</v>
      </c>
      <c r="LF44">
        <v>0</v>
      </c>
      <c r="LG44">
        <v>11</v>
      </c>
      <c r="LH44">
        <v>30</v>
      </c>
      <c r="LI44">
        <v>0</v>
      </c>
      <c r="LJ44">
        <v>0</v>
      </c>
      <c r="LK44">
        <v>0</v>
      </c>
      <c r="LL44">
        <v>0</v>
      </c>
      <c r="LM44">
        <v>3</v>
      </c>
      <c r="LN44">
        <v>14</v>
      </c>
      <c r="LO44">
        <v>0</v>
      </c>
      <c r="LP44">
        <v>4</v>
      </c>
      <c r="LQ44">
        <v>69</v>
      </c>
      <c r="LR44">
        <v>0</v>
      </c>
      <c r="LS44">
        <v>68</v>
      </c>
      <c r="LT44">
        <v>14</v>
      </c>
      <c r="LU44">
        <v>0</v>
      </c>
      <c r="LV44">
        <v>0</v>
      </c>
      <c r="LW44">
        <v>0</v>
      </c>
      <c r="LX44">
        <v>0</v>
      </c>
      <c r="LY44">
        <v>2</v>
      </c>
      <c r="LZ44">
        <v>26</v>
      </c>
      <c r="MA44">
        <v>0</v>
      </c>
      <c r="MB44">
        <v>1</v>
      </c>
      <c r="MC44">
        <v>11</v>
      </c>
      <c r="MD44">
        <v>0</v>
      </c>
      <c r="ME44">
        <v>11</v>
      </c>
      <c r="MF44">
        <v>30</v>
      </c>
      <c r="MG44">
        <v>0</v>
      </c>
      <c r="MH44">
        <v>0</v>
      </c>
      <c r="MI44">
        <v>0</v>
      </c>
      <c r="MJ44">
        <v>0</v>
      </c>
      <c r="MK44">
        <v>49990</v>
      </c>
      <c r="ML44">
        <v>49979</v>
      </c>
      <c r="MM44">
        <v>49979</v>
      </c>
      <c r="MN44">
        <v>49981</v>
      </c>
      <c r="MO44">
        <v>49967</v>
      </c>
      <c r="MP44">
        <v>49947</v>
      </c>
      <c r="MQ44">
        <v>49958</v>
      </c>
      <c r="MR44">
        <v>49961</v>
      </c>
      <c r="MS44">
        <v>49969</v>
      </c>
      <c r="MT44">
        <v>49968</v>
      </c>
      <c r="MU44">
        <v>49983</v>
      </c>
      <c r="MV44">
        <v>51045</v>
      </c>
      <c r="MW44">
        <v>21001</v>
      </c>
      <c r="MX44">
        <v>21978</v>
      </c>
      <c r="MY44">
        <v>22701</v>
      </c>
      <c r="MZ44">
        <v>23279</v>
      </c>
      <c r="NA44">
        <v>23773</v>
      </c>
      <c r="NB44">
        <v>24196</v>
      </c>
      <c r="NC44">
        <v>24534</v>
      </c>
      <c r="ND44">
        <v>24843</v>
      </c>
      <c r="NE44">
        <v>25139</v>
      </c>
      <c r="NF44">
        <v>25419</v>
      </c>
      <c r="NG44">
        <v>25683</v>
      </c>
      <c r="NH44">
        <v>21859</v>
      </c>
      <c r="NI44">
        <v>22914</v>
      </c>
      <c r="NJ44">
        <v>23706</v>
      </c>
      <c r="NK44">
        <v>24330</v>
      </c>
      <c r="NL44">
        <v>24864</v>
      </c>
      <c r="NM44">
        <v>25323</v>
      </c>
      <c r="NN44">
        <v>25709</v>
      </c>
      <c r="NO44">
        <v>26066</v>
      </c>
      <c r="NP44">
        <v>26410</v>
      </c>
      <c r="NQ44">
        <v>26759</v>
      </c>
      <c r="NR44">
        <v>27095</v>
      </c>
      <c r="NS44">
        <v>25934</v>
      </c>
      <c r="NT44">
        <v>27055</v>
      </c>
      <c r="NU44">
        <v>27895</v>
      </c>
      <c r="NV44">
        <v>28567</v>
      </c>
      <c r="NW44">
        <v>29149</v>
      </c>
      <c r="NX44">
        <v>29650</v>
      </c>
      <c r="NY44">
        <v>30060</v>
      </c>
      <c r="NZ44">
        <v>30441</v>
      </c>
      <c r="OA44">
        <v>30809</v>
      </c>
      <c r="OB44">
        <v>31161</v>
      </c>
      <c r="OC44">
        <v>31497</v>
      </c>
      <c r="OD44">
        <v>25787</v>
      </c>
      <c r="OE44">
        <v>26900</v>
      </c>
      <c r="OF44">
        <v>27729</v>
      </c>
      <c r="OG44">
        <v>28378</v>
      </c>
      <c r="OH44">
        <v>28956</v>
      </c>
      <c r="OI44">
        <v>29442</v>
      </c>
      <c r="OJ44">
        <v>29828</v>
      </c>
      <c r="OK44">
        <v>30176</v>
      </c>
      <c r="OL44">
        <v>30516</v>
      </c>
      <c r="OM44">
        <v>30849</v>
      </c>
      <c r="ON44">
        <v>31148</v>
      </c>
      <c r="OO44">
        <v>25787</v>
      </c>
      <c r="OP44">
        <v>26900</v>
      </c>
      <c r="OQ44">
        <v>27729</v>
      </c>
      <c r="OR44">
        <v>28378</v>
      </c>
      <c r="OS44">
        <v>28956</v>
      </c>
      <c r="OT44">
        <v>29442</v>
      </c>
      <c r="OU44">
        <v>29828</v>
      </c>
      <c r="OV44">
        <v>30176</v>
      </c>
      <c r="OW44">
        <v>30516</v>
      </c>
      <c r="OX44">
        <v>30849</v>
      </c>
      <c r="OY44">
        <v>31148</v>
      </c>
      <c r="OZ44">
        <v>10723</v>
      </c>
      <c r="PA44">
        <v>11033</v>
      </c>
      <c r="PB44">
        <v>11287</v>
      </c>
      <c r="PC44">
        <v>11492</v>
      </c>
      <c r="PD44">
        <v>11675</v>
      </c>
      <c r="PE44">
        <v>11800</v>
      </c>
      <c r="PF44">
        <v>11923</v>
      </c>
      <c r="PG44">
        <v>12025</v>
      </c>
      <c r="PH44">
        <v>12147</v>
      </c>
      <c r="PI44">
        <v>12247</v>
      </c>
      <c r="PJ44">
        <v>12347</v>
      </c>
      <c r="PK44">
        <v>11220</v>
      </c>
      <c r="PL44">
        <v>11493</v>
      </c>
      <c r="PM44">
        <v>11702</v>
      </c>
      <c r="PN44">
        <v>11891</v>
      </c>
      <c r="PO44">
        <v>12066</v>
      </c>
      <c r="PP44">
        <v>12215</v>
      </c>
      <c r="PQ44">
        <v>12339</v>
      </c>
      <c r="PR44">
        <v>12459</v>
      </c>
      <c r="PS44">
        <v>12574</v>
      </c>
      <c r="PT44">
        <v>12681</v>
      </c>
      <c r="PU44">
        <v>12787</v>
      </c>
      <c r="PV44">
        <v>5832</v>
      </c>
      <c r="PW44">
        <v>5964</v>
      </c>
      <c r="PX44">
        <v>6074</v>
      </c>
      <c r="PY44">
        <v>6156</v>
      </c>
      <c r="PZ44">
        <v>6237</v>
      </c>
      <c r="QA44">
        <v>6283</v>
      </c>
      <c r="QB44">
        <v>6340</v>
      </c>
      <c r="QC44">
        <v>6369</v>
      </c>
      <c r="QD44">
        <v>6412</v>
      </c>
      <c r="QE44">
        <v>6432</v>
      </c>
      <c r="QF44">
        <v>6445</v>
      </c>
      <c r="QG44">
        <v>55470</v>
      </c>
      <c r="QH44">
        <v>55478</v>
      </c>
      <c r="QI44">
        <v>55489</v>
      </c>
      <c r="QJ44">
        <v>55512</v>
      </c>
      <c r="QK44">
        <v>55516</v>
      </c>
      <c r="QL44">
        <v>55531</v>
      </c>
      <c r="QM44">
        <v>55555</v>
      </c>
      <c r="QN44">
        <v>55588</v>
      </c>
      <c r="QO44">
        <v>55616</v>
      </c>
      <c r="QP44">
        <v>55635</v>
      </c>
      <c r="QQ44">
        <v>55672</v>
      </c>
      <c r="QR44">
        <v>51178</v>
      </c>
      <c r="QS44">
        <v>6</v>
      </c>
      <c r="QT44">
        <v>50918</v>
      </c>
      <c r="QU44">
        <v>266</v>
      </c>
      <c r="QV44">
        <v>50918</v>
      </c>
      <c r="QW44">
        <v>0</v>
      </c>
      <c r="QX44">
        <v>260</v>
      </c>
      <c r="QY44">
        <v>6</v>
      </c>
      <c r="QZ44">
        <v>25187</v>
      </c>
      <c r="RA44">
        <v>747</v>
      </c>
      <c r="RB44">
        <v>17562</v>
      </c>
      <c r="RC44">
        <v>8372</v>
      </c>
      <c r="RD44">
        <v>17562</v>
      </c>
      <c r="RE44">
        <v>0</v>
      </c>
      <c r="RF44">
        <v>7625</v>
      </c>
      <c r="RG44">
        <v>747</v>
      </c>
      <c r="RH44">
        <v>26276</v>
      </c>
      <c r="RI44">
        <v>779</v>
      </c>
      <c r="RJ44">
        <v>18459</v>
      </c>
      <c r="RK44">
        <v>8596</v>
      </c>
      <c r="RL44">
        <v>18459</v>
      </c>
      <c r="RM44">
        <v>0</v>
      </c>
      <c r="RN44">
        <v>7817</v>
      </c>
      <c r="RO44">
        <v>779</v>
      </c>
      <c r="RP44">
        <v>27088</v>
      </c>
      <c r="RQ44">
        <v>807</v>
      </c>
      <c r="RR44">
        <v>19122</v>
      </c>
      <c r="RS44">
        <v>8773</v>
      </c>
      <c r="RT44">
        <v>19122</v>
      </c>
      <c r="RU44">
        <v>0</v>
      </c>
      <c r="RV44">
        <v>7966</v>
      </c>
      <c r="RW44">
        <v>807</v>
      </c>
      <c r="RX44">
        <v>27744</v>
      </c>
      <c r="RY44">
        <v>823</v>
      </c>
      <c r="RZ44">
        <v>19637</v>
      </c>
      <c r="SA44">
        <v>8930</v>
      </c>
      <c r="SB44">
        <v>19637</v>
      </c>
      <c r="SC44">
        <v>0</v>
      </c>
      <c r="SD44">
        <v>8107</v>
      </c>
      <c r="SE44">
        <v>823</v>
      </c>
      <c r="SF44">
        <v>28310</v>
      </c>
      <c r="SG44">
        <v>839</v>
      </c>
      <c r="SH44">
        <v>20076</v>
      </c>
      <c r="SI44">
        <v>9073</v>
      </c>
      <c r="SJ44">
        <v>20076</v>
      </c>
      <c r="SK44">
        <v>0</v>
      </c>
      <c r="SL44">
        <v>8234</v>
      </c>
      <c r="SM44">
        <v>839</v>
      </c>
      <c r="SN44">
        <v>28795</v>
      </c>
      <c r="SO44">
        <v>855</v>
      </c>
      <c r="SP44">
        <v>20452</v>
      </c>
      <c r="SQ44">
        <v>9198</v>
      </c>
      <c r="SR44">
        <v>20452</v>
      </c>
      <c r="SS44">
        <v>0</v>
      </c>
      <c r="ST44">
        <v>8343</v>
      </c>
      <c r="SU44">
        <v>855</v>
      </c>
      <c r="SV44">
        <v>29189</v>
      </c>
      <c r="SW44">
        <v>871</v>
      </c>
      <c r="SX44">
        <v>20750</v>
      </c>
      <c r="SY44">
        <v>9310</v>
      </c>
      <c r="SZ44">
        <v>20750</v>
      </c>
      <c r="TA44">
        <v>0</v>
      </c>
      <c r="TB44">
        <v>8439</v>
      </c>
      <c r="TC44">
        <v>871</v>
      </c>
      <c r="TD44">
        <v>29554</v>
      </c>
      <c r="TE44">
        <v>887</v>
      </c>
      <c r="TF44">
        <v>21019</v>
      </c>
      <c r="TG44">
        <v>9422</v>
      </c>
      <c r="TH44">
        <v>21019</v>
      </c>
      <c r="TI44">
        <v>0</v>
      </c>
      <c r="TJ44">
        <v>8535</v>
      </c>
      <c r="TK44">
        <v>887</v>
      </c>
      <c r="TL44">
        <v>29906</v>
      </c>
      <c r="TM44">
        <v>903</v>
      </c>
      <c r="TN44">
        <v>21275</v>
      </c>
      <c r="TO44">
        <v>9534</v>
      </c>
      <c r="TP44">
        <v>21275</v>
      </c>
      <c r="TQ44">
        <v>0</v>
      </c>
      <c r="TR44">
        <v>8631</v>
      </c>
      <c r="TS44">
        <v>903</v>
      </c>
      <c r="TT44">
        <v>30242</v>
      </c>
      <c r="TU44">
        <v>919</v>
      </c>
      <c r="TV44">
        <v>21515</v>
      </c>
      <c r="TW44">
        <v>9646</v>
      </c>
      <c r="TX44">
        <v>21515</v>
      </c>
      <c r="TY44">
        <v>0</v>
      </c>
      <c r="TZ44">
        <v>8727</v>
      </c>
      <c r="UA44">
        <v>919</v>
      </c>
      <c r="UB44">
        <v>30562</v>
      </c>
      <c r="UC44">
        <v>935</v>
      </c>
      <c r="UD44">
        <v>21739</v>
      </c>
      <c r="UE44">
        <v>9758</v>
      </c>
      <c r="UF44">
        <v>21739</v>
      </c>
      <c r="UG44">
        <v>0</v>
      </c>
      <c r="UH44">
        <v>8823</v>
      </c>
      <c r="UI44">
        <v>935</v>
      </c>
      <c r="UJ44">
        <v>23649</v>
      </c>
      <c r="UK44">
        <v>2285</v>
      </c>
      <c r="UL44">
        <v>22354</v>
      </c>
      <c r="UM44">
        <v>3580</v>
      </c>
      <c r="UN44">
        <v>22354</v>
      </c>
      <c r="UO44">
        <v>0</v>
      </c>
      <c r="UP44">
        <v>1295</v>
      </c>
      <c r="UQ44">
        <v>2285</v>
      </c>
      <c r="UR44">
        <v>24729</v>
      </c>
      <c r="US44">
        <v>2326</v>
      </c>
      <c r="UT44">
        <v>23426</v>
      </c>
      <c r="UU44">
        <v>3629</v>
      </c>
      <c r="UV44">
        <v>23426</v>
      </c>
      <c r="UW44">
        <v>0</v>
      </c>
      <c r="UX44">
        <v>1303</v>
      </c>
      <c r="UY44">
        <v>2326</v>
      </c>
      <c r="UZ44">
        <v>25537</v>
      </c>
      <c r="VA44">
        <v>2358</v>
      </c>
      <c r="VB44">
        <v>24234</v>
      </c>
      <c r="VC44">
        <v>3661</v>
      </c>
      <c r="VD44">
        <v>24234</v>
      </c>
      <c r="VE44">
        <v>0</v>
      </c>
      <c r="VF44">
        <v>1303</v>
      </c>
      <c r="VG44">
        <v>2358</v>
      </c>
      <c r="VH44">
        <v>26177</v>
      </c>
      <c r="VI44">
        <v>2390</v>
      </c>
      <c r="VJ44">
        <v>24874</v>
      </c>
      <c r="VK44">
        <v>3693</v>
      </c>
      <c r="VL44">
        <v>24874</v>
      </c>
      <c r="VM44">
        <v>0</v>
      </c>
      <c r="VN44">
        <v>1303</v>
      </c>
      <c r="VO44">
        <v>2390</v>
      </c>
      <c r="VP44">
        <v>26727</v>
      </c>
      <c r="VQ44">
        <v>2422</v>
      </c>
      <c r="VR44">
        <v>25424</v>
      </c>
      <c r="VS44">
        <v>3725</v>
      </c>
      <c r="VT44">
        <v>25424</v>
      </c>
      <c r="VU44">
        <v>0</v>
      </c>
      <c r="VV44">
        <v>1303</v>
      </c>
      <c r="VW44">
        <v>2422</v>
      </c>
      <c r="VX44">
        <v>27200</v>
      </c>
      <c r="VY44">
        <v>2450</v>
      </c>
      <c r="VZ44">
        <v>25897</v>
      </c>
      <c r="WA44">
        <v>3753</v>
      </c>
      <c r="WB44">
        <v>25897</v>
      </c>
      <c r="WC44">
        <v>0</v>
      </c>
      <c r="WD44">
        <v>1303</v>
      </c>
      <c r="WE44">
        <v>2450</v>
      </c>
      <c r="WF44">
        <v>27594</v>
      </c>
      <c r="WG44">
        <v>2466</v>
      </c>
      <c r="WH44">
        <v>26291</v>
      </c>
      <c r="WI44">
        <v>3769</v>
      </c>
      <c r="WJ44">
        <v>26291</v>
      </c>
      <c r="WK44">
        <v>0</v>
      </c>
      <c r="WL44">
        <v>1303</v>
      </c>
      <c r="WM44">
        <v>2466</v>
      </c>
      <c r="WN44">
        <v>27959</v>
      </c>
      <c r="WO44">
        <v>2482</v>
      </c>
      <c r="WP44">
        <v>26656</v>
      </c>
      <c r="WQ44">
        <v>3785</v>
      </c>
      <c r="WR44">
        <v>26656</v>
      </c>
      <c r="WS44">
        <v>0</v>
      </c>
      <c r="WT44">
        <v>1303</v>
      </c>
      <c r="WU44">
        <v>2482</v>
      </c>
      <c r="WV44">
        <v>28311</v>
      </c>
      <c r="WW44">
        <v>2498</v>
      </c>
      <c r="WX44">
        <v>27008</v>
      </c>
      <c r="WY44">
        <v>3801</v>
      </c>
      <c r="WZ44">
        <v>27008</v>
      </c>
      <c r="XA44">
        <v>0</v>
      </c>
      <c r="XB44">
        <v>1303</v>
      </c>
      <c r="XC44">
        <v>2498</v>
      </c>
      <c r="XD44">
        <v>28661</v>
      </c>
      <c r="XE44">
        <v>2500</v>
      </c>
      <c r="XF44">
        <v>27358</v>
      </c>
      <c r="XG44">
        <v>3803</v>
      </c>
      <c r="XH44">
        <v>27358</v>
      </c>
      <c r="XI44">
        <v>0</v>
      </c>
      <c r="XJ44">
        <v>1303</v>
      </c>
      <c r="XK44">
        <v>2500</v>
      </c>
      <c r="XL44">
        <v>28997</v>
      </c>
      <c r="XM44">
        <v>2500</v>
      </c>
      <c r="XN44">
        <v>27694</v>
      </c>
      <c r="XO44">
        <v>3803</v>
      </c>
      <c r="XP44">
        <v>27694</v>
      </c>
      <c r="XQ44">
        <v>0</v>
      </c>
      <c r="XR44">
        <v>1303</v>
      </c>
      <c r="XS44">
        <v>2500</v>
      </c>
    </row>
    <row r="45" spans="1:643" x14ac:dyDescent="0.25">
      <c r="A45">
        <v>44</v>
      </c>
      <c r="B45" t="s">
        <v>684</v>
      </c>
      <c r="C45">
        <v>70683</v>
      </c>
      <c r="D45">
        <v>70074</v>
      </c>
      <c r="E45">
        <v>97.822999999999993</v>
      </c>
      <c r="F45">
        <f t="shared" si="0"/>
        <v>0.97822999999999993</v>
      </c>
      <c r="G45">
        <v>97.7</v>
      </c>
      <c r="H45">
        <v>97.596000000000004</v>
      </c>
      <c r="I45">
        <v>97.507000000000005</v>
      </c>
      <c r="J45">
        <v>97.418999999999997</v>
      </c>
      <c r="K45">
        <v>97.332999999999998</v>
      </c>
      <c r="L45">
        <v>97.251000000000005</v>
      </c>
      <c r="M45">
        <v>97.168999999999997</v>
      </c>
      <c r="N45">
        <v>97.087000000000003</v>
      </c>
      <c r="O45">
        <v>97.006</v>
      </c>
      <c r="P45">
        <v>96.924000000000007</v>
      </c>
      <c r="Q45">
        <v>99.962999999999994</v>
      </c>
      <c r="R45">
        <v>96.956999999999994</v>
      </c>
      <c r="S45">
        <v>96.728999999999999</v>
      </c>
      <c r="T45">
        <v>96.552000000000007</v>
      </c>
      <c r="U45">
        <v>96.426000000000002</v>
      </c>
      <c r="V45">
        <v>96.31</v>
      </c>
      <c r="W45">
        <v>96.197999999999993</v>
      </c>
      <c r="X45">
        <v>96.093000000000004</v>
      </c>
      <c r="Y45">
        <v>95.989000000000004</v>
      </c>
      <c r="Z45">
        <v>95.888000000000005</v>
      </c>
      <c r="AA45">
        <v>95.787999999999997</v>
      </c>
      <c r="AB45">
        <v>95.691000000000003</v>
      </c>
      <c r="AC45">
        <v>90.608000000000004</v>
      </c>
      <c r="AD45">
        <v>90.652000000000001</v>
      </c>
      <c r="AE45">
        <v>90.614999999999995</v>
      </c>
      <c r="AF45">
        <v>90.51</v>
      </c>
      <c r="AG45">
        <v>90.397999999999996</v>
      </c>
      <c r="AH45">
        <v>90.268000000000001</v>
      </c>
      <c r="AI45">
        <v>90.111999999999995</v>
      </c>
      <c r="AJ45">
        <v>89.956999999999994</v>
      </c>
      <c r="AK45">
        <v>89.802000000000007</v>
      </c>
      <c r="AL45">
        <v>89.650999999999996</v>
      </c>
      <c r="AM45">
        <v>89.504000000000005</v>
      </c>
      <c r="AN45">
        <v>9.8469999999999995</v>
      </c>
      <c r="AO45">
        <v>9.73</v>
      </c>
      <c r="AP45">
        <v>9.6829999999999998</v>
      </c>
      <c r="AQ45">
        <v>9.7189999999999994</v>
      </c>
      <c r="AR45">
        <v>9.7560000000000002</v>
      </c>
      <c r="AS45">
        <v>9.8140000000000001</v>
      </c>
      <c r="AT45">
        <v>9.9019999999999992</v>
      </c>
      <c r="AU45">
        <v>9.99</v>
      </c>
      <c r="AV45">
        <v>10.08</v>
      </c>
      <c r="AW45">
        <v>10.167999999999999</v>
      </c>
      <c r="AX45">
        <v>10.254</v>
      </c>
      <c r="AY45">
        <v>12.843</v>
      </c>
      <c r="AZ45">
        <v>13.012</v>
      </c>
      <c r="BA45">
        <v>13.215999999999999</v>
      </c>
      <c r="BB45">
        <v>13.462999999999999</v>
      </c>
      <c r="BC45">
        <v>13.711</v>
      </c>
      <c r="BD45">
        <v>13.967000000000001</v>
      </c>
      <c r="BE45">
        <v>14.225</v>
      </c>
      <c r="BF45">
        <v>14.481999999999999</v>
      </c>
      <c r="BG45">
        <v>14.736000000000001</v>
      </c>
      <c r="BH45">
        <v>14.984999999999999</v>
      </c>
      <c r="BI45">
        <v>15.228</v>
      </c>
      <c r="BJ45">
        <v>3.4359999999999999</v>
      </c>
      <c r="BK45">
        <v>3.7040000000000002</v>
      </c>
      <c r="BL45">
        <v>3.948</v>
      </c>
      <c r="BM45">
        <v>4.1689999999999996</v>
      </c>
      <c r="BN45">
        <v>4.3710000000000004</v>
      </c>
      <c r="BO45">
        <v>4.5599999999999996</v>
      </c>
      <c r="BP45">
        <v>4.7249999999999996</v>
      </c>
      <c r="BQ45">
        <v>4.8869999999999996</v>
      </c>
      <c r="BR45">
        <v>5.0469999999999997</v>
      </c>
      <c r="BS45">
        <v>5.2030000000000003</v>
      </c>
      <c r="BT45">
        <v>5.3540000000000001</v>
      </c>
      <c r="BU45">
        <v>0</v>
      </c>
      <c r="BV45">
        <v>0</v>
      </c>
      <c r="BW45">
        <v>0</v>
      </c>
      <c r="BX45">
        <v>0</v>
      </c>
      <c r="BY45">
        <v>9</v>
      </c>
      <c r="BZ45">
        <v>0</v>
      </c>
      <c r="CA45">
        <v>10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11</v>
      </c>
      <c r="CI45">
        <v>0</v>
      </c>
      <c r="CJ45">
        <v>0</v>
      </c>
      <c r="CK45">
        <v>11</v>
      </c>
      <c r="CL45">
        <v>0</v>
      </c>
      <c r="CM45">
        <v>9</v>
      </c>
      <c r="CN45">
        <v>9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13</v>
      </c>
      <c r="CU45">
        <v>0</v>
      </c>
      <c r="CV45">
        <v>0</v>
      </c>
      <c r="CW45">
        <v>7</v>
      </c>
      <c r="CX45">
        <v>0</v>
      </c>
      <c r="CY45">
        <v>10</v>
      </c>
      <c r="CZ45">
        <v>14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11</v>
      </c>
      <c r="DG45">
        <v>0</v>
      </c>
      <c r="DH45">
        <v>0</v>
      </c>
      <c r="DI45">
        <v>11</v>
      </c>
      <c r="DJ45">
        <v>0</v>
      </c>
      <c r="DK45">
        <v>9</v>
      </c>
      <c r="DL45">
        <v>9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14</v>
      </c>
      <c r="DS45">
        <v>0</v>
      </c>
      <c r="DT45">
        <v>0</v>
      </c>
      <c r="DU45">
        <v>7</v>
      </c>
      <c r="DV45">
        <v>0</v>
      </c>
      <c r="DW45">
        <v>11</v>
      </c>
      <c r="DX45">
        <v>14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12</v>
      </c>
      <c r="EE45">
        <v>0</v>
      </c>
      <c r="EF45">
        <v>0</v>
      </c>
      <c r="EG45">
        <v>11</v>
      </c>
      <c r="EH45">
        <v>0</v>
      </c>
      <c r="EI45">
        <v>9</v>
      </c>
      <c r="EJ45">
        <v>10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16</v>
      </c>
      <c r="EQ45">
        <v>0</v>
      </c>
      <c r="ER45">
        <v>0</v>
      </c>
      <c r="ES45">
        <v>7</v>
      </c>
      <c r="ET45">
        <v>0</v>
      </c>
      <c r="EU45">
        <v>11</v>
      </c>
      <c r="EV45">
        <v>14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12</v>
      </c>
      <c r="FC45">
        <v>0</v>
      </c>
      <c r="FD45">
        <v>0</v>
      </c>
      <c r="FE45">
        <v>11</v>
      </c>
      <c r="FF45">
        <v>0</v>
      </c>
      <c r="FG45">
        <v>9</v>
      </c>
      <c r="FH45">
        <v>11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16</v>
      </c>
      <c r="FO45">
        <v>0</v>
      </c>
      <c r="FP45">
        <v>0</v>
      </c>
      <c r="FQ45">
        <v>8</v>
      </c>
      <c r="FR45">
        <v>0</v>
      </c>
      <c r="FS45">
        <v>11</v>
      </c>
      <c r="FT45">
        <v>14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12</v>
      </c>
      <c r="GA45">
        <v>0</v>
      </c>
      <c r="GB45">
        <v>0</v>
      </c>
      <c r="GC45">
        <v>11</v>
      </c>
      <c r="GD45">
        <v>0</v>
      </c>
      <c r="GE45">
        <v>9</v>
      </c>
      <c r="GF45">
        <v>11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16</v>
      </c>
      <c r="GM45">
        <v>0</v>
      </c>
      <c r="GN45">
        <v>0</v>
      </c>
      <c r="GO45">
        <v>8</v>
      </c>
      <c r="GP45">
        <v>0</v>
      </c>
      <c r="GQ45">
        <v>11</v>
      </c>
      <c r="GR45">
        <v>14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12</v>
      </c>
      <c r="GY45">
        <v>0</v>
      </c>
      <c r="GZ45">
        <v>0</v>
      </c>
      <c r="HA45">
        <v>11</v>
      </c>
      <c r="HB45">
        <v>0</v>
      </c>
      <c r="HC45">
        <v>10</v>
      </c>
      <c r="HD45">
        <v>11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17</v>
      </c>
      <c r="HK45">
        <v>0</v>
      </c>
      <c r="HL45">
        <v>0</v>
      </c>
      <c r="HM45">
        <v>9</v>
      </c>
      <c r="HN45">
        <v>0</v>
      </c>
      <c r="HO45">
        <v>11</v>
      </c>
      <c r="HP45">
        <v>14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12</v>
      </c>
      <c r="HW45">
        <v>0</v>
      </c>
      <c r="HX45">
        <v>0</v>
      </c>
      <c r="HY45">
        <v>11</v>
      </c>
      <c r="HZ45">
        <v>0</v>
      </c>
      <c r="IA45">
        <v>10</v>
      </c>
      <c r="IB45">
        <v>11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17</v>
      </c>
      <c r="II45">
        <v>0</v>
      </c>
      <c r="IJ45">
        <v>0</v>
      </c>
      <c r="IK45">
        <v>10</v>
      </c>
      <c r="IL45">
        <v>0</v>
      </c>
      <c r="IM45">
        <v>11</v>
      </c>
      <c r="IN45">
        <v>14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12</v>
      </c>
      <c r="IU45">
        <v>0</v>
      </c>
      <c r="IV45">
        <v>0</v>
      </c>
      <c r="IW45">
        <v>11</v>
      </c>
      <c r="IX45">
        <v>0</v>
      </c>
      <c r="IY45">
        <v>10</v>
      </c>
      <c r="IZ45">
        <v>11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17</v>
      </c>
      <c r="JG45">
        <v>0</v>
      </c>
      <c r="JH45">
        <v>0</v>
      </c>
      <c r="JI45">
        <v>10</v>
      </c>
      <c r="JJ45">
        <v>0</v>
      </c>
      <c r="JK45">
        <v>11</v>
      </c>
      <c r="JL45">
        <v>14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12</v>
      </c>
      <c r="JS45">
        <v>0</v>
      </c>
      <c r="JT45">
        <v>0</v>
      </c>
      <c r="JU45">
        <v>11</v>
      </c>
      <c r="JV45">
        <v>0</v>
      </c>
      <c r="JW45">
        <v>10</v>
      </c>
      <c r="JX45">
        <v>11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17</v>
      </c>
      <c r="KE45">
        <v>0</v>
      </c>
      <c r="KF45">
        <v>0</v>
      </c>
      <c r="KG45">
        <v>10</v>
      </c>
      <c r="KH45">
        <v>0</v>
      </c>
      <c r="KI45">
        <v>11</v>
      </c>
      <c r="KJ45">
        <v>14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12</v>
      </c>
      <c r="KQ45">
        <v>0</v>
      </c>
      <c r="KR45">
        <v>0</v>
      </c>
      <c r="KS45">
        <v>11</v>
      </c>
      <c r="KT45">
        <v>0</v>
      </c>
      <c r="KU45">
        <v>10</v>
      </c>
      <c r="KV45">
        <v>11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17</v>
      </c>
      <c r="LC45">
        <v>0</v>
      </c>
      <c r="LD45">
        <v>0</v>
      </c>
      <c r="LE45">
        <v>10</v>
      </c>
      <c r="LF45">
        <v>0</v>
      </c>
      <c r="LG45">
        <v>11</v>
      </c>
      <c r="LH45">
        <v>14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12</v>
      </c>
      <c r="LO45">
        <v>0</v>
      </c>
      <c r="LP45">
        <v>0</v>
      </c>
      <c r="LQ45">
        <v>11</v>
      </c>
      <c r="LR45">
        <v>0</v>
      </c>
      <c r="LS45">
        <v>10</v>
      </c>
      <c r="LT45">
        <v>11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17</v>
      </c>
      <c r="MA45">
        <v>0</v>
      </c>
      <c r="MB45">
        <v>0</v>
      </c>
      <c r="MC45">
        <v>10</v>
      </c>
      <c r="MD45">
        <v>0</v>
      </c>
      <c r="ME45">
        <v>11</v>
      </c>
      <c r="MF45">
        <v>14</v>
      </c>
      <c r="MG45">
        <v>0</v>
      </c>
      <c r="MH45">
        <v>0</v>
      </c>
      <c r="MI45">
        <v>0</v>
      </c>
      <c r="MJ45">
        <v>0</v>
      </c>
      <c r="MK45">
        <v>69092</v>
      </c>
      <c r="ML45">
        <v>69012</v>
      </c>
      <c r="MM45">
        <v>68938</v>
      </c>
      <c r="MN45">
        <v>68876</v>
      </c>
      <c r="MO45">
        <v>68813</v>
      </c>
      <c r="MP45">
        <v>68752</v>
      </c>
      <c r="MQ45">
        <v>68694</v>
      </c>
      <c r="MR45">
        <v>68637</v>
      </c>
      <c r="MS45">
        <v>68579</v>
      </c>
      <c r="MT45">
        <v>68521</v>
      </c>
      <c r="MU45">
        <v>68464</v>
      </c>
      <c r="MV45">
        <v>70048</v>
      </c>
      <c r="MW45">
        <v>29122</v>
      </c>
      <c r="MX45">
        <v>30339</v>
      </c>
      <c r="MY45">
        <v>31234</v>
      </c>
      <c r="MZ45">
        <v>31905</v>
      </c>
      <c r="NA45">
        <v>32538</v>
      </c>
      <c r="NB45">
        <v>33093</v>
      </c>
      <c r="NC45">
        <v>33547</v>
      </c>
      <c r="ND45">
        <v>33987</v>
      </c>
      <c r="NE45">
        <v>34415</v>
      </c>
      <c r="NF45">
        <v>34839</v>
      </c>
      <c r="NG45">
        <v>35263</v>
      </c>
      <c r="NH45">
        <v>27215</v>
      </c>
      <c r="NI45">
        <v>28433</v>
      </c>
      <c r="NJ45">
        <v>29314</v>
      </c>
      <c r="NK45">
        <v>29948</v>
      </c>
      <c r="NL45">
        <v>30541</v>
      </c>
      <c r="NM45">
        <v>31053</v>
      </c>
      <c r="NN45">
        <v>31459</v>
      </c>
      <c r="NO45">
        <v>31851</v>
      </c>
      <c r="NP45">
        <v>32231</v>
      </c>
      <c r="NQ45">
        <v>32607</v>
      </c>
      <c r="NR45">
        <v>32983</v>
      </c>
      <c r="NS45">
        <v>30036</v>
      </c>
      <c r="NT45">
        <v>31365</v>
      </c>
      <c r="NU45">
        <v>32350</v>
      </c>
      <c r="NV45">
        <v>33088</v>
      </c>
      <c r="NW45">
        <v>33785</v>
      </c>
      <c r="NX45">
        <v>34401</v>
      </c>
      <c r="NY45">
        <v>34911</v>
      </c>
      <c r="NZ45">
        <v>35407</v>
      </c>
      <c r="OA45">
        <v>35891</v>
      </c>
      <c r="OB45">
        <v>36371</v>
      </c>
      <c r="OC45">
        <v>36851</v>
      </c>
      <c r="OD45">
        <v>29480</v>
      </c>
      <c r="OE45">
        <v>30802</v>
      </c>
      <c r="OF45">
        <v>31787</v>
      </c>
      <c r="OG45">
        <v>32525</v>
      </c>
      <c r="OH45">
        <v>33222</v>
      </c>
      <c r="OI45">
        <v>33838</v>
      </c>
      <c r="OJ45">
        <v>34348</v>
      </c>
      <c r="OK45">
        <v>34844</v>
      </c>
      <c r="OL45">
        <v>35328</v>
      </c>
      <c r="OM45">
        <v>35808</v>
      </c>
      <c r="ON45">
        <v>36288</v>
      </c>
      <c r="OO45">
        <v>29480</v>
      </c>
      <c r="OP45">
        <v>30802</v>
      </c>
      <c r="OQ45">
        <v>31787</v>
      </c>
      <c r="OR45">
        <v>32525</v>
      </c>
      <c r="OS45">
        <v>33222</v>
      </c>
      <c r="OT45">
        <v>33838</v>
      </c>
      <c r="OU45">
        <v>34348</v>
      </c>
      <c r="OV45">
        <v>34844</v>
      </c>
      <c r="OW45">
        <v>35328</v>
      </c>
      <c r="OX45">
        <v>35808</v>
      </c>
      <c r="OY45">
        <v>36288</v>
      </c>
      <c r="OZ45">
        <v>1013</v>
      </c>
      <c r="PA45">
        <v>1141</v>
      </c>
      <c r="PB45">
        <v>1255</v>
      </c>
      <c r="PC45">
        <v>1356</v>
      </c>
      <c r="PD45">
        <v>1452</v>
      </c>
      <c r="PE45">
        <v>1543</v>
      </c>
      <c r="PF45">
        <v>1623</v>
      </c>
      <c r="PG45">
        <v>1703</v>
      </c>
      <c r="PH45">
        <v>1783</v>
      </c>
      <c r="PI45">
        <v>1863</v>
      </c>
      <c r="PJ45">
        <v>1943</v>
      </c>
      <c r="PK45">
        <v>3786</v>
      </c>
      <c r="PL45">
        <v>4008</v>
      </c>
      <c r="PM45">
        <v>4201</v>
      </c>
      <c r="PN45">
        <v>4379</v>
      </c>
      <c r="PO45">
        <v>4555</v>
      </c>
      <c r="PP45">
        <v>4726</v>
      </c>
      <c r="PQ45">
        <v>4886</v>
      </c>
      <c r="PR45">
        <v>5046</v>
      </c>
      <c r="PS45">
        <v>5206</v>
      </c>
      <c r="PT45">
        <v>5366</v>
      </c>
      <c r="PU45">
        <v>5526</v>
      </c>
      <c r="PV45">
        <v>2903</v>
      </c>
      <c r="PW45">
        <v>2997</v>
      </c>
      <c r="PX45">
        <v>3078</v>
      </c>
      <c r="PY45">
        <v>3161</v>
      </c>
      <c r="PZ45">
        <v>3241</v>
      </c>
      <c r="QA45">
        <v>3321</v>
      </c>
      <c r="QB45">
        <v>3401</v>
      </c>
      <c r="QC45">
        <v>3481</v>
      </c>
      <c r="QD45">
        <v>3561</v>
      </c>
      <c r="QE45">
        <v>3641</v>
      </c>
      <c r="QF45">
        <v>3721</v>
      </c>
      <c r="QG45">
        <v>70630</v>
      </c>
      <c r="QH45">
        <v>70637</v>
      </c>
      <c r="QI45">
        <v>70637</v>
      </c>
      <c r="QJ45">
        <v>70637</v>
      </c>
      <c r="QK45">
        <v>70637</v>
      </c>
      <c r="QL45">
        <v>70637</v>
      </c>
      <c r="QM45">
        <v>70637</v>
      </c>
      <c r="QN45">
        <v>70637</v>
      </c>
      <c r="QO45">
        <v>70637</v>
      </c>
      <c r="QP45">
        <v>70637</v>
      </c>
      <c r="QQ45">
        <v>70637</v>
      </c>
      <c r="QR45">
        <v>70056</v>
      </c>
      <c r="QS45">
        <v>0</v>
      </c>
      <c r="QT45">
        <v>70040</v>
      </c>
      <c r="QU45">
        <v>16</v>
      </c>
      <c r="QV45">
        <v>70040</v>
      </c>
      <c r="QW45">
        <v>0</v>
      </c>
      <c r="QX45">
        <v>16</v>
      </c>
      <c r="QY45">
        <v>0</v>
      </c>
      <c r="QZ45">
        <v>29615</v>
      </c>
      <c r="RA45">
        <v>421</v>
      </c>
      <c r="RB45">
        <v>29050</v>
      </c>
      <c r="RC45">
        <v>986</v>
      </c>
      <c r="RD45">
        <v>29050</v>
      </c>
      <c r="RE45">
        <v>0</v>
      </c>
      <c r="RF45">
        <v>565</v>
      </c>
      <c r="RG45">
        <v>421</v>
      </c>
      <c r="RH45">
        <v>30896</v>
      </c>
      <c r="RI45">
        <v>469</v>
      </c>
      <c r="RJ45">
        <v>30251</v>
      </c>
      <c r="RK45">
        <v>1114</v>
      </c>
      <c r="RL45">
        <v>30251</v>
      </c>
      <c r="RM45">
        <v>0</v>
      </c>
      <c r="RN45">
        <v>645</v>
      </c>
      <c r="RO45">
        <v>469</v>
      </c>
      <c r="RP45">
        <v>31848</v>
      </c>
      <c r="RQ45">
        <v>502</v>
      </c>
      <c r="RR45">
        <v>31123</v>
      </c>
      <c r="RS45">
        <v>1227</v>
      </c>
      <c r="RT45">
        <v>31123</v>
      </c>
      <c r="RU45">
        <v>0</v>
      </c>
      <c r="RV45">
        <v>725</v>
      </c>
      <c r="RW45">
        <v>502</v>
      </c>
      <c r="RX45">
        <v>32568</v>
      </c>
      <c r="RY45">
        <v>520</v>
      </c>
      <c r="RZ45">
        <v>31763</v>
      </c>
      <c r="SA45">
        <v>1325</v>
      </c>
      <c r="SB45">
        <v>31763</v>
      </c>
      <c r="SC45">
        <v>0</v>
      </c>
      <c r="SD45">
        <v>805</v>
      </c>
      <c r="SE45">
        <v>520</v>
      </c>
      <c r="SF45">
        <v>33249</v>
      </c>
      <c r="SG45">
        <v>536</v>
      </c>
      <c r="SH45">
        <v>32364</v>
      </c>
      <c r="SI45">
        <v>1421</v>
      </c>
      <c r="SJ45">
        <v>32364</v>
      </c>
      <c r="SK45">
        <v>0</v>
      </c>
      <c r="SL45">
        <v>885</v>
      </c>
      <c r="SM45">
        <v>536</v>
      </c>
      <c r="SN45">
        <v>33849</v>
      </c>
      <c r="SO45">
        <v>552</v>
      </c>
      <c r="SP45">
        <v>32889</v>
      </c>
      <c r="SQ45">
        <v>1512</v>
      </c>
      <c r="SR45">
        <v>32889</v>
      </c>
      <c r="SS45">
        <v>0</v>
      </c>
      <c r="ST45">
        <v>960</v>
      </c>
      <c r="SU45">
        <v>552</v>
      </c>
      <c r="SV45">
        <v>34343</v>
      </c>
      <c r="SW45">
        <v>568</v>
      </c>
      <c r="SX45">
        <v>33319</v>
      </c>
      <c r="SY45">
        <v>1592</v>
      </c>
      <c r="SZ45">
        <v>33319</v>
      </c>
      <c r="TA45">
        <v>0</v>
      </c>
      <c r="TB45">
        <v>1024</v>
      </c>
      <c r="TC45">
        <v>568</v>
      </c>
      <c r="TD45">
        <v>34823</v>
      </c>
      <c r="TE45">
        <v>584</v>
      </c>
      <c r="TF45">
        <v>33735</v>
      </c>
      <c r="TG45">
        <v>1672</v>
      </c>
      <c r="TH45">
        <v>33735</v>
      </c>
      <c r="TI45">
        <v>0</v>
      </c>
      <c r="TJ45">
        <v>1088</v>
      </c>
      <c r="TK45">
        <v>584</v>
      </c>
      <c r="TL45">
        <v>35291</v>
      </c>
      <c r="TM45">
        <v>600</v>
      </c>
      <c r="TN45">
        <v>34139</v>
      </c>
      <c r="TO45">
        <v>1752</v>
      </c>
      <c r="TP45">
        <v>34139</v>
      </c>
      <c r="TQ45">
        <v>0</v>
      </c>
      <c r="TR45">
        <v>1152</v>
      </c>
      <c r="TS45">
        <v>600</v>
      </c>
      <c r="TT45">
        <v>35755</v>
      </c>
      <c r="TU45">
        <v>616</v>
      </c>
      <c r="TV45">
        <v>34539</v>
      </c>
      <c r="TW45">
        <v>1832</v>
      </c>
      <c r="TX45">
        <v>34539</v>
      </c>
      <c r="TY45">
        <v>0</v>
      </c>
      <c r="TZ45">
        <v>1216</v>
      </c>
      <c r="UA45">
        <v>616</v>
      </c>
      <c r="UB45">
        <v>36219</v>
      </c>
      <c r="UC45">
        <v>632</v>
      </c>
      <c r="UD45">
        <v>34939</v>
      </c>
      <c r="UE45">
        <v>1912</v>
      </c>
      <c r="UF45">
        <v>34939</v>
      </c>
      <c r="UG45">
        <v>0</v>
      </c>
      <c r="UH45">
        <v>1280</v>
      </c>
      <c r="UI45">
        <v>632</v>
      </c>
      <c r="UJ45">
        <v>28659</v>
      </c>
      <c r="UK45">
        <v>1377</v>
      </c>
      <c r="UL45">
        <v>27148</v>
      </c>
      <c r="UM45">
        <v>2888</v>
      </c>
      <c r="UN45">
        <v>27148</v>
      </c>
      <c r="UO45">
        <v>0</v>
      </c>
      <c r="UP45">
        <v>1511</v>
      </c>
      <c r="UQ45">
        <v>1377</v>
      </c>
      <c r="UR45">
        <v>29924</v>
      </c>
      <c r="US45">
        <v>1441</v>
      </c>
      <c r="UT45">
        <v>28383</v>
      </c>
      <c r="UU45">
        <v>2982</v>
      </c>
      <c r="UV45">
        <v>28383</v>
      </c>
      <c r="UW45">
        <v>0</v>
      </c>
      <c r="UX45">
        <v>1541</v>
      </c>
      <c r="UY45">
        <v>1441</v>
      </c>
      <c r="UZ45">
        <v>30845</v>
      </c>
      <c r="VA45">
        <v>1505</v>
      </c>
      <c r="VB45">
        <v>29288</v>
      </c>
      <c r="VC45">
        <v>3062</v>
      </c>
      <c r="VD45">
        <v>29288</v>
      </c>
      <c r="VE45">
        <v>0</v>
      </c>
      <c r="VF45">
        <v>1557</v>
      </c>
      <c r="VG45">
        <v>1505</v>
      </c>
      <c r="VH45">
        <v>31519</v>
      </c>
      <c r="VI45">
        <v>1569</v>
      </c>
      <c r="VJ45">
        <v>29946</v>
      </c>
      <c r="VK45">
        <v>3142</v>
      </c>
      <c r="VL45">
        <v>29946</v>
      </c>
      <c r="VM45">
        <v>0</v>
      </c>
      <c r="VN45">
        <v>1573</v>
      </c>
      <c r="VO45">
        <v>1569</v>
      </c>
      <c r="VP45">
        <v>32152</v>
      </c>
      <c r="VQ45">
        <v>1633</v>
      </c>
      <c r="VR45">
        <v>30563</v>
      </c>
      <c r="VS45">
        <v>3222</v>
      </c>
      <c r="VT45">
        <v>30563</v>
      </c>
      <c r="VU45">
        <v>0</v>
      </c>
      <c r="VV45">
        <v>1589</v>
      </c>
      <c r="VW45">
        <v>1633</v>
      </c>
      <c r="VX45">
        <v>32704</v>
      </c>
      <c r="VY45">
        <v>1697</v>
      </c>
      <c r="VZ45">
        <v>31099</v>
      </c>
      <c r="WA45">
        <v>3302</v>
      </c>
      <c r="WB45">
        <v>31099</v>
      </c>
      <c r="WC45">
        <v>0</v>
      </c>
      <c r="WD45">
        <v>1605</v>
      </c>
      <c r="WE45">
        <v>1697</v>
      </c>
      <c r="WF45">
        <v>33150</v>
      </c>
      <c r="WG45">
        <v>1761</v>
      </c>
      <c r="WH45">
        <v>31529</v>
      </c>
      <c r="WI45">
        <v>3382</v>
      </c>
      <c r="WJ45">
        <v>31529</v>
      </c>
      <c r="WK45">
        <v>0</v>
      </c>
      <c r="WL45">
        <v>1621</v>
      </c>
      <c r="WM45">
        <v>1761</v>
      </c>
      <c r="WN45">
        <v>33582</v>
      </c>
      <c r="WO45">
        <v>1825</v>
      </c>
      <c r="WP45">
        <v>31945</v>
      </c>
      <c r="WQ45">
        <v>3462</v>
      </c>
      <c r="WR45">
        <v>31945</v>
      </c>
      <c r="WS45">
        <v>0</v>
      </c>
      <c r="WT45">
        <v>1637</v>
      </c>
      <c r="WU45">
        <v>1825</v>
      </c>
      <c r="WV45">
        <v>34002</v>
      </c>
      <c r="WW45">
        <v>1889</v>
      </c>
      <c r="WX45">
        <v>32349</v>
      </c>
      <c r="WY45">
        <v>3542</v>
      </c>
      <c r="WZ45">
        <v>32349</v>
      </c>
      <c r="XA45">
        <v>0</v>
      </c>
      <c r="XB45">
        <v>1653</v>
      </c>
      <c r="XC45">
        <v>1889</v>
      </c>
      <c r="XD45">
        <v>34418</v>
      </c>
      <c r="XE45">
        <v>1953</v>
      </c>
      <c r="XF45">
        <v>32749</v>
      </c>
      <c r="XG45">
        <v>3622</v>
      </c>
      <c r="XH45">
        <v>32749</v>
      </c>
      <c r="XI45">
        <v>0</v>
      </c>
      <c r="XJ45">
        <v>1669</v>
      </c>
      <c r="XK45">
        <v>1953</v>
      </c>
      <c r="XL45">
        <v>34834</v>
      </c>
      <c r="XM45">
        <v>2017</v>
      </c>
      <c r="XN45">
        <v>33149</v>
      </c>
      <c r="XO45">
        <v>3702</v>
      </c>
      <c r="XP45">
        <v>33149</v>
      </c>
      <c r="XQ45">
        <v>0</v>
      </c>
      <c r="XR45">
        <v>1685</v>
      </c>
      <c r="XS45">
        <v>2017</v>
      </c>
    </row>
    <row r="46" spans="1:643" x14ac:dyDescent="0.25">
      <c r="A46">
        <v>45</v>
      </c>
      <c r="B46" t="s">
        <v>685</v>
      </c>
      <c r="C46">
        <v>60895</v>
      </c>
      <c r="D46">
        <v>11980</v>
      </c>
      <c r="E46">
        <v>90.534999999999997</v>
      </c>
      <c r="F46">
        <f t="shared" si="0"/>
        <v>0.90534999999999999</v>
      </c>
      <c r="G46">
        <v>90.388999999999996</v>
      </c>
      <c r="H46">
        <v>90.244</v>
      </c>
      <c r="I46">
        <v>90.177999999999997</v>
      </c>
      <c r="J46">
        <v>90.137</v>
      </c>
      <c r="K46">
        <v>90.096000000000004</v>
      </c>
      <c r="L46">
        <v>90.102999999999994</v>
      </c>
      <c r="M46">
        <v>90.119</v>
      </c>
      <c r="N46">
        <v>90.131</v>
      </c>
      <c r="O46">
        <v>90.132999999999996</v>
      </c>
      <c r="P46">
        <v>90.131</v>
      </c>
      <c r="Q46">
        <v>99.227999999999994</v>
      </c>
      <c r="R46">
        <v>93.563000000000002</v>
      </c>
      <c r="S46">
        <v>93.459000000000003</v>
      </c>
      <c r="T46">
        <v>93.387</v>
      </c>
      <c r="U46">
        <v>93.364000000000004</v>
      </c>
      <c r="V46">
        <v>93.375</v>
      </c>
      <c r="W46">
        <v>93.388000000000005</v>
      </c>
      <c r="X46">
        <v>93.424999999999997</v>
      </c>
      <c r="Y46">
        <v>93.454999999999998</v>
      </c>
      <c r="Z46">
        <v>93.481999999999999</v>
      </c>
      <c r="AA46">
        <v>93.501999999999995</v>
      </c>
      <c r="AB46">
        <v>93.518000000000001</v>
      </c>
      <c r="AC46">
        <v>86.781999999999996</v>
      </c>
      <c r="AD46">
        <v>86.703000000000003</v>
      </c>
      <c r="AE46">
        <v>86.545000000000002</v>
      </c>
      <c r="AF46">
        <v>86.465000000000003</v>
      </c>
      <c r="AG46">
        <v>86.391999999999996</v>
      </c>
      <c r="AH46">
        <v>86.313999999999993</v>
      </c>
      <c r="AI46">
        <v>86.311999999999998</v>
      </c>
      <c r="AJ46">
        <v>86.332999999999998</v>
      </c>
      <c r="AK46">
        <v>86.35</v>
      </c>
      <c r="AL46">
        <v>86.352000000000004</v>
      </c>
      <c r="AM46">
        <v>86.344999999999999</v>
      </c>
      <c r="AN46">
        <v>13.382</v>
      </c>
      <c r="AO46">
        <v>13.401</v>
      </c>
      <c r="AP46">
        <v>13.475</v>
      </c>
      <c r="AQ46">
        <v>13.462999999999999</v>
      </c>
      <c r="AR46">
        <v>13.504</v>
      </c>
      <c r="AS46">
        <v>13.542999999999999</v>
      </c>
      <c r="AT46">
        <v>13.484999999999999</v>
      </c>
      <c r="AU46">
        <v>13.427</v>
      </c>
      <c r="AV46">
        <v>13.37</v>
      </c>
      <c r="AW46">
        <v>13.316000000000001</v>
      </c>
      <c r="AX46">
        <v>13.279</v>
      </c>
      <c r="AY46">
        <v>16.875</v>
      </c>
      <c r="AZ46">
        <v>16.931999999999999</v>
      </c>
      <c r="BA46">
        <v>17.077999999999999</v>
      </c>
      <c r="BB46">
        <v>17.123000000000001</v>
      </c>
      <c r="BC46">
        <v>17.135999999999999</v>
      </c>
      <c r="BD46">
        <v>17.154</v>
      </c>
      <c r="BE46">
        <v>17.081</v>
      </c>
      <c r="BF46">
        <v>17.007999999999999</v>
      </c>
      <c r="BG46">
        <v>16.936</v>
      </c>
      <c r="BH46">
        <v>16.867000000000001</v>
      </c>
      <c r="BI46">
        <v>16.82</v>
      </c>
      <c r="BJ46">
        <v>6.5990000000000002</v>
      </c>
      <c r="BK46">
        <v>6.5369999999999999</v>
      </c>
      <c r="BL46">
        <v>6.5449999999999999</v>
      </c>
      <c r="BM46">
        <v>6.5679999999999996</v>
      </c>
      <c r="BN46">
        <v>6.5179999999999998</v>
      </c>
      <c r="BO46">
        <v>6.4809999999999999</v>
      </c>
      <c r="BP46">
        <v>6.4530000000000003</v>
      </c>
      <c r="BQ46">
        <v>6.4260000000000002</v>
      </c>
      <c r="BR46">
        <v>6.3979999999999997</v>
      </c>
      <c r="BS46">
        <v>6.3730000000000002</v>
      </c>
      <c r="BT46">
        <v>6.3550000000000004</v>
      </c>
      <c r="BU46">
        <v>0</v>
      </c>
      <c r="BV46">
        <v>0</v>
      </c>
      <c r="BW46">
        <v>0</v>
      </c>
      <c r="BX46">
        <v>0</v>
      </c>
      <c r="BY46">
        <v>4</v>
      </c>
      <c r="BZ46">
        <v>0</v>
      </c>
      <c r="CA46">
        <v>4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3</v>
      </c>
      <c r="CH46">
        <v>31</v>
      </c>
      <c r="CI46">
        <v>0</v>
      </c>
      <c r="CJ46">
        <v>2</v>
      </c>
      <c r="CK46">
        <v>27</v>
      </c>
      <c r="CL46">
        <v>0</v>
      </c>
      <c r="CM46">
        <v>34</v>
      </c>
      <c r="CN46">
        <v>26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35</v>
      </c>
      <c r="CU46">
        <v>0</v>
      </c>
      <c r="CV46">
        <v>1</v>
      </c>
      <c r="CW46">
        <v>19</v>
      </c>
      <c r="CX46">
        <v>0</v>
      </c>
      <c r="CY46">
        <v>20</v>
      </c>
      <c r="CZ46">
        <v>30</v>
      </c>
      <c r="DA46">
        <v>0</v>
      </c>
      <c r="DB46">
        <v>0</v>
      </c>
      <c r="DC46">
        <v>0</v>
      </c>
      <c r="DD46">
        <v>0</v>
      </c>
      <c r="DE46">
        <v>3</v>
      </c>
      <c r="DF46">
        <v>31</v>
      </c>
      <c r="DG46">
        <v>0</v>
      </c>
      <c r="DH46">
        <v>2</v>
      </c>
      <c r="DI46">
        <v>28</v>
      </c>
      <c r="DJ46">
        <v>0</v>
      </c>
      <c r="DK46">
        <v>34</v>
      </c>
      <c r="DL46">
        <v>27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37</v>
      </c>
      <c r="DS46">
        <v>0</v>
      </c>
      <c r="DT46">
        <v>1</v>
      </c>
      <c r="DU46">
        <v>20</v>
      </c>
      <c r="DV46">
        <v>0</v>
      </c>
      <c r="DW46">
        <v>21</v>
      </c>
      <c r="DX46">
        <v>30</v>
      </c>
      <c r="DY46">
        <v>0</v>
      </c>
      <c r="DZ46">
        <v>0</v>
      </c>
      <c r="EA46">
        <v>0</v>
      </c>
      <c r="EB46">
        <v>0</v>
      </c>
      <c r="EC46">
        <v>3</v>
      </c>
      <c r="ED46">
        <v>32</v>
      </c>
      <c r="EE46">
        <v>0</v>
      </c>
      <c r="EF46">
        <v>2</v>
      </c>
      <c r="EG46">
        <v>32</v>
      </c>
      <c r="EH46">
        <v>0</v>
      </c>
      <c r="EI46">
        <v>34</v>
      </c>
      <c r="EJ46">
        <v>30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38</v>
      </c>
      <c r="EQ46">
        <v>0</v>
      </c>
      <c r="ER46">
        <v>1</v>
      </c>
      <c r="ES46">
        <v>21</v>
      </c>
      <c r="ET46">
        <v>0</v>
      </c>
      <c r="EU46">
        <v>24</v>
      </c>
      <c r="EV46">
        <v>32</v>
      </c>
      <c r="EW46">
        <v>0</v>
      </c>
      <c r="EX46">
        <v>0</v>
      </c>
      <c r="EY46">
        <v>0</v>
      </c>
      <c r="EZ46">
        <v>0</v>
      </c>
      <c r="FA46">
        <v>3</v>
      </c>
      <c r="FB46">
        <v>33</v>
      </c>
      <c r="FC46">
        <v>0</v>
      </c>
      <c r="FD46">
        <v>2</v>
      </c>
      <c r="FE46">
        <v>32</v>
      </c>
      <c r="FF46">
        <v>0</v>
      </c>
      <c r="FG46">
        <v>34</v>
      </c>
      <c r="FH46">
        <v>32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39</v>
      </c>
      <c r="FO46">
        <v>0</v>
      </c>
      <c r="FP46">
        <v>1</v>
      </c>
      <c r="FQ46">
        <v>21</v>
      </c>
      <c r="FR46">
        <v>0</v>
      </c>
      <c r="FS46">
        <v>24</v>
      </c>
      <c r="FT46">
        <v>36</v>
      </c>
      <c r="FU46">
        <v>0</v>
      </c>
      <c r="FV46">
        <v>0</v>
      </c>
      <c r="FW46">
        <v>0</v>
      </c>
      <c r="FX46">
        <v>0</v>
      </c>
      <c r="FY46">
        <v>3</v>
      </c>
      <c r="FZ46">
        <v>33</v>
      </c>
      <c r="GA46">
        <v>0</v>
      </c>
      <c r="GB46">
        <v>2</v>
      </c>
      <c r="GC46">
        <v>32</v>
      </c>
      <c r="GD46">
        <v>0</v>
      </c>
      <c r="GE46">
        <v>34</v>
      </c>
      <c r="GF46">
        <v>33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40</v>
      </c>
      <c r="GM46">
        <v>0</v>
      </c>
      <c r="GN46">
        <v>1</v>
      </c>
      <c r="GO46">
        <v>21</v>
      </c>
      <c r="GP46">
        <v>0</v>
      </c>
      <c r="GQ46">
        <v>25</v>
      </c>
      <c r="GR46">
        <v>36</v>
      </c>
      <c r="GS46">
        <v>0</v>
      </c>
      <c r="GT46">
        <v>0</v>
      </c>
      <c r="GU46">
        <v>0</v>
      </c>
      <c r="GV46">
        <v>0</v>
      </c>
      <c r="GW46">
        <v>3</v>
      </c>
      <c r="GX46">
        <v>33</v>
      </c>
      <c r="GY46">
        <v>0</v>
      </c>
      <c r="GZ46">
        <v>2</v>
      </c>
      <c r="HA46">
        <v>32</v>
      </c>
      <c r="HB46">
        <v>0</v>
      </c>
      <c r="HC46">
        <v>34</v>
      </c>
      <c r="HD46">
        <v>33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41</v>
      </c>
      <c r="HK46">
        <v>0</v>
      </c>
      <c r="HL46">
        <v>1</v>
      </c>
      <c r="HM46">
        <v>21</v>
      </c>
      <c r="HN46">
        <v>0</v>
      </c>
      <c r="HO46">
        <v>25</v>
      </c>
      <c r="HP46">
        <v>38</v>
      </c>
      <c r="HQ46">
        <v>0</v>
      </c>
      <c r="HR46">
        <v>0</v>
      </c>
      <c r="HS46">
        <v>0</v>
      </c>
      <c r="HT46">
        <v>0</v>
      </c>
      <c r="HU46">
        <v>3</v>
      </c>
      <c r="HV46">
        <v>33</v>
      </c>
      <c r="HW46">
        <v>0</v>
      </c>
      <c r="HX46">
        <v>2</v>
      </c>
      <c r="HY46">
        <v>34</v>
      </c>
      <c r="HZ46">
        <v>0</v>
      </c>
      <c r="IA46">
        <v>34</v>
      </c>
      <c r="IB46">
        <v>34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42</v>
      </c>
      <c r="II46">
        <v>0</v>
      </c>
      <c r="IJ46">
        <v>1</v>
      </c>
      <c r="IK46">
        <v>21</v>
      </c>
      <c r="IL46">
        <v>0</v>
      </c>
      <c r="IM46">
        <v>25</v>
      </c>
      <c r="IN46">
        <v>40</v>
      </c>
      <c r="IO46">
        <v>0</v>
      </c>
      <c r="IP46">
        <v>0</v>
      </c>
      <c r="IQ46">
        <v>0</v>
      </c>
      <c r="IR46">
        <v>0</v>
      </c>
      <c r="IS46">
        <v>3</v>
      </c>
      <c r="IT46">
        <v>33</v>
      </c>
      <c r="IU46">
        <v>0</v>
      </c>
      <c r="IV46">
        <v>2</v>
      </c>
      <c r="IW46">
        <v>35</v>
      </c>
      <c r="IX46">
        <v>0</v>
      </c>
      <c r="IY46">
        <v>34</v>
      </c>
      <c r="IZ46">
        <v>34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42</v>
      </c>
      <c r="JG46">
        <v>0</v>
      </c>
      <c r="JH46">
        <v>1</v>
      </c>
      <c r="JI46">
        <v>21</v>
      </c>
      <c r="JJ46">
        <v>0</v>
      </c>
      <c r="JK46">
        <v>25</v>
      </c>
      <c r="JL46">
        <v>40</v>
      </c>
      <c r="JM46">
        <v>0</v>
      </c>
      <c r="JN46">
        <v>0</v>
      </c>
      <c r="JO46">
        <v>0</v>
      </c>
      <c r="JP46">
        <v>0</v>
      </c>
      <c r="JQ46">
        <v>3</v>
      </c>
      <c r="JR46">
        <v>33</v>
      </c>
      <c r="JS46">
        <v>0</v>
      </c>
      <c r="JT46">
        <v>2</v>
      </c>
      <c r="JU46">
        <v>35</v>
      </c>
      <c r="JV46">
        <v>0</v>
      </c>
      <c r="JW46">
        <v>34</v>
      </c>
      <c r="JX46">
        <v>34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42</v>
      </c>
      <c r="KE46">
        <v>0</v>
      </c>
      <c r="KF46">
        <v>1</v>
      </c>
      <c r="KG46">
        <v>21</v>
      </c>
      <c r="KH46">
        <v>0</v>
      </c>
      <c r="KI46">
        <v>25</v>
      </c>
      <c r="KJ46">
        <v>40</v>
      </c>
      <c r="KK46">
        <v>0</v>
      </c>
      <c r="KL46">
        <v>0</v>
      </c>
      <c r="KM46">
        <v>0</v>
      </c>
      <c r="KN46">
        <v>0</v>
      </c>
      <c r="KO46">
        <v>3</v>
      </c>
      <c r="KP46">
        <v>33</v>
      </c>
      <c r="KQ46">
        <v>0</v>
      </c>
      <c r="KR46">
        <v>2</v>
      </c>
      <c r="KS46">
        <v>35</v>
      </c>
      <c r="KT46">
        <v>0</v>
      </c>
      <c r="KU46">
        <v>34</v>
      </c>
      <c r="KV46">
        <v>34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42</v>
      </c>
      <c r="LC46">
        <v>0</v>
      </c>
      <c r="LD46">
        <v>1</v>
      </c>
      <c r="LE46">
        <v>22</v>
      </c>
      <c r="LF46">
        <v>0</v>
      </c>
      <c r="LG46">
        <v>25</v>
      </c>
      <c r="LH46">
        <v>40</v>
      </c>
      <c r="LI46">
        <v>0</v>
      </c>
      <c r="LJ46">
        <v>0</v>
      </c>
      <c r="LK46">
        <v>0</v>
      </c>
      <c r="LL46">
        <v>0</v>
      </c>
      <c r="LM46">
        <v>3</v>
      </c>
      <c r="LN46">
        <v>33</v>
      </c>
      <c r="LO46">
        <v>0</v>
      </c>
      <c r="LP46">
        <v>2</v>
      </c>
      <c r="LQ46">
        <v>35</v>
      </c>
      <c r="LR46">
        <v>0</v>
      </c>
      <c r="LS46">
        <v>34</v>
      </c>
      <c r="LT46">
        <v>34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42</v>
      </c>
      <c r="MA46">
        <v>0</v>
      </c>
      <c r="MB46">
        <v>1</v>
      </c>
      <c r="MC46">
        <v>22</v>
      </c>
      <c r="MD46">
        <v>0</v>
      </c>
      <c r="ME46">
        <v>25</v>
      </c>
      <c r="MF46">
        <v>40</v>
      </c>
      <c r="MG46">
        <v>0</v>
      </c>
      <c r="MH46">
        <v>0</v>
      </c>
      <c r="MI46">
        <v>0</v>
      </c>
      <c r="MJ46">
        <v>0</v>
      </c>
      <c r="MK46">
        <v>50039</v>
      </c>
      <c r="ML46">
        <v>51408</v>
      </c>
      <c r="MM46">
        <v>52309</v>
      </c>
      <c r="MN46">
        <v>52894</v>
      </c>
      <c r="MO46">
        <v>53332</v>
      </c>
      <c r="MP46">
        <v>53678</v>
      </c>
      <c r="MQ46">
        <v>53959</v>
      </c>
      <c r="MR46">
        <v>54166</v>
      </c>
      <c r="MS46">
        <v>54356</v>
      </c>
      <c r="MT46">
        <v>54479</v>
      </c>
      <c r="MU46">
        <v>54579</v>
      </c>
      <c r="MV46">
        <v>11887</v>
      </c>
      <c r="MW46">
        <v>50138</v>
      </c>
      <c r="MX46">
        <v>51902</v>
      </c>
      <c r="MY46">
        <v>53095</v>
      </c>
      <c r="MZ46">
        <v>53848</v>
      </c>
      <c r="NA46">
        <v>54412</v>
      </c>
      <c r="NB46">
        <v>54863</v>
      </c>
      <c r="NC46">
        <v>55217</v>
      </c>
      <c r="ND46">
        <v>55485</v>
      </c>
      <c r="NE46">
        <v>55735</v>
      </c>
      <c r="NF46">
        <v>55917</v>
      </c>
      <c r="NG46">
        <v>56061</v>
      </c>
      <c r="NH46">
        <v>46504</v>
      </c>
      <c r="NI46">
        <v>48150</v>
      </c>
      <c r="NJ46">
        <v>49205</v>
      </c>
      <c r="NK46">
        <v>49869</v>
      </c>
      <c r="NL46">
        <v>50343</v>
      </c>
      <c r="NM46">
        <v>50707</v>
      </c>
      <c r="NN46">
        <v>51013</v>
      </c>
      <c r="NO46">
        <v>51257</v>
      </c>
      <c r="NP46">
        <v>51483</v>
      </c>
      <c r="NQ46">
        <v>51641</v>
      </c>
      <c r="NR46">
        <v>51761</v>
      </c>
      <c r="NS46">
        <v>53588</v>
      </c>
      <c r="NT46">
        <v>55535</v>
      </c>
      <c r="NU46">
        <v>56855</v>
      </c>
      <c r="NV46">
        <v>57676</v>
      </c>
      <c r="NW46">
        <v>58273</v>
      </c>
      <c r="NX46">
        <v>58748</v>
      </c>
      <c r="NY46">
        <v>59103</v>
      </c>
      <c r="NZ46">
        <v>59371</v>
      </c>
      <c r="OA46">
        <v>59621</v>
      </c>
      <c r="OB46">
        <v>59803</v>
      </c>
      <c r="OC46">
        <v>59947</v>
      </c>
      <c r="OD46">
        <v>10335</v>
      </c>
      <c r="OE46">
        <v>10678</v>
      </c>
      <c r="OF46">
        <v>10909</v>
      </c>
      <c r="OG46">
        <v>11038</v>
      </c>
      <c r="OH46">
        <v>11123</v>
      </c>
      <c r="OI46">
        <v>11187</v>
      </c>
      <c r="OJ46">
        <v>11235</v>
      </c>
      <c r="OK46">
        <v>11283</v>
      </c>
      <c r="OL46">
        <v>11331</v>
      </c>
      <c r="OM46">
        <v>11377</v>
      </c>
      <c r="ON46">
        <v>11409</v>
      </c>
      <c r="OO46">
        <v>10335</v>
      </c>
      <c r="OP46">
        <v>10678</v>
      </c>
      <c r="OQ46">
        <v>10909</v>
      </c>
      <c r="OR46">
        <v>11038</v>
      </c>
      <c r="OS46">
        <v>11123</v>
      </c>
      <c r="OT46">
        <v>11187</v>
      </c>
      <c r="OU46">
        <v>11235</v>
      </c>
      <c r="OV46">
        <v>11283</v>
      </c>
      <c r="OW46">
        <v>11331</v>
      </c>
      <c r="OX46">
        <v>11377</v>
      </c>
      <c r="OY46">
        <v>11409</v>
      </c>
      <c r="OZ46">
        <v>682</v>
      </c>
      <c r="PA46">
        <v>698</v>
      </c>
      <c r="PB46">
        <v>714</v>
      </c>
      <c r="PC46">
        <v>725</v>
      </c>
      <c r="PD46">
        <v>725</v>
      </c>
      <c r="PE46">
        <v>725</v>
      </c>
      <c r="PF46">
        <v>725</v>
      </c>
      <c r="PG46">
        <v>725</v>
      </c>
      <c r="PH46">
        <v>725</v>
      </c>
      <c r="PI46">
        <v>725</v>
      </c>
      <c r="PJ46">
        <v>725</v>
      </c>
      <c r="PK46">
        <v>1744</v>
      </c>
      <c r="PL46">
        <v>1808</v>
      </c>
      <c r="PM46">
        <v>1863</v>
      </c>
      <c r="PN46">
        <v>1890</v>
      </c>
      <c r="PO46">
        <v>1906</v>
      </c>
      <c r="PP46">
        <v>1919</v>
      </c>
      <c r="PQ46">
        <v>1919</v>
      </c>
      <c r="PR46">
        <v>1919</v>
      </c>
      <c r="PS46">
        <v>1919</v>
      </c>
      <c r="PT46">
        <v>1919</v>
      </c>
      <c r="PU46">
        <v>1919</v>
      </c>
      <c r="PV46">
        <v>1383</v>
      </c>
      <c r="PW46">
        <v>1431</v>
      </c>
      <c r="PX46">
        <v>1470</v>
      </c>
      <c r="PY46">
        <v>1486</v>
      </c>
      <c r="PZ46">
        <v>1502</v>
      </c>
      <c r="QA46">
        <v>1515</v>
      </c>
      <c r="QB46">
        <v>1515</v>
      </c>
      <c r="QC46">
        <v>1515</v>
      </c>
      <c r="QD46">
        <v>1515</v>
      </c>
      <c r="QE46">
        <v>1515</v>
      </c>
      <c r="QF46">
        <v>1515</v>
      </c>
      <c r="QG46">
        <v>55271</v>
      </c>
      <c r="QH46">
        <v>56875</v>
      </c>
      <c r="QI46">
        <v>57964</v>
      </c>
      <c r="QJ46">
        <v>58656</v>
      </c>
      <c r="QK46">
        <v>59168</v>
      </c>
      <c r="QL46">
        <v>59579</v>
      </c>
      <c r="QM46">
        <v>59886</v>
      </c>
      <c r="QN46">
        <v>60106</v>
      </c>
      <c r="QO46">
        <v>60308</v>
      </c>
      <c r="QP46">
        <v>60444</v>
      </c>
      <c r="QQ46">
        <v>60556</v>
      </c>
      <c r="QR46">
        <v>11891</v>
      </c>
      <c r="QS46">
        <v>0</v>
      </c>
      <c r="QT46">
        <v>11884</v>
      </c>
      <c r="QU46">
        <v>7</v>
      </c>
      <c r="QV46">
        <v>11884</v>
      </c>
      <c r="QW46">
        <v>0</v>
      </c>
      <c r="QX46">
        <v>7</v>
      </c>
      <c r="QY46">
        <v>0</v>
      </c>
      <c r="QZ46">
        <v>52203</v>
      </c>
      <c r="RA46">
        <v>1385</v>
      </c>
      <c r="RB46">
        <v>49459</v>
      </c>
      <c r="RC46">
        <v>4129</v>
      </c>
      <c r="RD46">
        <v>49459</v>
      </c>
      <c r="RE46">
        <v>0</v>
      </c>
      <c r="RF46">
        <v>2744</v>
      </c>
      <c r="RG46">
        <v>1385</v>
      </c>
      <c r="RH46">
        <v>54028</v>
      </c>
      <c r="RI46">
        <v>1507</v>
      </c>
      <c r="RJ46">
        <v>51284</v>
      </c>
      <c r="RK46">
        <v>4251</v>
      </c>
      <c r="RL46">
        <v>51284</v>
      </c>
      <c r="RM46">
        <v>0</v>
      </c>
      <c r="RN46">
        <v>2744</v>
      </c>
      <c r="RO46">
        <v>1507</v>
      </c>
      <c r="RP46">
        <v>55263</v>
      </c>
      <c r="RQ46">
        <v>1592</v>
      </c>
      <c r="RR46">
        <v>52519</v>
      </c>
      <c r="RS46">
        <v>4336</v>
      </c>
      <c r="RT46">
        <v>52519</v>
      </c>
      <c r="RU46">
        <v>0</v>
      </c>
      <c r="RV46">
        <v>2744</v>
      </c>
      <c r="RW46">
        <v>1592</v>
      </c>
      <c r="RX46">
        <v>56039</v>
      </c>
      <c r="RY46">
        <v>1637</v>
      </c>
      <c r="RZ46">
        <v>53295</v>
      </c>
      <c r="SA46">
        <v>4381</v>
      </c>
      <c r="SB46">
        <v>53295</v>
      </c>
      <c r="SC46">
        <v>0</v>
      </c>
      <c r="SD46">
        <v>2744</v>
      </c>
      <c r="SE46">
        <v>1637</v>
      </c>
      <c r="SF46">
        <v>56614</v>
      </c>
      <c r="SG46">
        <v>1659</v>
      </c>
      <c r="SH46">
        <v>53870</v>
      </c>
      <c r="SI46">
        <v>4403</v>
      </c>
      <c r="SJ46">
        <v>53870</v>
      </c>
      <c r="SK46">
        <v>0</v>
      </c>
      <c r="SL46">
        <v>2744</v>
      </c>
      <c r="SM46">
        <v>1659</v>
      </c>
      <c r="SN46">
        <v>57073</v>
      </c>
      <c r="SO46">
        <v>1675</v>
      </c>
      <c r="SP46">
        <v>54329</v>
      </c>
      <c r="SQ46">
        <v>4419</v>
      </c>
      <c r="SR46">
        <v>54329</v>
      </c>
      <c r="SS46">
        <v>0</v>
      </c>
      <c r="ST46">
        <v>2744</v>
      </c>
      <c r="SU46">
        <v>1675</v>
      </c>
      <c r="SV46">
        <v>57427</v>
      </c>
      <c r="SW46">
        <v>1676</v>
      </c>
      <c r="SX46">
        <v>54683</v>
      </c>
      <c r="SY46">
        <v>4420</v>
      </c>
      <c r="SZ46">
        <v>54683</v>
      </c>
      <c r="TA46">
        <v>0</v>
      </c>
      <c r="TB46">
        <v>2744</v>
      </c>
      <c r="TC46">
        <v>1676</v>
      </c>
      <c r="TD46">
        <v>57695</v>
      </c>
      <c r="TE46">
        <v>1676</v>
      </c>
      <c r="TF46">
        <v>54951</v>
      </c>
      <c r="TG46">
        <v>4420</v>
      </c>
      <c r="TH46">
        <v>54951</v>
      </c>
      <c r="TI46">
        <v>0</v>
      </c>
      <c r="TJ46">
        <v>2744</v>
      </c>
      <c r="TK46">
        <v>1676</v>
      </c>
      <c r="TL46">
        <v>57945</v>
      </c>
      <c r="TM46">
        <v>1676</v>
      </c>
      <c r="TN46">
        <v>55201</v>
      </c>
      <c r="TO46">
        <v>4420</v>
      </c>
      <c r="TP46">
        <v>55201</v>
      </c>
      <c r="TQ46">
        <v>0</v>
      </c>
      <c r="TR46">
        <v>2744</v>
      </c>
      <c r="TS46">
        <v>1676</v>
      </c>
      <c r="TT46">
        <v>58127</v>
      </c>
      <c r="TU46">
        <v>1676</v>
      </c>
      <c r="TV46">
        <v>55383</v>
      </c>
      <c r="TW46">
        <v>4420</v>
      </c>
      <c r="TX46">
        <v>55383</v>
      </c>
      <c r="TY46">
        <v>0</v>
      </c>
      <c r="TZ46">
        <v>2744</v>
      </c>
      <c r="UA46">
        <v>1676</v>
      </c>
      <c r="UB46">
        <v>58271</v>
      </c>
      <c r="UC46">
        <v>1676</v>
      </c>
      <c r="UD46">
        <v>55527</v>
      </c>
      <c r="UE46">
        <v>4420</v>
      </c>
      <c r="UF46">
        <v>55527</v>
      </c>
      <c r="UG46">
        <v>0</v>
      </c>
      <c r="UH46">
        <v>2744</v>
      </c>
      <c r="UI46">
        <v>1676</v>
      </c>
      <c r="UJ46">
        <v>49789</v>
      </c>
      <c r="UK46">
        <v>3799</v>
      </c>
      <c r="UL46">
        <v>47019</v>
      </c>
      <c r="UM46">
        <v>6569</v>
      </c>
      <c r="UN46">
        <v>47019</v>
      </c>
      <c r="UO46">
        <v>0</v>
      </c>
      <c r="UP46">
        <v>2770</v>
      </c>
      <c r="UQ46">
        <v>3799</v>
      </c>
      <c r="UR46">
        <v>51560</v>
      </c>
      <c r="US46">
        <v>3975</v>
      </c>
      <c r="UT46">
        <v>48716</v>
      </c>
      <c r="UU46">
        <v>6819</v>
      </c>
      <c r="UV46">
        <v>48716</v>
      </c>
      <c r="UW46">
        <v>0</v>
      </c>
      <c r="UX46">
        <v>2844</v>
      </c>
      <c r="UY46">
        <v>3975</v>
      </c>
      <c r="UZ46">
        <v>52721</v>
      </c>
      <c r="VA46">
        <v>4134</v>
      </c>
      <c r="VB46">
        <v>49823</v>
      </c>
      <c r="VC46">
        <v>7032</v>
      </c>
      <c r="VD46">
        <v>49823</v>
      </c>
      <c r="VE46">
        <v>0</v>
      </c>
      <c r="VF46">
        <v>2898</v>
      </c>
      <c r="VG46">
        <v>4134</v>
      </c>
      <c r="VH46">
        <v>53443</v>
      </c>
      <c r="VI46">
        <v>4233</v>
      </c>
      <c r="VJ46">
        <v>50529</v>
      </c>
      <c r="VK46">
        <v>7147</v>
      </c>
      <c r="VL46">
        <v>50529</v>
      </c>
      <c r="VM46">
        <v>0</v>
      </c>
      <c r="VN46">
        <v>2914</v>
      </c>
      <c r="VO46">
        <v>4233</v>
      </c>
      <c r="VP46">
        <v>53960</v>
      </c>
      <c r="VQ46">
        <v>4313</v>
      </c>
      <c r="VR46">
        <v>51040</v>
      </c>
      <c r="VS46">
        <v>7233</v>
      </c>
      <c r="VT46">
        <v>51040</v>
      </c>
      <c r="VU46">
        <v>0</v>
      </c>
      <c r="VV46">
        <v>2920</v>
      </c>
      <c r="VW46">
        <v>4313</v>
      </c>
      <c r="VX46">
        <v>54361</v>
      </c>
      <c r="VY46">
        <v>4387</v>
      </c>
      <c r="VZ46">
        <v>51441</v>
      </c>
      <c r="WA46">
        <v>7307</v>
      </c>
      <c r="WB46">
        <v>51441</v>
      </c>
      <c r="WC46">
        <v>0</v>
      </c>
      <c r="WD46">
        <v>2920</v>
      </c>
      <c r="WE46">
        <v>4387</v>
      </c>
      <c r="WF46">
        <v>54683</v>
      </c>
      <c r="WG46">
        <v>4420</v>
      </c>
      <c r="WH46">
        <v>51763</v>
      </c>
      <c r="WI46">
        <v>7340</v>
      </c>
      <c r="WJ46">
        <v>51763</v>
      </c>
      <c r="WK46">
        <v>0</v>
      </c>
      <c r="WL46">
        <v>2920</v>
      </c>
      <c r="WM46">
        <v>4420</v>
      </c>
      <c r="WN46">
        <v>54935</v>
      </c>
      <c r="WO46">
        <v>4436</v>
      </c>
      <c r="WP46">
        <v>52015</v>
      </c>
      <c r="WQ46">
        <v>7356</v>
      </c>
      <c r="WR46">
        <v>52015</v>
      </c>
      <c r="WS46">
        <v>0</v>
      </c>
      <c r="WT46">
        <v>2920</v>
      </c>
      <c r="WU46">
        <v>4436</v>
      </c>
      <c r="WV46">
        <v>55169</v>
      </c>
      <c r="WW46">
        <v>4452</v>
      </c>
      <c r="WX46">
        <v>52249</v>
      </c>
      <c r="WY46">
        <v>7372</v>
      </c>
      <c r="WZ46">
        <v>52249</v>
      </c>
      <c r="XA46">
        <v>0</v>
      </c>
      <c r="XB46">
        <v>2920</v>
      </c>
      <c r="XC46">
        <v>4452</v>
      </c>
      <c r="XD46">
        <v>55335</v>
      </c>
      <c r="XE46">
        <v>4468</v>
      </c>
      <c r="XF46">
        <v>52415</v>
      </c>
      <c r="XG46">
        <v>7388</v>
      </c>
      <c r="XH46">
        <v>52415</v>
      </c>
      <c r="XI46">
        <v>0</v>
      </c>
      <c r="XJ46">
        <v>2920</v>
      </c>
      <c r="XK46">
        <v>4468</v>
      </c>
      <c r="XL46">
        <v>55463</v>
      </c>
      <c r="XM46">
        <v>4484</v>
      </c>
      <c r="XN46">
        <v>52543</v>
      </c>
      <c r="XO46">
        <v>7404</v>
      </c>
      <c r="XP46">
        <v>52543</v>
      </c>
      <c r="XQ46">
        <v>0</v>
      </c>
      <c r="XR46">
        <v>2920</v>
      </c>
      <c r="XS46">
        <v>4484</v>
      </c>
    </row>
    <row r="47" spans="1:643" x14ac:dyDescent="0.25">
      <c r="A47">
        <v>46</v>
      </c>
      <c r="B47" t="s">
        <v>686</v>
      </c>
      <c r="C47">
        <v>59111</v>
      </c>
      <c r="D47">
        <v>57492</v>
      </c>
      <c r="E47">
        <v>98.691000000000003</v>
      </c>
      <c r="F47">
        <f t="shared" si="0"/>
        <v>0.98691000000000006</v>
      </c>
      <c r="G47">
        <v>98.566999999999993</v>
      </c>
      <c r="H47">
        <v>98.442999999999998</v>
      </c>
      <c r="I47">
        <v>98.335999999999999</v>
      </c>
      <c r="J47">
        <v>98.245000000000005</v>
      </c>
      <c r="K47">
        <v>98.161000000000001</v>
      </c>
      <c r="L47">
        <v>98.081999999999994</v>
      </c>
      <c r="M47">
        <v>98.004999999999995</v>
      </c>
      <c r="N47">
        <v>97.923000000000002</v>
      </c>
      <c r="O47">
        <v>97.847999999999999</v>
      </c>
      <c r="P47">
        <v>97.775000000000006</v>
      </c>
      <c r="Q47">
        <v>99.462999999999994</v>
      </c>
      <c r="R47">
        <v>91.93</v>
      </c>
      <c r="S47">
        <v>91.498000000000005</v>
      </c>
      <c r="T47">
        <v>91.085999999999999</v>
      </c>
      <c r="U47">
        <v>90.641999999999996</v>
      </c>
      <c r="V47">
        <v>90.200999999999993</v>
      </c>
      <c r="W47">
        <v>89.816999999999993</v>
      </c>
      <c r="X47">
        <v>89.45</v>
      </c>
      <c r="Y47">
        <v>89.102000000000004</v>
      </c>
      <c r="Z47">
        <v>88.77</v>
      </c>
      <c r="AA47">
        <v>88.45</v>
      </c>
      <c r="AB47">
        <v>88.147000000000006</v>
      </c>
      <c r="AC47">
        <v>95.521000000000001</v>
      </c>
      <c r="AD47">
        <v>94.76</v>
      </c>
      <c r="AE47">
        <v>94.146000000000001</v>
      </c>
      <c r="AF47">
        <v>93.85</v>
      </c>
      <c r="AG47">
        <v>93.793999999999997</v>
      </c>
      <c r="AH47">
        <v>93.759</v>
      </c>
      <c r="AI47">
        <v>93.712999999999994</v>
      </c>
      <c r="AJ47">
        <v>93.667000000000002</v>
      </c>
      <c r="AK47">
        <v>93.620999999999995</v>
      </c>
      <c r="AL47">
        <v>93.572000000000003</v>
      </c>
      <c r="AM47">
        <v>93.537000000000006</v>
      </c>
      <c r="AN47">
        <v>6.9379999999999997</v>
      </c>
      <c r="AO47">
        <v>7.343</v>
      </c>
      <c r="AP47">
        <v>7.6280000000000001</v>
      </c>
      <c r="AQ47">
        <v>7.7530000000000001</v>
      </c>
      <c r="AR47">
        <v>7.7370000000000001</v>
      </c>
      <c r="AS47">
        <v>7.7240000000000002</v>
      </c>
      <c r="AT47">
        <v>7.734</v>
      </c>
      <c r="AU47">
        <v>7.774</v>
      </c>
      <c r="AV47">
        <v>7.7839999999999998</v>
      </c>
      <c r="AW47">
        <v>7.7930000000000001</v>
      </c>
      <c r="AX47">
        <v>7.7919999999999998</v>
      </c>
      <c r="AY47">
        <v>16.015000000000001</v>
      </c>
      <c r="AZ47">
        <v>16.648</v>
      </c>
      <c r="BA47">
        <v>17.245999999999999</v>
      </c>
      <c r="BB47">
        <v>17.649000000000001</v>
      </c>
      <c r="BC47">
        <v>17.927</v>
      </c>
      <c r="BD47">
        <v>18.109000000000002</v>
      </c>
      <c r="BE47">
        <v>18.326000000000001</v>
      </c>
      <c r="BF47">
        <v>18.507000000000001</v>
      </c>
      <c r="BG47">
        <v>18.7</v>
      </c>
      <c r="BH47">
        <v>18.983000000000001</v>
      </c>
      <c r="BI47">
        <v>19.242999999999999</v>
      </c>
      <c r="BJ47">
        <v>9.4429999999999996</v>
      </c>
      <c r="BK47">
        <v>9.6969999999999992</v>
      </c>
      <c r="BL47">
        <v>9.9860000000000007</v>
      </c>
      <c r="BM47">
        <v>10.247999999999999</v>
      </c>
      <c r="BN47">
        <v>10.526</v>
      </c>
      <c r="BO47">
        <v>10.709</v>
      </c>
      <c r="BP47">
        <v>10.922000000000001</v>
      </c>
      <c r="BQ47">
        <v>11.116</v>
      </c>
      <c r="BR47">
        <v>11.286</v>
      </c>
      <c r="BS47">
        <v>11.55</v>
      </c>
      <c r="BT47">
        <v>11.816000000000001</v>
      </c>
      <c r="BU47">
        <v>0</v>
      </c>
      <c r="BV47">
        <v>0</v>
      </c>
      <c r="BW47">
        <v>0</v>
      </c>
      <c r="BX47">
        <v>0</v>
      </c>
      <c r="BY47">
        <v>11</v>
      </c>
      <c r="BZ47">
        <v>0</v>
      </c>
      <c r="CA47">
        <v>8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4</v>
      </c>
      <c r="CI47">
        <v>0</v>
      </c>
      <c r="CJ47">
        <v>0</v>
      </c>
      <c r="CK47">
        <v>3</v>
      </c>
      <c r="CL47">
        <v>0</v>
      </c>
      <c r="CM47">
        <v>2</v>
      </c>
      <c r="CN47">
        <v>5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3</v>
      </c>
      <c r="CU47">
        <v>0</v>
      </c>
      <c r="CV47">
        <v>0</v>
      </c>
      <c r="CW47">
        <v>2</v>
      </c>
      <c r="CX47">
        <v>0</v>
      </c>
      <c r="CY47">
        <v>3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1</v>
      </c>
      <c r="DF47">
        <v>4</v>
      </c>
      <c r="DG47">
        <v>0</v>
      </c>
      <c r="DH47">
        <v>0</v>
      </c>
      <c r="DI47">
        <v>3</v>
      </c>
      <c r="DJ47">
        <v>0</v>
      </c>
      <c r="DK47">
        <v>2</v>
      </c>
      <c r="DL47">
        <v>5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3</v>
      </c>
      <c r="DS47">
        <v>0</v>
      </c>
      <c r="DT47">
        <v>0</v>
      </c>
      <c r="DU47">
        <v>2</v>
      </c>
      <c r="DV47">
        <v>0</v>
      </c>
      <c r="DW47">
        <v>3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1</v>
      </c>
      <c r="ED47">
        <v>4</v>
      </c>
      <c r="EE47">
        <v>0</v>
      </c>
      <c r="EF47">
        <v>0</v>
      </c>
      <c r="EG47">
        <v>3</v>
      </c>
      <c r="EH47">
        <v>0</v>
      </c>
      <c r="EI47">
        <v>2</v>
      </c>
      <c r="EJ47">
        <v>5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3</v>
      </c>
      <c r="EQ47">
        <v>0</v>
      </c>
      <c r="ER47">
        <v>0</v>
      </c>
      <c r="ES47">
        <v>3</v>
      </c>
      <c r="ET47">
        <v>0</v>
      </c>
      <c r="EU47">
        <v>3</v>
      </c>
      <c r="EV47">
        <v>1</v>
      </c>
      <c r="EW47">
        <v>0</v>
      </c>
      <c r="EX47">
        <v>0</v>
      </c>
      <c r="EY47">
        <v>0</v>
      </c>
      <c r="EZ47">
        <v>0</v>
      </c>
      <c r="FA47">
        <v>1</v>
      </c>
      <c r="FB47">
        <v>4</v>
      </c>
      <c r="FC47">
        <v>0</v>
      </c>
      <c r="FD47">
        <v>0</v>
      </c>
      <c r="FE47">
        <v>3</v>
      </c>
      <c r="FF47">
        <v>0</v>
      </c>
      <c r="FG47">
        <v>2</v>
      </c>
      <c r="FH47">
        <v>5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3</v>
      </c>
      <c r="FO47">
        <v>0</v>
      </c>
      <c r="FP47">
        <v>0</v>
      </c>
      <c r="FQ47">
        <v>3</v>
      </c>
      <c r="FR47">
        <v>0</v>
      </c>
      <c r="FS47">
        <v>3</v>
      </c>
      <c r="FT47">
        <v>2</v>
      </c>
      <c r="FU47">
        <v>0</v>
      </c>
      <c r="FV47">
        <v>0</v>
      </c>
      <c r="FW47">
        <v>0</v>
      </c>
      <c r="FX47">
        <v>0</v>
      </c>
      <c r="FY47">
        <v>1</v>
      </c>
      <c r="FZ47">
        <v>4</v>
      </c>
      <c r="GA47">
        <v>0</v>
      </c>
      <c r="GB47">
        <v>0</v>
      </c>
      <c r="GC47">
        <v>3</v>
      </c>
      <c r="GD47">
        <v>0</v>
      </c>
      <c r="GE47">
        <v>2</v>
      </c>
      <c r="GF47">
        <v>5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3</v>
      </c>
      <c r="GM47">
        <v>0</v>
      </c>
      <c r="GN47">
        <v>0</v>
      </c>
      <c r="GO47">
        <v>3</v>
      </c>
      <c r="GP47">
        <v>0</v>
      </c>
      <c r="GQ47">
        <v>3</v>
      </c>
      <c r="GR47">
        <v>3</v>
      </c>
      <c r="GS47">
        <v>0</v>
      </c>
      <c r="GT47">
        <v>0</v>
      </c>
      <c r="GU47">
        <v>0</v>
      </c>
      <c r="GV47">
        <v>0</v>
      </c>
      <c r="GW47">
        <v>1</v>
      </c>
      <c r="GX47">
        <v>5</v>
      </c>
      <c r="GY47">
        <v>0</v>
      </c>
      <c r="GZ47">
        <v>0</v>
      </c>
      <c r="HA47">
        <v>3</v>
      </c>
      <c r="HB47">
        <v>0</v>
      </c>
      <c r="HC47">
        <v>3</v>
      </c>
      <c r="HD47">
        <v>5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3</v>
      </c>
      <c r="HK47">
        <v>0</v>
      </c>
      <c r="HL47">
        <v>0</v>
      </c>
      <c r="HM47">
        <v>3</v>
      </c>
      <c r="HN47">
        <v>0</v>
      </c>
      <c r="HO47">
        <v>3</v>
      </c>
      <c r="HP47">
        <v>3</v>
      </c>
      <c r="HQ47">
        <v>0</v>
      </c>
      <c r="HR47">
        <v>0</v>
      </c>
      <c r="HS47">
        <v>0</v>
      </c>
      <c r="HT47">
        <v>0</v>
      </c>
      <c r="HU47">
        <v>1</v>
      </c>
      <c r="HV47">
        <v>5</v>
      </c>
      <c r="HW47">
        <v>0</v>
      </c>
      <c r="HX47">
        <v>0</v>
      </c>
      <c r="HY47">
        <v>3</v>
      </c>
      <c r="HZ47">
        <v>0</v>
      </c>
      <c r="IA47">
        <v>3</v>
      </c>
      <c r="IB47">
        <v>5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3</v>
      </c>
      <c r="II47">
        <v>0</v>
      </c>
      <c r="IJ47">
        <v>0</v>
      </c>
      <c r="IK47">
        <v>3</v>
      </c>
      <c r="IL47">
        <v>0</v>
      </c>
      <c r="IM47">
        <v>3</v>
      </c>
      <c r="IN47">
        <v>3</v>
      </c>
      <c r="IO47">
        <v>0</v>
      </c>
      <c r="IP47">
        <v>0</v>
      </c>
      <c r="IQ47">
        <v>0</v>
      </c>
      <c r="IR47">
        <v>0</v>
      </c>
      <c r="IS47">
        <v>1</v>
      </c>
      <c r="IT47">
        <v>5</v>
      </c>
      <c r="IU47">
        <v>0</v>
      </c>
      <c r="IV47">
        <v>0</v>
      </c>
      <c r="IW47">
        <v>3</v>
      </c>
      <c r="IX47">
        <v>0</v>
      </c>
      <c r="IY47">
        <v>3</v>
      </c>
      <c r="IZ47">
        <v>5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3</v>
      </c>
      <c r="JG47">
        <v>0</v>
      </c>
      <c r="JH47">
        <v>0</v>
      </c>
      <c r="JI47">
        <v>3</v>
      </c>
      <c r="JJ47">
        <v>0</v>
      </c>
      <c r="JK47">
        <v>3</v>
      </c>
      <c r="JL47">
        <v>3</v>
      </c>
      <c r="JM47">
        <v>0</v>
      </c>
      <c r="JN47">
        <v>0</v>
      </c>
      <c r="JO47">
        <v>0</v>
      </c>
      <c r="JP47">
        <v>0</v>
      </c>
      <c r="JQ47">
        <v>1</v>
      </c>
      <c r="JR47">
        <v>5</v>
      </c>
      <c r="JS47">
        <v>0</v>
      </c>
      <c r="JT47">
        <v>0</v>
      </c>
      <c r="JU47">
        <v>3</v>
      </c>
      <c r="JV47">
        <v>0</v>
      </c>
      <c r="JW47">
        <v>3</v>
      </c>
      <c r="JX47">
        <v>5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3</v>
      </c>
      <c r="KE47">
        <v>0</v>
      </c>
      <c r="KF47">
        <v>0</v>
      </c>
      <c r="KG47">
        <v>3</v>
      </c>
      <c r="KH47">
        <v>0</v>
      </c>
      <c r="KI47">
        <v>3</v>
      </c>
      <c r="KJ47">
        <v>3</v>
      </c>
      <c r="KK47">
        <v>0</v>
      </c>
      <c r="KL47">
        <v>0</v>
      </c>
      <c r="KM47">
        <v>0</v>
      </c>
      <c r="KN47">
        <v>0</v>
      </c>
      <c r="KO47">
        <v>1</v>
      </c>
      <c r="KP47">
        <v>5</v>
      </c>
      <c r="KQ47">
        <v>0</v>
      </c>
      <c r="KR47">
        <v>0</v>
      </c>
      <c r="KS47">
        <v>3</v>
      </c>
      <c r="KT47">
        <v>0</v>
      </c>
      <c r="KU47">
        <v>3</v>
      </c>
      <c r="KV47">
        <v>5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3</v>
      </c>
      <c r="LC47">
        <v>0</v>
      </c>
      <c r="LD47">
        <v>0</v>
      </c>
      <c r="LE47">
        <v>3</v>
      </c>
      <c r="LF47">
        <v>0</v>
      </c>
      <c r="LG47">
        <v>3</v>
      </c>
      <c r="LH47">
        <v>3</v>
      </c>
      <c r="LI47">
        <v>0</v>
      </c>
      <c r="LJ47">
        <v>0</v>
      </c>
      <c r="LK47">
        <v>0</v>
      </c>
      <c r="LL47">
        <v>0</v>
      </c>
      <c r="LM47">
        <v>1</v>
      </c>
      <c r="LN47">
        <v>5</v>
      </c>
      <c r="LO47">
        <v>0</v>
      </c>
      <c r="LP47">
        <v>0</v>
      </c>
      <c r="LQ47">
        <v>3</v>
      </c>
      <c r="LR47">
        <v>0</v>
      </c>
      <c r="LS47">
        <v>3</v>
      </c>
      <c r="LT47">
        <v>5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3</v>
      </c>
      <c r="MA47">
        <v>0</v>
      </c>
      <c r="MB47">
        <v>0</v>
      </c>
      <c r="MC47">
        <v>3</v>
      </c>
      <c r="MD47">
        <v>0</v>
      </c>
      <c r="ME47">
        <v>4</v>
      </c>
      <c r="MF47">
        <v>3</v>
      </c>
      <c r="MG47">
        <v>0</v>
      </c>
      <c r="MH47">
        <v>0</v>
      </c>
      <c r="MI47">
        <v>0</v>
      </c>
      <c r="MJ47">
        <v>0</v>
      </c>
      <c r="MK47">
        <v>56779</v>
      </c>
      <c r="ML47">
        <v>56717</v>
      </c>
      <c r="MM47">
        <v>56651</v>
      </c>
      <c r="MN47">
        <v>56606</v>
      </c>
      <c r="MO47">
        <v>56569</v>
      </c>
      <c r="MP47">
        <v>56537</v>
      </c>
      <c r="MQ47">
        <v>56502</v>
      </c>
      <c r="MR47">
        <v>56473</v>
      </c>
      <c r="MS47">
        <v>56440</v>
      </c>
      <c r="MT47">
        <v>56399</v>
      </c>
      <c r="MU47">
        <v>56368</v>
      </c>
      <c r="MV47">
        <v>57183</v>
      </c>
      <c r="MW47">
        <v>8332</v>
      </c>
      <c r="MX47">
        <v>8905</v>
      </c>
      <c r="MY47">
        <v>9436</v>
      </c>
      <c r="MZ47">
        <v>9874</v>
      </c>
      <c r="NA47">
        <v>10268</v>
      </c>
      <c r="NB47">
        <v>10628</v>
      </c>
      <c r="NC47">
        <v>10963</v>
      </c>
      <c r="ND47">
        <v>11291</v>
      </c>
      <c r="NE47">
        <v>11612</v>
      </c>
      <c r="NF47">
        <v>11924</v>
      </c>
      <c r="NG47">
        <v>12233</v>
      </c>
      <c r="NH47">
        <v>8658</v>
      </c>
      <c r="NI47">
        <v>9223</v>
      </c>
      <c r="NJ47">
        <v>9753</v>
      </c>
      <c r="NK47">
        <v>10224</v>
      </c>
      <c r="NL47">
        <v>10677</v>
      </c>
      <c r="NM47">
        <v>11094</v>
      </c>
      <c r="NN47">
        <v>11485</v>
      </c>
      <c r="NO47">
        <v>11869</v>
      </c>
      <c r="NP47">
        <v>12246</v>
      </c>
      <c r="NQ47">
        <v>12614</v>
      </c>
      <c r="NR47">
        <v>12981</v>
      </c>
      <c r="NS47">
        <v>9064</v>
      </c>
      <c r="NT47">
        <v>9733</v>
      </c>
      <c r="NU47">
        <v>10360</v>
      </c>
      <c r="NV47">
        <v>10894</v>
      </c>
      <c r="NW47">
        <v>11384</v>
      </c>
      <c r="NX47">
        <v>11833</v>
      </c>
      <c r="NY47">
        <v>12256</v>
      </c>
      <c r="NZ47">
        <v>12672</v>
      </c>
      <c r="OA47">
        <v>13081</v>
      </c>
      <c r="OB47">
        <v>13481</v>
      </c>
      <c r="OC47">
        <v>13878</v>
      </c>
      <c r="OD47">
        <v>9023</v>
      </c>
      <c r="OE47">
        <v>9683</v>
      </c>
      <c r="OF47">
        <v>10304</v>
      </c>
      <c r="OG47">
        <v>10822</v>
      </c>
      <c r="OH47">
        <v>11296</v>
      </c>
      <c r="OI47">
        <v>11729</v>
      </c>
      <c r="OJ47">
        <v>12141</v>
      </c>
      <c r="OK47">
        <v>12541</v>
      </c>
      <c r="OL47">
        <v>12936</v>
      </c>
      <c r="OM47">
        <v>13333</v>
      </c>
      <c r="ON47">
        <v>13719</v>
      </c>
      <c r="OO47">
        <v>9023</v>
      </c>
      <c r="OP47">
        <v>9683</v>
      </c>
      <c r="OQ47">
        <v>10304</v>
      </c>
      <c r="OR47">
        <v>10822</v>
      </c>
      <c r="OS47">
        <v>11296</v>
      </c>
      <c r="OT47">
        <v>11729</v>
      </c>
      <c r="OU47">
        <v>12141</v>
      </c>
      <c r="OV47">
        <v>12541</v>
      </c>
      <c r="OW47">
        <v>12936</v>
      </c>
      <c r="OX47">
        <v>13333</v>
      </c>
      <c r="OY47">
        <v>13719</v>
      </c>
      <c r="OZ47">
        <v>852</v>
      </c>
      <c r="PA47">
        <v>939</v>
      </c>
      <c r="PB47">
        <v>1029</v>
      </c>
      <c r="PC47">
        <v>1109</v>
      </c>
      <c r="PD47">
        <v>1189</v>
      </c>
      <c r="PE47">
        <v>1256</v>
      </c>
      <c r="PF47">
        <v>1326</v>
      </c>
      <c r="PG47">
        <v>1394</v>
      </c>
      <c r="PH47">
        <v>1460</v>
      </c>
      <c r="PI47">
        <v>1540</v>
      </c>
      <c r="PJ47">
        <v>1621</v>
      </c>
      <c r="PK47">
        <v>1445</v>
      </c>
      <c r="PL47">
        <v>1612</v>
      </c>
      <c r="PM47">
        <v>1777</v>
      </c>
      <c r="PN47">
        <v>1910</v>
      </c>
      <c r="PO47">
        <v>2025</v>
      </c>
      <c r="PP47">
        <v>2124</v>
      </c>
      <c r="PQ47">
        <v>2225</v>
      </c>
      <c r="PR47">
        <v>2321</v>
      </c>
      <c r="PS47">
        <v>2419</v>
      </c>
      <c r="PT47">
        <v>2531</v>
      </c>
      <c r="PU47">
        <v>2640</v>
      </c>
      <c r="PV47">
        <v>626</v>
      </c>
      <c r="PW47">
        <v>711</v>
      </c>
      <c r="PX47">
        <v>786</v>
      </c>
      <c r="PY47">
        <v>839</v>
      </c>
      <c r="PZ47">
        <v>874</v>
      </c>
      <c r="QA47">
        <v>906</v>
      </c>
      <c r="QB47">
        <v>939</v>
      </c>
      <c r="QC47">
        <v>975</v>
      </c>
      <c r="QD47">
        <v>1007</v>
      </c>
      <c r="QE47">
        <v>1039</v>
      </c>
      <c r="QF47">
        <v>1069</v>
      </c>
      <c r="QG47">
        <v>57533</v>
      </c>
      <c r="QH47">
        <v>57542</v>
      </c>
      <c r="QI47">
        <v>57548</v>
      </c>
      <c r="QJ47">
        <v>57564</v>
      </c>
      <c r="QK47">
        <v>57580</v>
      </c>
      <c r="QL47">
        <v>57596</v>
      </c>
      <c r="QM47">
        <v>57607</v>
      </c>
      <c r="QN47">
        <v>57623</v>
      </c>
      <c r="QO47">
        <v>57637</v>
      </c>
      <c r="QP47">
        <v>57640</v>
      </c>
      <c r="QQ47">
        <v>57651</v>
      </c>
      <c r="QR47">
        <v>57215</v>
      </c>
      <c r="QS47">
        <v>0</v>
      </c>
      <c r="QT47">
        <v>57152</v>
      </c>
      <c r="QU47">
        <v>63</v>
      </c>
      <c r="QV47">
        <v>57152</v>
      </c>
      <c r="QW47">
        <v>0</v>
      </c>
      <c r="QX47">
        <v>63</v>
      </c>
      <c r="QY47">
        <v>0</v>
      </c>
      <c r="QZ47">
        <v>8746</v>
      </c>
      <c r="RA47">
        <v>318</v>
      </c>
      <c r="RB47">
        <v>8237</v>
      </c>
      <c r="RC47">
        <v>827</v>
      </c>
      <c r="RD47">
        <v>8237</v>
      </c>
      <c r="RE47">
        <v>0</v>
      </c>
      <c r="RF47">
        <v>509</v>
      </c>
      <c r="RG47">
        <v>318</v>
      </c>
      <c r="RH47">
        <v>9367</v>
      </c>
      <c r="RI47">
        <v>366</v>
      </c>
      <c r="RJ47">
        <v>8810</v>
      </c>
      <c r="RK47">
        <v>923</v>
      </c>
      <c r="RL47">
        <v>8810</v>
      </c>
      <c r="RM47">
        <v>0</v>
      </c>
      <c r="RN47">
        <v>557</v>
      </c>
      <c r="RO47">
        <v>366</v>
      </c>
      <c r="RP47">
        <v>9946</v>
      </c>
      <c r="RQ47">
        <v>414</v>
      </c>
      <c r="RR47">
        <v>9341</v>
      </c>
      <c r="RS47">
        <v>1019</v>
      </c>
      <c r="RT47">
        <v>9341</v>
      </c>
      <c r="RU47">
        <v>0</v>
      </c>
      <c r="RV47">
        <v>605</v>
      </c>
      <c r="RW47">
        <v>414</v>
      </c>
      <c r="RX47">
        <v>10432</v>
      </c>
      <c r="RY47">
        <v>462</v>
      </c>
      <c r="RZ47">
        <v>9779</v>
      </c>
      <c r="SA47">
        <v>1115</v>
      </c>
      <c r="SB47">
        <v>9779</v>
      </c>
      <c r="SC47">
        <v>0</v>
      </c>
      <c r="SD47">
        <v>653</v>
      </c>
      <c r="SE47">
        <v>462</v>
      </c>
      <c r="SF47">
        <v>10874</v>
      </c>
      <c r="SG47">
        <v>510</v>
      </c>
      <c r="SH47">
        <v>10173</v>
      </c>
      <c r="SI47">
        <v>1211</v>
      </c>
      <c r="SJ47">
        <v>10173</v>
      </c>
      <c r="SK47">
        <v>0</v>
      </c>
      <c r="SL47">
        <v>701</v>
      </c>
      <c r="SM47">
        <v>510</v>
      </c>
      <c r="SN47">
        <v>11275</v>
      </c>
      <c r="SO47">
        <v>558</v>
      </c>
      <c r="SP47">
        <v>10539</v>
      </c>
      <c r="SQ47">
        <v>1294</v>
      </c>
      <c r="SR47">
        <v>10539</v>
      </c>
      <c r="SS47">
        <v>0</v>
      </c>
      <c r="ST47">
        <v>736</v>
      </c>
      <c r="SU47">
        <v>558</v>
      </c>
      <c r="SV47">
        <v>11650</v>
      </c>
      <c r="SW47">
        <v>606</v>
      </c>
      <c r="SX47">
        <v>10882</v>
      </c>
      <c r="SY47">
        <v>1374</v>
      </c>
      <c r="SZ47">
        <v>10882</v>
      </c>
      <c r="TA47">
        <v>0</v>
      </c>
      <c r="TB47">
        <v>768</v>
      </c>
      <c r="TC47">
        <v>606</v>
      </c>
      <c r="TD47">
        <v>12018</v>
      </c>
      <c r="TE47">
        <v>654</v>
      </c>
      <c r="TF47">
        <v>11218</v>
      </c>
      <c r="TG47">
        <v>1454</v>
      </c>
      <c r="TH47">
        <v>11218</v>
      </c>
      <c r="TI47">
        <v>0</v>
      </c>
      <c r="TJ47">
        <v>800</v>
      </c>
      <c r="TK47">
        <v>654</v>
      </c>
      <c r="TL47">
        <v>12379</v>
      </c>
      <c r="TM47">
        <v>702</v>
      </c>
      <c r="TN47">
        <v>11547</v>
      </c>
      <c r="TO47">
        <v>1534</v>
      </c>
      <c r="TP47">
        <v>11547</v>
      </c>
      <c r="TQ47">
        <v>0</v>
      </c>
      <c r="TR47">
        <v>832</v>
      </c>
      <c r="TS47">
        <v>702</v>
      </c>
      <c r="TT47">
        <v>12731</v>
      </c>
      <c r="TU47">
        <v>750</v>
      </c>
      <c r="TV47">
        <v>11867</v>
      </c>
      <c r="TW47">
        <v>1614</v>
      </c>
      <c r="TX47">
        <v>11867</v>
      </c>
      <c r="TY47">
        <v>0</v>
      </c>
      <c r="TZ47">
        <v>864</v>
      </c>
      <c r="UA47">
        <v>750</v>
      </c>
      <c r="UB47">
        <v>13080</v>
      </c>
      <c r="UC47">
        <v>798</v>
      </c>
      <c r="UD47">
        <v>12184</v>
      </c>
      <c r="UE47">
        <v>1694</v>
      </c>
      <c r="UF47">
        <v>12184</v>
      </c>
      <c r="UG47">
        <v>0</v>
      </c>
      <c r="UH47">
        <v>896</v>
      </c>
      <c r="UI47">
        <v>798</v>
      </c>
      <c r="UJ47">
        <v>8974</v>
      </c>
      <c r="UK47">
        <v>90</v>
      </c>
      <c r="UL47">
        <v>8432</v>
      </c>
      <c r="UM47">
        <v>632</v>
      </c>
      <c r="UN47">
        <v>8432</v>
      </c>
      <c r="UO47">
        <v>0</v>
      </c>
      <c r="UP47">
        <v>542</v>
      </c>
      <c r="UQ47">
        <v>90</v>
      </c>
      <c r="UR47">
        <v>9579</v>
      </c>
      <c r="US47">
        <v>154</v>
      </c>
      <c r="UT47">
        <v>9021</v>
      </c>
      <c r="UU47">
        <v>712</v>
      </c>
      <c r="UV47">
        <v>9021</v>
      </c>
      <c r="UW47">
        <v>0</v>
      </c>
      <c r="UX47">
        <v>558</v>
      </c>
      <c r="UY47">
        <v>154</v>
      </c>
      <c r="UZ47">
        <v>10147</v>
      </c>
      <c r="VA47">
        <v>213</v>
      </c>
      <c r="VB47">
        <v>9573</v>
      </c>
      <c r="VC47">
        <v>787</v>
      </c>
      <c r="VD47">
        <v>9573</v>
      </c>
      <c r="VE47">
        <v>0</v>
      </c>
      <c r="VF47">
        <v>574</v>
      </c>
      <c r="VG47">
        <v>213</v>
      </c>
      <c r="VH47">
        <v>10644</v>
      </c>
      <c r="VI47">
        <v>250</v>
      </c>
      <c r="VJ47">
        <v>10054</v>
      </c>
      <c r="VK47">
        <v>840</v>
      </c>
      <c r="VL47">
        <v>10054</v>
      </c>
      <c r="VM47">
        <v>0</v>
      </c>
      <c r="VN47">
        <v>590</v>
      </c>
      <c r="VO47">
        <v>250</v>
      </c>
      <c r="VP47">
        <v>11115</v>
      </c>
      <c r="VQ47">
        <v>269</v>
      </c>
      <c r="VR47">
        <v>10509</v>
      </c>
      <c r="VS47">
        <v>875</v>
      </c>
      <c r="VT47">
        <v>10509</v>
      </c>
      <c r="VU47">
        <v>0</v>
      </c>
      <c r="VV47">
        <v>606</v>
      </c>
      <c r="VW47">
        <v>269</v>
      </c>
      <c r="VX47">
        <v>11548</v>
      </c>
      <c r="VY47">
        <v>285</v>
      </c>
      <c r="VZ47">
        <v>10926</v>
      </c>
      <c r="WA47">
        <v>907</v>
      </c>
      <c r="WB47">
        <v>10926</v>
      </c>
      <c r="WC47">
        <v>0</v>
      </c>
      <c r="WD47">
        <v>622</v>
      </c>
      <c r="WE47">
        <v>285</v>
      </c>
      <c r="WF47">
        <v>11955</v>
      </c>
      <c r="WG47">
        <v>301</v>
      </c>
      <c r="WH47">
        <v>11317</v>
      </c>
      <c r="WI47">
        <v>939</v>
      </c>
      <c r="WJ47">
        <v>11317</v>
      </c>
      <c r="WK47">
        <v>0</v>
      </c>
      <c r="WL47">
        <v>638</v>
      </c>
      <c r="WM47">
        <v>301</v>
      </c>
      <c r="WN47">
        <v>12355</v>
      </c>
      <c r="WO47">
        <v>317</v>
      </c>
      <c r="WP47">
        <v>11701</v>
      </c>
      <c r="WQ47">
        <v>971</v>
      </c>
      <c r="WR47">
        <v>11701</v>
      </c>
      <c r="WS47">
        <v>0</v>
      </c>
      <c r="WT47">
        <v>654</v>
      </c>
      <c r="WU47">
        <v>317</v>
      </c>
      <c r="WV47">
        <v>12748</v>
      </c>
      <c r="WW47">
        <v>333</v>
      </c>
      <c r="WX47">
        <v>12078</v>
      </c>
      <c r="WY47">
        <v>1003</v>
      </c>
      <c r="WZ47">
        <v>12078</v>
      </c>
      <c r="XA47">
        <v>0</v>
      </c>
      <c r="XB47">
        <v>670</v>
      </c>
      <c r="XC47">
        <v>333</v>
      </c>
      <c r="XD47">
        <v>13132</v>
      </c>
      <c r="XE47">
        <v>349</v>
      </c>
      <c r="XF47">
        <v>12446</v>
      </c>
      <c r="XG47">
        <v>1035</v>
      </c>
      <c r="XH47">
        <v>12446</v>
      </c>
      <c r="XI47">
        <v>0</v>
      </c>
      <c r="XJ47">
        <v>686</v>
      </c>
      <c r="XK47">
        <v>349</v>
      </c>
      <c r="XL47">
        <v>13513</v>
      </c>
      <c r="XM47">
        <v>365</v>
      </c>
      <c r="XN47">
        <v>12814</v>
      </c>
      <c r="XO47">
        <v>1064</v>
      </c>
      <c r="XP47">
        <v>12814</v>
      </c>
      <c r="XQ47">
        <v>0</v>
      </c>
      <c r="XR47">
        <v>699</v>
      </c>
      <c r="XS47">
        <v>365</v>
      </c>
    </row>
    <row r="48" spans="1:643" x14ac:dyDescent="0.25">
      <c r="A48">
        <v>47</v>
      </c>
      <c r="B48" t="s">
        <v>687</v>
      </c>
      <c r="C48">
        <v>58470</v>
      </c>
      <c r="D48">
        <v>58398</v>
      </c>
      <c r="E48">
        <v>99.132999999999996</v>
      </c>
      <c r="F48">
        <f t="shared" si="0"/>
        <v>0.99132999999999993</v>
      </c>
      <c r="G48">
        <v>99.043999999999997</v>
      </c>
      <c r="H48">
        <v>98.962999999999994</v>
      </c>
      <c r="I48">
        <v>98.888999999999996</v>
      </c>
      <c r="J48">
        <v>98.816000000000003</v>
      </c>
      <c r="K48">
        <v>98.742999999999995</v>
      </c>
      <c r="L48">
        <v>98.673000000000002</v>
      </c>
      <c r="M48">
        <v>98.600999999999999</v>
      </c>
      <c r="N48">
        <v>98.528999999999996</v>
      </c>
      <c r="O48">
        <v>98.456000000000003</v>
      </c>
      <c r="P48">
        <v>98.384</v>
      </c>
      <c r="Q48">
        <v>99.866</v>
      </c>
      <c r="R48">
        <v>88.284000000000006</v>
      </c>
      <c r="S48">
        <v>87.753</v>
      </c>
      <c r="T48">
        <v>87.438000000000002</v>
      </c>
      <c r="U48">
        <v>87.343999999999994</v>
      </c>
      <c r="V48">
        <v>87.216999999999999</v>
      </c>
      <c r="W48">
        <v>87.102999999999994</v>
      </c>
      <c r="X48">
        <v>87</v>
      </c>
      <c r="Y48">
        <v>86.876999999999995</v>
      </c>
      <c r="Z48">
        <v>86.741</v>
      </c>
      <c r="AA48">
        <v>86.597999999999999</v>
      </c>
      <c r="AB48">
        <v>86.448999999999998</v>
      </c>
      <c r="AC48">
        <v>85.036000000000001</v>
      </c>
      <c r="AD48">
        <v>84.766000000000005</v>
      </c>
      <c r="AE48">
        <v>84.459000000000003</v>
      </c>
      <c r="AF48">
        <v>84.117000000000004</v>
      </c>
      <c r="AG48">
        <v>83.759</v>
      </c>
      <c r="AH48">
        <v>83.438000000000002</v>
      </c>
      <c r="AI48">
        <v>83.147999999999996</v>
      </c>
      <c r="AJ48">
        <v>82.844999999999999</v>
      </c>
      <c r="AK48">
        <v>82.537999999999997</v>
      </c>
      <c r="AL48">
        <v>82.231999999999999</v>
      </c>
      <c r="AM48">
        <v>81.924999999999997</v>
      </c>
      <c r="AN48">
        <v>12.394</v>
      </c>
      <c r="AO48">
        <v>12.38</v>
      </c>
      <c r="AP48">
        <v>12.429</v>
      </c>
      <c r="AQ48">
        <v>12.531000000000001</v>
      </c>
      <c r="AR48">
        <v>12.664999999999999</v>
      </c>
      <c r="AS48">
        <v>12.785</v>
      </c>
      <c r="AT48">
        <v>12.956</v>
      </c>
      <c r="AU48">
        <v>13.113</v>
      </c>
      <c r="AV48">
        <v>13.247999999999999</v>
      </c>
      <c r="AW48">
        <v>13.391999999999999</v>
      </c>
      <c r="AX48">
        <v>13.544</v>
      </c>
      <c r="AY48">
        <v>22.341000000000001</v>
      </c>
      <c r="AZ48">
        <v>22.835999999999999</v>
      </c>
      <c r="BA48">
        <v>23.239000000000001</v>
      </c>
      <c r="BB48">
        <v>23.542999999999999</v>
      </c>
      <c r="BC48">
        <v>23.891999999999999</v>
      </c>
      <c r="BD48">
        <v>24.206</v>
      </c>
      <c r="BE48">
        <v>24.492999999999999</v>
      </c>
      <c r="BF48">
        <v>24.81</v>
      </c>
      <c r="BG48">
        <v>25.14</v>
      </c>
      <c r="BH48">
        <v>25.478000000000002</v>
      </c>
      <c r="BI48">
        <v>25.827999999999999</v>
      </c>
      <c r="BJ48">
        <v>13.016999999999999</v>
      </c>
      <c r="BK48">
        <v>13.608000000000001</v>
      </c>
      <c r="BL48">
        <v>14.045999999999999</v>
      </c>
      <c r="BM48">
        <v>14.337</v>
      </c>
      <c r="BN48">
        <v>14.643000000000001</v>
      </c>
      <c r="BO48">
        <v>14.917999999999999</v>
      </c>
      <c r="BP48">
        <v>15.23</v>
      </c>
      <c r="BQ48">
        <v>15.519</v>
      </c>
      <c r="BR48">
        <v>15.781000000000001</v>
      </c>
      <c r="BS48">
        <v>16.042999999999999</v>
      </c>
      <c r="BT48">
        <v>16.309999999999999</v>
      </c>
      <c r="BU48">
        <v>0</v>
      </c>
      <c r="BV48">
        <v>0</v>
      </c>
      <c r="BW48">
        <v>0</v>
      </c>
      <c r="BX48">
        <v>0</v>
      </c>
      <c r="BY48">
        <v>3</v>
      </c>
      <c r="BZ48">
        <v>0</v>
      </c>
      <c r="CA48">
        <v>5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4</v>
      </c>
      <c r="CI48">
        <v>0</v>
      </c>
      <c r="CJ48">
        <v>0</v>
      </c>
      <c r="CK48">
        <v>1</v>
      </c>
      <c r="CL48">
        <v>0</v>
      </c>
      <c r="CM48">
        <v>1</v>
      </c>
      <c r="CN48">
        <v>4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5</v>
      </c>
      <c r="CU48">
        <v>0</v>
      </c>
      <c r="CV48">
        <v>0</v>
      </c>
      <c r="CW48">
        <v>1</v>
      </c>
      <c r="CX48">
        <v>0</v>
      </c>
      <c r="CY48">
        <v>2</v>
      </c>
      <c r="CZ48">
        <v>7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4</v>
      </c>
      <c r="DG48">
        <v>0</v>
      </c>
      <c r="DH48">
        <v>0</v>
      </c>
      <c r="DI48">
        <v>1</v>
      </c>
      <c r="DJ48">
        <v>0</v>
      </c>
      <c r="DK48">
        <v>1</v>
      </c>
      <c r="DL48">
        <v>4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5</v>
      </c>
      <c r="DS48">
        <v>0</v>
      </c>
      <c r="DT48">
        <v>0</v>
      </c>
      <c r="DU48">
        <v>1</v>
      </c>
      <c r="DV48">
        <v>0</v>
      </c>
      <c r="DW48">
        <v>2</v>
      </c>
      <c r="DX48">
        <v>7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4</v>
      </c>
      <c r="EE48">
        <v>0</v>
      </c>
      <c r="EF48">
        <v>0</v>
      </c>
      <c r="EG48">
        <v>1</v>
      </c>
      <c r="EH48">
        <v>0</v>
      </c>
      <c r="EI48">
        <v>1</v>
      </c>
      <c r="EJ48">
        <v>5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5</v>
      </c>
      <c r="EQ48">
        <v>0</v>
      </c>
      <c r="ER48">
        <v>0</v>
      </c>
      <c r="ES48">
        <v>1</v>
      </c>
      <c r="ET48">
        <v>0</v>
      </c>
      <c r="EU48">
        <v>2</v>
      </c>
      <c r="EV48">
        <v>7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4</v>
      </c>
      <c r="FC48">
        <v>0</v>
      </c>
      <c r="FD48">
        <v>0</v>
      </c>
      <c r="FE48">
        <v>1</v>
      </c>
      <c r="FF48">
        <v>0</v>
      </c>
      <c r="FG48">
        <v>1</v>
      </c>
      <c r="FH48">
        <v>5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5</v>
      </c>
      <c r="FO48">
        <v>0</v>
      </c>
      <c r="FP48">
        <v>0</v>
      </c>
      <c r="FQ48">
        <v>1</v>
      </c>
      <c r="FR48">
        <v>0</v>
      </c>
      <c r="FS48">
        <v>2</v>
      </c>
      <c r="FT48">
        <v>7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4</v>
      </c>
      <c r="GA48">
        <v>0</v>
      </c>
      <c r="GB48">
        <v>0</v>
      </c>
      <c r="GC48">
        <v>1</v>
      </c>
      <c r="GD48">
        <v>0</v>
      </c>
      <c r="GE48">
        <v>1</v>
      </c>
      <c r="GF48">
        <v>5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5</v>
      </c>
      <c r="GM48">
        <v>0</v>
      </c>
      <c r="GN48">
        <v>0</v>
      </c>
      <c r="GO48">
        <v>1</v>
      </c>
      <c r="GP48">
        <v>0</v>
      </c>
      <c r="GQ48">
        <v>2</v>
      </c>
      <c r="GR48">
        <v>7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4</v>
      </c>
      <c r="GY48">
        <v>0</v>
      </c>
      <c r="GZ48">
        <v>0</v>
      </c>
      <c r="HA48">
        <v>1</v>
      </c>
      <c r="HB48">
        <v>0</v>
      </c>
      <c r="HC48">
        <v>1</v>
      </c>
      <c r="HD48">
        <v>5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5</v>
      </c>
      <c r="HK48">
        <v>0</v>
      </c>
      <c r="HL48">
        <v>0</v>
      </c>
      <c r="HM48">
        <v>1</v>
      </c>
      <c r="HN48">
        <v>0</v>
      </c>
      <c r="HO48">
        <v>2</v>
      </c>
      <c r="HP48">
        <v>7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4</v>
      </c>
      <c r="HW48">
        <v>0</v>
      </c>
      <c r="HX48">
        <v>0</v>
      </c>
      <c r="HY48">
        <v>1</v>
      </c>
      <c r="HZ48">
        <v>0</v>
      </c>
      <c r="IA48">
        <v>1</v>
      </c>
      <c r="IB48">
        <v>5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5</v>
      </c>
      <c r="II48">
        <v>0</v>
      </c>
      <c r="IJ48">
        <v>0</v>
      </c>
      <c r="IK48">
        <v>1</v>
      </c>
      <c r="IL48">
        <v>0</v>
      </c>
      <c r="IM48">
        <v>2</v>
      </c>
      <c r="IN48">
        <v>7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4</v>
      </c>
      <c r="IU48">
        <v>0</v>
      </c>
      <c r="IV48">
        <v>0</v>
      </c>
      <c r="IW48">
        <v>1</v>
      </c>
      <c r="IX48">
        <v>0</v>
      </c>
      <c r="IY48">
        <v>1</v>
      </c>
      <c r="IZ48">
        <v>5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5</v>
      </c>
      <c r="JG48">
        <v>0</v>
      </c>
      <c r="JH48">
        <v>0</v>
      </c>
      <c r="JI48">
        <v>1</v>
      </c>
      <c r="JJ48">
        <v>0</v>
      </c>
      <c r="JK48">
        <v>2</v>
      </c>
      <c r="JL48">
        <v>7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4</v>
      </c>
      <c r="JS48">
        <v>0</v>
      </c>
      <c r="JT48">
        <v>0</v>
      </c>
      <c r="JU48">
        <v>1</v>
      </c>
      <c r="JV48">
        <v>0</v>
      </c>
      <c r="JW48">
        <v>1</v>
      </c>
      <c r="JX48">
        <v>5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6</v>
      </c>
      <c r="KE48">
        <v>0</v>
      </c>
      <c r="KF48">
        <v>0</v>
      </c>
      <c r="KG48">
        <v>1</v>
      </c>
      <c r="KH48">
        <v>0</v>
      </c>
      <c r="KI48">
        <v>2</v>
      </c>
      <c r="KJ48">
        <v>7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4</v>
      </c>
      <c r="KQ48">
        <v>0</v>
      </c>
      <c r="KR48">
        <v>0</v>
      </c>
      <c r="KS48">
        <v>1</v>
      </c>
      <c r="KT48">
        <v>0</v>
      </c>
      <c r="KU48">
        <v>1</v>
      </c>
      <c r="KV48">
        <v>5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6</v>
      </c>
      <c r="LC48">
        <v>0</v>
      </c>
      <c r="LD48">
        <v>0</v>
      </c>
      <c r="LE48">
        <v>1</v>
      </c>
      <c r="LF48">
        <v>0</v>
      </c>
      <c r="LG48">
        <v>2</v>
      </c>
      <c r="LH48">
        <v>7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4</v>
      </c>
      <c r="LO48">
        <v>0</v>
      </c>
      <c r="LP48">
        <v>0</v>
      </c>
      <c r="LQ48">
        <v>1</v>
      </c>
      <c r="LR48">
        <v>0</v>
      </c>
      <c r="LS48">
        <v>1</v>
      </c>
      <c r="LT48">
        <v>5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6</v>
      </c>
      <c r="MA48">
        <v>0</v>
      </c>
      <c r="MB48">
        <v>0</v>
      </c>
      <c r="MC48">
        <v>1</v>
      </c>
      <c r="MD48">
        <v>0</v>
      </c>
      <c r="ME48">
        <v>2</v>
      </c>
      <c r="MF48">
        <v>7</v>
      </c>
      <c r="MG48">
        <v>0</v>
      </c>
      <c r="MH48">
        <v>0</v>
      </c>
      <c r="MI48">
        <v>0</v>
      </c>
      <c r="MJ48">
        <v>0</v>
      </c>
      <c r="MK48">
        <v>57891</v>
      </c>
      <c r="ML48">
        <v>57839</v>
      </c>
      <c r="MM48">
        <v>57792</v>
      </c>
      <c r="MN48">
        <v>57749</v>
      </c>
      <c r="MO48">
        <v>57706</v>
      </c>
      <c r="MP48">
        <v>57663</v>
      </c>
      <c r="MQ48">
        <v>57623</v>
      </c>
      <c r="MR48">
        <v>57583</v>
      </c>
      <c r="MS48">
        <v>57540</v>
      </c>
      <c r="MT48">
        <v>57498</v>
      </c>
      <c r="MU48">
        <v>57457</v>
      </c>
      <c r="MV48">
        <v>58320</v>
      </c>
      <c r="MW48">
        <v>3967</v>
      </c>
      <c r="MX48">
        <v>4288</v>
      </c>
      <c r="MY48">
        <v>4594</v>
      </c>
      <c r="MZ48">
        <v>4886</v>
      </c>
      <c r="NA48">
        <v>5158</v>
      </c>
      <c r="NB48">
        <v>5430</v>
      </c>
      <c r="NC48">
        <v>5702</v>
      </c>
      <c r="ND48">
        <v>5958</v>
      </c>
      <c r="NE48">
        <v>6202</v>
      </c>
      <c r="NF48">
        <v>6436</v>
      </c>
      <c r="NG48">
        <v>6660</v>
      </c>
      <c r="NH48">
        <v>3821</v>
      </c>
      <c r="NI48">
        <v>4142</v>
      </c>
      <c r="NJ48">
        <v>4437</v>
      </c>
      <c r="NK48">
        <v>4705</v>
      </c>
      <c r="NL48">
        <v>4953</v>
      </c>
      <c r="NM48">
        <v>5201</v>
      </c>
      <c r="NN48">
        <v>5449</v>
      </c>
      <c r="NO48">
        <v>5681</v>
      </c>
      <c r="NP48">
        <v>5901</v>
      </c>
      <c r="NQ48">
        <v>6111</v>
      </c>
      <c r="NR48">
        <v>6311</v>
      </c>
      <c r="NS48">
        <v>4494</v>
      </c>
      <c r="NT48">
        <v>4887</v>
      </c>
      <c r="NU48">
        <v>5254</v>
      </c>
      <c r="NV48">
        <v>5594</v>
      </c>
      <c r="NW48">
        <v>5914</v>
      </c>
      <c r="NX48">
        <v>6234</v>
      </c>
      <c r="NY48">
        <v>6554</v>
      </c>
      <c r="NZ48">
        <v>6858</v>
      </c>
      <c r="OA48">
        <v>7150</v>
      </c>
      <c r="OB48">
        <v>7432</v>
      </c>
      <c r="OC48">
        <v>7704</v>
      </c>
      <c r="OD48">
        <v>4494</v>
      </c>
      <c r="OE48">
        <v>4887</v>
      </c>
      <c r="OF48">
        <v>5254</v>
      </c>
      <c r="OG48">
        <v>5594</v>
      </c>
      <c r="OH48">
        <v>5914</v>
      </c>
      <c r="OI48">
        <v>6234</v>
      </c>
      <c r="OJ48">
        <v>6553</v>
      </c>
      <c r="OK48">
        <v>6856</v>
      </c>
      <c r="OL48">
        <v>7148</v>
      </c>
      <c r="OM48">
        <v>7430</v>
      </c>
      <c r="ON48">
        <v>7701</v>
      </c>
      <c r="OO48">
        <v>4494</v>
      </c>
      <c r="OP48">
        <v>4887</v>
      </c>
      <c r="OQ48">
        <v>5254</v>
      </c>
      <c r="OR48">
        <v>5594</v>
      </c>
      <c r="OS48">
        <v>5914</v>
      </c>
      <c r="OT48">
        <v>6234</v>
      </c>
      <c r="OU48">
        <v>6553</v>
      </c>
      <c r="OV48">
        <v>6856</v>
      </c>
      <c r="OW48">
        <v>7148</v>
      </c>
      <c r="OX48">
        <v>7430</v>
      </c>
      <c r="OY48">
        <v>7701</v>
      </c>
      <c r="OZ48">
        <v>585</v>
      </c>
      <c r="PA48">
        <v>665</v>
      </c>
      <c r="PB48">
        <v>738</v>
      </c>
      <c r="PC48">
        <v>802</v>
      </c>
      <c r="PD48">
        <v>866</v>
      </c>
      <c r="PE48">
        <v>930</v>
      </c>
      <c r="PF48">
        <v>998</v>
      </c>
      <c r="PG48">
        <v>1064</v>
      </c>
      <c r="PH48">
        <v>1128</v>
      </c>
      <c r="PI48">
        <v>1192</v>
      </c>
      <c r="PJ48">
        <v>1256</v>
      </c>
      <c r="PK48">
        <v>1004</v>
      </c>
      <c r="PL48">
        <v>1116</v>
      </c>
      <c r="PM48">
        <v>1221</v>
      </c>
      <c r="PN48">
        <v>1317</v>
      </c>
      <c r="PO48">
        <v>1413</v>
      </c>
      <c r="PP48">
        <v>1509</v>
      </c>
      <c r="PQ48">
        <v>1605</v>
      </c>
      <c r="PR48">
        <v>1701</v>
      </c>
      <c r="PS48">
        <v>1797</v>
      </c>
      <c r="PT48">
        <v>1893</v>
      </c>
      <c r="PU48">
        <v>1989</v>
      </c>
      <c r="PV48">
        <v>557</v>
      </c>
      <c r="PW48">
        <v>605</v>
      </c>
      <c r="PX48">
        <v>653</v>
      </c>
      <c r="PY48">
        <v>701</v>
      </c>
      <c r="PZ48">
        <v>749</v>
      </c>
      <c r="QA48">
        <v>797</v>
      </c>
      <c r="QB48">
        <v>849</v>
      </c>
      <c r="QC48">
        <v>899</v>
      </c>
      <c r="QD48">
        <v>947</v>
      </c>
      <c r="QE48">
        <v>995</v>
      </c>
      <c r="QF48">
        <v>1043</v>
      </c>
      <c r="QG48">
        <v>58398</v>
      </c>
      <c r="QH48">
        <v>58398</v>
      </c>
      <c r="QI48">
        <v>58398</v>
      </c>
      <c r="QJ48">
        <v>58398</v>
      </c>
      <c r="QK48">
        <v>58398</v>
      </c>
      <c r="QL48">
        <v>58398</v>
      </c>
      <c r="QM48">
        <v>58399</v>
      </c>
      <c r="QN48">
        <v>58400</v>
      </c>
      <c r="QO48">
        <v>58400</v>
      </c>
      <c r="QP48">
        <v>58400</v>
      </c>
      <c r="QQ48">
        <v>58401</v>
      </c>
      <c r="QR48">
        <v>58325</v>
      </c>
      <c r="QS48">
        <v>0</v>
      </c>
      <c r="QT48">
        <v>58315</v>
      </c>
      <c r="QU48">
        <v>10</v>
      </c>
      <c r="QV48">
        <v>58315</v>
      </c>
      <c r="QW48">
        <v>0</v>
      </c>
      <c r="QX48">
        <v>10</v>
      </c>
      <c r="QY48">
        <v>0</v>
      </c>
      <c r="QZ48">
        <v>4251</v>
      </c>
      <c r="RA48">
        <v>243</v>
      </c>
      <c r="RB48">
        <v>3927</v>
      </c>
      <c r="RC48">
        <v>567</v>
      </c>
      <c r="RD48">
        <v>3927</v>
      </c>
      <c r="RE48">
        <v>0</v>
      </c>
      <c r="RF48">
        <v>324</v>
      </c>
      <c r="RG48">
        <v>243</v>
      </c>
      <c r="RH48">
        <v>4612</v>
      </c>
      <c r="RI48">
        <v>275</v>
      </c>
      <c r="RJ48">
        <v>4240</v>
      </c>
      <c r="RK48">
        <v>647</v>
      </c>
      <c r="RL48">
        <v>4240</v>
      </c>
      <c r="RM48">
        <v>0</v>
      </c>
      <c r="RN48">
        <v>372</v>
      </c>
      <c r="RO48">
        <v>275</v>
      </c>
      <c r="RP48">
        <v>4954</v>
      </c>
      <c r="RQ48">
        <v>300</v>
      </c>
      <c r="RR48">
        <v>4534</v>
      </c>
      <c r="RS48">
        <v>720</v>
      </c>
      <c r="RT48">
        <v>4534</v>
      </c>
      <c r="RU48">
        <v>0</v>
      </c>
      <c r="RV48">
        <v>420</v>
      </c>
      <c r="RW48">
        <v>300</v>
      </c>
      <c r="RX48">
        <v>5278</v>
      </c>
      <c r="RY48">
        <v>316</v>
      </c>
      <c r="RZ48">
        <v>4810</v>
      </c>
      <c r="SA48">
        <v>784</v>
      </c>
      <c r="SB48">
        <v>4810</v>
      </c>
      <c r="SC48">
        <v>0</v>
      </c>
      <c r="SD48">
        <v>468</v>
      </c>
      <c r="SE48">
        <v>316</v>
      </c>
      <c r="SF48">
        <v>5582</v>
      </c>
      <c r="SG48">
        <v>332</v>
      </c>
      <c r="SH48">
        <v>5066</v>
      </c>
      <c r="SI48">
        <v>848</v>
      </c>
      <c r="SJ48">
        <v>5066</v>
      </c>
      <c r="SK48">
        <v>0</v>
      </c>
      <c r="SL48">
        <v>516</v>
      </c>
      <c r="SM48">
        <v>332</v>
      </c>
      <c r="SN48">
        <v>5886</v>
      </c>
      <c r="SO48">
        <v>348</v>
      </c>
      <c r="SP48">
        <v>5322</v>
      </c>
      <c r="SQ48">
        <v>912</v>
      </c>
      <c r="SR48">
        <v>5322</v>
      </c>
      <c r="SS48">
        <v>0</v>
      </c>
      <c r="ST48">
        <v>564</v>
      </c>
      <c r="SU48">
        <v>348</v>
      </c>
      <c r="SV48">
        <v>6190</v>
      </c>
      <c r="SW48">
        <v>364</v>
      </c>
      <c r="SX48">
        <v>5578</v>
      </c>
      <c r="SY48">
        <v>976</v>
      </c>
      <c r="SZ48">
        <v>5578</v>
      </c>
      <c r="TA48">
        <v>0</v>
      </c>
      <c r="TB48">
        <v>612</v>
      </c>
      <c r="TC48">
        <v>364</v>
      </c>
      <c r="TD48">
        <v>6478</v>
      </c>
      <c r="TE48">
        <v>380</v>
      </c>
      <c r="TF48">
        <v>5818</v>
      </c>
      <c r="TG48">
        <v>1040</v>
      </c>
      <c r="TH48">
        <v>5818</v>
      </c>
      <c r="TI48">
        <v>0</v>
      </c>
      <c r="TJ48">
        <v>660</v>
      </c>
      <c r="TK48">
        <v>380</v>
      </c>
      <c r="TL48">
        <v>6754</v>
      </c>
      <c r="TM48">
        <v>396</v>
      </c>
      <c r="TN48">
        <v>6046</v>
      </c>
      <c r="TO48">
        <v>1104</v>
      </c>
      <c r="TP48">
        <v>6046</v>
      </c>
      <c r="TQ48">
        <v>0</v>
      </c>
      <c r="TR48">
        <v>708</v>
      </c>
      <c r="TS48">
        <v>396</v>
      </c>
      <c r="TT48">
        <v>7020</v>
      </c>
      <c r="TU48">
        <v>412</v>
      </c>
      <c r="TV48">
        <v>6264</v>
      </c>
      <c r="TW48">
        <v>1168</v>
      </c>
      <c r="TX48">
        <v>6264</v>
      </c>
      <c r="TY48">
        <v>0</v>
      </c>
      <c r="TZ48">
        <v>756</v>
      </c>
      <c r="UA48">
        <v>412</v>
      </c>
      <c r="UB48">
        <v>7276</v>
      </c>
      <c r="UC48">
        <v>428</v>
      </c>
      <c r="UD48">
        <v>6472</v>
      </c>
      <c r="UE48">
        <v>1232</v>
      </c>
      <c r="UF48">
        <v>6472</v>
      </c>
      <c r="UG48">
        <v>0</v>
      </c>
      <c r="UH48">
        <v>804</v>
      </c>
      <c r="UI48">
        <v>428</v>
      </c>
      <c r="UJ48">
        <v>4100</v>
      </c>
      <c r="UK48">
        <v>394</v>
      </c>
      <c r="UL48">
        <v>3937</v>
      </c>
      <c r="UM48">
        <v>557</v>
      </c>
      <c r="UN48">
        <v>3937</v>
      </c>
      <c r="UO48">
        <v>0</v>
      </c>
      <c r="UP48">
        <v>163</v>
      </c>
      <c r="UQ48">
        <v>394</v>
      </c>
      <c r="UR48">
        <v>4445</v>
      </c>
      <c r="US48">
        <v>442</v>
      </c>
      <c r="UT48">
        <v>4282</v>
      </c>
      <c r="UU48">
        <v>605</v>
      </c>
      <c r="UV48">
        <v>4282</v>
      </c>
      <c r="UW48">
        <v>0</v>
      </c>
      <c r="UX48">
        <v>163</v>
      </c>
      <c r="UY48">
        <v>442</v>
      </c>
      <c r="UZ48">
        <v>4764</v>
      </c>
      <c r="VA48">
        <v>490</v>
      </c>
      <c r="VB48">
        <v>4601</v>
      </c>
      <c r="VC48">
        <v>653</v>
      </c>
      <c r="VD48">
        <v>4601</v>
      </c>
      <c r="VE48">
        <v>0</v>
      </c>
      <c r="VF48">
        <v>163</v>
      </c>
      <c r="VG48">
        <v>490</v>
      </c>
      <c r="VH48">
        <v>5056</v>
      </c>
      <c r="VI48">
        <v>538</v>
      </c>
      <c r="VJ48">
        <v>4893</v>
      </c>
      <c r="VK48">
        <v>701</v>
      </c>
      <c r="VL48">
        <v>4893</v>
      </c>
      <c r="VM48">
        <v>0</v>
      </c>
      <c r="VN48">
        <v>163</v>
      </c>
      <c r="VO48">
        <v>538</v>
      </c>
      <c r="VP48">
        <v>5328</v>
      </c>
      <c r="VQ48">
        <v>586</v>
      </c>
      <c r="VR48">
        <v>5165</v>
      </c>
      <c r="VS48">
        <v>749</v>
      </c>
      <c r="VT48">
        <v>5165</v>
      </c>
      <c r="VU48">
        <v>0</v>
      </c>
      <c r="VV48">
        <v>163</v>
      </c>
      <c r="VW48">
        <v>586</v>
      </c>
      <c r="VX48">
        <v>5600</v>
      </c>
      <c r="VY48">
        <v>634</v>
      </c>
      <c r="VZ48">
        <v>5437</v>
      </c>
      <c r="WA48">
        <v>797</v>
      </c>
      <c r="WB48">
        <v>5437</v>
      </c>
      <c r="WC48">
        <v>0</v>
      </c>
      <c r="WD48">
        <v>163</v>
      </c>
      <c r="WE48">
        <v>634</v>
      </c>
      <c r="WF48">
        <v>5872</v>
      </c>
      <c r="WG48">
        <v>682</v>
      </c>
      <c r="WH48">
        <v>5709</v>
      </c>
      <c r="WI48">
        <v>845</v>
      </c>
      <c r="WJ48">
        <v>5709</v>
      </c>
      <c r="WK48">
        <v>0</v>
      </c>
      <c r="WL48">
        <v>163</v>
      </c>
      <c r="WM48">
        <v>682</v>
      </c>
      <c r="WN48">
        <v>6128</v>
      </c>
      <c r="WO48">
        <v>730</v>
      </c>
      <c r="WP48">
        <v>5965</v>
      </c>
      <c r="WQ48">
        <v>893</v>
      </c>
      <c r="WR48">
        <v>5965</v>
      </c>
      <c r="WS48">
        <v>0</v>
      </c>
      <c r="WT48">
        <v>163</v>
      </c>
      <c r="WU48">
        <v>730</v>
      </c>
      <c r="WV48">
        <v>6372</v>
      </c>
      <c r="WW48">
        <v>778</v>
      </c>
      <c r="WX48">
        <v>6209</v>
      </c>
      <c r="WY48">
        <v>941</v>
      </c>
      <c r="WZ48">
        <v>6209</v>
      </c>
      <c r="XA48">
        <v>0</v>
      </c>
      <c r="XB48">
        <v>163</v>
      </c>
      <c r="XC48">
        <v>778</v>
      </c>
      <c r="XD48">
        <v>6606</v>
      </c>
      <c r="XE48">
        <v>826</v>
      </c>
      <c r="XF48">
        <v>6443</v>
      </c>
      <c r="XG48">
        <v>989</v>
      </c>
      <c r="XH48">
        <v>6443</v>
      </c>
      <c r="XI48">
        <v>0</v>
      </c>
      <c r="XJ48">
        <v>163</v>
      </c>
      <c r="XK48">
        <v>826</v>
      </c>
      <c r="XL48">
        <v>6830</v>
      </c>
      <c r="XM48">
        <v>874</v>
      </c>
      <c r="XN48">
        <v>6667</v>
      </c>
      <c r="XO48">
        <v>1037</v>
      </c>
      <c r="XP48">
        <v>6667</v>
      </c>
      <c r="XQ48">
        <v>0</v>
      </c>
      <c r="XR48">
        <v>163</v>
      </c>
      <c r="XS48">
        <v>874</v>
      </c>
    </row>
    <row r="49" spans="1:643" x14ac:dyDescent="0.25">
      <c r="A49">
        <v>48</v>
      </c>
      <c r="B49" t="s">
        <v>688</v>
      </c>
      <c r="C49">
        <v>64679</v>
      </c>
      <c r="D49">
        <v>64600</v>
      </c>
      <c r="E49">
        <v>95.745999999999995</v>
      </c>
      <c r="F49">
        <f t="shared" si="0"/>
        <v>0.95745999999999998</v>
      </c>
      <c r="G49">
        <v>95.546000000000006</v>
      </c>
      <c r="H49">
        <v>95.38</v>
      </c>
      <c r="I49">
        <v>95.233999999999995</v>
      </c>
      <c r="J49">
        <v>95.105000000000004</v>
      </c>
      <c r="K49">
        <v>94.989000000000004</v>
      </c>
      <c r="L49">
        <v>94.873999999999995</v>
      </c>
      <c r="M49">
        <v>94.759</v>
      </c>
      <c r="N49">
        <v>94.649000000000001</v>
      </c>
      <c r="O49">
        <v>94.54</v>
      </c>
      <c r="P49">
        <v>94.447000000000003</v>
      </c>
      <c r="Q49">
        <v>99.998000000000005</v>
      </c>
      <c r="R49">
        <v>87.433000000000007</v>
      </c>
      <c r="S49">
        <v>87.424999999999997</v>
      </c>
      <c r="T49">
        <v>87.366</v>
      </c>
      <c r="U49">
        <v>87.27</v>
      </c>
      <c r="V49">
        <v>87.179000000000002</v>
      </c>
      <c r="W49">
        <v>87.094999999999999</v>
      </c>
      <c r="X49">
        <v>86.994</v>
      </c>
      <c r="Y49">
        <v>86.888999999999996</v>
      </c>
      <c r="Z49">
        <v>86.766000000000005</v>
      </c>
      <c r="AA49">
        <v>86.644000000000005</v>
      </c>
      <c r="AB49">
        <v>86.537000000000006</v>
      </c>
      <c r="AC49">
        <v>84.088999999999999</v>
      </c>
      <c r="AD49">
        <v>84.036000000000001</v>
      </c>
      <c r="AE49">
        <v>84.05</v>
      </c>
      <c r="AF49">
        <v>84.024000000000001</v>
      </c>
      <c r="AG49">
        <v>84.007999999999996</v>
      </c>
      <c r="AH49">
        <v>83.986999999999995</v>
      </c>
      <c r="AI49">
        <v>83.941000000000003</v>
      </c>
      <c r="AJ49">
        <v>83.888999999999996</v>
      </c>
      <c r="AK49">
        <v>83.831000000000003</v>
      </c>
      <c r="AL49">
        <v>83.778999999999996</v>
      </c>
      <c r="AM49">
        <v>83.783000000000001</v>
      </c>
      <c r="AN49">
        <v>16.058</v>
      </c>
      <c r="AO49">
        <v>16.05</v>
      </c>
      <c r="AP49">
        <v>15.955</v>
      </c>
      <c r="AQ49">
        <v>15.891</v>
      </c>
      <c r="AR49">
        <v>15.816000000000001</v>
      </c>
      <c r="AS49">
        <v>15.762</v>
      </c>
      <c r="AT49">
        <v>15.736000000000001</v>
      </c>
      <c r="AU49">
        <v>15.718</v>
      </c>
      <c r="AV49">
        <v>15.69</v>
      </c>
      <c r="AW49">
        <v>15.651999999999999</v>
      </c>
      <c r="AX49">
        <v>15.584</v>
      </c>
      <c r="AY49">
        <v>27.283000000000001</v>
      </c>
      <c r="AZ49">
        <v>27.253</v>
      </c>
      <c r="BA49">
        <v>27.193000000000001</v>
      </c>
      <c r="BB49">
        <v>27.207999999999998</v>
      </c>
      <c r="BC49">
        <v>27.218</v>
      </c>
      <c r="BD49">
        <v>27.25</v>
      </c>
      <c r="BE49">
        <v>27.324999999999999</v>
      </c>
      <c r="BF49">
        <v>27.411000000000001</v>
      </c>
      <c r="BG49">
        <v>27.501999999999999</v>
      </c>
      <c r="BH49">
        <v>27.585000000000001</v>
      </c>
      <c r="BI49">
        <v>27.643000000000001</v>
      </c>
      <c r="BJ49">
        <v>15.055</v>
      </c>
      <c r="BK49">
        <v>14.927</v>
      </c>
      <c r="BL49">
        <v>14.888999999999999</v>
      </c>
      <c r="BM49">
        <v>14.923999999999999</v>
      </c>
      <c r="BN49">
        <v>14.978999999999999</v>
      </c>
      <c r="BO49">
        <v>15.045</v>
      </c>
      <c r="BP49">
        <v>15.134</v>
      </c>
      <c r="BQ49">
        <v>15.228</v>
      </c>
      <c r="BR49">
        <v>15.343</v>
      </c>
      <c r="BS49">
        <v>15.457000000000001</v>
      </c>
      <c r="BT49">
        <v>15.536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26</v>
      </c>
      <c r="CI49">
        <v>0</v>
      </c>
      <c r="CJ49">
        <v>3</v>
      </c>
      <c r="CK49">
        <v>31</v>
      </c>
      <c r="CL49">
        <v>0</v>
      </c>
      <c r="CM49">
        <v>37</v>
      </c>
      <c r="CN49">
        <v>23</v>
      </c>
      <c r="CO49">
        <v>0</v>
      </c>
      <c r="CP49">
        <v>0</v>
      </c>
      <c r="CQ49">
        <v>0</v>
      </c>
      <c r="CR49">
        <v>0</v>
      </c>
      <c r="CS49">
        <v>2</v>
      </c>
      <c r="CT49">
        <v>21</v>
      </c>
      <c r="CU49">
        <v>0</v>
      </c>
      <c r="CV49">
        <v>1</v>
      </c>
      <c r="CW49">
        <v>8</v>
      </c>
      <c r="CX49">
        <v>0</v>
      </c>
      <c r="CY49">
        <v>9</v>
      </c>
      <c r="CZ49">
        <v>21</v>
      </c>
      <c r="DA49">
        <v>0</v>
      </c>
      <c r="DB49">
        <v>0</v>
      </c>
      <c r="DC49">
        <v>0</v>
      </c>
      <c r="DD49">
        <v>0</v>
      </c>
      <c r="DE49">
        <v>1</v>
      </c>
      <c r="DF49">
        <v>26</v>
      </c>
      <c r="DG49">
        <v>0</v>
      </c>
      <c r="DH49">
        <v>3</v>
      </c>
      <c r="DI49">
        <v>31</v>
      </c>
      <c r="DJ49">
        <v>0</v>
      </c>
      <c r="DK49">
        <v>37</v>
      </c>
      <c r="DL49">
        <v>23</v>
      </c>
      <c r="DM49">
        <v>0</v>
      </c>
      <c r="DN49">
        <v>0</v>
      </c>
      <c r="DO49">
        <v>0</v>
      </c>
      <c r="DP49">
        <v>0</v>
      </c>
      <c r="DQ49">
        <v>2</v>
      </c>
      <c r="DR49">
        <v>23</v>
      </c>
      <c r="DS49">
        <v>0</v>
      </c>
      <c r="DT49">
        <v>1</v>
      </c>
      <c r="DU49">
        <v>8</v>
      </c>
      <c r="DV49">
        <v>0</v>
      </c>
      <c r="DW49">
        <v>9</v>
      </c>
      <c r="DX49">
        <v>22</v>
      </c>
      <c r="DY49">
        <v>0</v>
      </c>
      <c r="DZ49">
        <v>0</v>
      </c>
      <c r="EA49">
        <v>0</v>
      </c>
      <c r="EB49">
        <v>0</v>
      </c>
      <c r="EC49">
        <v>1</v>
      </c>
      <c r="ED49">
        <v>28</v>
      </c>
      <c r="EE49">
        <v>0</v>
      </c>
      <c r="EF49">
        <v>3</v>
      </c>
      <c r="EG49">
        <v>31</v>
      </c>
      <c r="EH49">
        <v>0</v>
      </c>
      <c r="EI49">
        <v>37</v>
      </c>
      <c r="EJ49">
        <v>24</v>
      </c>
      <c r="EK49">
        <v>0</v>
      </c>
      <c r="EL49">
        <v>0</v>
      </c>
      <c r="EM49">
        <v>0</v>
      </c>
      <c r="EN49">
        <v>0</v>
      </c>
      <c r="EO49">
        <v>2</v>
      </c>
      <c r="EP49">
        <v>24</v>
      </c>
      <c r="EQ49">
        <v>0</v>
      </c>
      <c r="ER49">
        <v>1</v>
      </c>
      <c r="ES49">
        <v>8</v>
      </c>
      <c r="ET49">
        <v>0</v>
      </c>
      <c r="EU49">
        <v>10</v>
      </c>
      <c r="EV49">
        <v>23</v>
      </c>
      <c r="EW49">
        <v>0</v>
      </c>
      <c r="EX49">
        <v>0</v>
      </c>
      <c r="EY49">
        <v>0</v>
      </c>
      <c r="EZ49">
        <v>0</v>
      </c>
      <c r="FA49">
        <v>1</v>
      </c>
      <c r="FB49">
        <v>28</v>
      </c>
      <c r="FC49">
        <v>0</v>
      </c>
      <c r="FD49">
        <v>3</v>
      </c>
      <c r="FE49">
        <v>32</v>
      </c>
      <c r="FF49">
        <v>0</v>
      </c>
      <c r="FG49">
        <v>37</v>
      </c>
      <c r="FH49">
        <v>24</v>
      </c>
      <c r="FI49">
        <v>0</v>
      </c>
      <c r="FJ49">
        <v>0</v>
      </c>
      <c r="FK49">
        <v>0</v>
      </c>
      <c r="FL49">
        <v>0</v>
      </c>
      <c r="FM49">
        <v>2</v>
      </c>
      <c r="FN49">
        <v>24</v>
      </c>
      <c r="FO49">
        <v>0</v>
      </c>
      <c r="FP49">
        <v>1</v>
      </c>
      <c r="FQ49">
        <v>8</v>
      </c>
      <c r="FR49">
        <v>0</v>
      </c>
      <c r="FS49">
        <v>11</v>
      </c>
      <c r="FT49">
        <v>23</v>
      </c>
      <c r="FU49">
        <v>0</v>
      </c>
      <c r="FV49">
        <v>0</v>
      </c>
      <c r="FW49">
        <v>0</v>
      </c>
      <c r="FX49">
        <v>0</v>
      </c>
      <c r="FY49">
        <v>1</v>
      </c>
      <c r="FZ49">
        <v>29</v>
      </c>
      <c r="GA49">
        <v>0</v>
      </c>
      <c r="GB49">
        <v>3</v>
      </c>
      <c r="GC49">
        <v>33</v>
      </c>
      <c r="GD49">
        <v>0</v>
      </c>
      <c r="GE49">
        <v>37</v>
      </c>
      <c r="GF49">
        <v>25</v>
      </c>
      <c r="GG49">
        <v>0</v>
      </c>
      <c r="GH49">
        <v>0</v>
      </c>
      <c r="GI49">
        <v>0</v>
      </c>
      <c r="GJ49">
        <v>0</v>
      </c>
      <c r="GK49">
        <v>2</v>
      </c>
      <c r="GL49">
        <v>24</v>
      </c>
      <c r="GM49">
        <v>0</v>
      </c>
      <c r="GN49">
        <v>1</v>
      </c>
      <c r="GO49">
        <v>11</v>
      </c>
      <c r="GP49">
        <v>0</v>
      </c>
      <c r="GQ49">
        <v>11</v>
      </c>
      <c r="GR49">
        <v>24</v>
      </c>
      <c r="GS49">
        <v>0</v>
      </c>
      <c r="GT49">
        <v>0</v>
      </c>
      <c r="GU49">
        <v>0</v>
      </c>
      <c r="GV49">
        <v>0</v>
      </c>
      <c r="GW49">
        <v>1</v>
      </c>
      <c r="GX49">
        <v>30</v>
      </c>
      <c r="GY49">
        <v>0</v>
      </c>
      <c r="GZ49">
        <v>3</v>
      </c>
      <c r="HA49">
        <v>33</v>
      </c>
      <c r="HB49">
        <v>0</v>
      </c>
      <c r="HC49">
        <v>37</v>
      </c>
      <c r="HD49">
        <v>25</v>
      </c>
      <c r="HE49">
        <v>0</v>
      </c>
      <c r="HF49">
        <v>0</v>
      </c>
      <c r="HG49">
        <v>0</v>
      </c>
      <c r="HH49">
        <v>0</v>
      </c>
      <c r="HI49">
        <v>2</v>
      </c>
      <c r="HJ49">
        <v>24</v>
      </c>
      <c r="HK49">
        <v>0</v>
      </c>
      <c r="HL49">
        <v>1</v>
      </c>
      <c r="HM49">
        <v>11</v>
      </c>
      <c r="HN49">
        <v>0</v>
      </c>
      <c r="HO49">
        <v>11</v>
      </c>
      <c r="HP49">
        <v>24</v>
      </c>
      <c r="HQ49">
        <v>0</v>
      </c>
      <c r="HR49">
        <v>0</v>
      </c>
      <c r="HS49">
        <v>0</v>
      </c>
      <c r="HT49">
        <v>0</v>
      </c>
      <c r="HU49">
        <v>1</v>
      </c>
      <c r="HV49">
        <v>30</v>
      </c>
      <c r="HW49">
        <v>0</v>
      </c>
      <c r="HX49">
        <v>3</v>
      </c>
      <c r="HY49">
        <v>33</v>
      </c>
      <c r="HZ49">
        <v>0</v>
      </c>
      <c r="IA49">
        <v>37</v>
      </c>
      <c r="IB49">
        <v>25</v>
      </c>
      <c r="IC49">
        <v>0</v>
      </c>
      <c r="ID49">
        <v>0</v>
      </c>
      <c r="IE49">
        <v>0</v>
      </c>
      <c r="IF49">
        <v>0</v>
      </c>
      <c r="IG49">
        <v>2</v>
      </c>
      <c r="IH49">
        <v>24</v>
      </c>
      <c r="II49">
        <v>0</v>
      </c>
      <c r="IJ49">
        <v>1</v>
      </c>
      <c r="IK49">
        <v>11</v>
      </c>
      <c r="IL49">
        <v>0</v>
      </c>
      <c r="IM49">
        <v>11</v>
      </c>
      <c r="IN49">
        <v>24</v>
      </c>
      <c r="IO49">
        <v>0</v>
      </c>
      <c r="IP49">
        <v>0</v>
      </c>
      <c r="IQ49">
        <v>0</v>
      </c>
      <c r="IR49">
        <v>0</v>
      </c>
      <c r="IS49">
        <v>1</v>
      </c>
      <c r="IT49">
        <v>30</v>
      </c>
      <c r="IU49">
        <v>0</v>
      </c>
      <c r="IV49">
        <v>3</v>
      </c>
      <c r="IW49">
        <v>33</v>
      </c>
      <c r="IX49">
        <v>0</v>
      </c>
      <c r="IY49">
        <v>37</v>
      </c>
      <c r="IZ49">
        <v>25</v>
      </c>
      <c r="JA49">
        <v>0</v>
      </c>
      <c r="JB49">
        <v>0</v>
      </c>
      <c r="JC49">
        <v>0</v>
      </c>
      <c r="JD49">
        <v>0</v>
      </c>
      <c r="JE49">
        <v>2</v>
      </c>
      <c r="JF49">
        <v>25</v>
      </c>
      <c r="JG49">
        <v>0</v>
      </c>
      <c r="JH49">
        <v>1</v>
      </c>
      <c r="JI49">
        <v>11</v>
      </c>
      <c r="JJ49">
        <v>0</v>
      </c>
      <c r="JK49">
        <v>11</v>
      </c>
      <c r="JL49">
        <v>24</v>
      </c>
      <c r="JM49">
        <v>0</v>
      </c>
      <c r="JN49">
        <v>0</v>
      </c>
      <c r="JO49">
        <v>0</v>
      </c>
      <c r="JP49">
        <v>0</v>
      </c>
      <c r="JQ49">
        <v>1</v>
      </c>
      <c r="JR49">
        <v>30</v>
      </c>
      <c r="JS49">
        <v>0</v>
      </c>
      <c r="JT49">
        <v>3</v>
      </c>
      <c r="JU49">
        <v>33</v>
      </c>
      <c r="JV49">
        <v>0</v>
      </c>
      <c r="JW49">
        <v>37</v>
      </c>
      <c r="JX49">
        <v>25</v>
      </c>
      <c r="JY49">
        <v>0</v>
      </c>
      <c r="JZ49">
        <v>0</v>
      </c>
      <c r="KA49">
        <v>0</v>
      </c>
      <c r="KB49">
        <v>0</v>
      </c>
      <c r="KC49">
        <v>2</v>
      </c>
      <c r="KD49">
        <v>25</v>
      </c>
      <c r="KE49">
        <v>0</v>
      </c>
      <c r="KF49">
        <v>1</v>
      </c>
      <c r="KG49">
        <v>11</v>
      </c>
      <c r="KH49">
        <v>0</v>
      </c>
      <c r="KI49">
        <v>11</v>
      </c>
      <c r="KJ49">
        <v>24</v>
      </c>
      <c r="KK49">
        <v>0</v>
      </c>
      <c r="KL49">
        <v>0</v>
      </c>
      <c r="KM49">
        <v>0</v>
      </c>
      <c r="KN49">
        <v>0</v>
      </c>
      <c r="KO49">
        <v>1</v>
      </c>
      <c r="KP49">
        <v>30</v>
      </c>
      <c r="KQ49">
        <v>0</v>
      </c>
      <c r="KR49">
        <v>3</v>
      </c>
      <c r="KS49">
        <v>33</v>
      </c>
      <c r="KT49">
        <v>0</v>
      </c>
      <c r="KU49">
        <v>37</v>
      </c>
      <c r="KV49">
        <v>25</v>
      </c>
      <c r="KW49">
        <v>0</v>
      </c>
      <c r="KX49">
        <v>0</v>
      </c>
      <c r="KY49">
        <v>0</v>
      </c>
      <c r="KZ49">
        <v>0</v>
      </c>
      <c r="LA49">
        <v>2</v>
      </c>
      <c r="LB49">
        <v>25</v>
      </c>
      <c r="LC49">
        <v>0</v>
      </c>
      <c r="LD49">
        <v>1</v>
      </c>
      <c r="LE49">
        <v>11</v>
      </c>
      <c r="LF49">
        <v>0</v>
      </c>
      <c r="LG49">
        <v>11</v>
      </c>
      <c r="LH49">
        <v>25</v>
      </c>
      <c r="LI49">
        <v>0</v>
      </c>
      <c r="LJ49">
        <v>0</v>
      </c>
      <c r="LK49">
        <v>0</v>
      </c>
      <c r="LL49">
        <v>0</v>
      </c>
      <c r="LM49">
        <v>1</v>
      </c>
      <c r="LN49">
        <v>30</v>
      </c>
      <c r="LO49">
        <v>0</v>
      </c>
      <c r="LP49">
        <v>3</v>
      </c>
      <c r="LQ49">
        <v>33</v>
      </c>
      <c r="LR49">
        <v>0</v>
      </c>
      <c r="LS49">
        <v>37</v>
      </c>
      <c r="LT49">
        <v>25</v>
      </c>
      <c r="LU49">
        <v>0</v>
      </c>
      <c r="LV49">
        <v>0</v>
      </c>
      <c r="LW49">
        <v>0</v>
      </c>
      <c r="LX49">
        <v>0</v>
      </c>
      <c r="LY49">
        <v>2</v>
      </c>
      <c r="LZ49">
        <v>25</v>
      </c>
      <c r="MA49">
        <v>0</v>
      </c>
      <c r="MB49">
        <v>1</v>
      </c>
      <c r="MC49">
        <v>11</v>
      </c>
      <c r="MD49">
        <v>0</v>
      </c>
      <c r="ME49">
        <v>11</v>
      </c>
      <c r="MF49">
        <v>25</v>
      </c>
      <c r="MG49">
        <v>0</v>
      </c>
      <c r="MH49">
        <v>0</v>
      </c>
      <c r="MI49">
        <v>0</v>
      </c>
      <c r="MJ49">
        <v>0</v>
      </c>
      <c r="MK49">
        <v>61870</v>
      </c>
      <c r="ML49">
        <v>61740</v>
      </c>
      <c r="MM49">
        <v>61633</v>
      </c>
      <c r="MN49">
        <v>61539</v>
      </c>
      <c r="MO49">
        <v>61455</v>
      </c>
      <c r="MP49">
        <v>61380</v>
      </c>
      <c r="MQ49">
        <v>61306</v>
      </c>
      <c r="MR49">
        <v>61232</v>
      </c>
      <c r="MS49">
        <v>61160</v>
      </c>
      <c r="MT49">
        <v>61090</v>
      </c>
      <c r="MU49">
        <v>61030</v>
      </c>
      <c r="MV49">
        <v>64599</v>
      </c>
      <c r="MW49">
        <v>23113</v>
      </c>
      <c r="MX49">
        <v>24153</v>
      </c>
      <c r="MY49">
        <v>25002</v>
      </c>
      <c r="MZ49">
        <v>25663</v>
      </c>
      <c r="NA49">
        <v>26242</v>
      </c>
      <c r="NB49">
        <v>26749</v>
      </c>
      <c r="NC49">
        <v>27205</v>
      </c>
      <c r="ND49">
        <v>27644</v>
      </c>
      <c r="NE49">
        <v>28032</v>
      </c>
      <c r="NF49">
        <v>28408</v>
      </c>
      <c r="NG49">
        <v>28764</v>
      </c>
      <c r="NH49">
        <v>22229</v>
      </c>
      <c r="NI49">
        <v>23216</v>
      </c>
      <c r="NJ49">
        <v>24053</v>
      </c>
      <c r="NK49">
        <v>24709</v>
      </c>
      <c r="NL49">
        <v>25288</v>
      </c>
      <c r="NM49">
        <v>25795</v>
      </c>
      <c r="NN49">
        <v>26251</v>
      </c>
      <c r="NO49">
        <v>26690</v>
      </c>
      <c r="NP49">
        <v>27084</v>
      </c>
      <c r="NQ49">
        <v>27468</v>
      </c>
      <c r="NR49">
        <v>27848</v>
      </c>
      <c r="NS49">
        <v>26435</v>
      </c>
      <c r="NT49">
        <v>27627</v>
      </c>
      <c r="NU49">
        <v>28618</v>
      </c>
      <c r="NV49">
        <v>29407</v>
      </c>
      <c r="NW49">
        <v>30102</v>
      </c>
      <c r="NX49">
        <v>30713</v>
      </c>
      <c r="NY49">
        <v>31273</v>
      </c>
      <c r="NZ49">
        <v>31816</v>
      </c>
      <c r="OA49">
        <v>32308</v>
      </c>
      <c r="OB49">
        <v>32787</v>
      </c>
      <c r="OC49">
        <v>33239</v>
      </c>
      <c r="OD49">
        <v>26416</v>
      </c>
      <c r="OE49">
        <v>27608</v>
      </c>
      <c r="OF49">
        <v>28599</v>
      </c>
      <c r="OG49">
        <v>29388</v>
      </c>
      <c r="OH49">
        <v>30083</v>
      </c>
      <c r="OI49">
        <v>30694</v>
      </c>
      <c r="OJ49">
        <v>31254</v>
      </c>
      <c r="OK49">
        <v>31797</v>
      </c>
      <c r="OL49">
        <v>32289</v>
      </c>
      <c r="OM49">
        <v>32768</v>
      </c>
      <c r="ON49">
        <v>33220</v>
      </c>
      <c r="OO49">
        <v>26416</v>
      </c>
      <c r="OP49">
        <v>27608</v>
      </c>
      <c r="OQ49">
        <v>28599</v>
      </c>
      <c r="OR49">
        <v>29388</v>
      </c>
      <c r="OS49">
        <v>30083</v>
      </c>
      <c r="OT49">
        <v>30694</v>
      </c>
      <c r="OU49">
        <v>31254</v>
      </c>
      <c r="OV49">
        <v>31797</v>
      </c>
      <c r="OW49">
        <v>32289</v>
      </c>
      <c r="OX49">
        <v>32768</v>
      </c>
      <c r="OY49">
        <v>33220</v>
      </c>
      <c r="OZ49">
        <v>3977</v>
      </c>
      <c r="PA49">
        <v>4121</v>
      </c>
      <c r="PB49">
        <v>4258</v>
      </c>
      <c r="PC49">
        <v>4386</v>
      </c>
      <c r="PD49">
        <v>4506</v>
      </c>
      <c r="PE49">
        <v>4618</v>
      </c>
      <c r="PF49">
        <v>4730</v>
      </c>
      <c r="PG49">
        <v>4842</v>
      </c>
      <c r="PH49">
        <v>4954</v>
      </c>
      <c r="PI49">
        <v>5065</v>
      </c>
      <c r="PJ49">
        <v>5161</v>
      </c>
      <c r="PK49">
        <v>7207</v>
      </c>
      <c r="PL49">
        <v>7524</v>
      </c>
      <c r="PM49">
        <v>7777</v>
      </c>
      <c r="PN49">
        <v>7996</v>
      </c>
      <c r="PO49">
        <v>8188</v>
      </c>
      <c r="PP49">
        <v>8364</v>
      </c>
      <c r="PQ49">
        <v>8540</v>
      </c>
      <c r="PR49">
        <v>8716</v>
      </c>
      <c r="PS49">
        <v>8880</v>
      </c>
      <c r="PT49">
        <v>9039</v>
      </c>
      <c r="PU49">
        <v>9183</v>
      </c>
      <c r="PV49">
        <v>4242</v>
      </c>
      <c r="PW49">
        <v>4431</v>
      </c>
      <c r="PX49">
        <v>4563</v>
      </c>
      <c r="PY49">
        <v>4670</v>
      </c>
      <c r="PZ49">
        <v>4758</v>
      </c>
      <c r="QA49">
        <v>4838</v>
      </c>
      <c r="QB49">
        <v>4918</v>
      </c>
      <c r="QC49">
        <v>4998</v>
      </c>
      <c r="QD49">
        <v>5066</v>
      </c>
      <c r="QE49">
        <v>5129</v>
      </c>
      <c r="QF49">
        <v>5177</v>
      </c>
      <c r="QG49">
        <v>64619</v>
      </c>
      <c r="QH49">
        <v>64619</v>
      </c>
      <c r="QI49">
        <v>64619</v>
      </c>
      <c r="QJ49">
        <v>64619</v>
      </c>
      <c r="QK49">
        <v>64619</v>
      </c>
      <c r="QL49">
        <v>64619</v>
      </c>
      <c r="QM49">
        <v>64619</v>
      </c>
      <c r="QN49">
        <v>64619</v>
      </c>
      <c r="QO49">
        <v>64619</v>
      </c>
      <c r="QP49">
        <v>64619</v>
      </c>
      <c r="QQ49">
        <v>64619</v>
      </c>
      <c r="QR49">
        <v>64599</v>
      </c>
      <c r="QS49">
        <v>0</v>
      </c>
      <c r="QT49">
        <v>64599</v>
      </c>
      <c r="QU49">
        <v>0</v>
      </c>
      <c r="QV49">
        <v>64599</v>
      </c>
      <c r="QW49">
        <v>0</v>
      </c>
      <c r="QX49">
        <v>0</v>
      </c>
      <c r="QY49">
        <v>0</v>
      </c>
      <c r="QZ49">
        <v>25101</v>
      </c>
      <c r="RA49">
        <v>1334</v>
      </c>
      <c r="RB49">
        <v>22459</v>
      </c>
      <c r="RC49">
        <v>3976</v>
      </c>
      <c r="RD49">
        <v>22459</v>
      </c>
      <c r="RE49">
        <v>0</v>
      </c>
      <c r="RF49">
        <v>2642</v>
      </c>
      <c r="RG49">
        <v>1334</v>
      </c>
      <c r="RH49">
        <v>26213</v>
      </c>
      <c r="RI49">
        <v>1414</v>
      </c>
      <c r="RJ49">
        <v>23507</v>
      </c>
      <c r="RK49">
        <v>4120</v>
      </c>
      <c r="RL49">
        <v>23507</v>
      </c>
      <c r="RM49">
        <v>0</v>
      </c>
      <c r="RN49">
        <v>2706</v>
      </c>
      <c r="RO49">
        <v>1414</v>
      </c>
      <c r="RP49">
        <v>27131</v>
      </c>
      <c r="RQ49">
        <v>1487</v>
      </c>
      <c r="RR49">
        <v>24361</v>
      </c>
      <c r="RS49">
        <v>4257</v>
      </c>
      <c r="RT49">
        <v>24361</v>
      </c>
      <c r="RU49">
        <v>0</v>
      </c>
      <c r="RV49">
        <v>2770</v>
      </c>
      <c r="RW49">
        <v>1487</v>
      </c>
      <c r="RX49">
        <v>27856</v>
      </c>
      <c r="RY49">
        <v>1551</v>
      </c>
      <c r="RZ49">
        <v>25022</v>
      </c>
      <c r="SA49">
        <v>4385</v>
      </c>
      <c r="SB49">
        <v>25022</v>
      </c>
      <c r="SC49">
        <v>0</v>
      </c>
      <c r="SD49">
        <v>2834</v>
      </c>
      <c r="SE49">
        <v>1551</v>
      </c>
      <c r="SF49">
        <v>28495</v>
      </c>
      <c r="SG49">
        <v>1607</v>
      </c>
      <c r="SH49">
        <v>25597</v>
      </c>
      <c r="SI49">
        <v>4505</v>
      </c>
      <c r="SJ49">
        <v>25597</v>
      </c>
      <c r="SK49">
        <v>0</v>
      </c>
      <c r="SL49">
        <v>2898</v>
      </c>
      <c r="SM49">
        <v>1607</v>
      </c>
      <c r="SN49">
        <v>29058</v>
      </c>
      <c r="SO49">
        <v>1655</v>
      </c>
      <c r="SP49">
        <v>26096</v>
      </c>
      <c r="SQ49">
        <v>4617</v>
      </c>
      <c r="SR49">
        <v>26096</v>
      </c>
      <c r="SS49">
        <v>0</v>
      </c>
      <c r="ST49">
        <v>2962</v>
      </c>
      <c r="SU49">
        <v>1655</v>
      </c>
      <c r="SV49">
        <v>29570</v>
      </c>
      <c r="SW49">
        <v>1703</v>
      </c>
      <c r="SX49">
        <v>26544</v>
      </c>
      <c r="SY49">
        <v>4729</v>
      </c>
      <c r="SZ49">
        <v>26544</v>
      </c>
      <c r="TA49">
        <v>0</v>
      </c>
      <c r="TB49">
        <v>3026</v>
      </c>
      <c r="TC49">
        <v>1703</v>
      </c>
      <c r="TD49">
        <v>30065</v>
      </c>
      <c r="TE49">
        <v>1751</v>
      </c>
      <c r="TF49">
        <v>26975</v>
      </c>
      <c r="TG49">
        <v>4841</v>
      </c>
      <c r="TH49">
        <v>26975</v>
      </c>
      <c r="TI49">
        <v>0</v>
      </c>
      <c r="TJ49">
        <v>3090</v>
      </c>
      <c r="TK49">
        <v>1751</v>
      </c>
      <c r="TL49">
        <v>30509</v>
      </c>
      <c r="TM49">
        <v>1799</v>
      </c>
      <c r="TN49">
        <v>27355</v>
      </c>
      <c r="TO49">
        <v>4953</v>
      </c>
      <c r="TP49">
        <v>27355</v>
      </c>
      <c r="TQ49">
        <v>0</v>
      </c>
      <c r="TR49">
        <v>3154</v>
      </c>
      <c r="TS49">
        <v>1799</v>
      </c>
      <c r="TT49">
        <v>30940</v>
      </c>
      <c r="TU49">
        <v>1847</v>
      </c>
      <c r="TV49">
        <v>27723</v>
      </c>
      <c r="TW49">
        <v>5064</v>
      </c>
      <c r="TX49">
        <v>27723</v>
      </c>
      <c r="TY49">
        <v>0</v>
      </c>
      <c r="TZ49">
        <v>3217</v>
      </c>
      <c r="UA49">
        <v>1847</v>
      </c>
      <c r="UB49">
        <v>31344</v>
      </c>
      <c r="UC49">
        <v>1895</v>
      </c>
      <c r="UD49">
        <v>28079</v>
      </c>
      <c r="UE49">
        <v>5160</v>
      </c>
      <c r="UF49">
        <v>28079</v>
      </c>
      <c r="UG49">
        <v>0</v>
      </c>
      <c r="UH49">
        <v>3265</v>
      </c>
      <c r="UI49">
        <v>1895</v>
      </c>
      <c r="UJ49">
        <v>24350</v>
      </c>
      <c r="UK49">
        <v>2085</v>
      </c>
      <c r="UL49">
        <v>22193</v>
      </c>
      <c r="UM49">
        <v>4242</v>
      </c>
      <c r="UN49">
        <v>22193</v>
      </c>
      <c r="UO49">
        <v>0</v>
      </c>
      <c r="UP49">
        <v>2157</v>
      </c>
      <c r="UQ49">
        <v>2085</v>
      </c>
      <c r="UR49">
        <v>25432</v>
      </c>
      <c r="US49">
        <v>2195</v>
      </c>
      <c r="UT49">
        <v>23196</v>
      </c>
      <c r="UU49">
        <v>4431</v>
      </c>
      <c r="UV49">
        <v>23196</v>
      </c>
      <c r="UW49">
        <v>0</v>
      </c>
      <c r="UX49">
        <v>2236</v>
      </c>
      <c r="UY49">
        <v>2195</v>
      </c>
      <c r="UZ49">
        <v>26335</v>
      </c>
      <c r="VA49">
        <v>2283</v>
      </c>
      <c r="VB49">
        <v>24055</v>
      </c>
      <c r="VC49">
        <v>4563</v>
      </c>
      <c r="VD49">
        <v>24055</v>
      </c>
      <c r="VE49">
        <v>0</v>
      </c>
      <c r="VF49">
        <v>2280</v>
      </c>
      <c r="VG49">
        <v>2283</v>
      </c>
      <c r="VH49">
        <v>27044</v>
      </c>
      <c r="VI49">
        <v>2363</v>
      </c>
      <c r="VJ49">
        <v>24737</v>
      </c>
      <c r="VK49">
        <v>4670</v>
      </c>
      <c r="VL49">
        <v>24737</v>
      </c>
      <c r="VM49">
        <v>0</v>
      </c>
      <c r="VN49">
        <v>2307</v>
      </c>
      <c r="VO49">
        <v>2363</v>
      </c>
      <c r="VP49">
        <v>27667</v>
      </c>
      <c r="VQ49">
        <v>2435</v>
      </c>
      <c r="VR49">
        <v>25344</v>
      </c>
      <c r="VS49">
        <v>4758</v>
      </c>
      <c r="VT49">
        <v>25344</v>
      </c>
      <c r="VU49">
        <v>0</v>
      </c>
      <c r="VV49">
        <v>2323</v>
      </c>
      <c r="VW49">
        <v>2435</v>
      </c>
      <c r="VX49">
        <v>28214</v>
      </c>
      <c r="VY49">
        <v>2499</v>
      </c>
      <c r="VZ49">
        <v>25875</v>
      </c>
      <c r="WA49">
        <v>4838</v>
      </c>
      <c r="WB49">
        <v>25875</v>
      </c>
      <c r="WC49">
        <v>0</v>
      </c>
      <c r="WD49">
        <v>2339</v>
      </c>
      <c r="WE49">
        <v>2499</v>
      </c>
      <c r="WF49">
        <v>28710</v>
      </c>
      <c r="WG49">
        <v>2563</v>
      </c>
      <c r="WH49">
        <v>26355</v>
      </c>
      <c r="WI49">
        <v>4918</v>
      </c>
      <c r="WJ49">
        <v>26355</v>
      </c>
      <c r="WK49">
        <v>0</v>
      </c>
      <c r="WL49">
        <v>2355</v>
      </c>
      <c r="WM49">
        <v>2563</v>
      </c>
      <c r="WN49">
        <v>29189</v>
      </c>
      <c r="WO49">
        <v>2627</v>
      </c>
      <c r="WP49">
        <v>26818</v>
      </c>
      <c r="WQ49">
        <v>4998</v>
      </c>
      <c r="WR49">
        <v>26818</v>
      </c>
      <c r="WS49">
        <v>0</v>
      </c>
      <c r="WT49">
        <v>2371</v>
      </c>
      <c r="WU49">
        <v>2627</v>
      </c>
      <c r="WV49">
        <v>29617</v>
      </c>
      <c r="WW49">
        <v>2691</v>
      </c>
      <c r="WX49">
        <v>27242</v>
      </c>
      <c r="WY49">
        <v>5066</v>
      </c>
      <c r="WZ49">
        <v>27242</v>
      </c>
      <c r="XA49">
        <v>0</v>
      </c>
      <c r="XB49">
        <v>2375</v>
      </c>
      <c r="XC49">
        <v>2691</v>
      </c>
      <c r="XD49">
        <v>30033</v>
      </c>
      <c r="XE49">
        <v>2754</v>
      </c>
      <c r="XF49">
        <v>27658</v>
      </c>
      <c r="XG49">
        <v>5129</v>
      </c>
      <c r="XH49">
        <v>27658</v>
      </c>
      <c r="XI49">
        <v>0</v>
      </c>
      <c r="XJ49">
        <v>2375</v>
      </c>
      <c r="XK49">
        <v>2754</v>
      </c>
      <c r="XL49">
        <v>30437</v>
      </c>
      <c r="XM49">
        <v>2802</v>
      </c>
      <c r="XN49">
        <v>28062</v>
      </c>
      <c r="XO49">
        <v>5177</v>
      </c>
      <c r="XP49">
        <v>28062</v>
      </c>
      <c r="XQ49">
        <v>0</v>
      </c>
      <c r="XR49">
        <v>2375</v>
      </c>
      <c r="XS49">
        <v>2802</v>
      </c>
    </row>
    <row r="50" spans="1:643" x14ac:dyDescent="0.25">
      <c r="A50">
        <v>49</v>
      </c>
      <c r="B50" t="s">
        <v>689</v>
      </c>
      <c r="C50">
        <v>57041</v>
      </c>
      <c r="D50">
        <v>56994</v>
      </c>
      <c r="E50">
        <v>97.725999999999999</v>
      </c>
      <c r="F50">
        <f t="shared" si="0"/>
        <v>0.97726000000000002</v>
      </c>
      <c r="G50">
        <v>97.584999999999994</v>
      </c>
      <c r="H50">
        <v>97.462999999999994</v>
      </c>
      <c r="I50">
        <v>97.376999999999995</v>
      </c>
      <c r="J50">
        <v>97.296000000000006</v>
      </c>
      <c r="K50">
        <v>97.215999999999994</v>
      </c>
      <c r="L50">
        <v>97.135999999999996</v>
      </c>
      <c r="M50">
        <v>97.057000000000002</v>
      </c>
      <c r="N50">
        <v>96.983000000000004</v>
      </c>
      <c r="O50">
        <v>96.908000000000001</v>
      </c>
      <c r="P50">
        <v>96.843000000000004</v>
      </c>
      <c r="Q50">
        <v>99.995999999999995</v>
      </c>
      <c r="R50">
        <v>93.009</v>
      </c>
      <c r="S50">
        <v>93.013999999999996</v>
      </c>
      <c r="T50">
        <v>92.972999999999999</v>
      </c>
      <c r="U50">
        <v>93.037999999999997</v>
      </c>
      <c r="V50">
        <v>93.116</v>
      </c>
      <c r="W50">
        <v>93.171000000000006</v>
      </c>
      <c r="X50">
        <v>93.216999999999999</v>
      </c>
      <c r="Y50">
        <v>93.257999999999996</v>
      </c>
      <c r="Z50">
        <v>93.293000000000006</v>
      </c>
      <c r="AA50">
        <v>93.325000000000003</v>
      </c>
      <c r="AB50">
        <v>93.424000000000007</v>
      </c>
      <c r="AC50">
        <v>82.668999999999997</v>
      </c>
      <c r="AD50">
        <v>82.53</v>
      </c>
      <c r="AE50">
        <v>82.47</v>
      </c>
      <c r="AF50">
        <v>82.623999999999995</v>
      </c>
      <c r="AG50">
        <v>82.771000000000001</v>
      </c>
      <c r="AH50">
        <v>82.864000000000004</v>
      </c>
      <c r="AI50">
        <v>82.936999999999998</v>
      </c>
      <c r="AJ50">
        <v>83.015000000000001</v>
      </c>
      <c r="AK50">
        <v>83.105999999999995</v>
      </c>
      <c r="AL50">
        <v>83.188000000000002</v>
      </c>
      <c r="AM50">
        <v>83.24</v>
      </c>
      <c r="AN50">
        <v>17.759</v>
      </c>
      <c r="AO50">
        <v>17.756</v>
      </c>
      <c r="AP50">
        <v>17.657</v>
      </c>
      <c r="AQ50">
        <v>17.440000000000001</v>
      </c>
      <c r="AR50">
        <v>17.244</v>
      </c>
      <c r="AS50">
        <v>17.105</v>
      </c>
      <c r="AT50">
        <v>16.989000000000001</v>
      </c>
      <c r="AU50">
        <v>16.859000000000002</v>
      </c>
      <c r="AV50">
        <v>16.689</v>
      </c>
      <c r="AW50">
        <v>16.533000000000001</v>
      </c>
      <c r="AX50">
        <v>16.411000000000001</v>
      </c>
      <c r="AY50">
        <v>29.161999999999999</v>
      </c>
      <c r="AZ50">
        <v>28.587</v>
      </c>
      <c r="BA50">
        <v>28.105</v>
      </c>
      <c r="BB50">
        <v>27.637</v>
      </c>
      <c r="BC50">
        <v>27.241</v>
      </c>
      <c r="BD50">
        <v>26.94</v>
      </c>
      <c r="BE50">
        <v>26.681000000000001</v>
      </c>
      <c r="BF50">
        <v>26.419</v>
      </c>
      <c r="BG50">
        <v>26.131</v>
      </c>
      <c r="BH50">
        <v>25.866</v>
      </c>
      <c r="BI50">
        <v>25.602</v>
      </c>
      <c r="BJ50">
        <v>12.018000000000001</v>
      </c>
      <c r="BK50">
        <v>11.625</v>
      </c>
      <c r="BL50">
        <v>11.409000000000001</v>
      </c>
      <c r="BM50">
        <v>11.156000000000001</v>
      </c>
      <c r="BN50">
        <v>10.919</v>
      </c>
      <c r="BO50">
        <v>10.725</v>
      </c>
      <c r="BP50">
        <v>10.554</v>
      </c>
      <c r="BQ50">
        <v>10.395</v>
      </c>
      <c r="BR50">
        <v>10.252000000000001</v>
      </c>
      <c r="BS50">
        <v>10.119999999999999</v>
      </c>
      <c r="BT50">
        <v>9.9570000000000007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5</v>
      </c>
      <c r="CI50">
        <v>0</v>
      </c>
      <c r="CJ50">
        <v>0</v>
      </c>
      <c r="CK50">
        <v>6</v>
      </c>
      <c r="CL50">
        <v>0</v>
      </c>
      <c r="CM50">
        <v>12</v>
      </c>
      <c r="CN50">
        <v>3</v>
      </c>
      <c r="CO50">
        <v>0</v>
      </c>
      <c r="CP50">
        <v>0</v>
      </c>
      <c r="CQ50">
        <v>0</v>
      </c>
      <c r="CR50">
        <v>0</v>
      </c>
      <c r="CS50">
        <v>1</v>
      </c>
      <c r="CT50">
        <v>11</v>
      </c>
      <c r="CU50">
        <v>0</v>
      </c>
      <c r="CV50">
        <v>1</v>
      </c>
      <c r="CW50">
        <v>6</v>
      </c>
      <c r="CX50">
        <v>0</v>
      </c>
      <c r="CY50">
        <v>5</v>
      </c>
      <c r="CZ50">
        <v>11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5</v>
      </c>
      <c r="DG50">
        <v>0</v>
      </c>
      <c r="DH50">
        <v>0</v>
      </c>
      <c r="DI50">
        <v>6</v>
      </c>
      <c r="DJ50">
        <v>0</v>
      </c>
      <c r="DK50">
        <v>12</v>
      </c>
      <c r="DL50">
        <v>3</v>
      </c>
      <c r="DM50">
        <v>0</v>
      </c>
      <c r="DN50">
        <v>0</v>
      </c>
      <c r="DO50">
        <v>0</v>
      </c>
      <c r="DP50">
        <v>0</v>
      </c>
      <c r="DQ50">
        <v>1</v>
      </c>
      <c r="DR50">
        <v>11</v>
      </c>
      <c r="DS50">
        <v>0</v>
      </c>
      <c r="DT50">
        <v>2</v>
      </c>
      <c r="DU50">
        <v>6</v>
      </c>
      <c r="DV50">
        <v>0</v>
      </c>
      <c r="DW50">
        <v>7</v>
      </c>
      <c r="DX50">
        <v>11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5</v>
      </c>
      <c r="EE50">
        <v>0</v>
      </c>
      <c r="EF50">
        <v>0</v>
      </c>
      <c r="EG50">
        <v>6</v>
      </c>
      <c r="EH50">
        <v>0</v>
      </c>
      <c r="EI50">
        <v>12</v>
      </c>
      <c r="EJ50">
        <v>3</v>
      </c>
      <c r="EK50">
        <v>0</v>
      </c>
      <c r="EL50">
        <v>0</v>
      </c>
      <c r="EM50">
        <v>0</v>
      </c>
      <c r="EN50">
        <v>0</v>
      </c>
      <c r="EO50">
        <v>1</v>
      </c>
      <c r="EP50">
        <v>11</v>
      </c>
      <c r="EQ50">
        <v>0</v>
      </c>
      <c r="ER50">
        <v>2</v>
      </c>
      <c r="ES50">
        <v>6</v>
      </c>
      <c r="ET50">
        <v>0</v>
      </c>
      <c r="EU50">
        <v>7</v>
      </c>
      <c r="EV50">
        <v>11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5</v>
      </c>
      <c r="FC50">
        <v>0</v>
      </c>
      <c r="FD50">
        <v>0</v>
      </c>
      <c r="FE50">
        <v>6</v>
      </c>
      <c r="FF50">
        <v>0</v>
      </c>
      <c r="FG50">
        <v>12</v>
      </c>
      <c r="FH50">
        <v>4</v>
      </c>
      <c r="FI50">
        <v>0</v>
      </c>
      <c r="FJ50">
        <v>0</v>
      </c>
      <c r="FK50">
        <v>0</v>
      </c>
      <c r="FL50">
        <v>0</v>
      </c>
      <c r="FM50">
        <v>1</v>
      </c>
      <c r="FN50">
        <v>11</v>
      </c>
      <c r="FO50">
        <v>0</v>
      </c>
      <c r="FP50">
        <v>2</v>
      </c>
      <c r="FQ50">
        <v>6</v>
      </c>
      <c r="FR50">
        <v>0</v>
      </c>
      <c r="FS50">
        <v>7</v>
      </c>
      <c r="FT50">
        <v>12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5</v>
      </c>
      <c r="GA50">
        <v>0</v>
      </c>
      <c r="GB50">
        <v>0</v>
      </c>
      <c r="GC50">
        <v>6</v>
      </c>
      <c r="GD50">
        <v>0</v>
      </c>
      <c r="GE50">
        <v>12</v>
      </c>
      <c r="GF50">
        <v>4</v>
      </c>
      <c r="GG50">
        <v>0</v>
      </c>
      <c r="GH50">
        <v>0</v>
      </c>
      <c r="GI50">
        <v>0</v>
      </c>
      <c r="GJ50">
        <v>0</v>
      </c>
      <c r="GK50">
        <v>1</v>
      </c>
      <c r="GL50">
        <v>11</v>
      </c>
      <c r="GM50">
        <v>0</v>
      </c>
      <c r="GN50">
        <v>2</v>
      </c>
      <c r="GO50">
        <v>6</v>
      </c>
      <c r="GP50">
        <v>0</v>
      </c>
      <c r="GQ50">
        <v>7</v>
      </c>
      <c r="GR50">
        <v>12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5</v>
      </c>
      <c r="GY50">
        <v>0</v>
      </c>
      <c r="GZ50">
        <v>0</v>
      </c>
      <c r="HA50">
        <v>6</v>
      </c>
      <c r="HB50">
        <v>0</v>
      </c>
      <c r="HC50">
        <v>12</v>
      </c>
      <c r="HD50">
        <v>4</v>
      </c>
      <c r="HE50">
        <v>0</v>
      </c>
      <c r="HF50">
        <v>0</v>
      </c>
      <c r="HG50">
        <v>0</v>
      </c>
      <c r="HH50">
        <v>0</v>
      </c>
      <c r="HI50">
        <v>1</v>
      </c>
      <c r="HJ50">
        <v>11</v>
      </c>
      <c r="HK50">
        <v>0</v>
      </c>
      <c r="HL50">
        <v>2</v>
      </c>
      <c r="HM50">
        <v>6</v>
      </c>
      <c r="HN50">
        <v>0</v>
      </c>
      <c r="HO50">
        <v>7</v>
      </c>
      <c r="HP50">
        <v>12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5</v>
      </c>
      <c r="HW50">
        <v>0</v>
      </c>
      <c r="HX50">
        <v>0</v>
      </c>
      <c r="HY50">
        <v>6</v>
      </c>
      <c r="HZ50">
        <v>0</v>
      </c>
      <c r="IA50">
        <v>12</v>
      </c>
      <c r="IB50">
        <v>4</v>
      </c>
      <c r="IC50">
        <v>0</v>
      </c>
      <c r="ID50">
        <v>0</v>
      </c>
      <c r="IE50">
        <v>0</v>
      </c>
      <c r="IF50">
        <v>0</v>
      </c>
      <c r="IG50">
        <v>1</v>
      </c>
      <c r="IH50">
        <v>11</v>
      </c>
      <c r="II50">
        <v>0</v>
      </c>
      <c r="IJ50">
        <v>2</v>
      </c>
      <c r="IK50">
        <v>6</v>
      </c>
      <c r="IL50">
        <v>0</v>
      </c>
      <c r="IM50">
        <v>7</v>
      </c>
      <c r="IN50">
        <v>12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5</v>
      </c>
      <c r="IU50">
        <v>0</v>
      </c>
      <c r="IV50">
        <v>0</v>
      </c>
      <c r="IW50">
        <v>7</v>
      </c>
      <c r="IX50">
        <v>0</v>
      </c>
      <c r="IY50">
        <v>12</v>
      </c>
      <c r="IZ50">
        <v>4</v>
      </c>
      <c r="JA50">
        <v>0</v>
      </c>
      <c r="JB50">
        <v>0</v>
      </c>
      <c r="JC50">
        <v>0</v>
      </c>
      <c r="JD50">
        <v>0</v>
      </c>
      <c r="JE50">
        <v>1</v>
      </c>
      <c r="JF50">
        <v>11</v>
      </c>
      <c r="JG50">
        <v>0</v>
      </c>
      <c r="JH50">
        <v>2</v>
      </c>
      <c r="JI50">
        <v>6</v>
      </c>
      <c r="JJ50">
        <v>0</v>
      </c>
      <c r="JK50">
        <v>8</v>
      </c>
      <c r="JL50">
        <v>12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5</v>
      </c>
      <c r="JS50">
        <v>0</v>
      </c>
      <c r="JT50">
        <v>0</v>
      </c>
      <c r="JU50">
        <v>7</v>
      </c>
      <c r="JV50">
        <v>0</v>
      </c>
      <c r="JW50">
        <v>12</v>
      </c>
      <c r="JX50">
        <v>4</v>
      </c>
      <c r="JY50">
        <v>0</v>
      </c>
      <c r="JZ50">
        <v>0</v>
      </c>
      <c r="KA50">
        <v>0</v>
      </c>
      <c r="KB50">
        <v>0</v>
      </c>
      <c r="KC50">
        <v>1</v>
      </c>
      <c r="KD50">
        <v>11</v>
      </c>
      <c r="KE50">
        <v>0</v>
      </c>
      <c r="KF50">
        <v>2</v>
      </c>
      <c r="KG50">
        <v>6</v>
      </c>
      <c r="KH50">
        <v>0</v>
      </c>
      <c r="KI50">
        <v>8</v>
      </c>
      <c r="KJ50">
        <v>12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5</v>
      </c>
      <c r="KQ50">
        <v>0</v>
      </c>
      <c r="KR50">
        <v>0</v>
      </c>
      <c r="KS50">
        <v>7</v>
      </c>
      <c r="KT50">
        <v>0</v>
      </c>
      <c r="KU50">
        <v>12</v>
      </c>
      <c r="KV50">
        <v>4</v>
      </c>
      <c r="KW50">
        <v>0</v>
      </c>
      <c r="KX50">
        <v>0</v>
      </c>
      <c r="KY50">
        <v>0</v>
      </c>
      <c r="KZ50">
        <v>0</v>
      </c>
      <c r="LA50">
        <v>1</v>
      </c>
      <c r="LB50">
        <v>11</v>
      </c>
      <c r="LC50">
        <v>0</v>
      </c>
      <c r="LD50">
        <v>2</v>
      </c>
      <c r="LE50">
        <v>6</v>
      </c>
      <c r="LF50">
        <v>0</v>
      </c>
      <c r="LG50">
        <v>8</v>
      </c>
      <c r="LH50">
        <v>12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5</v>
      </c>
      <c r="LO50">
        <v>0</v>
      </c>
      <c r="LP50">
        <v>0</v>
      </c>
      <c r="LQ50">
        <v>7</v>
      </c>
      <c r="LR50">
        <v>0</v>
      </c>
      <c r="LS50">
        <v>12</v>
      </c>
      <c r="LT50">
        <v>5</v>
      </c>
      <c r="LU50">
        <v>0</v>
      </c>
      <c r="LV50">
        <v>0</v>
      </c>
      <c r="LW50">
        <v>0</v>
      </c>
      <c r="LX50">
        <v>0</v>
      </c>
      <c r="LY50">
        <v>1</v>
      </c>
      <c r="LZ50">
        <v>11</v>
      </c>
      <c r="MA50">
        <v>0</v>
      </c>
      <c r="MB50">
        <v>2</v>
      </c>
      <c r="MC50">
        <v>7</v>
      </c>
      <c r="MD50">
        <v>0</v>
      </c>
      <c r="ME50">
        <v>8</v>
      </c>
      <c r="MF50">
        <v>12</v>
      </c>
      <c r="MG50">
        <v>0</v>
      </c>
      <c r="MH50">
        <v>0</v>
      </c>
      <c r="MI50">
        <v>0</v>
      </c>
      <c r="MJ50">
        <v>0</v>
      </c>
      <c r="MK50">
        <v>55699</v>
      </c>
      <c r="ML50">
        <v>55629</v>
      </c>
      <c r="MM50">
        <v>55559</v>
      </c>
      <c r="MN50">
        <v>55510</v>
      </c>
      <c r="MO50">
        <v>55464</v>
      </c>
      <c r="MP50">
        <v>55418</v>
      </c>
      <c r="MQ50">
        <v>55373</v>
      </c>
      <c r="MR50">
        <v>55328</v>
      </c>
      <c r="MS50">
        <v>55285</v>
      </c>
      <c r="MT50">
        <v>55243</v>
      </c>
      <c r="MU50">
        <v>55206</v>
      </c>
      <c r="MV50">
        <v>56992</v>
      </c>
      <c r="MW50">
        <v>13304</v>
      </c>
      <c r="MX50">
        <v>14061</v>
      </c>
      <c r="MY50">
        <v>14712</v>
      </c>
      <c r="MZ50">
        <v>15348</v>
      </c>
      <c r="NA50">
        <v>15967</v>
      </c>
      <c r="NB50">
        <v>16542</v>
      </c>
      <c r="NC50">
        <v>17102</v>
      </c>
      <c r="ND50">
        <v>17657</v>
      </c>
      <c r="NE50">
        <v>18201</v>
      </c>
      <c r="NF50">
        <v>18740</v>
      </c>
      <c r="NG50">
        <v>19264</v>
      </c>
      <c r="NH50">
        <v>11825</v>
      </c>
      <c r="NI50">
        <v>12476</v>
      </c>
      <c r="NJ50">
        <v>13050</v>
      </c>
      <c r="NK50">
        <v>13630</v>
      </c>
      <c r="NL50">
        <v>14193</v>
      </c>
      <c r="NM50">
        <v>14712</v>
      </c>
      <c r="NN50">
        <v>15216</v>
      </c>
      <c r="NO50">
        <v>15718</v>
      </c>
      <c r="NP50">
        <v>16214</v>
      </c>
      <c r="NQ50">
        <v>16705</v>
      </c>
      <c r="NR50">
        <v>17164</v>
      </c>
      <c r="NS50">
        <v>14304</v>
      </c>
      <c r="NT50">
        <v>15117</v>
      </c>
      <c r="NU50">
        <v>15824</v>
      </c>
      <c r="NV50">
        <v>16497</v>
      </c>
      <c r="NW50">
        <v>17148</v>
      </c>
      <c r="NX50">
        <v>17755</v>
      </c>
      <c r="NY50">
        <v>18347</v>
      </c>
      <c r="NZ50">
        <v>18934</v>
      </c>
      <c r="OA50">
        <v>19510</v>
      </c>
      <c r="OB50">
        <v>20081</v>
      </c>
      <c r="OC50">
        <v>20620</v>
      </c>
      <c r="OD50">
        <v>14303</v>
      </c>
      <c r="OE50">
        <v>15105</v>
      </c>
      <c r="OF50">
        <v>15812</v>
      </c>
      <c r="OG50">
        <v>16485</v>
      </c>
      <c r="OH50">
        <v>17136</v>
      </c>
      <c r="OI50">
        <v>17743</v>
      </c>
      <c r="OJ50">
        <v>18335</v>
      </c>
      <c r="OK50">
        <v>18922</v>
      </c>
      <c r="OL50">
        <v>19498</v>
      </c>
      <c r="OM50">
        <v>20069</v>
      </c>
      <c r="ON50">
        <v>20608</v>
      </c>
      <c r="OO50">
        <v>14303</v>
      </c>
      <c r="OP50">
        <v>15105</v>
      </c>
      <c r="OQ50">
        <v>15812</v>
      </c>
      <c r="OR50">
        <v>16485</v>
      </c>
      <c r="OS50">
        <v>17136</v>
      </c>
      <c r="OT50">
        <v>17743</v>
      </c>
      <c r="OU50">
        <v>18335</v>
      </c>
      <c r="OV50">
        <v>18922</v>
      </c>
      <c r="OW50">
        <v>19498</v>
      </c>
      <c r="OX50">
        <v>20069</v>
      </c>
      <c r="OY50">
        <v>20608</v>
      </c>
      <c r="OZ50">
        <v>1719</v>
      </c>
      <c r="PA50">
        <v>1756</v>
      </c>
      <c r="PB50">
        <v>1804</v>
      </c>
      <c r="PC50">
        <v>1839</v>
      </c>
      <c r="PD50">
        <v>1871</v>
      </c>
      <c r="PE50">
        <v>1903</v>
      </c>
      <c r="PF50">
        <v>1935</v>
      </c>
      <c r="PG50">
        <v>1967</v>
      </c>
      <c r="PH50">
        <v>1999</v>
      </c>
      <c r="PI50">
        <v>2031</v>
      </c>
      <c r="PJ50">
        <v>2052</v>
      </c>
      <c r="PK50">
        <v>4171</v>
      </c>
      <c r="PL50">
        <v>4318</v>
      </c>
      <c r="PM50">
        <v>4444</v>
      </c>
      <c r="PN50">
        <v>4556</v>
      </c>
      <c r="PO50">
        <v>4668</v>
      </c>
      <c r="PP50">
        <v>4780</v>
      </c>
      <c r="PQ50">
        <v>4892</v>
      </c>
      <c r="PR50">
        <v>4999</v>
      </c>
      <c r="PS50">
        <v>5095</v>
      </c>
      <c r="PT50">
        <v>5191</v>
      </c>
      <c r="PU50">
        <v>5276</v>
      </c>
      <c r="PV50">
        <v>2540</v>
      </c>
      <c r="PW50">
        <v>2682</v>
      </c>
      <c r="PX50">
        <v>2792</v>
      </c>
      <c r="PY50">
        <v>2875</v>
      </c>
      <c r="PZ50">
        <v>2955</v>
      </c>
      <c r="QA50">
        <v>3035</v>
      </c>
      <c r="QB50">
        <v>3115</v>
      </c>
      <c r="QC50">
        <v>3190</v>
      </c>
      <c r="QD50">
        <v>3254</v>
      </c>
      <c r="QE50">
        <v>3318</v>
      </c>
      <c r="QF50">
        <v>3382</v>
      </c>
      <c r="QG50">
        <v>56995</v>
      </c>
      <c r="QH50">
        <v>57006</v>
      </c>
      <c r="QI50">
        <v>57006</v>
      </c>
      <c r="QJ50">
        <v>57006</v>
      </c>
      <c r="QK50">
        <v>57006</v>
      </c>
      <c r="QL50">
        <v>57006</v>
      </c>
      <c r="QM50">
        <v>57006</v>
      </c>
      <c r="QN50">
        <v>57006</v>
      </c>
      <c r="QO50">
        <v>57006</v>
      </c>
      <c r="QP50">
        <v>57006</v>
      </c>
      <c r="QQ50">
        <v>57006</v>
      </c>
      <c r="QR50">
        <v>56992</v>
      </c>
      <c r="QS50">
        <v>0</v>
      </c>
      <c r="QT50">
        <v>56992</v>
      </c>
      <c r="QU50">
        <v>0</v>
      </c>
      <c r="QV50">
        <v>56992</v>
      </c>
      <c r="QW50">
        <v>0</v>
      </c>
      <c r="QX50">
        <v>0</v>
      </c>
      <c r="QY50">
        <v>0</v>
      </c>
      <c r="QZ50">
        <v>14163</v>
      </c>
      <c r="RA50">
        <v>141</v>
      </c>
      <c r="RB50">
        <v>12586</v>
      </c>
      <c r="RC50">
        <v>1718</v>
      </c>
      <c r="RD50">
        <v>12586</v>
      </c>
      <c r="RE50">
        <v>0</v>
      </c>
      <c r="RF50">
        <v>1577</v>
      </c>
      <c r="RG50">
        <v>141</v>
      </c>
      <c r="RH50">
        <v>14944</v>
      </c>
      <c r="RI50">
        <v>173</v>
      </c>
      <c r="RJ50">
        <v>13351</v>
      </c>
      <c r="RK50">
        <v>1766</v>
      </c>
      <c r="RL50">
        <v>13351</v>
      </c>
      <c r="RM50">
        <v>0</v>
      </c>
      <c r="RN50">
        <v>1593</v>
      </c>
      <c r="RO50">
        <v>173</v>
      </c>
      <c r="RP50">
        <v>15619</v>
      </c>
      <c r="RQ50">
        <v>205</v>
      </c>
      <c r="RR50">
        <v>14010</v>
      </c>
      <c r="RS50">
        <v>1814</v>
      </c>
      <c r="RT50">
        <v>14010</v>
      </c>
      <c r="RU50">
        <v>0</v>
      </c>
      <c r="RV50">
        <v>1609</v>
      </c>
      <c r="RW50">
        <v>205</v>
      </c>
      <c r="RX50">
        <v>16273</v>
      </c>
      <c r="RY50">
        <v>224</v>
      </c>
      <c r="RZ50">
        <v>14648</v>
      </c>
      <c r="SA50">
        <v>1849</v>
      </c>
      <c r="SB50">
        <v>14648</v>
      </c>
      <c r="SC50">
        <v>0</v>
      </c>
      <c r="SD50">
        <v>1625</v>
      </c>
      <c r="SE50">
        <v>224</v>
      </c>
      <c r="SF50">
        <v>16908</v>
      </c>
      <c r="SG50">
        <v>240</v>
      </c>
      <c r="SH50">
        <v>15267</v>
      </c>
      <c r="SI50">
        <v>1881</v>
      </c>
      <c r="SJ50">
        <v>15267</v>
      </c>
      <c r="SK50">
        <v>0</v>
      </c>
      <c r="SL50">
        <v>1641</v>
      </c>
      <c r="SM50">
        <v>240</v>
      </c>
      <c r="SN50">
        <v>17499</v>
      </c>
      <c r="SO50">
        <v>256</v>
      </c>
      <c r="SP50">
        <v>15842</v>
      </c>
      <c r="SQ50">
        <v>1913</v>
      </c>
      <c r="SR50">
        <v>15842</v>
      </c>
      <c r="SS50">
        <v>0</v>
      </c>
      <c r="ST50">
        <v>1657</v>
      </c>
      <c r="SU50">
        <v>256</v>
      </c>
      <c r="SV50">
        <v>18075</v>
      </c>
      <c r="SW50">
        <v>272</v>
      </c>
      <c r="SX50">
        <v>16402</v>
      </c>
      <c r="SY50">
        <v>1945</v>
      </c>
      <c r="SZ50">
        <v>16402</v>
      </c>
      <c r="TA50">
        <v>0</v>
      </c>
      <c r="TB50">
        <v>1673</v>
      </c>
      <c r="TC50">
        <v>272</v>
      </c>
      <c r="TD50">
        <v>18646</v>
      </c>
      <c r="TE50">
        <v>288</v>
      </c>
      <c r="TF50">
        <v>16957</v>
      </c>
      <c r="TG50">
        <v>1977</v>
      </c>
      <c r="TH50">
        <v>16957</v>
      </c>
      <c r="TI50">
        <v>0</v>
      </c>
      <c r="TJ50">
        <v>1689</v>
      </c>
      <c r="TK50">
        <v>288</v>
      </c>
      <c r="TL50">
        <v>19206</v>
      </c>
      <c r="TM50">
        <v>304</v>
      </c>
      <c r="TN50">
        <v>17501</v>
      </c>
      <c r="TO50">
        <v>2009</v>
      </c>
      <c r="TP50">
        <v>17501</v>
      </c>
      <c r="TQ50">
        <v>0</v>
      </c>
      <c r="TR50">
        <v>1705</v>
      </c>
      <c r="TS50">
        <v>304</v>
      </c>
      <c r="TT50">
        <v>19761</v>
      </c>
      <c r="TU50">
        <v>320</v>
      </c>
      <c r="TV50">
        <v>18040</v>
      </c>
      <c r="TW50">
        <v>2041</v>
      </c>
      <c r="TX50">
        <v>18040</v>
      </c>
      <c r="TY50">
        <v>0</v>
      </c>
      <c r="TZ50">
        <v>1721</v>
      </c>
      <c r="UA50">
        <v>320</v>
      </c>
      <c r="UB50">
        <v>20295</v>
      </c>
      <c r="UC50">
        <v>325</v>
      </c>
      <c r="UD50">
        <v>18558</v>
      </c>
      <c r="UE50">
        <v>2062</v>
      </c>
      <c r="UF50">
        <v>18558</v>
      </c>
      <c r="UG50">
        <v>0</v>
      </c>
      <c r="UH50">
        <v>1737</v>
      </c>
      <c r="UI50">
        <v>325</v>
      </c>
      <c r="UJ50">
        <v>13094</v>
      </c>
      <c r="UK50">
        <v>1210</v>
      </c>
      <c r="UL50">
        <v>11766</v>
      </c>
      <c r="UM50">
        <v>2538</v>
      </c>
      <c r="UN50">
        <v>11766</v>
      </c>
      <c r="UO50">
        <v>0</v>
      </c>
      <c r="UP50">
        <v>1328</v>
      </c>
      <c r="UQ50">
        <v>1210</v>
      </c>
      <c r="UR50">
        <v>13816</v>
      </c>
      <c r="US50">
        <v>1301</v>
      </c>
      <c r="UT50">
        <v>12437</v>
      </c>
      <c r="UU50">
        <v>2680</v>
      </c>
      <c r="UV50">
        <v>12437</v>
      </c>
      <c r="UW50">
        <v>0</v>
      </c>
      <c r="UX50">
        <v>1379</v>
      </c>
      <c r="UY50">
        <v>1301</v>
      </c>
      <c r="UZ50">
        <v>14445</v>
      </c>
      <c r="VA50">
        <v>1379</v>
      </c>
      <c r="VB50">
        <v>13034</v>
      </c>
      <c r="VC50">
        <v>2790</v>
      </c>
      <c r="VD50">
        <v>13034</v>
      </c>
      <c r="VE50">
        <v>0</v>
      </c>
      <c r="VF50">
        <v>1411</v>
      </c>
      <c r="VG50">
        <v>1379</v>
      </c>
      <c r="VH50">
        <v>15067</v>
      </c>
      <c r="VI50">
        <v>1430</v>
      </c>
      <c r="VJ50">
        <v>13624</v>
      </c>
      <c r="VK50">
        <v>2873</v>
      </c>
      <c r="VL50">
        <v>13624</v>
      </c>
      <c r="VM50">
        <v>0</v>
      </c>
      <c r="VN50">
        <v>1443</v>
      </c>
      <c r="VO50">
        <v>1430</v>
      </c>
      <c r="VP50">
        <v>15670</v>
      </c>
      <c r="VQ50">
        <v>1478</v>
      </c>
      <c r="VR50">
        <v>14195</v>
      </c>
      <c r="VS50">
        <v>2953</v>
      </c>
      <c r="VT50">
        <v>14195</v>
      </c>
      <c r="VU50">
        <v>0</v>
      </c>
      <c r="VV50">
        <v>1475</v>
      </c>
      <c r="VW50">
        <v>1478</v>
      </c>
      <c r="VX50">
        <v>16229</v>
      </c>
      <c r="VY50">
        <v>1526</v>
      </c>
      <c r="VZ50">
        <v>14722</v>
      </c>
      <c r="WA50">
        <v>3033</v>
      </c>
      <c r="WB50">
        <v>14722</v>
      </c>
      <c r="WC50">
        <v>0</v>
      </c>
      <c r="WD50">
        <v>1507</v>
      </c>
      <c r="WE50">
        <v>1526</v>
      </c>
      <c r="WF50">
        <v>16773</v>
      </c>
      <c r="WG50">
        <v>1574</v>
      </c>
      <c r="WH50">
        <v>15234</v>
      </c>
      <c r="WI50">
        <v>3113</v>
      </c>
      <c r="WJ50">
        <v>15234</v>
      </c>
      <c r="WK50">
        <v>0</v>
      </c>
      <c r="WL50">
        <v>1539</v>
      </c>
      <c r="WM50">
        <v>1574</v>
      </c>
      <c r="WN50">
        <v>17312</v>
      </c>
      <c r="WO50">
        <v>1622</v>
      </c>
      <c r="WP50">
        <v>15746</v>
      </c>
      <c r="WQ50">
        <v>3188</v>
      </c>
      <c r="WR50">
        <v>15746</v>
      </c>
      <c r="WS50">
        <v>0</v>
      </c>
      <c r="WT50">
        <v>1566</v>
      </c>
      <c r="WU50">
        <v>1622</v>
      </c>
      <c r="WV50">
        <v>17840</v>
      </c>
      <c r="WW50">
        <v>1670</v>
      </c>
      <c r="WX50">
        <v>16258</v>
      </c>
      <c r="WY50">
        <v>3252</v>
      </c>
      <c r="WZ50">
        <v>16258</v>
      </c>
      <c r="XA50">
        <v>0</v>
      </c>
      <c r="XB50">
        <v>1582</v>
      </c>
      <c r="XC50">
        <v>1670</v>
      </c>
      <c r="XD50">
        <v>18363</v>
      </c>
      <c r="XE50">
        <v>1718</v>
      </c>
      <c r="XF50">
        <v>16765</v>
      </c>
      <c r="XG50">
        <v>3316</v>
      </c>
      <c r="XH50">
        <v>16765</v>
      </c>
      <c r="XI50">
        <v>0</v>
      </c>
      <c r="XJ50">
        <v>1598</v>
      </c>
      <c r="XK50">
        <v>1718</v>
      </c>
      <c r="XL50">
        <v>18854</v>
      </c>
      <c r="XM50">
        <v>1766</v>
      </c>
      <c r="XN50">
        <v>17240</v>
      </c>
      <c r="XO50">
        <v>3380</v>
      </c>
      <c r="XP50">
        <v>17240</v>
      </c>
      <c r="XQ50">
        <v>0</v>
      </c>
      <c r="XR50">
        <v>1614</v>
      </c>
      <c r="XS50">
        <v>1766</v>
      </c>
    </row>
    <row r="51" spans="1:643" x14ac:dyDescent="0.25">
      <c r="A51">
        <v>50</v>
      </c>
      <c r="B51" t="s">
        <v>690</v>
      </c>
      <c r="C51">
        <v>81686</v>
      </c>
      <c r="D51">
        <v>81601</v>
      </c>
      <c r="E51">
        <v>96.004000000000005</v>
      </c>
      <c r="F51">
        <f t="shared" si="0"/>
        <v>0.96004</v>
      </c>
      <c r="G51">
        <v>95.83</v>
      </c>
      <c r="H51">
        <v>95.727000000000004</v>
      </c>
      <c r="I51">
        <v>95.638999999999996</v>
      </c>
      <c r="J51">
        <v>95.567999999999998</v>
      </c>
      <c r="K51">
        <v>95.507999999999996</v>
      </c>
      <c r="L51">
        <v>95.436000000000007</v>
      </c>
      <c r="M51">
        <v>95.387</v>
      </c>
      <c r="N51">
        <v>95.34</v>
      </c>
      <c r="O51">
        <v>95.287000000000006</v>
      </c>
      <c r="P51">
        <v>95.239000000000004</v>
      </c>
      <c r="Q51">
        <v>99.825999999999993</v>
      </c>
      <c r="R51">
        <v>92.936999999999998</v>
      </c>
      <c r="S51">
        <v>92.715999999999994</v>
      </c>
      <c r="T51">
        <v>92.62</v>
      </c>
      <c r="U51">
        <v>92.528000000000006</v>
      </c>
      <c r="V51">
        <v>92.426000000000002</v>
      </c>
      <c r="W51">
        <v>92.325999999999993</v>
      </c>
      <c r="X51">
        <v>92.231999999999999</v>
      </c>
      <c r="Y51">
        <v>92.174999999999997</v>
      </c>
      <c r="Z51">
        <v>92.123000000000005</v>
      </c>
      <c r="AA51">
        <v>92.084000000000003</v>
      </c>
      <c r="AB51">
        <v>92.066999999999993</v>
      </c>
      <c r="AC51">
        <v>88.007000000000005</v>
      </c>
      <c r="AD51">
        <v>88.13</v>
      </c>
      <c r="AE51">
        <v>88.283000000000001</v>
      </c>
      <c r="AF51">
        <v>88.397999999999996</v>
      </c>
      <c r="AG51">
        <v>88.483999999999995</v>
      </c>
      <c r="AH51">
        <v>88.55</v>
      </c>
      <c r="AI51">
        <v>88.611999999999995</v>
      </c>
      <c r="AJ51">
        <v>88.674999999999997</v>
      </c>
      <c r="AK51">
        <v>88.730999999999995</v>
      </c>
      <c r="AL51">
        <v>88.778999999999996</v>
      </c>
      <c r="AM51">
        <v>88.820999999999998</v>
      </c>
      <c r="AN51">
        <v>10.079000000000001</v>
      </c>
      <c r="AO51">
        <v>10.038</v>
      </c>
      <c r="AP51">
        <v>9.984</v>
      </c>
      <c r="AQ51">
        <v>9.9510000000000005</v>
      </c>
      <c r="AR51">
        <v>9.9429999999999996</v>
      </c>
      <c r="AS51">
        <v>9.9559999999999995</v>
      </c>
      <c r="AT51">
        <v>9.9619999999999997</v>
      </c>
      <c r="AU51">
        <v>9.9510000000000005</v>
      </c>
      <c r="AV51">
        <v>9.9440000000000008</v>
      </c>
      <c r="AW51">
        <v>9.9440000000000008</v>
      </c>
      <c r="AX51">
        <v>9.9410000000000007</v>
      </c>
      <c r="AY51">
        <v>16.722999999999999</v>
      </c>
      <c r="AZ51">
        <v>16.882000000000001</v>
      </c>
      <c r="BA51">
        <v>16.937999999999999</v>
      </c>
      <c r="BB51">
        <v>16.989000000000001</v>
      </c>
      <c r="BC51">
        <v>17.058</v>
      </c>
      <c r="BD51">
        <v>17.129000000000001</v>
      </c>
      <c r="BE51">
        <v>17.189</v>
      </c>
      <c r="BF51">
        <v>17.207000000000001</v>
      </c>
      <c r="BG51">
        <v>17.23</v>
      </c>
      <c r="BH51">
        <v>17.251000000000001</v>
      </c>
      <c r="BI51">
        <v>17.256</v>
      </c>
      <c r="BJ51">
        <v>7.6639999999999997</v>
      </c>
      <c r="BK51">
        <v>7.8289999999999997</v>
      </c>
      <c r="BL51">
        <v>7.9240000000000004</v>
      </c>
      <c r="BM51">
        <v>7.99</v>
      </c>
      <c r="BN51">
        <v>8.0690000000000008</v>
      </c>
      <c r="BO51">
        <v>8.1560000000000006</v>
      </c>
      <c r="BP51">
        <v>8.1969999999999992</v>
      </c>
      <c r="BQ51">
        <v>8.2460000000000004</v>
      </c>
      <c r="BR51">
        <v>8.2929999999999993</v>
      </c>
      <c r="BS51">
        <v>8.31</v>
      </c>
      <c r="BT51">
        <v>8.3059999999999992</v>
      </c>
      <c r="BU51">
        <v>0</v>
      </c>
      <c r="BV51">
        <v>0</v>
      </c>
      <c r="BW51">
        <v>0</v>
      </c>
      <c r="BX51">
        <v>0</v>
      </c>
      <c r="BY51">
        <v>8</v>
      </c>
      <c r="BZ51">
        <v>0</v>
      </c>
      <c r="CA51">
        <v>8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22</v>
      </c>
      <c r="CI51">
        <v>0</v>
      </c>
      <c r="CJ51">
        <v>0</v>
      </c>
      <c r="CK51">
        <v>24</v>
      </c>
      <c r="CL51">
        <v>0</v>
      </c>
      <c r="CM51">
        <v>25</v>
      </c>
      <c r="CN51">
        <v>20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15</v>
      </c>
      <c r="CU51">
        <v>0</v>
      </c>
      <c r="CV51">
        <v>0</v>
      </c>
      <c r="CW51">
        <v>13</v>
      </c>
      <c r="CX51">
        <v>0</v>
      </c>
      <c r="CY51">
        <v>14</v>
      </c>
      <c r="CZ51">
        <v>20</v>
      </c>
      <c r="DA51">
        <v>0</v>
      </c>
      <c r="DB51">
        <v>0</v>
      </c>
      <c r="DC51">
        <v>0</v>
      </c>
      <c r="DD51">
        <v>0</v>
      </c>
      <c r="DE51">
        <v>1</v>
      </c>
      <c r="DF51">
        <v>22</v>
      </c>
      <c r="DG51">
        <v>0</v>
      </c>
      <c r="DH51">
        <v>0</v>
      </c>
      <c r="DI51">
        <v>25</v>
      </c>
      <c r="DJ51">
        <v>0</v>
      </c>
      <c r="DK51">
        <v>26</v>
      </c>
      <c r="DL51">
        <v>22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16</v>
      </c>
      <c r="DS51">
        <v>0</v>
      </c>
      <c r="DT51">
        <v>0</v>
      </c>
      <c r="DU51">
        <v>14</v>
      </c>
      <c r="DV51">
        <v>0</v>
      </c>
      <c r="DW51">
        <v>14</v>
      </c>
      <c r="DX51">
        <v>25</v>
      </c>
      <c r="DY51">
        <v>0</v>
      </c>
      <c r="DZ51">
        <v>0</v>
      </c>
      <c r="EA51">
        <v>0</v>
      </c>
      <c r="EB51">
        <v>0</v>
      </c>
      <c r="EC51">
        <v>1</v>
      </c>
      <c r="ED51">
        <v>22</v>
      </c>
      <c r="EE51">
        <v>0</v>
      </c>
      <c r="EF51">
        <v>0</v>
      </c>
      <c r="EG51">
        <v>27</v>
      </c>
      <c r="EH51">
        <v>0</v>
      </c>
      <c r="EI51">
        <v>27</v>
      </c>
      <c r="EJ51">
        <v>24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19</v>
      </c>
      <c r="EQ51">
        <v>0</v>
      </c>
      <c r="ER51">
        <v>0</v>
      </c>
      <c r="ES51">
        <v>15</v>
      </c>
      <c r="ET51">
        <v>0</v>
      </c>
      <c r="EU51">
        <v>15</v>
      </c>
      <c r="EV51">
        <v>25</v>
      </c>
      <c r="EW51">
        <v>0</v>
      </c>
      <c r="EX51">
        <v>0</v>
      </c>
      <c r="EY51">
        <v>0</v>
      </c>
      <c r="EZ51">
        <v>0</v>
      </c>
      <c r="FA51">
        <v>1</v>
      </c>
      <c r="FB51">
        <v>22</v>
      </c>
      <c r="FC51">
        <v>0</v>
      </c>
      <c r="FD51">
        <v>0</v>
      </c>
      <c r="FE51">
        <v>27</v>
      </c>
      <c r="FF51">
        <v>0</v>
      </c>
      <c r="FG51">
        <v>29</v>
      </c>
      <c r="FH51">
        <v>24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20</v>
      </c>
      <c r="FO51">
        <v>0</v>
      </c>
      <c r="FP51">
        <v>0</v>
      </c>
      <c r="FQ51">
        <v>15</v>
      </c>
      <c r="FR51">
        <v>0</v>
      </c>
      <c r="FS51">
        <v>15</v>
      </c>
      <c r="FT51">
        <v>26</v>
      </c>
      <c r="FU51">
        <v>0</v>
      </c>
      <c r="FV51">
        <v>0</v>
      </c>
      <c r="FW51">
        <v>0</v>
      </c>
      <c r="FX51">
        <v>0</v>
      </c>
      <c r="FY51">
        <v>1</v>
      </c>
      <c r="FZ51">
        <v>22</v>
      </c>
      <c r="GA51">
        <v>0</v>
      </c>
      <c r="GB51">
        <v>0</v>
      </c>
      <c r="GC51">
        <v>27</v>
      </c>
      <c r="GD51">
        <v>0</v>
      </c>
      <c r="GE51">
        <v>29</v>
      </c>
      <c r="GF51">
        <v>24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20</v>
      </c>
      <c r="GM51">
        <v>0</v>
      </c>
      <c r="GN51">
        <v>0</v>
      </c>
      <c r="GO51">
        <v>16</v>
      </c>
      <c r="GP51">
        <v>0</v>
      </c>
      <c r="GQ51">
        <v>15</v>
      </c>
      <c r="GR51">
        <v>26</v>
      </c>
      <c r="GS51">
        <v>0</v>
      </c>
      <c r="GT51">
        <v>0</v>
      </c>
      <c r="GU51">
        <v>0</v>
      </c>
      <c r="GV51">
        <v>0</v>
      </c>
      <c r="GW51">
        <v>1</v>
      </c>
      <c r="GX51">
        <v>22</v>
      </c>
      <c r="GY51">
        <v>0</v>
      </c>
      <c r="GZ51">
        <v>0</v>
      </c>
      <c r="HA51">
        <v>27</v>
      </c>
      <c r="HB51">
        <v>0</v>
      </c>
      <c r="HC51">
        <v>30</v>
      </c>
      <c r="HD51">
        <v>24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20</v>
      </c>
      <c r="HK51">
        <v>0</v>
      </c>
      <c r="HL51">
        <v>0</v>
      </c>
      <c r="HM51">
        <v>16</v>
      </c>
      <c r="HN51">
        <v>0</v>
      </c>
      <c r="HO51">
        <v>15</v>
      </c>
      <c r="HP51">
        <v>26</v>
      </c>
      <c r="HQ51">
        <v>0</v>
      </c>
      <c r="HR51">
        <v>0</v>
      </c>
      <c r="HS51">
        <v>0</v>
      </c>
      <c r="HT51">
        <v>0</v>
      </c>
      <c r="HU51">
        <v>1</v>
      </c>
      <c r="HV51">
        <v>22</v>
      </c>
      <c r="HW51">
        <v>0</v>
      </c>
      <c r="HX51">
        <v>0</v>
      </c>
      <c r="HY51">
        <v>28</v>
      </c>
      <c r="HZ51">
        <v>0</v>
      </c>
      <c r="IA51">
        <v>30</v>
      </c>
      <c r="IB51">
        <v>24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20</v>
      </c>
      <c r="II51">
        <v>0</v>
      </c>
      <c r="IJ51">
        <v>0</v>
      </c>
      <c r="IK51">
        <v>16</v>
      </c>
      <c r="IL51">
        <v>0</v>
      </c>
      <c r="IM51">
        <v>16</v>
      </c>
      <c r="IN51">
        <v>26</v>
      </c>
      <c r="IO51">
        <v>0</v>
      </c>
      <c r="IP51">
        <v>0</v>
      </c>
      <c r="IQ51">
        <v>0</v>
      </c>
      <c r="IR51">
        <v>0</v>
      </c>
      <c r="IS51">
        <v>1</v>
      </c>
      <c r="IT51">
        <v>23</v>
      </c>
      <c r="IU51">
        <v>0</v>
      </c>
      <c r="IV51">
        <v>0</v>
      </c>
      <c r="IW51">
        <v>28</v>
      </c>
      <c r="IX51">
        <v>0</v>
      </c>
      <c r="IY51">
        <v>30</v>
      </c>
      <c r="IZ51">
        <v>25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20</v>
      </c>
      <c r="JG51">
        <v>0</v>
      </c>
      <c r="JH51">
        <v>0</v>
      </c>
      <c r="JI51">
        <v>16</v>
      </c>
      <c r="JJ51">
        <v>0</v>
      </c>
      <c r="JK51">
        <v>16</v>
      </c>
      <c r="JL51">
        <v>26</v>
      </c>
      <c r="JM51">
        <v>0</v>
      </c>
      <c r="JN51">
        <v>0</v>
      </c>
      <c r="JO51">
        <v>0</v>
      </c>
      <c r="JP51">
        <v>0</v>
      </c>
      <c r="JQ51">
        <v>1</v>
      </c>
      <c r="JR51">
        <v>23</v>
      </c>
      <c r="JS51">
        <v>0</v>
      </c>
      <c r="JT51">
        <v>0</v>
      </c>
      <c r="JU51">
        <v>28</v>
      </c>
      <c r="JV51">
        <v>0</v>
      </c>
      <c r="JW51">
        <v>30</v>
      </c>
      <c r="JX51">
        <v>25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20</v>
      </c>
      <c r="KE51">
        <v>0</v>
      </c>
      <c r="KF51">
        <v>0</v>
      </c>
      <c r="KG51">
        <v>17</v>
      </c>
      <c r="KH51">
        <v>0</v>
      </c>
      <c r="KI51">
        <v>16</v>
      </c>
      <c r="KJ51">
        <v>26</v>
      </c>
      <c r="KK51">
        <v>0</v>
      </c>
      <c r="KL51">
        <v>0</v>
      </c>
      <c r="KM51">
        <v>0</v>
      </c>
      <c r="KN51">
        <v>0</v>
      </c>
      <c r="KO51">
        <v>1</v>
      </c>
      <c r="KP51">
        <v>24</v>
      </c>
      <c r="KQ51">
        <v>0</v>
      </c>
      <c r="KR51">
        <v>0</v>
      </c>
      <c r="KS51">
        <v>28</v>
      </c>
      <c r="KT51">
        <v>0</v>
      </c>
      <c r="KU51">
        <v>30</v>
      </c>
      <c r="KV51">
        <v>26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20</v>
      </c>
      <c r="LC51">
        <v>0</v>
      </c>
      <c r="LD51">
        <v>0</v>
      </c>
      <c r="LE51">
        <v>17</v>
      </c>
      <c r="LF51">
        <v>0</v>
      </c>
      <c r="LG51">
        <v>16</v>
      </c>
      <c r="LH51">
        <v>26</v>
      </c>
      <c r="LI51">
        <v>0</v>
      </c>
      <c r="LJ51">
        <v>0</v>
      </c>
      <c r="LK51">
        <v>0</v>
      </c>
      <c r="LL51">
        <v>0</v>
      </c>
      <c r="LM51">
        <v>1</v>
      </c>
      <c r="LN51">
        <v>24</v>
      </c>
      <c r="LO51">
        <v>0</v>
      </c>
      <c r="LP51">
        <v>0</v>
      </c>
      <c r="LQ51">
        <v>28</v>
      </c>
      <c r="LR51">
        <v>0</v>
      </c>
      <c r="LS51">
        <v>30</v>
      </c>
      <c r="LT51">
        <v>26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21</v>
      </c>
      <c r="MA51">
        <v>0</v>
      </c>
      <c r="MB51">
        <v>0</v>
      </c>
      <c r="MC51">
        <v>17</v>
      </c>
      <c r="MD51">
        <v>0</v>
      </c>
      <c r="ME51">
        <v>17</v>
      </c>
      <c r="MF51">
        <v>26</v>
      </c>
      <c r="MG51">
        <v>0</v>
      </c>
      <c r="MH51">
        <v>0</v>
      </c>
      <c r="MI51">
        <v>0</v>
      </c>
      <c r="MJ51">
        <v>0</v>
      </c>
      <c r="MK51">
        <v>78339</v>
      </c>
      <c r="ML51">
        <v>78199</v>
      </c>
      <c r="MM51">
        <v>78114</v>
      </c>
      <c r="MN51">
        <v>78042</v>
      </c>
      <c r="MO51">
        <v>77985</v>
      </c>
      <c r="MP51">
        <v>77936</v>
      </c>
      <c r="MQ51">
        <v>77877</v>
      </c>
      <c r="MR51">
        <v>77837</v>
      </c>
      <c r="MS51">
        <v>77799</v>
      </c>
      <c r="MT51">
        <v>77756</v>
      </c>
      <c r="MU51">
        <v>77718</v>
      </c>
      <c r="MV51">
        <v>81459</v>
      </c>
      <c r="MW51">
        <v>40247</v>
      </c>
      <c r="MX51">
        <v>41768</v>
      </c>
      <c r="MY51">
        <v>42932</v>
      </c>
      <c r="MZ51">
        <v>43853</v>
      </c>
      <c r="NA51">
        <v>44582</v>
      </c>
      <c r="NB51">
        <v>45245</v>
      </c>
      <c r="NC51">
        <v>45883</v>
      </c>
      <c r="ND51">
        <v>46502</v>
      </c>
      <c r="NE51">
        <v>47100</v>
      </c>
      <c r="NF51">
        <v>47673</v>
      </c>
      <c r="NG51">
        <v>48217</v>
      </c>
      <c r="NH51">
        <v>38112</v>
      </c>
      <c r="NI51">
        <v>39702</v>
      </c>
      <c r="NJ51">
        <v>40922</v>
      </c>
      <c r="NK51">
        <v>41896</v>
      </c>
      <c r="NL51">
        <v>42681</v>
      </c>
      <c r="NM51">
        <v>43395</v>
      </c>
      <c r="NN51">
        <v>44082</v>
      </c>
      <c r="NO51">
        <v>44736</v>
      </c>
      <c r="NP51">
        <v>45366</v>
      </c>
      <c r="NQ51">
        <v>45962</v>
      </c>
      <c r="NR51">
        <v>46517</v>
      </c>
      <c r="NS51">
        <v>43306</v>
      </c>
      <c r="NT51">
        <v>45050</v>
      </c>
      <c r="NU51">
        <v>46353</v>
      </c>
      <c r="NV51">
        <v>47395</v>
      </c>
      <c r="NW51">
        <v>48236</v>
      </c>
      <c r="NX51">
        <v>49006</v>
      </c>
      <c r="NY51">
        <v>49748</v>
      </c>
      <c r="NZ51">
        <v>50450</v>
      </c>
      <c r="OA51">
        <v>51128</v>
      </c>
      <c r="OB51">
        <v>51772</v>
      </c>
      <c r="OC51">
        <v>52372</v>
      </c>
      <c r="OD51">
        <v>43306</v>
      </c>
      <c r="OE51">
        <v>45049</v>
      </c>
      <c r="OF51">
        <v>46352</v>
      </c>
      <c r="OG51">
        <v>47394</v>
      </c>
      <c r="OH51">
        <v>48235</v>
      </c>
      <c r="OI51">
        <v>49005</v>
      </c>
      <c r="OJ51">
        <v>49747</v>
      </c>
      <c r="OK51">
        <v>50449</v>
      </c>
      <c r="OL51">
        <v>51127</v>
      </c>
      <c r="OM51">
        <v>51771</v>
      </c>
      <c r="ON51">
        <v>52370</v>
      </c>
      <c r="OO51">
        <v>43306</v>
      </c>
      <c r="OP51">
        <v>45049</v>
      </c>
      <c r="OQ51">
        <v>46352</v>
      </c>
      <c r="OR51">
        <v>47394</v>
      </c>
      <c r="OS51">
        <v>48235</v>
      </c>
      <c r="OT51">
        <v>49005</v>
      </c>
      <c r="OU51">
        <v>49747</v>
      </c>
      <c r="OV51">
        <v>50449</v>
      </c>
      <c r="OW51">
        <v>51127</v>
      </c>
      <c r="OX51">
        <v>51771</v>
      </c>
      <c r="OY51">
        <v>52370</v>
      </c>
      <c r="OZ51">
        <v>3319</v>
      </c>
      <c r="PA51">
        <v>3527</v>
      </c>
      <c r="PB51">
        <v>3673</v>
      </c>
      <c r="PC51">
        <v>3787</v>
      </c>
      <c r="PD51">
        <v>3892</v>
      </c>
      <c r="PE51">
        <v>3997</v>
      </c>
      <c r="PF51">
        <v>4078</v>
      </c>
      <c r="PG51">
        <v>4160</v>
      </c>
      <c r="PH51">
        <v>4240</v>
      </c>
      <c r="PI51">
        <v>4302</v>
      </c>
      <c r="PJ51">
        <v>4350</v>
      </c>
      <c r="PK51">
        <v>7242</v>
      </c>
      <c r="PL51">
        <v>7605</v>
      </c>
      <c r="PM51">
        <v>7851</v>
      </c>
      <c r="PN51">
        <v>8052</v>
      </c>
      <c r="PO51">
        <v>8228</v>
      </c>
      <c r="PP51">
        <v>8394</v>
      </c>
      <c r="PQ51">
        <v>8551</v>
      </c>
      <c r="PR51">
        <v>8681</v>
      </c>
      <c r="PS51">
        <v>8809</v>
      </c>
      <c r="PT51">
        <v>8931</v>
      </c>
      <c r="PU51">
        <v>9037</v>
      </c>
      <c r="PV51">
        <v>4365</v>
      </c>
      <c r="PW51">
        <v>4522</v>
      </c>
      <c r="PX51">
        <v>4628</v>
      </c>
      <c r="PY51">
        <v>4716</v>
      </c>
      <c r="PZ51">
        <v>4796</v>
      </c>
      <c r="QA51">
        <v>4879</v>
      </c>
      <c r="QB51">
        <v>4956</v>
      </c>
      <c r="QC51">
        <v>5020</v>
      </c>
      <c r="QD51">
        <v>5084</v>
      </c>
      <c r="QE51">
        <v>5148</v>
      </c>
      <c r="QF51">
        <v>5206</v>
      </c>
      <c r="QG51">
        <v>81601</v>
      </c>
      <c r="QH51">
        <v>81602</v>
      </c>
      <c r="QI51">
        <v>81602</v>
      </c>
      <c r="QJ51">
        <v>81602</v>
      </c>
      <c r="QK51">
        <v>81602</v>
      </c>
      <c r="QL51">
        <v>81602</v>
      </c>
      <c r="QM51">
        <v>81602</v>
      </c>
      <c r="QN51">
        <v>81602</v>
      </c>
      <c r="QO51">
        <v>81602</v>
      </c>
      <c r="QP51">
        <v>81602</v>
      </c>
      <c r="QQ51">
        <v>81603</v>
      </c>
      <c r="QR51">
        <v>81468</v>
      </c>
      <c r="QS51">
        <v>0</v>
      </c>
      <c r="QT51">
        <v>81450</v>
      </c>
      <c r="QU51">
        <v>18</v>
      </c>
      <c r="QV51">
        <v>81450</v>
      </c>
      <c r="QW51">
        <v>0</v>
      </c>
      <c r="QX51">
        <v>18</v>
      </c>
      <c r="QY51">
        <v>0</v>
      </c>
      <c r="QZ51">
        <v>41882</v>
      </c>
      <c r="RA51">
        <v>1424</v>
      </c>
      <c r="RB51">
        <v>40037</v>
      </c>
      <c r="RC51">
        <v>3269</v>
      </c>
      <c r="RD51">
        <v>40037</v>
      </c>
      <c r="RE51">
        <v>0</v>
      </c>
      <c r="RF51">
        <v>1845</v>
      </c>
      <c r="RG51">
        <v>1424</v>
      </c>
      <c r="RH51">
        <v>43507</v>
      </c>
      <c r="RI51">
        <v>1543</v>
      </c>
      <c r="RJ51">
        <v>41573</v>
      </c>
      <c r="RK51">
        <v>3477</v>
      </c>
      <c r="RL51">
        <v>41573</v>
      </c>
      <c r="RM51">
        <v>0</v>
      </c>
      <c r="RN51">
        <v>1934</v>
      </c>
      <c r="RO51">
        <v>1543</v>
      </c>
      <c r="RP51">
        <v>44742</v>
      </c>
      <c r="RQ51">
        <v>1611</v>
      </c>
      <c r="RR51">
        <v>42733</v>
      </c>
      <c r="RS51">
        <v>3620</v>
      </c>
      <c r="RT51">
        <v>42733</v>
      </c>
      <c r="RU51">
        <v>0</v>
      </c>
      <c r="RV51">
        <v>2009</v>
      </c>
      <c r="RW51">
        <v>1611</v>
      </c>
      <c r="RX51">
        <v>45720</v>
      </c>
      <c r="RY51">
        <v>1675</v>
      </c>
      <c r="RZ51">
        <v>43662</v>
      </c>
      <c r="SA51">
        <v>3733</v>
      </c>
      <c r="SB51">
        <v>43662</v>
      </c>
      <c r="SC51">
        <v>0</v>
      </c>
      <c r="SD51">
        <v>2058</v>
      </c>
      <c r="SE51">
        <v>1675</v>
      </c>
      <c r="SF51">
        <v>46497</v>
      </c>
      <c r="SG51">
        <v>1739</v>
      </c>
      <c r="SH51">
        <v>44407</v>
      </c>
      <c r="SI51">
        <v>3829</v>
      </c>
      <c r="SJ51">
        <v>44407</v>
      </c>
      <c r="SK51">
        <v>0</v>
      </c>
      <c r="SL51">
        <v>2090</v>
      </c>
      <c r="SM51">
        <v>1739</v>
      </c>
      <c r="SN51">
        <v>47203</v>
      </c>
      <c r="SO51">
        <v>1803</v>
      </c>
      <c r="SP51">
        <v>45091</v>
      </c>
      <c r="SQ51">
        <v>3915</v>
      </c>
      <c r="SR51">
        <v>45091</v>
      </c>
      <c r="SS51">
        <v>0</v>
      </c>
      <c r="ST51">
        <v>2112</v>
      </c>
      <c r="SU51">
        <v>1803</v>
      </c>
      <c r="SV51">
        <v>47881</v>
      </c>
      <c r="SW51">
        <v>1867</v>
      </c>
      <c r="SX51">
        <v>45753</v>
      </c>
      <c r="SY51">
        <v>3995</v>
      </c>
      <c r="SZ51">
        <v>45753</v>
      </c>
      <c r="TA51">
        <v>0</v>
      </c>
      <c r="TB51">
        <v>2128</v>
      </c>
      <c r="TC51">
        <v>1867</v>
      </c>
      <c r="TD51">
        <v>48533</v>
      </c>
      <c r="TE51">
        <v>1917</v>
      </c>
      <c r="TF51">
        <v>46389</v>
      </c>
      <c r="TG51">
        <v>4061</v>
      </c>
      <c r="TH51">
        <v>46389</v>
      </c>
      <c r="TI51">
        <v>0</v>
      </c>
      <c r="TJ51">
        <v>2144</v>
      </c>
      <c r="TK51">
        <v>1917</v>
      </c>
      <c r="TL51">
        <v>49163</v>
      </c>
      <c r="TM51">
        <v>1965</v>
      </c>
      <c r="TN51">
        <v>47003</v>
      </c>
      <c r="TO51">
        <v>4125</v>
      </c>
      <c r="TP51">
        <v>47003</v>
      </c>
      <c r="TQ51">
        <v>0</v>
      </c>
      <c r="TR51">
        <v>2160</v>
      </c>
      <c r="TS51">
        <v>1965</v>
      </c>
      <c r="TT51">
        <v>49765</v>
      </c>
      <c r="TU51">
        <v>2007</v>
      </c>
      <c r="TV51">
        <v>47589</v>
      </c>
      <c r="TW51">
        <v>4183</v>
      </c>
      <c r="TX51">
        <v>47589</v>
      </c>
      <c r="TY51">
        <v>0</v>
      </c>
      <c r="TZ51">
        <v>2176</v>
      </c>
      <c r="UA51">
        <v>2007</v>
      </c>
      <c r="UB51">
        <v>50333</v>
      </c>
      <c r="UC51">
        <v>2039</v>
      </c>
      <c r="UD51">
        <v>48141</v>
      </c>
      <c r="UE51">
        <v>4231</v>
      </c>
      <c r="UF51">
        <v>48141</v>
      </c>
      <c r="UG51">
        <v>0</v>
      </c>
      <c r="UH51">
        <v>2192</v>
      </c>
      <c r="UI51">
        <v>2039</v>
      </c>
      <c r="UJ51">
        <v>40263</v>
      </c>
      <c r="UK51">
        <v>3043</v>
      </c>
      <c r="UL51">
        <v>39005</v>
      </c>
      <c r="UM51">
        <v>4301</v>
      </c>
      <c r="UN51">
        <v>39005</v>
      </c>
      <c r="UO51">
        <v>0</v>
      </c>
      <c r="UP51">
        <v>1258</v>
      </c>
      <c r="UQ51">
        <v>3043</v>
      </c>
      <c r="UR51">
        <v>41931</v>
      </c>
      <c r="US51">
        <v>3119</v>
      </c>
      <c r="UT51">
        <v>40593</v>
      </c>
      <c r="UU51">
        <v>4457</v>
      </c>
      <c r="UV51">
        <v>40593</v>
      </c>
      <c r="UW51">
        <v>0</v>
      </c>
      <c r="UX51">
        <v>1338</v>
      </c>
      <c r="UY51">
        <v>3119</v>
      </c>
      <c r="UZ51">
        <v>43202</v>
      </c>
      <c r="VA51">
        <v>3151</v>
      </c>
      <c r="VB51">
        <v>41793</v>
      </c>
      <c r="VC51">
        <v>4560</v>
      </c>
      <c r="VD51">
        <v>41793</v>
      </c>
      <c r="VE51">
        <v>0</v>
      </c>
      <c r="VF51">
        <v>1409</v>
      </c>
      <c r="VG51">
        <v>3151</v>
      </c>
      <c r="VH51">
        <v>44220</v>
      </c>
      <c r="VI51">
        <v>3175</v>
      </c>
      <c r="VJ51">
        <v>42747</v>
      </c>
      <c r="VK51">
        <v>4648</v>
      </c>
      <c r="VL51">
        <v>42747</v>
      </c>
      <c r="VM51">
        <v>0</v>
      </c>
      <c r="VN51">
        <v>1473</v>
      </c>
      <c r="VO51">
        <v>3175</v>
      </c>
      <c r="VP51">
        <v>45045</v>
      </c>
      <c r="VQ51">
        <v>3191</v>
      </c>
      <c r="VR51">
        <v>43508</v>
      </c>
      <c r="VS51">
        <v>4728</v>
      </c>
      <c r="VT51">
        <v>43508</v>
      </c>
      <c r="VU51">
        <v>0</v>
      </c>
      <c r="VV51">
        <v>1537</v>
      </c>
      <c r="VW51">
        <v>3191</v>
      </c>
      <c r="VX51">
        <v>45799</v>
      </c>
      <c r="VY51">
        <v>3207</v>
      </c>
      <c r="VZ51">
        <v>44198</v>
      </c>
      <c r="WA51">
        <v>4808</v>
      </c>
      <c r="WB51">
        <v>44198</v>
      </c>
      <c r="WC51">
        <v>0</v>
      </c>
      <c r="WD51">
        <v>1601</v>
      </c>
      <c r="WE51">
        <v>3207</v>
      </c>
      <c r="WF51">
        <v>46525</v>
      </c>
      <c r="WG51">
        <v>3223</v>
      </c>
      <c r="WH51">
        <v>44863</v>
      </c>
      <c r="WI51">
        <v>4885</v>
      </c>
      <c r="WJ51">
        <v>44863</v>
      </c>
      <c r="WK51">
        <v>0</v>
      </c>
      <c r="WL51">
        <v>1662</v>
      </c>
      <c r="WM51">
        <v>3223</v>
      </c>
      <c r="WN51">
        <v>47211</v>
      </c>
      <c r="WO51">
        <v>3239</v>
      </c>
      <c r="WP51">
        <v>45501</v>
      </c>
      <c r="WQ51">
        <v>4949</v>
      </c>
      <c r="WR51">
        <v>45501</v>
      </c>
      <c r="WS51">
        <v>0</v>
      </c>
      <c r="WT51">
        <v>1710</v>
      </c>
      <c r="WU51">
        <v>3239</v>
      </c>
      <c r="WV51">
        <v>47873</v>
      </c>
      <c r="WW51">
        <v>3255</v>
      </c>
      <c r="WX51">
        <v>46115</v>
      </c>
      <c r="WY51">
        <v>5013</v>
      </c>
      <c r="WZ51">
        <v>46115</v>
      </c>
      <c r="XA51">
        <v>0</v>
      </c>
      <c r="XB51">
        <v>1758</v>
      </c>
      <c r="XC51">
        <v>3255</v>
      </c>
      <c r="XD51">
        <v>48501</v>
      </c>
      <c r="XE51">
        <v>3271</v>
      </c>
      <c r="XF51">
        <v>46695</v>
      </c>
      <c r="XG51">
        <v>5077</v>
      </c>
      <c r="XH51">
        <v>46695</v>
      </c>
      <c r="XI51">
        <v>0</v>
      </c>
      <c r="XJ51">
        <v>1806</v>
      </c>
      <c r="XK51">
        <v>3271</v>
      </c>
      <c r="XL51">
        <v>49085</v>
      </c>
      <c r="XM51">
        <v>3287</v>
      </c>
      <c r="XN51">
        <v>47237</v>
      </c>
      <c r="XO51">
        <v>5135</v>
      </c>
      <c r="XP51">
        <v>47237</v>
      </c>
      <c r="XQ51">
        <v>0</v>
      </c>
      <c r="XR51">
        <v>1848</v>
      </c>
      <c r="XS51">
        <v>3287</v>
      </c>
    </row>
    <row r="52" spans="1:643" x14ac:dyDescent="0.25">
      <c r="A52">
        <v>51</v>
      </c>
      <c r="B52" t="s">
        <v>691</v>
      </c>
      <c r="C52">
        <v>54590</v>
      </c>
      <c r="D52">
        <v>54459</v>
      </c>
      <c r="E52">
        <v>93.433000000000007</v>
      </c>
      <c r="F52">
        <f t="shared" si="0"/>
        <v>0.9343300000000001</v>
      </c>
      <c r="G52">
        <v>93.233999999999995</v>
      </c>
      <c r="H52">
        <v>93.07</v>
      </c>
      <c r="I52">
        <v>92.917000000000002</v>
      </c>
      <c r="J52">
        <v>92.834999999999994</v>
      </c>
      <c r="K52">
        <v>92.763000000000005</v>
      </c>
      <c r="L52">
        <v>92.686000000000007</v>
      </c>
      <c r="M52">
        <v>92.611999999999995</v>
      </c>
      <c r="N52">
        <v>92.545000000000002</v>
      </c>
      <c r="O52">
        <v>92.509</v>
      </c>
      <c r="P52">
        <v>92.477000000000004</v>
      </c>
      <c r="Q52">
        <v>98.43</v>
      </c>
      <c r="R52">
        <v>89.120999999999995</v>
      </c>
      <c r="S52">
        <v>89.183999999999997</v>
      </c>
      <c r="T52">
        <v>89.156999999999996</v>
      </c>
      <c r="U52">
        <v>89.106999999999999</v>
      </c>
      <c r="V52">
        <v>89.143000000000001</v>
      </c>
      <c r="W52">
        <v>89.206000000000003</v>
      </c>
      <c r="X52">
        <v>89.247</v>
      </c>
      <c r="Y52">
        <v>89.281000000000006</v>
      </c>
      <c r="Z52">
        <v>89.311999999999998</v>
      </c>
      <c r="AA52">
        <v>89.332999999999998</v>
      </c>
      <c r="AB52">
        <v>89.346000000000004</v>
      </c>
      <c r="AC52">
        <v>82.941000000000003</v>
      </c>
      <c r="AD52">
        <v>82.921999999999997</v>
      </c>
      <c r="AE52">
        <v>82.91</v>
      </c>
      <c r="AF52">
        <v>82.888000000000005</v>
      </c>
      <c r="AG52">
        <v>82.912999999999997</v>
      </c>
      <c r="AH52">
        <v>82.893000000000001</v>
      </c>
      <c r="AI52">
        <v>82.841999999999999</v>
      </c>
      <c r="AJ52">
        <v>82.807000000000002</v>
      </c>
      <c r="AK52">
        <v>82.808999999999997</v>
      </c>
      <c r="AL52">
        <v>82.902000000000001</v>
      </c>
      <c r="AM52">
        <v>82.981999999999999</v>
      </c>
      <c r="AN52">
        <v>13.558</v>
      </c>
      <c r="AO52">
        <v>13.644</v>
      </c>
      <c r="AP52">
        <v>13.756</v>
      </c>
      <c r="AQ52">
        <v>13.845000000000001</v>
      </c>
      <c r="AR52">
        <v>13.885</v>
      </c>
      <c r="AS52">
        <v>13.954000000000001</v>
      </c>
      <c r="AT52">
        <v>14.026</v>
      </c>
      <c r="AU52">
        <v>14.054</v>
      </c>
      <c r="AV52">
        <v>14.054</v>
      </c>
      <c r="AW52">
        <v>14.02</v>
      </c>
      <c r="AX52">
        <v>14.007999999999999</v>
      </c>
      <c r="AY52">
        <v>23.562000000000001</v>
      </c>
      <c r="AZ52">
        <v>23.414000000000001</v>
      </c>
      <c r="BA52">
        <v>23.367000000000001</v>
      </c>
      <c r="BB52">
        <v>23.327000000000002</v>
      </c>
      <c r="BC52">
        <v>23.305</v>
      </c>
      <c r="BD52">
        <v>23.306000000000001</v>
      </c>
      <c r="BE52">
        <v>23.350999999999999</v>
      </c>
      <c r="BF52">
        <v>23.359000000000002</v>
      </c>
      <c r="BG52">
        <v>23.344999999999999</v>
      </c>
      <c r="BH52">
        <v>23.282</v>
      </c>
      <c r="BI52">
        <v>23.234000000000002</v>
      </c>
      <c r="BJ52">
        <v>12.606</v>
      </c>
      <c r="BK52">
        <v>12.401</v>
      </c>
      <c r="BL52">
        <v>12.327</v>
      </c>
      <c r="BM52">
        <v>12.289</v>
      </c>
      <c r="BN52">
        <v>12.242000000000001</v>
      </c>
      <c r="BO52">
        <v>12.182</v>
      </c>
      <c r="BP52">
        <v>12.13</v>
      </c>
      <c r="BQ52">
        <v>12.081</v>
      </c>
      <c r="BR52">
        <v>12.035</v>
      </c>
      <c r="BS52">
        <v>12.023</v>
      </c>
      <c r="BT52">
        <v>12.031000000000001</v>
      </c>
      <c r="BU52">
        <v>0</v>
      </c>
      <c r="BV52">
        <v>0</v>
      </c>
      <c r="BW52">
        <v>0</v>
      </c>
      <c r="BX52">
        <v>0</v>
      </c>
      <c r="BY52">
        <v>12</v>
      </c>
      <c r="BZ52">
        <v>0</v>
      </c>
      <c r="CA52">
        <v>11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24</v>
      </c>
      <c r="CI52">
        <v>0</v>
      </c>
      <c r="CJ52">
        <v>3</v>
      </c>
      <c r="CK52">
        <v>14</v>
      </c>
      <c r="CL52">
        <v>0</v>
      </c>
      <c r="CM52">
        <v>23</v>
      </c>
      <c r="CN52">
        <v>22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23</v>
      </c>
      <c r="CU52">
        <v>0</v>
      </c>
      <c r="CV52">
        <v>1</v>
      </c>
      <c r="CW52">
        <v>4</v>
      </c>
      <c r="CX52">
        <v>0</v>
      </c>
      <c r="CY52">
        <v>4</v>
      </c>
      <c r="CZ52">
        <v>23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25</v>
      </c>
      <c r="DG52">
        <v>0</v>
      </c>
      <c r="DH52">
        <v>3</v>
      </c>
      <c r="DI52">
        <v>16</v>
      </c>
      <c r="DJ52">
        <v>0</v>
      </c>
      <c r="DK52">
        <v>23</v>
      </c>
      <c r="DL52">
        <v>22</v>
      </c>
      <c r="DM52">
        <v>0</v>
      </c>
      <c r="DN52">
        <v>0</v>
      </c>
      <c r="DO52">
        <v>0</v>
      </c>
      <c r="DP52">
        <v>0</v>
      </c>
      <c r="DQ52">
        <v>1</v>
      </c>
      <c r="DR52">
        <v>23</v>
      </c>
      <c r="DS52">
        <v>0</v>
      </c>
      <c r="DT52">
        <v>1</v>
      </c>
      <c r="DU52">
        <v>6</v>
      </c>
      <c r="DV52">
        <v>0</v>
      </c>
      <c r="DW52">
        <v>4</v>
      </c>
      <c r="DX52">
        <v>24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26</v>
      </c>
      <c r="EE52">
        <v>0</v>
      </c>
      <c r="EF52">
        <v>3</v>
      </c>
      <c r="EG52">
        <v>16</v>
      </c>
      <c r="EH52">
        <v>0</v>
      </c>
      <c r="EI52">
        <v>23</v>
      </c>
      <c r="EJ52">
        <v>22</v>
      </c>
      <c r="EK52">
        <v>0</v>
      </c>
      <c r="EL52">
        <v>0</v>
      </c>
      <c r="EM52">
        <v>0</v>
      </c>
      <c r="EN52">
        <v>0</v>
      </c>
      <c r="EO52">
        <v>1</v>
      </c>
      <c r="EP52">
        <v>24</v>
      </c>
      <c r="EQ52">
        <v>0</v>
      </c>
      <c r="ER52">
        <v>1</v>
      </c>
      <c r="ES52">
        <v>6</v>
      </c>
      <c r="ET52">
        <v>0</v>
      </c>
      <c r="EU52">
        <v>4</v>
      </c>
      <c r="EV52">
        <v>25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27</v>
      </c>
      <c r="FC52">
        <v>0</v>
      </c>
      <c r="FD52">
        <v>3</v>
      </c>
      <c r="FE52">
        <v>16</v>
      </c>
      <c r="FF52">
        <v>0</v>
      </c>
      <c r="FG52">
        <v>23</v>
      </c>
      <c r="FH52">
        <v>24</v>
      </c>
      <c r="FI52">
        <v>0</v>
      </c>
      <c r="FJ52">
        <v>0</v>
      </c>
      <c r="FK52">
        <v>0</v>
      </c>
      <c r="FL52">
        <v>0</v>
      </c>
      <c r="FM52">
        <v>1</v>
      </c>
      <c r="FN52">
        <v>24</v>
      </c>
      <c r="FO52">
        <v>0</v>
      </c>
      <c r="FP52">
        <v>1</v>
      </c>
      <c r="FQ52">
        <v>6</v>
      </c>
      <c r="FR52">
        <v>0</v>
      </c>
      <c r="FS52">
        <v>6</v>
      </c>
      <c r="FT52">
        <v>26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28</v>
      </c>
      <c r="GA52">
        <v>0</v>
      </c>
      <c r="GB52">
        <v>3</v>
      </c>
      <c r="GC52">
        <v>18</v>
      </c>
      <c r="GD52">
        <v>0</v>
      </c>
      <c r="GE52">
        <v>23</v>
      </c>
      <c r="GF52">
        <v>25</v>
      </c>
      <c r="GG52">
        <v>0</v>
      </c>
      <c r="GH52">
        <v>0</v>
      </c>
      <c r="GI52">
        <v>0</v>
      </c>
      <c r="GJ52">
        <v>0</v>
      </c>
      <c r="GK52">
        <v>1</v>
      </c>
      <c r="GL52">
        <v>25</v>
      </c>
      <c r="GM52">
        <v>0</v>
      </c>
      <c r="GN52">
        <v>1</v>
      </c>
      <c r="GO52">
        <v>6</v>
      </c>
      <c r="GP52">
        <v>0</v>
      </c>
      <c r="GQ52">
        <v>6</v>
      </c>
      <c r="GR52">
        <v>26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28</v>
      </c>
      <c r="GY52">
        <v>0</v>
      </c>
      <c r="GZ52">
        <v>3</v>
      </c>
      <c r="HA52">
        <v>18</v>
      </c>
      <c r="HB52">
        <v>0</v>
      </c>
      <c r="HC52">
        <v>23</v>
      </c>
      <c r="HD52">
        <v>25</v>
      </c>
      <c r="HE52">
        <v>0</v>
      </c>
      <c r="HF52">
        <v>0</v>
      </c>
      <c r="HG52">
        <v>0</v>
      </c>
      <c r="HH52">
        <v>0</v>
      </c>
      <c r="HI52">
        <v>1</v>
      </c>
      <c r="HJ52">
        <v>25</v>
      </c>
      <c r="HK52">
        <v>0</v>
      </c>
      <c r="HL52">
        <v>1</v>
      </c>
      <c r="HM52">
        <v>6</v>
      </c>
      <c r="HN52">
        <v>0</v>
      </c>
      <c r="HO52">
        <v>6</v>
      </c>
      <c r="HP52">
        <v>26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28</v>
      </c>
      <c r="HW52">
        <v>0</v>
      </c>
      <c r="HX52">
        <v>3</v>
      </c>
      <c r="HY52">
        <v>18</v>
      </c>
      <c r="HZ52">
        <v>0</v>
      </c>
      <c r="IA52">
        <v>23</v>
      </c>
      <c r="IB52">
        <v>25</v>
      </c>
      <c r="IC52">
        <v>0</v>
      </c>
      <c r="ID52">
        <v>0</v>
      </c>
      <c r="IE52">
        <v>0</v>
      </c>
      <c r="IF52">
        <v>0</v>
      </c>
      <c r="IG52">
        <v>1</v>
      </c>
      <c r="IH52">
        <v>26</v>
      </c>
      <c r="II52">
        <v>0</v>
      </c>
      <c r="IJ52">
        <v>1</v>
      </c>
      <c r="IK52">
        <v>6</v>
      </c>
      <c r="IL52">
        <v>0</v>
      </c>
      <c r="IM52">
        <v>7</v>
      </c>
      <c r="IN52">
        <v>26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28</v>
      </c>
      <c r="IU52">
        <v>0</v>
      </c>
      <c r="IV52">
        <v>3</v>
      </c>
      <c r="IW52">
        <v>18</v>
      </c>
      <c r="IX52">
        <v>0</v>
      </c>
      <c r="IY52">
        <v>23</v>
      </c>
      <c r="IZ52">
        <v>25</v>
      </c>
      <c r="JA52">
        <v>0</v>
      </c>
      <c r="JB52">
        <v>0</v>
      </c>
      <c r="JC52">
        <v>0</v>
      </c>
      <c r="JD52">
        <v>0</v>
      </c>
      <c r="JE52">
        <v>1</v>
      </c>
      <c r="JF52">
        <v>26</v>
      </c>
      <c r="JG52">
        <v>0</v>
      </c>
      <c r="JH52">
        <v>1</v>
      </c>
      <c r="JI52">
        <v>6</v>
      </c>
      <c r="JJ52">
        <v>0</v>
      </c>
      <c r="JK52">
        <v>7</v>
      </c>
      <c r="JL52">
        <v>26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29</v>
      </c>
      <c r="JS52">
        <v>0</v>
      </c>
      <c r="JT52">
        <v>3</v>
      </c>
      <c r="JU52">
        <v>18</v>
      </c>
      <c r="JV52">
        <v>0</v>
      </c>
      <c r="JW52">
        <v>23</v>
      </c>
      <c r="JX52">
        <v>25</v>
      </c>
      <c r="JY52">
        <v>0</v>
      </c>
      <c r="JZ52">
        <v>0</v>
      </c>
      <c r="KA52">
        <v>0</v>
      </c>
      <c r="KB52">
        <v>0</v>
      </c>
      <c r="KC52">
        <v>1</v>
      </c>
      <c r="KD52">
        <v>26</v>
      </c>
      <c r="KE52">
        <v>0</v>
      </c>
      <c r="KF52">
        <v>1</v>
      </c>
      <c r="KG52">
        <v>6</v>
      </c>
      <c r="KH52">
        <v>0</v>
      </c>
      <c r="KI52">
        <v>7</v>
      </c>
      <c r="KJ52">
        <v>27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29</v>
      </c>
      <c r="KQ52">
        <v>0</v>
      </c>
      <c r="KR52">
        <v>3</v>
      </c>
      <c r="KS52">
        <v>18</v>
      </c>
      <c r="KT52">
        <v>0</v>
      </c>
      <c r="KU52">
        <v>23</v>
      </c>
      <c r="KV52">
        <v>25</v>
      </c>
      <c r="KW52">
        <v>0</v>
      </c>
      <c r="KX52">
        <v>0</v>
      </c>
      <c r="KY52">
        <v>0</v>
      </c>
      <c r="KZ52">
        <v>0</v>
      </c>
      <c r="LA52">
        <v>1</v>
      </c>
      <c r="LB52">
        <v>27</v>
      </c>
      <c r="LC52">
        <v>0</v>
      </c>
      <c r="LD52">
        <v>1</v>
      </c>
      <c r="LE52">
        <v>6</v>
      </c>
      <c r="LF52">
        <v>0</v>
      </c>
      <c r="LG52">
        <v>7</v>
      </c>
      <c r="LH52">
        <v>27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29</v>
      </c>
      <c r="LO52">
        <v>0</v>
      </c>
      <c r="LP52">
        <v>3</v>
      </c>
      <c r="LQ52">
        <v>18</v>
      </c>
      <c r="LR52">
        <v>0</v>
      </c>
      <c r="LS52">
        <v>23</v>
      </c>
      <c r="LT52">
        <v>25</v>
      </c>
      <c r="LU52">
        <v>0</v>
      </c>
      <c r="LV52">
        <v>0</v>
      </c>
      <c r="LW52">
        <v>0</v>
      </c>
      <c r="LX52">
        <v>0</v>
      </c>
      <c r="LY52">
        <v>1</v>
      </c>
      <c r="LZ52">
        <v>27</v>
      </c>
      <c r="MA52">
        <v>0</v>
      </c>
      <c r="MB52">
        <v>1</v>
      </c>
      <c r="MC52">
        <v>7</v>
      </c>
      <c r="MD52">
        <v>0</v>
      </c>
      <c r="ME52">
        <v>7</v>
      </c>
      <c r="MF52">
        <v>27</v>
      </c>
      <c r="MG52">
        <v>0</v>
      </c>
      <c r="MH52">
        <v>0</v>
      </c>
      <c r="MI52">
        <v>0</v>
      </c>
      <c r="MJ52">
        <v>0</v>
      </c>
      <c r="MK52">
        <v>50902</v>
      </c>
      <c r="ML52">
        <v>50793</v>
      </c>
      <c r="MM52">
        <v>50704</v>
      </c>
      <c r="MN52">
        <v>50620</v>
      </c>
      <c r="MO52">
        <v>50576</v>
      </c>
      <c r="MP52">
        <v>50537</v>
      </c>
      <c r="MQ52">
        <v>50495</v>
      </c>
      <c r="MR52">
        <v>50454</v>
      </c>
      <c r="MS52">
        <v>50418</v>
      </c>
      <c r="MT52">
        <v>50399</v>
      </c>
      <c r="MU52">
        <v>50381</v>
      </c>
      <c r="MV52">
        <v>53604</v>
      </c>
      <c r="MW52">
        <v>24551</v>
      </c>
      <c r="MX52">
        <v>25570</v>
      </c>
      <c r="MY52">
        <v>26353</v>
      </c>
      <c r="MZ52">
        <v>27056</v>
      </c>
      <c r="NA52">
        <v>27566</v>
      </c>
      <c r="NB52">
        <v>28013</v>
      </c>
      <c r="NC52">
        <v>28397</v>
      </c>
      <c r="ND52">
        <v>28765</v>
      </c>
      <c r="NE52">
        <v>29124</v>
      </c>
      <c r="NF52">
        <v>29456</v>
      </c>
      <c r="NG52">
        <v>29767</v>
      </c>
      <c r="NH52">
        <v>22848</v>
      </c>
      <c r="NI52">
        <v>23774</v>
      </c>
      <c r="NJ52">
        <v>24506</v>
      </c>
      <c r="NK52">
        <v>25168</v>
      </c>
      <c r="NL52">
        <v>25640</v>
      </c>
      <c r="NM52">
        <v>26031</v>
      </c>
      <c r="NN52">
        <v>26359</v>
      </c>
      <c r="NO52">
        <v>26679</v>
      </c>
      <c r="NP52">
        <v>27004</v>
      </c>
      <c r="NQ52">
        <v>27336</v>
      </c>
      <c r="NR52">
        <v>27647</v>
      </c>
      <c r="NS52">
        <v>27548</v>
      </c>
      <c r="NT52">
        <v>28671</v>
      </c>
      <c r="NU52">
        <v>29558</v>
      </c>
      <c r="NV52">
        <v>30364</v>
      </c>
      <c r="NW52">
        <v>30924</v>
      </c>
      <c r="NX52">
        <v>31403</v>
      </c>
      <c r="NY52">
        <v>31819</v>
      </c>
      <c r="NZ52">
        <v>32219</v>
      </c>
      <c r="OA52">
        <v>32610</v>
      </c>
      <c r="OB52">
        <v>32974</v>
      </c>
      <c r="OC52">
        <v>33317</v>
      </c>
      <c r="OD52">
        <v>27527</v>
      </c>
      <c r="OE52">
        <v>28650</v>
      </c>
      <c r="OF52">
        <v>29537</v>
      </c>
      <c r="OG52">
        <v>30343</v>
      </c>
      <c r="OH52">
        <v>30903</v>
      </c>
      <c r="OI52">
        <v>31382</v>
      </c>
      <c r="OJ52">
        <v>31798</v>
      </c>
      <c r="OK52">
        <v>32198</v>
      </c>
      <c r="OL52">
        <v>32589</v>
      </c>
      <c r="OM52">
        <v>32953</v>
      </c>
      <c r="ON52">
        <v>33296</v>
      </c>
      <c r="OO52">
        <v>27527</v>
      </c>
      <c r="OP52">
        <v>28650</v>
      </c>
      <c r="OQ52">
        <v>29537</v>
      </c>
      <c r="OR52">
        <v>30343</v>
      </c>
      <c r="OS52">
        <v>30903</v>
      </c>
      <c r="OT52">
        <v>31382</v>
      </c>
      <c r="OU52">
        <v>31798</v>
      </c>
      <c r="OV52">
        <v>32198</v>
      </c>
      <c r="OW52">
        <v>32589</v>
      </c>
      <c r="OX52">
        <v>32953</v>
      </c>
      <c r="OY52">
        <v>33296</v>
      </c>
      <c r="OZ52">
        <v>3470</v>
      </c>
      <c r="PA52">
        <v>3553</v>
      </c>
      <c r="PB52">
        <v>3641</v>
      </c>
      <c r="PC52">
        <v>3729</v>
      </c>
      <c r="PD52">
        <v>3783</v>
      </c>
      <c r="PE52">
        <v>3823</v>
      </c>
      <c r="PF52">
        <v>3857</v>
      </c>
      <c r="PG52">
        <v>3890</v>
      </c>
      <c r="PH52">
        <v>3922</v>
      </c>
      <c r="PI52">
        <v>3962</v>
      </c>
      <c r="PJ52">
        <v>4006</v>
      </c>
      <c r="PK52">
        <v>6486</v>
      </c>
      <c r="PL52">
        <v>6708</v>
      </c>
      <c r="PM52">
        <v>6902</v>
      </c>
      <c r="PN52">
        <v>7078</v>
      </c>
      <c r="PO52">
        <v>7202</v>
      </c>
      <c r="PP52">
        <v>7314</v>
      </c>
      <c r="PQ52">
        <v>7425</v>
      </c>
      <c r="PR52">
        <v>7521</v>
      </c>
      <c r="PS52">
        <v>7608</v>
      </c>
      <c r="PT52">
        <v>7672</v>
      </c>
      <c r="PU52">
        <v>7736</v>
      </c>
      <c r="PV52">
        <v>3732</v>
      </c>
      <c r="PW52">
        <v>3909</v>
      </c>
      <c r="PX52">
        <v>4063</v>
      </c>
      <c r="PY52">
        <v>4201</v>
      </c>
      <c r="PZ52">
        <v>4291</v>
      </c>
      <c r="QA52">
        <v>4379</v>
      </c>
      <c r="QB52">
        <v>4460</v>
      </c>
      <c r="QC52">
        <v>4525</v>
      </c>
      <c r="QD52">
        <v>4580</v>
      </c>
      <c r="QE52">
        <v>4620</v>
      </c>
      <c r="QF52">
        <v>4664</v>
      </c>
      <c r="QG52">
        <v>54480</v>
      </c>
      <c r="QH52">
        <v>54480</v>
      </c>
      <c r="QI52">
        <v>54480</v>
      </c>
      <c r="QJ52">
        <v>54480</v>
      </c>
      <c r="QK52">
        <v>54480</v>
      </c>
      <c r="QL52">
        <v>54480</v>
      </c>
      <c r="QM52">
        <v>54480</v>
      </c>
      <c r="QN52">
        <v>54480</v>
      </c>
      <c r="QO52">
        <v>54480</v>
      </c>
      <c r="QP52">
        <v>54480</v>
      </c>
      <c r="QQ52">
        <v>54480</v>
      </c>
      <c r="QR52">
        <v>53625</v>
      </c>
      <c r="QS52">
        <v>0</v>
      </c>
      <c r="QT52">
        <v>53583</v>
      </c>
      <c r="QU52">
        <v>42</v>
      </c>
      <c r="QV52">
        <v>53583</v>
      </c>
      <c r="QW52">
        <v>0</v>
      </c>
      <c r="QX52">
        <v>42</v>
      </c>
      <c r="QY52">
        <v>0</v>
      </c>
      <c r="QZ52">
        <v>26223</v>
      </c>
      <c r="RA52">
        <v>1325</v>
      </c>
      <c r="RB52">
        <v>24204</v>
      </c>
      <c r="RC52">
        <v>3344</v>
      </c>
      <c r="RD52">
        <v>24204</v>
      </c>
      <c r="RE52">
        <v>0</v>
      </c>
      <c r="RF52">
        <v>2019</v>
      </c>
      <c r="RG52">
        <v>1325</v>
      </c>
      <c r="RH52">
        <v>27282</v>
      </c>
      <c r="RI52">
        <v>1389</v>
      </c>
      <c r="RJ52">
        <v>25247</v>
      </c>
      <c r="RK52">
        <v>3424</v>
      </c>
      <c r="RL52">
        <v>25247</v>
      </c>
      <c r="RM52">
        <v>0</v>
      </c>
      <c r="RN52">
        <v>2035</v>
      </c>
      <c r="RO52">
        <v>1389</v>
      </c>
      <c r="RP52">
        <v>28105</v>
      </c>
      <c r="RQ52">
        <v>1453</v>
      </c>
      <c r="RR52">
        <v>26054</v>
      </c>
      <c r="RS52">
        <v>3504</v>
      </c>
      <c r="RT52">
        <v>26054</v>
      </c>
      <c r="RU52">
        <v>0</v>
      </c>
      <c r="RV52">
        <v>2051</v>
      </c>
      <c r="RW52">
        <v>1453</v>
      </c>
      <c r="RX52">
        <v>28848</v>
      </c>
      <c r="RY52">
        <v>1516</v>
      </c>
      <c r="RZ52">
        <v>26781</v>
      </c>
      <c r="SA52">
        <v>3583</v>
      </c>
      <c r="SB52">
        <v>26781</v>
      </c>
      <c r="SC52">
        <v>0</v>
      </c>
      <c r="SD52">
        <v>2067</v>
      </c>
      <c r="SE52">
        <v>1516</v>
      </c>
      <c r="SF52">
        <v>29380</v>
      </c>
      <c r="SG52">
        <v>1544</v>
      </c>
      <c r="SH52">
        <v>27297</v>
      </c>
      <c r="SI52">
        <v>3627</v>
      </c>
      <c r="SJ52">
        <v>27297</v>
      </c>
      <c r="SK52">
        <v>0</v>
      </c>
      <c r="SL52">
        <v>2083</v>
      </c>
      <c r="SM52">
        <v>1544</v>
      </c>
      <c r="SN52">
        <v>29843</v>
      </c>
      <c r="SO52">
        <v>1560</v>
      </c>
      <c r="SP52">
        <v>27744</v>
      </c>
      <c r="SQ52">
        <v>3659</v>
      </c>
      <c r="SR52">
        <v>27744</v>
      </c>
      <c r="SS52">
        <v>0</v>
      </c>
      <c r="ST52">
        <v>2099</v>
      </c>
      <c r="SU52">
        <v>1560</v>
      </c>
      <c r="SV52">
        <v>30243</v>
      </c>
      <c r="SW52">
        <v>1576</v>
      </c>
      <c r="SX52">
        <v>28128</v>
      </c>
      <c r="SY52">
        <v>3691</v>
      </c>
      <c r="SZ52">
        <v>28128</v>
      </c>
      <c r="TA52">
        <v>0</v>
      </c>
      <c r="TB52">
        <v>2115</v>
      </c>
      <c r="TC52">
        <v>1576</v>
      </c>
      <c r="TD52">
        <v>30627</v>
      </c>
      <c r="TE52">
        <v>1592</v>
      </c>
      <c r="TF52">
        <v>28496</v>
      </c>
      <c r="TG52">
        <v>3723</v>
      </c>
      <c r="TH52">
        <v>28496</v>
      </c>
      <c r="TI52">
        <v>0</v>
      </c>
      <c r="TJ52">
        <v>2131</v>
      </c>
      <c r="TK52">
        <v>1592</v>
      </c>
      <c r="TL52">
        <v>31002</v>
      </c>
      <c r="TM52">
        <v>1608</v>
      </c>
      <c r="TN52">
        <v>28855</v>
      </c>
      <c r="TO52">
        <v>3755</v>
      </c>
      <c r="TP52">
        <v>28855</v>
      </c>
      <c r="TQ52">
        <v>0</v>
      </c>
      <c r="TR52">
        <v>2147</v>
      </c>
      <c r="TS52">
        <v>1608</v>
      </c>
      <c r="TT52">
        <v>31350</v>
      </c>
      <c r="TU52">
        <v>1624</v>
      </c>
      <c r="TV52">
        <v>29187</v>
      </c>
      <c r="TW52">
        <v>3787</v>
      </c>
      <c r="TX52">
        <v>29187</v>
      </c>
      <c r="TY52">
        <v>0</v>
      </c>
      <c r="TZ52">
        <v>2163</v>
      </c>
      <c r="UA52">
        <v>1624</v>
      </c>
      <c r="UB52">
        <v>31677</v>
      </c>
      <c r="UC52">
        <v>1640</v>
      </c>
      <c r="UD52">
        <v>29498</v>
      </c>
      <c r="UE52">
        <v>3819</v>
      </c>
      <c r="UF52">
        <v>29498</v>
      </c>
      <c r="UG52">
        <v>0</v>
      </c>
      <c r="UH52">
        <v>2179</v>
      </c>
      <c r="UI52">
        <v>1640</v>
      </c>
      <c r="UJ52">
        <v>24650</v>
      </c>
      <c r="UK52">
        <v>2898</v>
      </c>
      <c r="UL52">
        <v>23945</v>
      </c>
      <c r="UM52">
        <v>3603</v>
      </c>
      <c r="UN52">
        <v>23945</v>
      </c>
      <c r="UO52">
        <v>0</v>
      </c>
      <c r="UP52">
        <v>705</v>
      </c>
      <c r="UQ52">
        <v>2898</v>
      </c>
      <c r="UR52">
        <v>25663</v>
      </c>
      <c r="US52">
        <v>3008</v>
      </c>
      <c r="UT52">
        <v>24894</v>
      </c>
      <c r="UU52">
        <v>3777</v>
      </c>
      <c r="UV52">
        <v>24894</v>
      </c>
      <c r="UW52">
        <v>0</v>
      </c>
      <c r="UX52">
        <v>769</v>
      </c>
      <c r="UY52">
        <v>3008</v>
      </c>
      <c r="UZ52">
        <v>26468</v>
      </c>
      <c r="VA52">
        <v>3090</v>
      </c>
      <c r="VB52">
        <v>25635</v>
      </c>
      <c r="VC52">
        <v>3923</v>
      </c>
      <c r="VD52">
        <v>25635</v>
      </c>
      <c r="VE52">
        <v>0</v>
      </c>
      <c r="VF52">
        <v>833</v>
      </c>
      <c r="VG52">
        <v>3090</v>
      </c>
      <c r="VH52">
        <v>27194</v>
      </c>
      <c r="VI52">
        <v>3170</v>
      </c>
      <c r="VJ52">
        <v>26312</v>
      </c>
      <c r="VK52">
        <v>4052</v>
      </c>
      <c r="VL52">
        <v>26312</v>
      </c>
      <c r="VM52">
        <v>0</v>
      </c>
      <c r="VN52">
        <v>882</v>
      </c>
      <c r="VO52">
        <v>3170</v>
      </c>
      <c r="VP52">
        <v>27706</v>
      </c>
      <c r="VQ52">
        <v>3218</v>
      </c>
      <c r="VR52">
        <v>26792</v>
      </c>
      <c r="VS52">
        <v>4132</v>
      </c>
      <c r="VT52">
        <v>26792</v>
      </c>
      <c r="VU52">
        <v>0</v>
      </c>
      <c r="VV52">
        <v>914</v>
      </c>
      <c r="VW52">
        <v>3218</v>
      </c>
      <c r="VX52">
        <v>28137</v>
      </c>
      <c r="VY52">
        <v>3266</v>
      </c>
      <c r="VZ52">
        <v>27191</v>
      </c>
      <c r="WA52">
        <v>4212</v>
      </c>
      <c r="WB52">
        <v>27191</v>
      </c>
      <c r="WC52">
        <v>0</v>
      </c>
      <c r="WD52">
        <v>946</v>
      </c>
      <c r="WE52">
        <v>3266</v>
      </c>
      <c r="WF52">
        <v>28505</v>
      </c>
      <c r="WG52">
        <v>3314</v>
      </c>
      <c r="WH52">
        <v>27528</v>
      </c>
      <c r="WI52">
        <v>4291</v>
      </c>
      <c r="WJ52">
        <v>27528</v>
      </c>
      <c r="WK52">
        <v>0</v>
      </c>
      <c r="WL52">
        <v>977</v>
      </c>
      <c r="WM52">
        <v>3314</v>
      </c>
      <c r="WN52">
        <v>28857</v>
      </c>
      <c r="WO52">
        <v>3362</v>
      </c>
      <c r="WP52">
        <v>27864</v>
      </c>
      <c r="WQ52">
        <v>4355</v>
      </c>
      <c r="WR52">
        <v>27864</v>
      </c>
      <c r="WS52">
        <v>0</v>
      </c>
      <c r="WT52">
        <v>993</v>
      </c>
      <c r="WU52">
        <v>3362</v>
      </c>
      <c r="WV52">
        <v>29209</v>
      </c>
      <c r="WW52">
        <v>3401</v>
      </c>
      <c r="WX52">
        <v>28200</v>
      </c>
      <c r="WY52">
        <v>4410</v>
      </c>
      <c r="WZ52">
        <v>28200</v>
      </c>
      <c r="XA52">
        <v>0</v>
      </c>
      <c r="XB52">
        <v>1009</v>
      </c>
      <c r="XC52">
        <v>3401</v>
      </c>
      <c r="XD52">
        <v>29557</v>
      </c>
      <c r="XE52">
        <v>3417</v>
      </c>
      <c r="XF52">
        <v>28532</v>
      </c>
      <c r="XG52">
        <v>4442</v>
      </c>
      <c r="XH52">
        <v>28532</v>
      </c>
      <c r="XI52">
        <v>0</v>
      </c>
      <c r="XJ52">
        <v>1025</v>
      </c>
      <c r="XK52">
        <v>3417</v>
      </c>
      <c r="XL52">
        <v>29884</v>
      </c>
      <c r="XM52">
        <v>3433</v>
      </c>
      <c r="XN52">
        <v>28843</v>
      </c>
      <c r="XO52">
        <v>4474</v>
      </c>
      <c r="XP52">
        <v>28843</v>
      </c>
      <c r="XQ52">
        <v>0</v>
      </c>
      <c r="XR52">
        <v>1041</v>
      </c>
      <c r="XS52">
        <v>3433</v>
      </c>
    </row>
    <row r="53" spans="1:643" x14ac:dyDescent="0.25">
      <c r="A53">
        <v>52</v>
      </c>
      <c r="B53" t="s">
        <v>692</v>
      </c>
      <c r="C53">
        <v>47250</v>
      </c>
      <c r="D53">
        <v>29405</v>
      </c>
      <c r="E53">
        <v>95.037999999999997</v>
      </c>
      <c r="F53">
        <f t="shared" si="0"/>
        <v>0.95038</v>
      </c>
      <c r="G53">
        <v>94.897000000000006</v>
      </c>
      <c r="H53">
        <v>94.784999999999997</v>
      </c>
      <c r="I53">
        <v>94.664000000000001</v>
      </c>
      <c r="J53">
        <v>94.551000000000002</v>
      </c>
      <c r="K53">
        <v>94.447000000000003</v>
      </c>
      <c r="L53">
        <v>94.337999999999994</v>
      </c>
      <c r="M53">
        <v>94.231999999999999</v>
      </c>
      <c r="N53">
        <v>94.126000000000005</v>
      </c>
      <c r="O53">
        <v>94.031000000000006</v>
      </c>
      <c r="P53">
        <v>93.947999999999993</v>
      </c>
      <c r="Q53">
        <v>99.536000000000001</v>
      </c>
      <c r="R53">
        <v>93.721999999999994</v>
      </c>
      <c r="S53">
        <v>93.561000000000007</v>
      </c>
      <c r="T53">
        <v>93.418000000000006</v>
      </c>
      <c r="U53">
        <v>93.251999999999995</v>
      </c>
      <c r="V53">
        <v>93.090999999999994</v>
      </c>
      <c r="W53">
        <v>92.965000000000003</v>
      </c>
      <c r="X53">
        <v>92.832999999999998</v>
      </c>
      <c r="Y53">
        <v>92.694999999999993</v>
      </c>
      <c r="Z53">
        <v>92.572999999999993</v>
      </c>
      <c r="AA53">
        <v>92.45</v>
      </c>
      <c r="AB53">
        <v>92.317999999999998</v>
      </c>
      <c r="AC53">
        <v>93.313999999999993</v>
      </c>
      <c r="AD53">
        <v>93.37</v>
      </c>
      <c r="AE53">
        <v>93.424999999999997</v>
      </c>
      <c r="AF53">
        <v>93.44</v>
      </c>
      <c r="AG53">
        <v>93.424999999999997</v>
      </c>
      <c r="AH53">
        <v>93.391000000000005</v>
      </c>
      <c r="AI53">
        <v>93.35</v>
      </c>
      <c r="AJ53">
        <v>93.3</v>
      </c>
      <c r="AK53">
        <v>93.247</v>
      </c>
      <c r="AL53">
        <v>93.204999999999998</v>
      </c>
      <c r="AM53">
        <v>93.197000000000003</v>
      </c>
      <c r="AN53">
        <v>7.2649999999999997</v>
      </c>
      <c r="AO53">
        <v>7.2469999999999999</v>
      </c>
      <c r="AP53">
        <v>7.226</v>
      </c>
      <c r="AQ53">
        <v>7.2039999999999997</v>
      </c>
      <c r="AR53">
        <v>7.226</v>
      </c>
      <c r="AS53">
        <v>7.27</v>
      </c>
      <c r="AT53">
        <v>7.3150000000000004</v>
      </c>
      <c r="AU53">
        <v>7.3689999999999998</v>
      </c>
      <c r="AV53">
        <v>7.4160000000000004</v>
      </c>
      <c r="AW53">
        <v>7.4610000000000003</v>
      </c>
      <c r="AX53">
        <v>7.4509999999999996</v>
      </c>
      <c r="AY53">
        <v>15.412000000000001</v>
      </c>
      <c r="AZ53">
        <v>15.497999999999999</v>
      </c>
      <c r="BA53">
        <v>15.654999999999999</v>
      </c>
      <c r="BB53">
        <v>15.842000000000001</v>
      </c>
      <c r="BC53">
        <v>16.07</v>
      </c>
      <c r="BD53">
        <v>16.273</v>
      </c>
      <c r="BE53">
        <v>16.486999999999998</v>
      </c>
      <c r="BF53">
        <v>16.719000000000001</v>
      </c>
      <c r="BG53">
        <v>16.888000000000002</v>
      </c>
      <c r="BH53">
        <v>17.079999999999998</v>
      </c>
      <c r="BI53">
        <v>17.227</v>
      </c>
      <c r="BJ53">
        <v>9.6</v>
      </c>
      <c r="BK53">
        <v>9.7140000000000004</v>
      </c>
      <c r="BL53">
        <v>9.8659999999999997</v>
      </c>
      <c r="BM53">
        <v>10.045999999999999</v>
      </c>
      <c r="BN53">
        <v>10.226000000000001</v>
      </c>
      <c r="BO53">
        <v>10.372999999999999</v>
      </c>
      <c r="BP53">
        <v>10.523999999999999</v>
      </c>
      <c r="BQ53">
        <v>10.689</v>
      </c>
      <c r="BR53">
        <v>10.797000000000001</v>
      </c>
      <c r="BS53">
        <v>10.932</v>
      </c>
      <c r="BT53">
        <v>11.077999999999999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2</v>
      </c>
      <c r="CH53">
        <v>9</v>
      </c>
      <c r="CI53">
        <v>0</v>
      </c>
      <c r="CJ53">
        <v>1</v>
      </c>
      <c r="CK53">
        <v>26</v>
      </c>
      <c r="CL53">
        <v>0</v>
      </c>
      <c r="CM53">
        <v>28</v>
      </c>
      <c r="CN53">
        <v>9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18</v>
      </c>
      <c r="CU53">
        <v>0</v>
      </c>
      <c r="CV53">
        <v>0</v>
      </c>
      <c r="CW53">
        <v>12</v>
      </c>
      <c r="CX53">
        <v>0</v>
      </c>
      <c r="CY53">
        <v>13</v>
      </c>
      <c r="CZ53">
        <v>20</v>
      </c>
      <c r="DA53">
        <v>0</v>
      </c>
      <c r="DB53">
        <v>0</v>
      </c>
      <c r="DC53">
        <v>0</v>
      </c>
      <c r="DD53">
        <v>0</v>
      </c>
      <c r="DE53">
        <v>2</v>
      </c>
      <c r="DF53">
        <v>9</v>
      </c>
      <c r="DG53">
        <v>0</v>
      </c>
      <c r="DH53">
        <v>1</v>
      </c>
      <c r="DI53">
        <v>27</v>
      </c>
      <c r="DJ53">
        <v>0</v>
      </c>
      <c r="DK53">
        <v>28</v>
      </c>
      <c r="DL53">
        <v>10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18</v>
      </c>
      <c r="DS53">
        <v>0</v>
      </c>
      <c r="DT53">
        <v>0</v>
      </c>
      <c r="DU53">
        <v>12</v>
      </c>
      <c r="DV53">
        <v>0</v>
      </c>
      <c r="DW53">
        <v>13</v>
      </c>
      <c r="DX53">
        <v>21</v>
      </c>
      <c r="DY53">
        <v>0</v>
      </c>
      <c r="DZ53">
        <v>0</v>
      </c>
      <c r="EA53">
        <v>0</v>
      </c>
      <c r="EB53">
        <v>0</v>
      </c>
      <c r="EC53">
        <v>2</v>
      </c>
      <c r="ED53">
        <v>9</v>
      </c>
      <c r="EE53">
        <v>0</v>
      </c>
      <c r="EF53">
        <v>1</v>
      </c>
      <c r="EG53">
        <v>28</v>
      </c>
      <c r="EH53">
        <v>0</v>
      </c>
      <c r="EI53">
        <v>29</v>
      </c>
      <c r="EJ53">
        <v>10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18</v>
      </c>
      <c r="EQ53">
        <v>0</v>
      </c>
      <c r="ER53">
        <v>0</v>
      </c>
      <c r="ES53">
        <v>12</v>
      </c>
      <c r="ET53">
        <v>0</v>
      </c>
      <c r="EU53">
        <v>13</v>
      </c>
      <c r="EV53">
        <v>21</v>
      </c>
      <c r="EW53">
        <v>0</v>
      </c>
      <c r="EX53">
        <v>0</v>
      </c>
      <c r="EY53">
        <v>0</v>
      </c>
      <c r="EZ53">
        <v>0</v>
      </c>
      <c r="FA53">
        <v>2</v>
      </c>
      <c r="FB53">
        <v>11</v>
      </c>
      <c r="FC53">
        <v>0</v>
      </c>
      <c r="FD53">
        <v>1</v>
      </c>
      <c r="FE53">
        <v>30</v>
      </c>
      <c r="FF53">
        <v>0</v>
      </c>
      <c r="FG53">
        <v>29</v>
      </c>
      <c r="FH53">
        <v>10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20</v>
      </c>
      <c r="FO53">
        <v>0</v>
      </c>
      <c r="FP53">
        <v>0</v>
      </c>
      <c r="FQ53">
        <v>12</v>
      </c>
      <c r="FR53">
        <v>0</v>
      </c>
      <c r="FS53">
        <v>13</v>
      </c>
      <c r="FT53">
        <v>21</v>
      </c>
      <c r="FU53">
        <v>0</v>
      </c>
      <c r="FV53">
        <v>0</v>
      </c>
      <c r="FW53">
        <v>0</v>
      </c>
      <c r="FX53">
        <v>0</v>
      </c>
      <c r="FY53">
        <v>3</v>
      </c>
      <c r="FZ53">
        <v>11</v>
      </c>
      <c r="GA53">
        <v>0</v>
      </c>
      <c r="GB53">
        <v>1</v>
      </c>
      <c r="GC53">
        <v>30</v>
      </c>
      <c r="GD53">
        <v>0</v>
      </c>
      <c r="GE53">
        <v>29</v>
      </c>
      <c r="GF53">
        <v>11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21</v>
      </c>
      <c r="GM53">
        <v>0</v>
      </c>
      <c r="GN53">
        <v>0</v>
      </c>
      <c r="GO53">
        <v>12</v>
      </c>
      <c r="GP53">
        <v>0</v>
      </c>
      <c r="GQ53">
        <v>13</v>
      </c>
      <c r="GR53">
        <v>21</v>
      </c>
      <c r="GS53">
        <v>0</v>
      </c>
      <c r="GT53">
        <v>0</v>
      </c>
      <c r="GU53">
        <v>0</v>
      </c>
      <c r="GV53">
        <v>0</v>
      </c>
      <c r="GW53">
        <v>3</v>
      </c>
      <c r="GX53">
        <v>11</v>
      </c>
      <c r="GY53">
        <v>0</v>
      </c>
      <c r="GZ53">
        <v>1</v>
      </c>
      <c r="HA53">
        <v>31</v>
      </c>
      <c r="HB53">
        <v>0</v>
      </c>
      <c r="HC53">
        <v>29</v>
      </c>
      <c r="HD53">
        <v>11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21</v>
      </c>
      <c r="HK53">
        <v>0</v>
      </c>
      <c r="HL53">
        <v>0</v>
      </c>
      <c r="HM53">
        <v>12</v>
      </c>
      <c r="HN53">
        <v>0</v>
      </c>
      <c r="HO53">
        <v>13</v>
      </c>
      <c r="HP53">
        <v>21</v>
      </c>
      <c r="HQ53">
        <v>0</v>
      </c>
      <c r="HR53">
        <v>0</v>
      </c>
      <c r="HS53">
        <v>0</v>
      </c>
      <c r="HT53">
        <v>0</v>
      </c>
      <c r="HU53">
        <v>3</v>
      </c>
      <c r="HV53">
        <v>11</v>
      </c>
      <c r="HW53">
        <v>0</v>
      </c>
      <c r="HX53">
        <v>1</v>
      </c>
      <c r="HY53">
        <v>31</v>
      </c>
      <c r="HZ53">
        <v>0</v>
      </c>
      <c r="IA53">
        <v>29</v>
      </c>
      <c r="IB53">
        <v>11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21</v>
      </c>
      <c r="II53">
        <v>0</v>
      </c>
      <c r="IJ53">
        <v>0</v>
      </c>
      <c r="IK53">
        <v>12</v>
      </c>
      <c r="IL53">
        <v>0</v>
      </c>
      <c r="IM53">
        <v>13</v>
      </c>
      <c r="IN53">
        <v>21</v>
      </c>
      <c r="IO53">
        <v>0</v>
      </c>
      <c r="IP53">
        <v>0</v>
      </c>
      <c r="IQ53">
        <v>0</v>
      </c>
      <c r="IR53">
        <v>0</v>
      </c>
      <c r="IS53">
        <v>3</v>
      </c>
      <c r="IT53">
        <v>11</v>
      </c>
      <c r="IU53">
        <v>0</v>
      </c>
      <c r="IV53">
        <v>1</v>
      </c>
      <c r="IW53">
        <v>31</v>
      </c>
      <c r="IX53">
        <v>0</v>
      </c>
      <c r="IY53">
        <v>29</v>
      </c>
      <c r="IZ53">
        <v>11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21</v>
      </c>
      <c r="JG53">
        <v>0</v>
      </c>
      <c r="JH53">
        <v>0</v>
      </c>
      <c r="JI53">
        <v>12</v>
      </c>
      <c r="JJ53">
        <v>0</v>
      </c>
      <c r="JK53">
        <v>13</v>
      </c>
      <c r="JL53">
        <v>21</v>
      </c>
      <c r="JM53">
        <v>0</v>
      </c>
      <c r="JN53">
        <v>0</v>
      </c>
      <c r="JO53">
        <v>0</v>
      </c>
      <c r="JP53">
        <v>0</v>
      </c>
      <c r="JQ53">
        <v>3</v>
      </c>
      <c r="JR53">
        <v>11</v>
      </c>
      <c r="JS53">
        <v>0</v>
      </c>
      <c r="JT53">
        <v>1</v>
      </c>
      <c r="JU53">
        <v>31</v>
      </c>
      <c r="JV53">
        <v>0</v>
      </c>
      <c r="JW53">
        <v>30</v>
      </c>
      <c r="JX53">
        <v>11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21</v>
      </c>
      <c r="KE53">
        <v>0</v>
      </c>
      <c r="KF53">
        <v>0</v>
      </c>
      <c r="KG53">
        <v>12</v>
      </c>
      <c r="KH53">
        <v>0</v>
      </c>
      <c r="KI53">
        <v>13</v>
      </c>
      <c r="KJ53">
        <v>21</v>
      </c>
      <c r="KK53">
        <v>0</v>
      </c>
      <c r="KL53">
        <v>0</v>
      </c>
      <c r="KM53">
        <v>0</v>
      </c>
      <c r="KN53">
        <v>0</v>
      </c>
      <c r="KO53">
        <v>3</v>
      </c>
      <c r="KP53">
        <v>11</v>
      </c>
      <c r="KQ53">
        <v>0</v>
      </c>
      <c r="KR53">
        <v>1</v>
      </c>
      <c r="KS53">
        <v>31</v>
      </c>
      <c r="KT53">
        <v>0</v>
      </c>
      <c r="KU53">
        <v>30</v>
      </c>
      <c r="KV53">
        <v>11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21</v>
      </c>
      <c r="LC53">
        <v>0</v>
      </c>
      <c r="LD53">
        <v>1</v>
      </c>
      <c r="LE53">
        <v>13</v>
      </c>
      <c r="LF53">
        <v>0</v>
      </c>
      <c r="LG53">
        <v>13</v>
      </c>
      <c r="LH53">
        <v>21</v>
      </c>
      <c r="LI53">
        <v>0</v>
      </c>
      <c r="LJ53">
        <v>0</v>
      </c>
      <c r="LK53">
        <v>0</v>
      </c>
      <c r="LL53">
        <v>0</v>
      </c>
      <c r="LM53">
        <v>3</v>
      </c>
      <c r="LN53">
        <v>11</v>
      </c>
      <c r="LO53">
        <v>0</v>
      </c>
      <c r="LP53">
        <v>1</v>
      </c>
      <c r="LQ53">
        <v>31</v>
      </c>
      <c r="LR53">
        <v>0</v>
      </c>
      <c r="LS53">
        <v>30</v>
      </c>
      <c r="LT53">
        <v>11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22</v>
      </c>
      <c r="MA53">
        <v>0</v>
      </c>
      <c r="MB53">
        <v>1</v>
      </c>
      <c r="MC53">
        <v>13</v>
      </c>
      <c r="MD53">
        <v>0</v>
      </c>
      <c r="ME53">
        <v>14</v>
      </c>
      <c r="MF53">
        <v>21</v>
      </c>
      <c r="MG53">
        <v>0</v>
      </c>
      <c r="MH53">
        <v>0</v>
      </c>
      <c r="MI53">
        <v>0</v>
      </c>
      <c r="MJ53">
        <v>0</v>
      </c>
      <c r="MK53">
        <v>39833</v>
      </c>
      <c r="ML53">
        <v>40286</v>
      </c>
      <c r="MM53">
        <v>40659</v>
      </c>
      <c r="MN53">
        <v>40992</v>
      </c>
      <c r="MO53">
        <v>41239</v>
      </c>
      <c r="MP53">
        <v>41430</v>
      </c>
      <c r="MQ53">
        <v>41612</v>
      </c>
      <c r="MR53">
        <v>41802</v>
      </c>
      <c r="MS53">
        <v>41967</v>
      </c>
      <c r="MT53">
        <v>42119</v>
      </c>
      <c r="MU53">
        <v>42255</v>
      </c>
      <c r="MV53">
        <v>29268</v>
      </c>
      <c r="MW53">
        <v>33717</v>
      </c>
      <c r="MX53">
        <v>35034</v>
      </c>
      <c r="MY53">
        <v>36067</v>
      </c>
      <c r="MZ53">
        <v>36882</v>
      </c>
      <c r="NA53">
        <v>37525</v>
      </c>
      <c r="NB53">
        <v>38072</v>
      </c>
      <c r="NC53">
        <v>38562</v>
      </c>
      <c r="ND53">
        <v>38996</v>
      </c>
      <c r="NE53">
        <v>39406</v>
      </c>
      <c r="NF53">
        <v>39790</v>
      </c>
      <c r="NG53">
        <v>40109</v>
      </c>
      <c r="NH53">
        <v>33570</v>
      </c>
      <c r="NI53">
        <v>34962</v>
      </c>
      <c r="NJ53">
        <v>36069</v>
      </c>
      <c r="NK53">
        <v>36956</v>
      </c>
      <c r="NL53">
        <v>37659</v>
      </c>
      <c r="NM53">
        <v>38246</v>
      </c>
      <c r="NN53">
        <v>38776</v>
      </c>
      <c r="NO53">
        <v>39250</v>
      </c>
      <c r="NP53">
        <v>39693</v>
      </c>
      <c r="NQ53">
        <v>40115</v>
      </c>
      <c r="NR53">
        <v>40491</v>
      </c>
      <c r="NS53">
        <v>35976</v>
      </c>
      <c r="NT53">
        <v>37445</v>
      </c>
      <c r="NU53">
        <v>38608</v>
      </c>
      <c r="NV53">
        <v>39551</v>
      </c>
      <c r="NW53">
        <v>40310</v>
      </c>
      <c r="NX53">
        <v>40953</v>
      </c>
      <c r="NY53">
        <v>41539</v>
      </c>
      <c r="NZ53">
        <v>42069</v>
      </c>
      <c r="OA53">
        <v>42568</v>
      </c>
      <c r="OB53">
        <v>43040</v>
      </c>
      <c r="OC53">
        <v>43447</v>
      </c>
      <c r="OD53">
        <v>23468</v>
      </c>
      <c r="OE53">
        <v>24397</v>
      </c>
      <c r="OF53">
        <v>25117</v>
      </c>
      <c r="OG53">
        <v>25653</v>
      </c>
      <c r="OH53">
        <v>26099</v>
      </c>
      <c r="OI53">
        <v>26491</v>
      </c>
      <c r="OJ53">
        <v>26834</v>
      </c>
      <c r="OK53">
        <v>27113</v>
      </c>
      <c r="OL53">
        <v>27387</v>
      </c>
      <c r="OM53">
        <v>27652</v>
      </c>
      <c r="ON53">
        <v>27875</v>
      </c>
      <c r="OO53">
        <v>23468</v>
      </c>
      <c r="OP53">
        <v>24397</v>
      </c>
      <c r="OQ53">
        <v>25117</v>
      </c>
      <c r="OR53">
        <v>25653</v>
      </c>
      <c r="OS53">
        <v>26099</v>
      </c>
      <c r="OT53">
        <v>26491</v>
      </c>
      <c r="OU53">
        <v>26834</v>
      </c>
      <c r="OV53">
        <v>27113</v>
      </c>
      <c r="OW53">
        <v>27387</v>
      </c>
      <c r="OX53">
        <v>27652</v>
      </c>
      <c r="OY53">
        <v>27875</v>
      </c>
      <c r="OZ53">
        <v>2253</v>
      </c>
      <c r="PA53">
        <v>2370</v>
      </c>
      <c r="PB53">
        <v>2478</v>
      </c>
      <c r="PC53">
        <v>2577</v>
      </c>
      <c r="PD53">
        <v>2669</v>
      </c>
      <c r="PE53">
        <v>2748</v>
      </c>
      <c r="PF53">
        <v>2824</v>
      </c>
      <c r="PG53">
        <v>2898</v>
      </c>
      <c r="PH53">
        <v>2957</v>
      </c>
      <c r="PI53">
        <v>3023</v>
      </c>
      <c r="PJ53">
        <v>3088</v>
      </c>
      <c r="PK53">
        <v>3617</v>
      </c>
      <c r="PL53">
        <v>3781</v>
      </c>
      <c r="PM53">
        <v>3932</v>
      </c>
      <c r="PN53">
        <v>4064</v>
      </c>
      <c r="PO53">
        <v>4194</v>
      </c>
      <c r="PP53">
        <v>4311</v>
      </c>
      <c r="PQ53">
        <v>4424</v>
      </c>
      <c r="PR53">
        <v>4533</v>
      </c>
      <c r="PS53">
        <v>4625</v>
      </c>
      <c r="PT53">
        <v>4723</v>
      </c>
      <c r="PU53">
        <v>4802</v>
      </c>
      <c r="PV53">
        <v>1705</v>
      </c>
      <c r="PW53">
        <v>1768</v>
      </c>
      <c r="PX53">
        <v>1815</v>
      </c>
      <c r="PY53">
        <v>1848</v>
      </c>
      <c r="PZ53">
        <v>1886</v>
      </c>
      <c r="QA53">
        <v>1926</v>
      </c>
      <c r="QB53">
        <v>1963</v>
      </c>
      <c r="QC53">
        <v>1998</v>
      </c>
      <c r="QD53">
        <v>2031</v>
      </c>
      <c r="QE53">
        <v>2063</v>
      </c>
      <c r="QF53">
        <v>2077</v>
      </c>
      <c r="QG53">
        <v>41913</v>
      </c>
      <c r="QH53">
        <v>42453</v>
      </c>
      <c r="QI53">
        <v>42896</v>
      </c>
      <c r="QJ53">
        <v>43303</v>
      </c>
      <c r="QK53">
        <v>43616</v>
      </c>
      <c r="QL53">
        <v>43867</v>
      </c>
      <c r="QM53">
        <v>44110</v>
      </c>
      <c r="QN53">
        <v>44361</v>
      </c>
      <c r="QO53">
        <v>44586</v>
      </c>
      <c r="QP53">
        <v>44793</v>
      </c>
      <c r="QQ53">
        <v>44977</v>
      </c>
      <c r="QR53">
        <v>29309</v>
      </c>
      <c r="QS53">
        <v>80</v>
      </c>
      <c r="QT53">
        <v>29308</v>
      </c>
      <c r="QU53">
        <v>81</v>
      </c>
      <c r="QV53">
        <v>29308</v>
      </c>
      <c r="QW53">
        <v>0</v>
      </c>
      <c r="QX53">
        <v>1</v>
      </c>
      <c r="QY53">
        <v>80</v>
      </c>
      <c r="QZ53">
        <v>35405</v>
      </c>
      <c r="RA53">
        <v>571</v>
      </c>
      <c r="RB53">
        <v>32601</v>
      </c>
      <c r="RC53">
        <v>3375</v>
      </c>
      <c r="RD53">
        <v>32601</v>
      </c>
      <c r="RE53">
        <v>0</v>
      </c>
      <c r="RF53">
        <v>2804</v>
      </c>
      <c r="RG53">
        <v>571</v>
      </c>
      <c r="RH53">
        <v>36799</v>
      </c>
      <c r="RI53">
        <v>646</v>
      </c>
      <c r="RJ53">
        <v>33915</v>
      </c>
      <c r="RK53">
        <v>3530</v>
      </c>
      <c r="RL53">
        <v>33915</v>
      </c>
      <c r="RM53">
        <v>0</v>
      </c>
      <c r="RN53">
        <v>2884</v>
      </c>
      <c r="RO53">
        <v>646</v>
      </c>
      <c r="RP53">
        <v>37898</v>
      </c>
      <c r="RQ53">
        <v>710</v>
      </c>
      <c r="RR53">
        <v>34946</v>
      </c>
      <c r="RS53">
        <v>3662</v>
      </c>
      <c r="RT53">
        <v>34946</v>
      </c>
      <c r="RU53">
        <v>0</v>
      </c>
      <c r="RV53">
        <v>2952</v>
      </c>
      <c r="RW53">
        <v>710</v>
      </c>
      <c r="RX53">
        <v>38777</v>
      </c>
      <c r="RY53">
        <v>774</v>
      </c>
      <c r="RZ53">
        <v>35761</v>
      </c>
      <c r="SA53">
        <v>3790</v>
      </c>
      <c r="SB53">
        <v>35761</v>
      </c>
      <c r="SC53">
        <v>0</v>
      </c>
      <c r="SD53">
        <v>3016</v>
      </c>
      <c r="SE53">
        <v>774</v>
      </c>
      <c r="SF53">
        <v>39479</v>
      </c>
      <c r="SG53">
        <v>831</v>
      </c>
      <c r="SH53">
        <v>36402</v>
      </c>
      <c r="SI53">
        <v>3908</v>
      </c>
      <c r="SJ53">
        <v>36402</v>
      </c>
      <c r="SK53">
        <v>0</v>
      </c>
      <c r="SL53">
        <v>3077</v>
      </c>
      <c r="SM53">
        <v>831</v>
      </c>
      <c r="SN53">
        <v>40074</v>
      </c>
      <c r="SO53">
        <v>879</v>
      </c>
      <c r="SP53">
        <v>36949</v>
      </c>
      <c r="SQ53">
        <v>4004</v>
      </c>
      <c r="SR53">
        <v>36949</v>
      </c>
      <c r="SS53">
        <v>0</v>
      </c>
      <c r="ST53">
        <v>3125</v>
      </c>
      <c r="SU53">
        <v>879</v>
      </c>
      <c r="SV53">
        <v>40612</v>
      </c>
      <c r="SW53">
        <v>927</v>
      </c>
      <c r="SX53">
        <v>37439</v>
      </c>
      <c r="SY53">
        <v>4100</v>
      </c>
      <c r="SZ53">
        <v>37439</v>
      </c>
      <c r="TA53">
        <v>0</v>
      </c>
      <c r="TB53">
        <v>3173</v>
      </c>
      <c r="TC53">
        <v>927</v>
      </c>
      <c r="TD53">
        <v>41094</v>
      </c>
      <c r="TE53">
        <v>975</v>
      </c>
      <c r="TF53">
        <v>37873</v>
      </c>
      <c r="TG53">
        <v>4196</v>
      </c>
      <c r="TH53">
        <v>37873</v>
      </c>
      <c r="TI53">
        <v>0</v>
      </c>
      <c r="TJ53">
        <v>3221</v>
      </c>
      <c r="TK53">
        <v>975</v>
      </c>
      <c r="TL53">
        <v>41545</v>
      </c>
      <c r="TM53">
        <v>1023</v>
      </c>
      <c r="TN53">
        <v>38291</v>
      </c>
      <c r="TO53">
        <v>4277</v>
      </c>
      <c r="TP53">
        <v>38291</v>
      </c>
      <c r="TQ53">
        <v>0</v>
      </c>
      <c r="TR53">
        <v>3254</v>
      </c>
      <c r="TS53">
        <v>1023</v>
      </c>
      <c r="TT53">
        <v>41969</v>
      </c>
      <c r="TU53">
        <v>1071</v>
      </c>
      <c r="TV53">
        <v>38683</v>
      </c>
      <c r="TW53">
        <v>4357</v>
      </c>
      <c r="TX53">
        <v>38683</v>
      </c>
      <c r="TY53">
        <v>0</v>
      </c>
      <c r="TZ53">
        <v>3286</v>
      </c>
      <c r="UA53">
        <v>1071</v>
      </c>
      <c r="UB53">
        <v>42328</v>
      </c>
      <c r="UC53">
        <v>1119</v>
      </c>
      <c r="UD53">
        <v>39010</v>
      </c>
      <c r="UE53">
        <v>4437</v>
      </c>
      <c r="UF53">
        <v>39010</v>
      </c>
      <c r="UG53">
        <v>0</v>
      </c>
      <c r="UH53">
        <v>3318</v>
      </c>
      <c r="UI53">
        <v>1119</v>
      </c>
      <c r="UJ53">
        <v>34635</v>
      </c>
      <c r="UK53">
        <v>1341</v>
      </c>
      <c r="UL53">
        <v>33847</v>
      </c>
      <c r="UM53">
        <v>2129</v>
      </c>
      <c r="UN53">
        <v>33847</v>
      </c>
      <c r="UO53">
        <v>0</v>
      </c>
      <c r="UP53">
        <v>788</v>
      </c>
      <c r="UQ53">
        <v>1341</v>
      </c>
      <c r="UR53">
        <v>36058</v>
      </c>
      <c r="US53">
        <v>1387</v>
      </c>
      <c r="UT53">
        <v>35254</v>
      </c>
      <c r="UU53">
        <v>2191</v>
      </c>
      <c r="UV53">
        <v>35254</v>
      </c>
      <c r="UW53">
        <v>0</v>
      </c>
      <c r="UX53">
        <v>804</v>
      </c>
      <c r="UY53">
        <v>1387</v>
      </c>
      <c r="UZ53">
        <v>37189</v>
      </c>
      <c r="VA53">
        <v>1419</v>
      </c>
      <c r="VB53">
        <v>36369</v>
      </c>
      <c r="VC53">
        <v>2239</v>
      </c>
      <c r="VD53">
        <v>36369</v>
      </c>
      <c r="VE53">
        <v>0</v>
      </c>
      <c r="VF53">
        <v>820</v>
      </c>
      <c r="VG53">
        <v>1419</v>
      </c>
      <c r="VH53">
        <v>38100</v>
      </c>
      <c r="VI53">
        <v>1451</v>
      </c>
      <c r="VJ53">
        <v>37264</v>
      </c>
      <c r="VK53">
        <v>2287</v>
      </c>
      <c r="VL53">
        <v>37264</v>
      </c>
      <c r="VM53">
        <v>0</v>
      </c>
      <c r="VN53">
        <v>836</v>
      </c>
      <c r="VO53">
        <v>1451</v>
      </c>
      <c r="VP53">
        <v>38827</v>
      </c>
      <c r="VQ53">
        <v>1483</v>
      </c>
      <c r="VR53">
        <v>37975</v>
      </c>
      <c r="VS53">
        <v>2335</v>
      </c>
      <c r="VT53">
        <v>37975</v>
      </c>
      <c r="VU53">
        <v>0</v>
      </c>
      <c r="VV53">
        <v>852</v>
      </c>
      <c r="VW53">
        <v>1483</v>
      </c>
      <c r="VX53">
        <v>39438</v>
      </c>
      <c r="VY53">
        <v>1515</v>
      </c>
      <c r="VZ53">
        <v>38570</v>
      </c>
      <c r="WA53">
        <v>2383</v>
      </c>
      <c r="WB53">
        <v>38570</v>
      </c>
      <c r="WC53">
        <v>0</v>
      </c>
      <c r="WD53">
        <v>868</v>
      </c>
      <c r="WE53">
        <v>1515</v>
      </c>
      <c r="WF53">
        <v>39992</v>
      </c>
      <c r="WG53">
        <v>1547</v>
      </c>
      <c r="WH53">
        <v>39108</v>
      </c>
      <c r="WI53">
        <v>2431</v>
      </c>
      <c r="WJ53">
        <v>39108</v>
      </c>
      <c r="WK53">
        <v>0</v>
      </c>
      <c r="WL53">
        <v>884</v>
      </c>
      <c r="WM53">
        <v>1547</v>
      </c>
      <c r="WN53">
        <v>40490</v>
      </c>
      <c r="WO53">
        <v>1579</v>
      </c>
      <c r="WP53">
        <v>39590</v>
      </c>
      <c r="WQ53">
        <v>2479</v>
      </c>
      <c r="WR53">
        <v>39590</v>
      </c>
      <c r="WS53">
        <v>0</v>
      </c>
      <c r="WT53">
        <v>900</v>
      </c>
      <c r="WU53">
        <v>1579</v>
      </c>
      <c r="WV53">
        <v>40957</v>
      </c>
      <c r="WW53">
        <v>1611</v>
      </c>
      <c r="WX53">
        <v>40041</v>
      </c>
      <c r="WY53">
        <v>2527</v>
      </c>
      <c r="WZ53">
        <v>40041</v>
      </c>
      <c r="XA53">
        <v>0</v>
      </c>
      <c r="XB53">
        <v>916</v>
      </c>
      <c r="XC53">
        <v>1611</v>
      </c>
      <c r="XD53">
        <v>41401</v>
      </c>
      <c r="XE53">
        <v>1639</v>
      </c>
      <c r="XF53">
        <v>40469</v>
      </c>
      <c r="XG53">
        <v>2571</v>
      </c>
      <c r="XH53">
        <v>40469</v>
      </c>
      <c r="XI53">
        <v>0</v>
      </c>
      <c r="XJ53">
        <v>932</v>
      </c>
      <c r="XK53">
        <v>1639</v>
      </c>
      <c r="XL53">
        <v>41792</v>
      </c>
      <c r="XM53">
        <v>1655</v>
      </c>
      <c r="XN53">
        <v>40846</v>
      </c>
      <c r="XO53">
        <v>2601</v>
      </c>
      <c r="XP53">
        <v>40846</v>
      </c>
      <c r="XQ53">
        <v>0</v>
      </c>
      <c r="XR53">
        <v>946</v>
      </c>
      <c r="XS53">
        <v>1655</v>
      </c>
    </row>
    <row r="54" spans="1:643" x14ac:dyDescent="0.25">
      <c r="A54">
        <v>53</v>
      </c>
      <c r="B54" t="s">
        <v>693</v>
      </c>
      <c r="C54">
        <v>43836</v>
      </c>
      <c r="D54">
        <v>18578</v>
      </c>
      <c r="E54">
        <v>91.956000000000003</v>
      </c>
      <c r="F54">
        <f t="shared" si="0"/>
        <v>0.91956000000000004</v>
      </c>
      <c r="G54">
        <v>91.864999999999995</v>
      </c>
      <c r="H54">
        <v>91.793000000000006</v>
      </c>
      <c r="I54">
        <v>91.754999999999995</v>
      </c>
      <c r="J54">
        <v>91.728999999999999</v>
      </c>
      <c r="K54">
        <v>91.706999999999994</v>
      </c>
      <c r="L54">
        <v>91.68</v>
      </c>
      <c r="M54">
        <v>91.656000000000006</v>
      </c>
      <c r="N54">
        <v>91.63</v>
      </c>
      <c r="O54">
        <v>91.600999999999999</v>
      </c>
      <c r="P54">
        <v>91.57</v>
      </c>
      <c r="Q54">
        <v>100</v>
      </c>
      <c r="R54">
        <v>96.554000000000002</v>
      </c>
      <c r="S54">
        <v>96.462000000000003</v>
      </c>
      <c r="T54">
        <v>96.347999999999999</v>
      </c>
      <c r="U54">
        <v>96.253</v>
      </c>
      <c r="V54">
        <v>96.203000000000003</v>
      </c>
      <c r="W54">
        <v>96.173000000000002</v>
      </c>
      <c r="X54">
        <v>96.141999999999996</v>
      </c>
      <c r="Y54">
        <v>96.11</v>
      </c>
      <c r="Z54">
        <v>96.076999999999998</v>
      </c>
      <c r="AA54">
        <v>96.043000000000006</v>
      </c>
      <c r="AB54">
        <v>96.01</v>
      </c>
      <c r="AC54">
        <v>85.314999999999998</v>
      </c>
      <c r="AD54">
        <v>85.513999999999996</v>
      </c>
      <c r="AE54">
        <v>85.638999999999996</v>
      </c>
      <c r="AF54">
        <v>85.736000000000004</v>
      </c>
      <c r="AG54">
        <v>85.816999999999993</v>
      </c>
      <c r="AH54">
        <v>85.867000000000004</v>
      </c>
      <c r="AI54">
        <v>85.891999999999996</v>
      </c>
      <c r="AJ54">
        <v>85.909000000000006</v>
      </c>
      <c r="AK54">
        <v>85.921999999999997</v>
      </c>
      <c r="AL54">
        <v>85.930999999999997</v>
      </c>
      <c r="AM54">
        <v>85.94</v>
      </c>
      <c r="AN54">
        <v>12.536</v>
      </c>
      <c r="AO54">
        <v>12.24</v>
      </c>
      <c r="AP54">
        <v>12.07</v>
      </c>
      <c r="AQ54">
        <v>11.986000000000001</v>
      </c>
      <c r="AR54">
        <v>11.875</v>
      </c>
      <c r="AS54">
        <v>11.791</v>
      </c>
      <c r="AT54">
        <v>11.734</v>
      </c>
      <c r="AU54">
        <v>11.756</v>
      </c>
      <c r="AV54">
        <v>11.781000000000001</v>
      </c>
      <c r="AW54">
        <v>11.802</v>
      </c>
      <c r="AX54">
        <v>11.766999999999999</v>
      </c>
      <c r="AY54">
        <v>16.317</v>
      </c>
      <c r="AZ54">
        <v>16.341999999999999</v>
      </c>
      <c r="BA54">
        <v>16.446999999999999</v>
      </c>
      <c r="BB54">
        <v>16.532</v>
      </c>
      <c r="BC54">
        <v>16.472999999999999</v>
      </c>
      <c r="BD54">
        <v>16.379000000000001</v>
      </c>
      <c r="BE54">
        <v>16.3</v>
      </c>
      <c r="BF54">
        <v>16.297000000000001</v>
      </c>
      <c r="BG54">
        <v>16.297000000000001</v>
      </c>
      <c r="BH54">
        <v>16.291</v>
      </c>
      <c r="BI54">
        <v>16.236000000000001</v>
      </c>
      <c r="BJ54">
        <v>3.7810000000000001</v>
      </c>
      <c r="BK54">
        <v>4.1020000000000003</v>
      </c>
      <c r="BL54">
        <v>4.3760000000000003</v>
      </c>
      <c r="BM54">
        <v>4.5469999999999997</v>
      </c>
      <c r="BN54">
        <v>4.5970000000000004</v>
      </c>
      <c r="BO54">
        <v>4.5880000000000001</v>
      </c>
      <c r="BP54">
        <v>4.5650000000000004</v>
      </c>
      <c r="BQ54">
        <v>4.5410000000000004</v>
      </c>
      <c r="BR54">
        <v>4.516</v>
      </c>
      <c r="BS54">
        <v>4.4889999999999999</v>
      </c>
      <c r="BT54">
        <v>4.4690000000000003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6</v>
      </c>
      <c r="CI54">
        <v>0</v>
      </c>
      <c r="CJ54">
        <v>0</v>
      </c>
      <c r="CK54">
        <v>23</v>
      </c>
      <c r="CL54">
        <v>0</v>
      </c>
      <c r="CM54">
        <v>22</v>
      </c>
      <c r="CN54">
        <v>5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32</v>
      </c>
      <c r="CU54">
        <v>0</v>
      </c>
      <c r="CV54">
        <v>1</v>
      </c>
      <c r="CW54">
        <v>15</v>
      </c>
      <c r="CX54">
        <v>0</v>
      </c>
      <c r="CY54">
        <v>14</v>
      </c>
      <c r="CZ54">
        <v>32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6</v>
      </c>
      <c r="DG54">
        <v>0</v>
      </c>
      <c r="DH54">
        <v>0</v>
      </c>
      <c r="DI54">
        <v>23</v>
      </c>
      <c r="DJ54">
        <v>0</v>
      </c>
      <c r="DK54">
        <v>22</v>
      </c>
      <c r="DL54">
        <v>5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33</v>
      </c>
      <c r="DS54">
        <v>0</v>
      </c>
      <c r="DT54">
        <v>1</v>
      </c>
      <c r="DU54">
        <v>16</v>
      </c>
      <c r="DV54">
        <v>0</v>
      </c>
      <c r="DW54">
        <v>16</v>
      </c>
      <c r="DX54">
        <v>33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6</v>
      </c>
      <c r="EE54">
        <v>0</v>
      </c>
      <c r="EF54">
        <v>0</v>
      </c>
      <c r="EG54">
        <v>23</v>
      </c>
      <c r="EH54">
        <v>0</v>
      </c>
      <c r="EI54">
        <v>23</v>
      </c>
      <c r="EJ54">
        <v>5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33</v>
      </c>
      <c r="EQ54">
        <v>0</v>
      </c>
      <c r="ER54">
        <v>1</v>
      </c>
      <c r="ES54">
        <v>17</v>
      </c>
      <c r="ET54">
        <v>0</v>
      </c>
      <c r="EU54">
        <v>19</v>
      </c>
      <c r="EV54">
        <v>33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6</v>
      </c>
      <c r="FC54">
        <v>0</v>
      </c>
      <c r="FD54">
        <v>0</v>
      </c>
      <c r="FE54">
        <v>23</v>
      </c>
      <c r="FF54">
        <v>0</v>
      </c>
      <c r="FG54">
        <v>23</v>
      </c>
      <c r="FH54">
        <v>6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34</v>
      </c>
      <c r="FO54">
        <v>0</v>
      </c>
      <c r="FP54">
        <v>1</v>
      </c>
      <c r="FQ54">
        <v>18</v>
      </c>
      <c r="FR54">
        <v>0</v>
      </c>
      <c r="FS54">
        <v>19</v>
      </c>
      <c r="FT54">
        <v>34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6</v>
      </c>
      <c r="GA54">
        <v>0</v>
      </c>
      <c r="GB54">
        <v>0</v>
      </c>
      <c r="GC54">
        <v>23</v>
      </c>
      <c r="GD54">
        <v>0</v>
      </c>
      <c r="GE54">
        <v>24</v>
      </c>
      <c r="GF54">
        <v>6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34</v>
      </c>
      <c r="GM54">
        <v>0</v>
      </c>
      <c r="GN54">
        <v>1</v>
      </c>
      <c r="GO54">
        <v>18</v>
      </c>
      <c r="GP54">
        <v>0</v>
      </c>
      <c r="GQ54">
        <v>19</v>
      </c>
      <c r="GR54">
        <v>34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6</v>
      </c>
      <c r="GY54">
        <v>0</v>
      </c>
      <c r="GZ54">
        <v>0</v>
      </c>
      <c r="HA54">
        <v>23</v>
      </c>
      <c r="HB54">
        <v>0</v>
      </c>
      <c r="HC54">
        <v>24</v>
      </c>
      <c r="HD54">
        <v>6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34</v>
      </c>
      <c r="HK54">
        <v>0</v>
      </c>
      <c r="HL54">
        <v>1</v>
      </c>
      <c r="HM54">
        <v>18</v>
      </c>
      <c r="HN54">
        <v>0</v>
      </c>
      <c r="HO54">
        <v>19</v>
      </c>
      <c r="HP54">
        <v>34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6</v>
      </c>
      <c r="HW54">
        <v>0</v>
      </c>
      <c r="HX54">
        <v>0</v>
      </c>
      <c r="HY54">
        <v>23</v>
      </c>
      <c r="HZ54">
        <v>0</v>
      </c>
      <c r="IA54">
        <v>24</v>
      </c>
      <c r="IB54">
        <v>6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34</v>
      </c>
      <c r="II54">
        <v>0</v>
      </c>
      <c r="IJ54">
        <v>1</v>
      </c>
      <c r="IK54">
        <v>18</v>
      </c>
      <c r="IL54">
        <v>0</v>
      </c>
      <c r="IM54">
        <v>19</v>
      </c>
      <c r="IN54">
        <v>34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6</v>
      </c>
      <c r="IU54">
        <v>0</v>
      </c>
      <c r="IV54">
        <v>0</v>
      </c>
      <c r="IW54">
        <v>23</v>
      </c>
      <c r="IX54">
        <v>0</v>
      </c>
      <c r="IY54">
        <v>24</v>
      </c>
      <c r="IZ54">
        <v>6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34</v>
      </c>
      <c r="JG54">
        <v>0</v>
      </c>
      <c r="JH54">
        <v>1</v>
      </c>
      <c r="JI54">
        <v>18</v>
      </c>
      <c r="JJ54">
        <v>0</v>
      </c>
      <c r="JK54">
        <v>19</v>
      </c>
      <c r="JL54">
        <v>34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6</v>
      </c>
      <c r="JS54">
        <v>0</v>
      </c>
      <c r="JT54">
        <v>0</v>
      </c>
      <c r="JU54">
        <v>23</v>
      </c>
      <c r="JV54">
        <v>0</v>
      </c>
      <c r="JW54">
        <v>24</v>
      </c>
      <c r="JX54">
        <v>6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34</v>
      </c>
      <c r="KE54">
        <v>0</v>
      </c>
      <c r="KF54">
        <v>1</v>
      </c>
      <c r="KG54">
        <v>19</v>
      </c>
      <c r="KH54">
        <v>0</v>
      </c>
      <c r="KI54">
        <v>19</v>
      </c>
      <c r="KJ54">
        <v>34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6</v>
      </c>
      <c r="KQ54">
        <v>0</v>
      </c>
      <c r="KR54">
        <v>0</v>
      </c>
      <c r="KS54">
        <v>23</v>
      </c>
      <c r="KT54">
        <v>0</v>
      </c>
      <c r="KU54">
        <v>24</v>
      </c>
      <c r="KV54">
        <v>6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34</v>
      </c>
      <c r="LC54">
        <v>0</v>
      </c>
      <c r="LD54">
        <v>1</v>
      </c>
      <c r="LE54">
        <v>19</v>
      </c>
      <c r="LF54">
        <v>0</v>
      </c>
      <c r="LG54">
        <v>19</v>
      </c>
      <c r="LH54">
        <v>34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6</v>
      </c>
      <c r="LO54">
        <v>0</v>
      </c>
      <c r="LP54">
        <v>0</v>
      </c>
      <c r="LQ54">
        <v>23</v>
      </c>
      <c r="LR54">
        <v>0</v>
      </c>
      <c r="LS54">
        <v>24</v>
      </c>
      <c r="LT54">
        <v>6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35</v>
      </c>
      <c r="MA54">
        <v>0</v>
      </c>
      <c r="MB54">
        <v>1</v>
      </c>
      <c r="MC54">
        <v>19</v>
      </c>
      <c r="MD54">
        <v>0</v>
      </c>
      <c r="ME54">
        <v>19</v>
      </c>
      <c r="MF54">
        <v>34</v>
      </c>
      <c r="MG54">
        <v>0</v>
      </c>
      <c r="MH54">
        <v>0</v>
      </c>
      <c r="MI54">
        <v>0</v>
      </c>
      <c r="MJ54">
        <v>0</v>
      </c>
      <c r="MK54">
        <v>36454</v>
      </c>
      <c r="ML54">
        <v>37103</v>
      </c>
      <c r="MM54">
        <v>37527</v>
      </c>
      <c r="MN54">
        <v>37872</v>
      </c>
      <c r="MO54">
        <v>38130</v>
      </c>
      <c r="MP54">
        <v>38348</v>
      </c>
      <c r="MQ54">
        <v>38532</v>
      </c>
      <c r="MR54">
        <v>38689</v>
      </c>
      <c r="MS54">
        <v>38830</v>
      </c>
      <c r="MT54">
        <v>38956</v>
      </c>
      <c r="MU54">
        <v>39104</v>
      </c>
      <c r="MV54">
        <v>18578</v>
      </c>
      <c r="MW54">
        <v>35742</v>
      </c>
      <c r="MX54">
        <v>36958</v>
      </c>
      <c r="MY54">
        <v>37734</v>
      </c>
      <c r="MZ54">
        <v>38271</v>
      </c>
      <c r="NA54">
        <v>38686</v>
      </c>
      <c r="NB54">
        <v>39030</v>
      </c>
      <c r="NC54">
        <v>39304</v>
      </c>
      <c r="ND54">
        <v>39557</v>
      </c>
      <c r="NE54">
        <v>39797</v>
      </c>
      <c r="NF54">
        <v>40029</v>
      </c>
      <c r="NG54">
        <v>40259</v>
      </c>
      <c r="NH54">
        <v>31582</v>
      </c>
      <c r="NI54">
        <v>32764</v>
      </c>
      <c r="NJ54">
        <v>33540</v>
      </c>
      <c r="NK54">
        <v>34089</v>
      </c>
      <c r="NL54">
        <v>34509</v>
      </c>
      <c r="NM54">
        <v>34847</v>
      </c>
      <c r="NN54">
        <v>35113</v>
      </c>
      <c r="NO54">
        <v>35358</v>
      </c>
      <c r="NP54">
        <v>35590</v>
      </c>
      <c r="NQ54">
        <v>35814</v>
      </c>
      <c r="NR54">
        <v>36036</v>
      </c>
      <c r="NS54">
        <v>37018</v>
      </c>
      <c r="NT54">
        <v>38314</v>
      </c>
      <c r="NU54">
        <v>39165</v>
      </c>
      <c r="NV54">
        <v>39761</v>
      </c>
      <c r="NW54">
        <v>40213</v>
      </c>
      <c r="NX54">
        <v>40583</v>
      </c>
      <c r="NY54">
        <v>40881</v>
      </c>
      <c r="NZ54">
        <v>41158</v>
      </c>
      <c r="OA54">
        <v>41422</v>
      </c>
      <c r="OB54">
        <v>41678</v>
      </c>
      <c r="OC54">
        <v>41932</v>
      </c>
      <c r="OD54">
        <v>16002</v>
      </c>
      <c r="OE54">
        <v>16552</v>
      </c>
      <c r="OF54">
        <v>16909</v>
      </c>
      <c r="OG54">
        <v>17112</v>
      </c>
      <c r="OH54">
        <v>17271</v>
      </c>
      <c r="OI54">
        <v>17394</v>
      </c>
      <c r="OJ54">
        <v>17479</v>
      </c>
      <c r="OK54">
        <v>17574</v>
      </c>
      <c r="OL54">
        <v>17672</v>
      </c>
      <c r="OM54">
        <v>17777</v>
      </c>
      <c r="ON54">
        <v>17855</v>
      </c>
      <c r="OO54">
        <v>16002</v>
      </c>
      <c r="OP54">
        <v>16552</v>
      </c>
      <c r="OQ54">
        <v>16909</v>
      </c>
      <c r="OR54">
        <v>17112</v>
      </c>
      <c r="OS54">
        <v>17271</v>
      </c>
      <c r="OT54">
        <v>17394</v>
      </c>
      <c r="OU54">
        <v>17479</v>
      </c>
      <c r="OV54">
        <v>17574</v>
      </c>
      <c r="OW54">
        <v>17672</v>
      </c>
      <c r="OX54">
        <v>17777</v>
      </c>
      <c r="OY54">
        <v>17855</v>
      </c>
      <c r="OZ54">
        <v>605</v>
      </c>
      <c r="PA54">
        <v>679</v>
      </c>
      <c r="PB54">
        <v>740</v>
      </c>
      <c r="PC54">
        <v>778</v>
      </c>
      <c r="PD54">
        <v>794</v>
      </c>
      <c r="PE54">
        <v>798</v>
      </c>
      <c r="PF54">
        <v>798</v>
      </c>
      <c r="PG54">
        <v>798</v>
      </c>
      <c r="PH54">
        <v>798</v>
      </c>
      <c r="PI54">
        <v>798</v>
      </c>
      <c r="PJ54">
        <v>798</v>
      </c>
      <c r="PK54">
        <v>2611</v>
      </c>
      <c r="PL54">
        <v>2705</v>
      </c>
      <c r="PM54">
        <v>2781</v>
      </c>
      <c r="PN54">
        <v>2829</v>
      </c>
      <c r="PO54">
        <v>2845</v>
      </c>
      <c r="PP54">
        <v>2849</v>
      </c>
      <c r="PQ54">
        <v>2849</v>
      </c>
      <c r="PR54">
        <v>2864</v>
      </c>
      <c r="PS54">
        <v>2880</v>
      </c>
      <c r="PT54">
        <v>2896</v>
      </c>
      <c r="PU54">
        <v>2899</v>
      </c>
      <c r="PV54">
        <v>2006</v>
      </c>
      <c r="PW54">
        <v>2026</v>
      </c>
      <c r="PX54">
        <v>2041</v>
      </c>
      <c r="PY54">
        <v>2051</v>
      </c>
      <c r="PZ54">
        <v>2051</v>
      </c>
      <c r="QA54">
        <v>2051</v>
      </c>
      <c r="QB54">
        <v>2051</v>
      </c>
      <c r="QC54">
        <v>2066</v>
      </c>
      <c r="QD54">
        <v>2082</v>
      </c>
      <c r="QE54">
        <v>2098</v>
      </c>
      <c r="QF54">
        <v>2101</v>
      </c>
      <c r="QG54">
        <v>39643</v>
      </c>
      <c r="QH54">
        <v>40389</v>
      </c>
      <c r="QI54">
        <v>40883</v>
      </c>
      <c r="QJ54">
        <v>41276</v>
      </c>
      <c r="QK54">
        <v>41569</v>
      </c>
      <c r="QL54">
        <v>41816</v>
      </c>
      <c r="QM54">
        <v>42029</v>
      </c>
      <c r="QN54">
        <v>42211</v>
      </c>
      <c r="QO54">
        <v>42377</v>
      </c>
      <c r="QP54">
        <v>42528</v>
      </c>
      <c r="QQ54">
        <v>42704</v>
      </c>
      <c r="QR54">
        <v>18578</v>
      </c>
      <c r="QS54">
        <v>0</v>
      </c>
      <c r="QT54">
        <v>18578</v>
      </c>
      <c r="QU54">
        <v>0</v>
      </c>
      <c r="QV54">
        <v>18578</v>
      </c>
      <c r="QW54">
        <v>0</v>
      </c>
      <c r="QX54">
        <v>0</v>
      </c>
      <c r="QY54">
        <v>0</v>
      </c>
      <c r="QZ54">
        <v>36732</v>
      </c>
      <c r="RA54">
        <v>286</v>
      </c>
      <c r="RB54">
        <v>35039</v>
      </c>
      <c r="RC54">
        <v>1979</v>
      </c>
      <c r="RD54">
        <v>35039</v>
      </c>
      <c r="RE54">
        <v>0</v>
      </c>
      <c r="RF54">
        <v>1693</v>
      </c>
      <c r="RG54">
        <v>286</v>
      </c>
      <c r="RH54">
        <v>37996</v>
      </c>
      <c r="RI54">
        <v>318</v>
      </c>
      <c r="RJ54">
        <v>36239</v>
      </c>
      <c r="RK54">
        <v>2075</v>
      </c>
      <c r="RL54">
        <v>36239</v>
      </c>
      <c r="RM54">
        <v>0</v>
      </c>
      <c r="RN54">
        <v>1757</v>
      </c>
      <c r="RO54">
        <v>318</v>
      </c>
      <c r="RP54">
        <v>38815</v>
      </c>
      <c r="RQ54">
        <v>350</v>
      </c>
      <c r="RR54">
        <v>37004</v>
      </c>
      <c r="RS54">
        <v>2161</v>
      </c>
      <c r="RT54">
        <v>37004</v>
      </c>
      <c r="RU54">
        <v>0</v>
      </c>
      <c r="RV54">
        <v>1811</v>
      </c>
      <c r="RW54">
        <v>350</v>
      </c>
      <c r="RX54">
        <v>39386</v>
      </c>
      <c r="RY54">
        <v>375</v>
      </c>
      <c r="RZ54">
        <v>37531</v>
      </c>
      <c r="SA54">
        <v>2230</v>
      </c>
      <c r="SB54">
        <v>37531</v>
      </c>
      <c r="SC54">
        <v>0</v>
      </c>
      <c r="SD54">
        <v>1855</v>
      </c>
      <c r="SE54">
        <v>375</v>
      </c>
      <c r="SF54">
        <v>39822</v>
      </c>
      <c r="SG54">
        <v>391</v>
      </c>
      <c r="SH54">
        <v>37941</v>
      </c>
      <c r="SI54">
        <v>2272</v>
      </c>
      <c r="SJ54">
        <v>37941</v>
      </c>
      <c r="SK54">
        <v>0</v>
      </c>
      <c r="SL54">
        <v>1881</v>
      </c>
      <c r="SM54">
        <v>391</v>
      </c>
      <c r="SN54">
        <v>40176</v>
      </c>
      <c r="SO54">
        <v>407</v>
      </c>
      <c r="SP54">
        <v>38291</v>
      </c>
      <c r="SQ54">
        <v>2292</v>
      </c>
      <c r="SR54">
        <v>38291</v>
      </c>
      <c r="SS54">
        <v>0</v>
      </c>
      <c r="ST54">
        <v>1885</v>
      </c>
      <c r="SU54">
        <v>407</v>
      </c>
      <c r="SV54">
        <v>40458</v>
      </c>
      <c r="SW54">
        <v>423</v>
      </c>
      <c r="SX54">
        <v>38573</v>
      </c>
      <c r="SY54">
        <v>2308</v>
      </c>
      <c r="SZ54">
        <v>38573</v>
      </c>
      <c r="TA54">
        <v>0</v>
      </c>
      <c r="TB54">
        <v>1885</v>
      </c>
      <c r="TC54">
        <v>423</v>
      </c>
      <c r="TD54">
        <v>40719</v>
      </c>
      <c r="TE54">
        <v>439</v>
      </c>
      <c r="TF54">
        <v>38834</v>
      </c>
      <c r="TG54">
        <v>2324</v>
      </c>
      <c r="TH54">
        <v>38834</v>
      </c>
      <c r="TI54">
        <v>0</v>
      </c>
      <c r="TJ54">
        <v>1885</v>
      </c>
      <c r="TK54">
        <v>439</v>
      </c>
      <c r="TL54">
        <v>40967</v>
      </c>
      <c r="TM54">
        <v>455</v>
      </c>
      <c r="TN54">
        <v>39082</v>
      </c>
      <c r="TO54">
        <v>2340</v>
      </c>
      <c r="TP54">
        <v>39082</v>
      </c>
      <c r="TQ54">
        <v>0</v>
      </c>
      <c r="TR54">
        <v>1885</v>
      </c>
      <c r="TS54">
        <v>455</v>
      </c>
      <c r="TT54">
        <v>41207</v>
      </c>
      <c r="TU54">
        <v>471</v>
      </c>
      <c r="TV54">
        <v>39322</v>
      </c>
      <c r="TW54">
        <v>2356</v>
      </c>
      <c r="TX54">
        <v>39322</v>
      </c>
      <c r="TY54">
        <v>0</v>
      </c>
      <c r="TZ54">
        <v>1885</v>
      </c>
      <c r="UA54">
        <v>471</v>
      </c>
      <c r="UB54">
        <v>41445</v>
      </c>
      <c r="UC54">
        <v>487</v>
      </c>
      <c r="UD54">
        <v>39560</v>
      </c>
      <c r="UE54">
        <v>2372</v>
      </c>
      <c r="UF54">
        <v>39560</v>
      </c>
      <c r="UG54">
        <v>0</v>
      </c>
      <c r="UH54">
        <v>1885</v>
      </c>
      <c r="UI54">
        <v>487</v>
      </c>
      <c r="UJ54">
        <v>34211</v>
      </c>
      <c r="UK54">
        <v>2807</v>
      </c>
      <c r="UL54">
        <v>31760</v>
      </c>
      <c r="UM54">
        <v>5258</v>
      </c>
      <c r="UN54">
        <v>31760</v>
      </c>
      <c r="UO54">
        <v>0</v>
      </c>
      <c r="UP54">
        <v>2451</v>
      </c>
      <c r="UQ54">
        <v>2807</v>
      </c>
      <c r="UR54">
        <v>35459</v>
      </c>
      <c r="US54">
        <v>2855</v>
      </c>
      <c r="UT54">
        <v>32924</v>
      </c>
      <c r="UU54">
        <v>5390</v>
      </c>
      <c r="UV54">
        <v>32924</v>
      </c>
      <c r="UW54">
        <v>0</v>
      </c>
      <c r="UX54">
        <v>2535</v>
      </c>
      <c r="UY54">
        <v>2855</v>
      </c>
      <c r="UZ54">
        <v>36278</v>
      </c>
      <c r="VA54">
        <v>2887</v>
      </c>
      <c r="VB54">
        <v>33690</v>
      </c>
      <c r="VC54">
        <v>5475</v>
      </c>
      <c r="VD54">
        <v>33690</v>
      </c>
      <c r="VE54">
        <v>0</v>
      </c>
      <c r="VF54">
        <v>2588</v>
      </c>
      <c r="VG54">
        <v>2887</v>
      </c>
      <c r="VH54">
        <v>36848</v>
      </c>
      <c r="VI54">
        <v>2913</v>
      </c>
      <c r="VJ54">
        <v>34244</v>
      </c>
      <c r="VK54">
        <v>5517</v>
      </c>
      <c r="VL54">
        <v>34244</v>
      </c>
      <c r="VM54">
        <v>0</v>
      </c>
      <c r="VN54">
        <v>2604</v>
      </c>
      <c r="VO54">
        <v>2913</v>
      </c>
      <c r="VP54">
        <v>37284</v>
      </c>
      <c r="VQ54">
        <v>2929</v>
      </c>
      <c r="VR54">
        <v>34664</v>
      </c>
      <c r="VS54">
        <v>5549</v>
      </c>
      <c r="VT54">
        <v>34664</v>
      </c>
      <c r="VU54">
        <v>0</v>
      </c>
      <c r="VV54">
        <v>2620</v>
      </c>
      <c r="VW54">
        <v>2929</v>
      </c>
      <c r="VX54">
        <v>37638</v>
      </c>
      <c r="VY54">
        <v>2945</v>
      </c>
      <c r="VZ54">
        <v>35002</v>
      </c>
      <c r="WA54">
        <v>5581</v>
      </c>
      <c r="WB54">
        <v>35002</v>
      </c>
      <c r="WC54">
        <v>0</v>
      </c>
      <c r="WD54">
        <v>2636</v>
      </c>
      <c r="WE54">
        <v>2945</v>
      </c>
      <c r="WF54">
        <v>37920</v>
      </c>
      <c r="WG54">
        <v>2961</v>
      </c>
      <c r="WH54">
        <v>35268</v>
      </c>
      <c r="WI54">
        <v>5613</v>
      </c>
      <c r="WJ54">
        <v>35268</v>
      </c>
      <c r="WK54">
        <v>0</v>
      </c>
      <c r="WL54">
        <v>2652</v>
      </c>
      <c r="WM54">
        <v>2961</v>
      </c>
      <c r="WN54">
        <v>38181</v>
      </c>
      <c r="WO54">
        <v>2977</v>
      </c>
      <c r="WP54">
        <v>35513</v>
      </c>
      <c r="WQ54">
        <v>5645</v>
      </c>
      <c r="WR54">
        <v>35513</v>
      </c>
      <c r="WS54">
        <v>0</v>
      </c>
      <c r="WT54">
        <v>2668</v>
      </c>
      <c r="WU54">
        <v>2977</v>
      </c>
      <c r="WV54">
        <v>38429</v>
      </c>
      <c r="WW54">
        <v>2993</v>
      </c>
      <c r="WX54">
        <v>35745</v>
      </c>
      <c r="WY54">
        <v>5677</v>
      </c>
      <c r="WZ54">
        <v>35745</v>
      </c>
      <c r="XA54">
        <v>0</v>
      </c>
      <c r="XB54">
        <v>2684</v>
      </c>
      <c r="XC54">
        <v>2993</v>
      </c>
      <c r="XD54">
        <v>38669</v>
      </c>
      <c r="XE54">
        <v>3009</v>
      </c>
      <c r="XF54">
        <v>35969</v>
      </c>
      <c r="XG54">
        <v>5709</v>
      </c>
      <c r="XH54">
        <v>35969</v>
      </c>
      <c r="XI54">
        <v>0</v>
      </c>
      <c r="XJ54">
        <v>2700</v>
      </c>
      <c r="XK54">
        <v>3009</v>
      </c>
      <c r="XL54">
        <v>38907</v>
      </c>
      <c r="XM54">
        <v>3025</v>
      </c>
      <c r="XN54">
        <v>36191</v>
      </c>
      <c r="XO54">
        <v>5741</v>
      </c>
      <c r="XP54">
        <v>36191</v>
      </c>
      <c r="XQ54">
        <v>0</v>
      </c>
      <c r="XR54">
        <v>2716</v>
      </c>
      <c r="XS54">
        <v>3025</v>
      </c>
    </row>
    <row r="55" spans="1:643" x14ac:dyDescent="0.25">
      <c r="A55">
        <v>54</v>
      </c>
      <c r="B55" t="s">
        <v>694</v>
      </c>
      <c r="C55">
        <v>71225</v>
      </c>
      <c r="D55">
        <v>57167</v>
      </c>
      <c r="E55">
        <v>91.872</v>
      </c>
      <c r="F55">
        <f t="shared" si="0"/>
        <v>0.91871999999999998</v>
      </c>
      <c r="G55">
        <v>91.882999999999996</v>
      </c>
      <c r="H55">
        <v>91.872</v>
      </c>
      <c r="I55">
        <v>91.834000000000003</v>
      </c>
      <c r="J55">
        <v>91.787000000000006</v>
      </c>
      <c r="K55">
        <v>91.748999999999995</v>
      </c>
      <c r="L55">
        <v>91.724999999999994</v>
      </c>
      <c r="M55">
        <v>91.7</v>
      </c>
      <c r="N55">
        <v>91.671000000000006</v>
      </c>
      <c r="O55">
        <v>91.664000000000001</v>
      </c>
      <c r="P55">
        <v>91.665000000000006</v>
      </c>
      <c r="Q55">
        <v>93.825999999999993</v>
      </c>
      <c r="R55">
        <v>93.945999999999998</v>
      </c>
      <c r="S55">
        <v>93.968000000000004</v>
      </c>
      <c r="T55">
        <v>93.980999999999995</v>
      </c>
      <c r="U55">
        <v>93.953000000000003</v>
      </c>
      <c r="V55">
        <v>93.912999999999997</v>
      </c>
      <c r="W55">
        <v>93.870999999999995</v>
      </c>
      <c r="X55">
        <v>93.849000000000004</v>
      </c>
      <c r="Y55">
        <v>93.822000000000003</v>
      </c>
      <c r="Z55">
        <v>93.799000000000007</v>
      </c>
      <c r="AA55">
        <v>93.793000000000006</v>
      </c>
      <c r="AB55">
        <v>93.793999999999997</v>
      </c>
      <c r="AC55">
        <v>89.733000000000004</v>
      </c>
      <c r="AD55">
        <v>89.771000000000001</v>
      </c>
      <c r="AE55">
        <v>89.786000000000001</v>
      </c>
      <c r="AF55">
        <v>89.808000000000007</v>
      </c>
      <c r="AG55">
        <v>89.844999999999999</v>
      </c>
      <c r="AH55">
        <v>89.882000000000005</v>
      </c>
      <c r="AI55">
        <v>89.905000000000001</v>
      </c>
      <c r="AJ55">
        <v>89.918000000000006</v>
      </c>
      <c r="AK55">
        <v>89.918000000000006</v>
      </c>
      <c r="AL55">
        <v>89.930999999999997</v>
      </c>
      <c r="AM55">
        <v>89.956000000000003</v>
      </c>
      <c r="AN55">
        <v>14.715</v>
      </c>
      <c r="AO55">
        <v>14.896000000000001</v>
      </c>
      <c r="AP55">
        <v>14.978999999999999</v>
      </c>
      <c r="AQ55">
        <v>14.957000000000001</v>
      </c>
      <c r="AR55">
        <v>14.891999999999999</v>
      </c>
      <c r="AS55">
        <v>14.888999999999999</v>
      </c>
      <c r="AT55">
        <v>14.891</v>
      </c>
      <c r="AU55">
        <v>14.864000000000001</v>
      </c>
      <c r="AV55">
        <v>14.843999999999999</v>
      </c>
      <c r="AW55">
        <v>14.859</v>
      </c>
      <c r="AX55">
        <v>14.855</v>
      </c>
      <c r="AY55">
        <v>14.726000000000001</v>
      </c>
      <c r="AZ55">
        <v>14.557</v>
      </c>
      <c r="BA55">
        <v>14.436</v>
      </c>
      <c r="BB55">
        <v>14.356999999999999</v>
      </c>
      <c r="BC55">
        <v>14.279</v>
      </c>
      <c r="BD55">
        <v>14.221</v>
      </c>
      <c r="BE55">
        <v>14.148</v>
      </c>
      <c r="BF55">
        <v>14.115</v>
      </c>
      <c r="BG55">
        <v>14.092000000000001</v>
      </c>
      <c r="BH55">
        <v>14.052</v>
      </c>
      <c r="BI55">
        <v>14.006</v>
      </c>
      <c r="BJ55">
        <v>14.247999999999999</v>
      </c>
      <c r="BK55">
        <v>14.346</v>
      </c>
      <c r="BL55">
        <v>14.416</v>
      </c>
      <c r="BM55">
        <v>14.413</v>
      </c>
      <c r="BN55">
        <v>14.347</v>
      </c>
      <c r="BO55">
        <v>14.324</v>
      </c>
      <c r="BP55">
        <v>14.28</v>
      </c>
      <c r="BQ55">
        <v>14.238</v>
      </c>
      <c r="BR55">
        <v>14.191000000000001</v>
      </c>
      <c r="BS55">
        <v>14.17</v>
      </c>
      <c r="BT55">
        <v>14.141999999999999</v>
      </c>
      <c r="BU55">
        <v>3</v>
      </c>
      <c r="BV55">
        <v>12</v>
      </c>
      <c r="BW55">
        <v>0</v>
      </c>
      <c r="BX55">
        <v>3</v>
      </c>
      <c r="BY55">
        <v>190</v>
      </c>
      <c r="BZ55">
        <v>0</v>
      </c>
      <c r="CA55">
        <v>196</v>
      </c>
      <c r="CB55">
        <v>18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18</v>
      </c>
      <c r="CI55">
        <v>0</v>
      </c>
      <c r="CJ55">
        <v>0</v>
      </c>
      <c r="CK55">
        <v>26</v>
      </c>
      <c r="CL55">
        <v>0</v>
      </c>
      <c r="CM55">
        <v>27</v>
      </c>
      <c r="CN55">
        <v>19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36</v>
      </c>
      <c r="CU55">
        <v>0</v>
      </c>
      <c r="CV55">
        <v>0</v>
      </c>
      <c r="CW55">
        <v>18</v>
      </c>
      <c r="CX55">
        <v>0</v>
      </c>
      <c r="CY55">
        <v>24</v>
      </c>
      <c r="CZ55">
        <v>39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19</v>
      </c>
      <c r="DG55">
        <v>0</v>
      </c>
      <c r="DH55">
        <v>0</v>
      </c>
      <c r="DI55">
        <v>26</v>
      </c>
      <c r="DJ55">
        <v>0</v>
      </c>
      <c r="DK55">
        <v>28</v>
      </c>
      <c r="DL55">
        <v>20</v>
      </c>
      <c r="DM55">
        <v>1</v>
      </c>
      <c r="DN55">
        <v>0</v>
      </c>
      <c r="DO55">
        <v>0</v>
      </c>
      <c r="DP55">
        <v>0</v>
      </c>
      <c r="DQ55">
        <v>0</v>
      </c>
      <c r="DR55">
        <v>36</v>
      </c>
      <c r="DS55">
        <v>0</v>
      </c>
      <c r="DT55">
        <v>0</v>
      </c>
      <c r="DU55">
        <v>21</v>
      </c>
      <c r="DV55">
        <v>0</v>
      </c>
      <c r="DW55">
        <v>24</v>
      </c>
      <c r="DX55">
        <v>40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20</v>
      </c>
      <c r="EE55">
        <v>0</v>
      </c>
      <c r="EF55">
        <v>0</v>
      </c>
      <c r="EG55">
        <v>28</v>
      </c>
      <c r="EH55">
        <v>0</v>
      </c>
      <c r="EI55">
        <v>29</v>
      </c>
      <c r="EJ55">
        <v>20</v>
      </c>
      <c r="EK55">
        <v>1</v>
      </c>
      <c r="EL55">
        <v>0</v>
      </c>
      <c r="EM55">
        <v>1</v>
      </c>
      <c r="EN55">
        <v>0</v>
      </c>
      <c r="EO55">
        <v>0</v>
      </c>
      <c r="EP55">
        <v>36</v>
      </c>
      <c r="EQ55">
        <v>0</v>
      </c>
      <c r="ER55">
        <v>0</v>
      </c>
      <c r="ES55">
        <v>22</v>
      </c>
      <c r="ET55">
        <v>0</v>
      </c>
      <c r="EU55">
        <v>24</v>
      </c>
      <c r="EV55">
        <v>40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20</v>
      </c>
      <c r="FC55">
        <v>0</v>
      </c>
      <c r="FD55">
        <v>0</v>
      </c>
      <c r="FE55">
        <v>28</v>
      </c>
      <c r="FF55">
        <v>0</v>
      </c>
      <c r="FG55">
        <v>30</v>
      </c>
      <c r="FH55">
        <v>20</v>
      </c>
      <c r="FI55">
        <v>1</v>
      </c>
      <c r="FJ55">
        <v>0</v>
      </c>
      <c r="FK55">
        <v>1</v>
      </c>
      <c r="FL55">
        <v>0</v>
      </c>
      <c r="FM55">
        <v>0</v>
      </c>
      <c r="FN55">
        <v>39</v>
      </c>
      <c r="FO55">
        <v>0</v>
      </c>
      <c r="FP55">
        <v>0</v>
      </c>
      <c r="FQ55">
        <v>22</v>
      </c>
      <c r="FR55">
        <v>0</v>
      </c>
      <c r="FS55">
        <v>24</v>
      </c>
      <c r="FT55">
        <v>43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21</v>
      </c>
      <c r="GA55">
        <v>0</v>
      </c>
      <c r="GB55">
        <v>0</v>
      </c>
      <c r="GC55">
        <v>28</v>
      </c>
      <c r="GD55">
        <v>0</v>
      </c>
      <c r="GE55">
        <v>30</v>
      </c>
      <c r="GF55">
        <v>20</v>
      </c>
      <c r="GG55">
        <v>1</v>
      </c>
      <c r="GH55">
        <v>0</v>
      </c>
      <c r="GI55">
        <v>1</v>
      </c>
      <c r="GJ55">
        <v>0</v>
      </c>
      <c r="GK55">
        <v>0</v>
      </c>
      <c r="GL55">
        <v>39</v>
      </c>
      <c r="GM55">
        <v>0</v>
      </c>
      <c r="GN55">
        <v>0</v>
      </c>
      <c r="GO55">
        <v>22</v>
      </c>
      <c r="GP55">
        <v>0</v>
      </c>
      <c r="GQ55">
        <v>24</v>
      </c>
      <c r="GR55">
        <v>44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21</v>
      </c>
      <c r="GY55">
        <v>0</v>
      </c>
      <c r="GZ55">
        <v>0</v>
      </c>
      <c r="HA55">
        <v>28</v>
      </c>
      <c r="HB55">
        <v>0</v>
      </c>
      <c r="HC55">
        <v>30</v>
      </c>
      <c r="HD55">
        <v>21</v>
      </c>
      <c r="HE55">
        <v>1</v>
      </c>
      <c r="HF55">
        <v>0</v>
      </c>
      <c r="HG55">
        <v>1</v>
      </c>
      <c r="HH55">
        <v>0</v>
      </c>
      <c r="HI55">
        <v>0</v>
      </c>
      <c r="HJ55">
        <v>39</v>
      </c>
      <c r="HK55">
        <v>0</v>
      </c>
      <c r="HL55">
        <v>0</v>
      </c>
      <c r="HM55">
        <v>22</v>
      </c>
      <c r="HN55">
        <v>0</v>
      </c>
      <c r="HO55">
        <v>24</v>
      </c>
      <c r="HP55">
        <v>44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21</v>
      </c>
      <c r="HW55">
        <v>0</v>
      </c>
      <c r="HX55">
        <v>0</v>
      </c>
      <c r="HY55">
        <v>28</v>
      </c>
      <c r="HZ55">
        <v>0</v>
      </c>
      <c r="IA55">
        <v>30</v>
      </c>
      <c r="IB55">
        <v>21</v>
      </c>
      <c r="IC55">
        <v>1</v>
      </c>
      <c r="ID55">
        <v>0</v>
      </c>
      <c r="IE55">
        <v>1</v>
      </c>
      <c r="IF55">
        <v>0</v>
      </c>
      <c r="IG55">
        <v>0</v>
      </c>
      <c r="IH55">
        <v>40</v>
      </c>
      <c r="II55">
        <v>0</v>
      </c>
      <c r="IJ55">
        <v>0</v>
      </c>
      <c r="IK55">
        <v>23</v>
      </c>
      <c r="IL55">
        <v>0</v>
      </c>
      <c r="IM55">
        <v>24</v>
      </c>
      <c r="IN55">
        <v>44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21</v>
      </c>
      <c r="IU55">
        <v>0</v>
      </c>
      <c r="IV55">
        <v>0</v>
      </c>
      <c r="IW55">
        <v>28</v>
      </c>
      <c r="IX55">
        <v>0</v>
      </c>
      <c r="IY55">
        <v>30</v>
      </c>
      <c r="IZ55">
        <v>21</v>
      </c>
      <c r="JA55">
        <v>1</v>
      </c>
      <c r="JB55">
        <v>0</v>
      </c>
      <c r="JC55">
        <v>1</v>
      </c>
      <c r="JD55">
        <v>0</v>
      </c>
      <c r="JE55">
        <v>0</v>
      </c>
      <c r="JF55">
        <v>40</v>
      </c>
      <c r="JG55">
        <v>0</v>
      </c>
      <c r="JH55">
        <v>0</v>
      </c>
      <c r="JI55">
        <v>24</v>
      </c>
      <c r="JJ55">
        <v>0</v>
      </c>
      <c r="JK55">
        <v>24</v>
      </c>
      <c r="JL55">
        <v>44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21</v>
      </c>
      <c r="JS55">
        <v>0</v>
      </c>
      <c r="JT55">
        <v>0</v>
      </c>
      <c r="JU55">
        <v>28</v>
      </c>
      <c r="JV55">
        <v>0</v>
      </c>
      <c r="JW55">
        <v>30</v>
      </c>
      <c r="JX55">
        <v>22</v>
      </c>
      <c r="JY55">
        <v>1</v>
      </c>
      <c r="JZ55">
        <v>0</v>
      </c>
      <c r="KA55">
        <v>1</v>
      </c>
      <c r="KB55">
        <v>0</v>
      </c>
      <c r="KC55">
        <v>0</v>
      </c>
      <c r="KD55">
        <v>40</v>
      </c>
      <c r="KE55">
        <v>0</v>
      </c>
      <c r="KF55">
        <v>0</v>
      </c>
      <c r="KG55">
        <v>25</v>
      </c>
      <c r="KH55">
        <v>0</v>
      </c>
      <c r="KI55">
        <v>24</v>
      </c>
      <c r="KJ55">
        <v>44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21</v>
      </c>
      <c r="KQ55">
        <v>0</v>
      </c>
      <c r="KR55">
        <v>0</v>
      </c>
      <c r="KS55">
        <v>29</v>
      </c>
      <c r="KT55">
        <v>0</v>
      </c>
      <c r="KU55">
        <v>30</v>
      </c>
      <c r="KV55">
        <v>22</v>
      </c>
      <c r="KW55">
        <v>1</v>
      </c>
      <c r="KX55">
        <v>0</v>
      </c>
      <c r="KY55">
        <v>1</v>
      </c>
      <c r="KZ55">
        <v>0</v>
      </c>
      <c r="LA55">
        <v>0</v>
      </c>
      <c r="LB55">
        <v>40</v>
      </c>
      <c r="LC55">
        <v>0</v>
      </c>
      <c r="LD55">
        <v>0</v>
      </c>
      <c r="LE55">
        <v>25</v>
      </c>
      <c r="LF55">
        <v>0</v>
      </c>
      <c r="LG55">
        <v>24</v>
      </c>
      <c r="LH55">
        <v>45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21</v>
      </c>
      <c r="LO55">
        <v>0</v>
      </c>
      <c r="LP55">
        <v>0</v>
      </c>
      <c r="LQ55">
        <v>29</v>
      </c>
      <c r="LR55">
        <v>0</v>
      </c>
      <c r="LS55">
        <v>31</v>
      </c>
      <c r="LT55">
        <v>22</v>
      </c>
      <c r="LU55">
        <v>1</v>
      </c>
      <c r="LV55">
        <v>0</v>
      </c>
      <c r="LW55">
        <v>1</v>
      </c>
      <c r="LX55">
        <v>0</v>
      </c>
      <c r="LY55">
        <v>0</v>
      </c>
      <c r="LZ55">
        <v>40</v>
      </c>
      <c r="MA55">
        <v>0</v>
      </c>
      <c r="MB55">
        <v>0</v>
      </c>
      <c r="MC55">
        <v>25</v>
      </c>
      <c r="MD55">
        <v>0</v>
      </c>
      <c r="ME55">
        <v>25</v>
      </c>
      <c r="MF55">
        <v>45</v>
      </c>
      <c r="MG55">
        <v>0</v>
      </c>
      <c r="MH55">
        <v>0</v>
      </c>
      <c r="MI55">
        <v>0</v>
      </c>
      <c r="MJ55">
        <v>0</v>
      </c>
      <c r="MK55">
        <v>61763</v>
      </c>
      <c r="ML55">
        <v>62110</v>
      </c>
      <c r="MM55">
        <v>62387</v>
      </c>
      <c r="MN55">
        <v>62570</v>
      </c>
      <c r="MO55">
        <v>62696</v>
      </c>
      <c r="MP55">
        <v>62813</v>
      </c>
      <c r="MQ55">
        <v>62961</v>
      </c>
      <c r="MR55">
        <v>63144</v>
      </c>
      <c r="MS55">
        <v>63312</v>
      </c>
      <c r="MT55">
        <v>63462</v>
      </c>
      <c r="MU55">
        <v>63592</v>
      </c>
      <c r="MV55">
        <v>53637</v>
      </c>
      <c r="MW55">
        <v>50879</v>
      </c>
      <c r="MX55">
        <v>52837</v>
      </c>
      <c r="MY55">
        <v>54344</v>
      </c>
      <c r="MZ55">
        <v>55418</v>
      </c>
      <c r="NA55">
        <v>56270</v>
      </c>
      <c r="NB55">
        <v>56967</v>
      </c>
      <c r="NC55">
        <v>57607</v>
      </c>
      <c r="ND55">
        <v>58183</v>
      </c>
      <c r="NE55">
        <v>58691</v>
      </c>
      <c r="NF55">
        <v>59115</v>
      </c>
      <c r="NG55">
        <v>59500</v>
      </c>
      <c r="NH55">
        <v>48597</v>
      </c>
      <c r="NI55">
        <v>50477</v>
      </c>
      <c r="NJ55">
        <v>51918</v>
      </c>
      <c r="NK55">
        <v>52973</v>
      </c>
      <c r="NL55">
        <v>53832</v>
      </c>
      <c r="NM55">
        <v>54546</v>
      </c>
      <c r="NN55">
        <v>55186</v>
      </c>
      <c r="NO55">
        <v>55762</v>
      </c>
      <c r="NP55">
        <v>56262</v>
      </c>
      <c r="NQ55">
        <v>56680</v>
      </c>
      <c r="NR55">
        <v>57065</v>
      </c>
      <c r="NS55">
        <v>54158</v>
      </c>
      <c r="NT55">
        <v>56229</v>
      </c>
      <c r="NU55">
        <v>57825</v>
      </c>
      <c r="NV55">
        <v>58985</v>
      </c>
      <c r="NW55">
        <v>59917</v>
      </c>
      <c r="NX55">
        <v>60687</v>
      </c>
      <c r="NY55">
        <v>61383</v>
      </c>
      <c r="NZ55">
        <v>62015</v>
      </c>
      <c r="OA55">
        <v>62571</v>
      </c>
      <c r="OB55">
        <v>63027</v>
      </c>
      <c r="OC55">
        <v>63437</v>
      </c>
      <c r="OD55">
        <v>44098</v>
      </c>
      <c r="OE55">
        <v>45798</v>
      </c>
      <c r="OF55">
        <v>47085</v>
      </c>
      <c r="OG55">
        <v>48018</v>
      </c>
      <c r="OH55">
        <v>48778</v>
      </c>
      <c r="OI55">
        <v>49391</v>
      </c>
      <c r="OJ55">
        <v>49909</v>
      </c>
      <c r="OK55">
        <v>50322</v>
      </c>
      <c r="OL55">
        <v>50673</v>
      </c>
      <c r="OM55">
        <v>50960</v>
      </c>
      <c r="ON55">
        <v>51229</v>
      </c>
      <c r="OO55">
        <v>44098</v>
      </c>
      <c r="OP55">
        <v>45798</v>
      </c>
      <c r="OQ55">
        <v>47085</v>
      </c>
      <c r="OR55">
        <v>48018</v>
      </c>
      <c r="OS55">
        <v>48778</v>
      </c>
      <c r="OT55">
        <v>49391</v>
      </c>
      <c r="OU55">
        <v>49909</v>
      </c>
      <c r="OV55">
        <v>50322</v>
      </c>
      <c r="OW55">
        <v>50673</v>
      </c>
      <c r="OX55">
        <v>50960</v>
      </c>
      <c r="OY55">
        <v>51229</v>
      </c>
      <c r="OZ55">
        <v>6283</v>
      </c>
      <c r="PA55">
        <v>6570</v>
      </c>
      <c r="PB55">
        <v>6788</v>
      </c>
      <c r="PC55">
        <v>6921</v>
      </c>
      <c r="PD55">
        <v>6998</v>
      </c>
      <c r="PE55">
        <v>7075</v>
      </c>
      <c r="PF55">
        <v>7127</v>
      </c>
      <c r="PG55">
        <v>7165</v>
      </c>
      <c r="PH55">
        <v>7191</v>
      </c>
      <c r="PI55">
        <v>7221</v>
      </c>
      <c r="PJ55">
        <v>7245</v>
      </c>
      <c r="PK55">
        <v>6494</v>
      </c>
      <c r="PL55">
        <v>6667</v>
      </c>
      <c r="PM55">
        <v>6797</v>
      </c>
      <c r="PN55">
        <v>6894</v>
      </c>
      <c r="PO55">
        <v>6965</v>
      </c>
      <c r="PP55">
        <v>7024</v>
      </c>
      <c r="PQ55">
        <v>7061</v>
      </c>
      <c r="PR55">
        <v>7103</v>
      </c>
      <c r="PS55">
        <v>7141</v>
      </c>
      <c r="PT55">
        <v>7161</v>
      </c>
      <c r="PU55">
        <v>7175</v>
      </c>
      <c r="PV55">
        <v>6489</v>
      </c>
      <c r="PW55">
        <v>6822</v>
      </c>
      <c r="PX55">
        <v>7053</v>
      </c>
      <c r="PY55">
        <v>7182</v>
      </c>
      <c r="PZ55">
        <v>7264</v>
      </c>
      <c r="QA55">
        <v>7354</v>
      </c>
      <c r="QB55">
        <v>7432</v>
      </c>
      <c r="QC55">
        <v>7480</v>
      </c>
      <c r="QD55">
        <v>7522</v>
      </c>
      <c r="QE55">
        <v>7572</v>
      </c>
      <c r="QF55">
        <v>7610</v>
      </c>
      <c r="QG55">
        <v>67227</v>
      </c>
      <c r="QH55">
        <v>67598</v>
      </c>
      <c r="QI55">
        <v>67907</v>
      </c>
      <c r="QJ55">
        <v>68134</v>
      </c>
      <c r="QK55">
        <v>68306</v>
      </c>
      <c r="QL55">
        <v>68463</v>
      </c>
      <c r="QM55">
        <v>68641</v>
      </c>
      <c r="QN55">
        <v>68860</v>
      </c>
      <c r="QO55">
        <v>69065</v>
      </c>
      <c r="QP55">
        <v>69234</v>
      </c>
      <c r="QQ55">
        <v>69375</v>
      </c>
      <c r="QR55">
        <v>54829</v>
      </c>
      <c r="QS55">
        <v>165</v>
      </c>
      <c r="QT55">
        <v>52611</v>
      </c>
      <c r="QU55">
        <v>2383</v>
      </c>
      <c r="QV55">
        <v>52611</v>
      </c>
      <c r="QW55">
        <v>0</v>
      </c>
      <c r="QX55">
        <v>2218</v>
      </c>
      <c r="QY55">
        <v>165</v>
      </c>
      <c r="QZ55">
        <v>52857</v>
      </c>
      <c r="RA55">
        <v>1301</v>
      </c>
      <c r="RB55">
        <v>50297</v>
      </c>
      <c r="RC55">
        <v>3861</v>
      </c>
      <c r="RD55">
        <v>50250</v>
      </c>
      <c r="RE55">
        <v>47</v>
      </c>
      <c r="RF55">
        <v>2607</v>
      </c>
      <c r="RG55">
        <v>1254</v>
      </c>
      <c r="RH55">
        <v>54874</v>
      </c>
      <c r="RI55">
        <v>1355</v>
      </c>
      <c r="RJ55">
        <v>52250</v>
      </c>
      <c r="RK55">
        <v>3979</v>
      </c>
      <c r="RL55">
        <v>52203</v>
      </c>
      <c r="RM55">
        <v>47</v>
      </c>
      <c r="RN55">
        <v>2671</v>
      </c>
      <c r="RO55">
        <v>1308</v>
      </c>
      <c r="RP55">
        <v>56422</v>
      </c>
      <c r="RQ55">
        <v>1403</v>
      </c>
      <c r="RR55">
        <v>53764</v>
      </c>
      <c r="RS55">
        <v>4061</v>
      </c>
      <c r="RT55">
        <v>53717</v>
      </c>
      <c r="RU55">
        <v>47</v>
      </c>
      <c r="RV55">
        <v>2705</v>
      </c>
      <c r="RW55">
        <v>1356</v>
      </c>
      <c r="RX55">
        <v>57534</v>
      </c>
      <c r="RY55">
        <v>1451</v>
      </c>
      <c r="RZ55">
        <v>54847</v>
      </c>
      <c r="SA55">
        <v>4138</v>
      </c>
      <c r="SB55">
        <v>54800</v>
      </c>
      <c r="SC55">
        <v>47</v>
      </c>
      <c r="SD55">
        <v>2734</v>
      </c>
      <c r="SE55">
        <v>1404</v>
      </c>
      <c r="SF55">
        <v>58418</v>
      </c>
      <c r="SG55">
        <v>1499</v>
      </c>
      <c r="SH55">
        <v>55715</v>
      </c>
      <c r="SI55">
        <v>4202</v>
      </c>
      <c r="SJ55">
        <v>55668</v>
      </c>
      <c r="SK55">
        <v>47</v>
      </c>
      <c r="SL55">
        <v>2750</v>
      </c>
      <c r="SM55">
        <v>1452</v>
      </c>
      <c r="SN55">
        <v>59145</v>
      </c>
      <c r="SO55">
        <v>1542</v>
      </c>
      <c r="SP55">
        <v>56426</v>
      </c>
      <c r="SQ55">
        <v>4261</v>
      </c>
      <c r="SR55">
        <v>56379</v>
      </c>
      <c r="SS55">
        <v>47</v>
      </c>
      <c r="ST55">
        <v>2766</v>
      </c>
      <c r="SU55">
        <v>1495</v>
      </c>
      <c r="SV55">
        <v>59809</v>
      </c>
      <c r="SW55">
        <v>1574</v>
      </c>
      <c r="SX55">
        <v>57074</v>
      </c>
      <c r="SY55">
        <v>4309</v>
      </c>
      <c r="SZ55">
        <v>57027</v>
      </c>
      <c r="TA55">
        <v>47</v>
      </c>
      <c r="TB55">
        <v>2782</v>
      </c>
      <c r="TC55">
        <v>1527</v>
      </c>
      <c r="TD55">
        <v>60409</v>
      </c>
      <c r="TE55">
        <v>1606</v>
      </c>
      <c r="TF55">
        <v>57658</v>
      </c>
      <c r="TG55">
        <v>4357</v>
      </c>
      <c r="TH55">
        <v>57611</v>
      </c>
      <c r="TI55">
        <v>47</v>
      </c>
      <c r="TJ55">
        <v>2798</v>
      </c>
      <c r="TK55">
        <v>1559</v>
      </c>
      <c r="TL55">
        <v>60938</v>
      </c>
      <c r="TM55">
        <v>1633</v>
      </c>
      <c r="TN55">
        <v>58171</v>
      </c>
      <c r="TO55">
        <v>4400</v>
      </c>
      <c r="TP55">
        <v>58124</v>
      </c>
      <c r="TQ55">
        <v>47</v>
      </c>
      <c r="TR55">
        <v>2814</v>
      </c>
      <c r="TS55">
        <v>1586</v>
      </c>
      <c r="TT55">
        <v>61378</v>
      </c>
      <c r="TU55">
        <v>1649</v>
      </c>
      <c r="TV55">
        <v>58595</v>
      </c>
      <c r="TW55">
        <v>4432</v>
      </c>
      <c r="TX55">
        <v>58548</v>
      </c>
      <c r="TY55">
        <v>47</v>
      </c>
      <c r="TZ55">
        <v>2830</v>
      </c>
      <c r="UA55">
        <v>1602</v>
      </c>
      <c r="UB55">
        <v>61772</v>
      </c>
      <c r="UC55">
        <v>1665</v>
      </c>
      <c r="UD55">
        <v>58987</v>
      </c>
      <c r="UE55">
        <v>4450</v>
      </c>
      <c r="UF55">
        <v>58940</v>
      </c>
      <c r="UG55">
        <v>47</v>
      </c>
      <c r="UH55">
        <v>2832</v>
      </c>
      <c r="UI55">
        <v>1618</v>
      </c>
      <c r="UJ55">
        <v>51017</v>
      </c>
      <c r="UK55">
        <v>3141</v>
      </c>
      <c r="UL55">
        <v>49319</v>
      </c>
      <c r="UM55">
        <v>4839</v>
      </c>
      <c r="UN55">
        <v>49319</v>
      </c>
      <c r="UO55">
        <v>0</v>
      </c>
      <c r="UP55">
        <v>1698</v>
      </c>
      <c r="UQ55">
        <v>3141</v>
      </c>
      <c r="UR55">
        <v>52966</v>
      </c>
      <c r="US55">
        <v>3263</v>
      </c>
      <c r="UT55">
        <v>51252</v>
      </c>
      <c r="UU55">
        <v>4977</v>
      </c>
      <c r="UV55">
        <v>51252</v>
      </c>
      <c r="UW55">
        <v>0</v>
      </c>
      <c r="UX55">
        <v>1714</v>
      </c>
      <c r="UY55">
        <v>3263</v>
      </c>
      <c r="UZ55">
        <v>54464</v>
      </c>
      <c r="VA55">
        <v>3361</v>
      </c>
      <c r="VB55">
        <v>52734</v>
      </c>
      <c r="VC55">
        <v>5091</v>
      </c>
      <c r="VD55">
        <v>52734</v>
      </c>
      <c r="VE55">
        <v>0</v>
      </c>
      <c r="VF55">
        <v>1730</v>
      </c>
      <c r="VG55">
        <v>3361</v>
      </c>
      <c r="VH55">
        <v>55559</v>
      </c>
      <c r="VI55">
        <v>3426</v>
      </c>
      <c r="VJ55">
        <v>53813</v>
      </c>
      <c r="VK55">
        <v>5172</v>
      </c>
      <c r="VL55">
        <v>53813</v>
      </c>
      <c r="VM55">
        <v>0</v>
      </c>
      <c r="VN55">
        <v>1746</v>
      </c>
      <c r="VO55">
        <v>3426</v>
      </c>
      <c r="VP55">
        <v>56448</v>
      </c>
      <c r="VQ55">
        <v>3469</v>
      </c>
      <c r="VR55">
        <v>54686</v>
      </c>
      <c r="VS55">
        <v>5231</v>
      </c>
      <c r="VT55">
        <v>54686</v>
      </c>
      <c r="VU55">
        <v>0</v>
      </c>
      <c r="VV55">
        <v>1762</v>
      </c>
      <c r="VW55">
        <v>3469</v>
      </c>
      <c r="VX55">
        <v>57186</v>
      </c>
      <c r="VY55">
        <v>3501</v>
      </c>
      <c r="VZ55">
        <v>55408</v>
      </c>
      <c r="WA55">
        <v>5279</v>
      </c>
      <c r="WB55">
        <v>55408</v>
      </c>
      <c r="WC55">
        <v>0</v>
      </c>
      <c r="WD55">
        <v>1778</v>
      </c>
      <c r="WE55">
        <v>3501</v>
      </c>
      <c r="WF55">
        <v>57850</v>
      </c>
      <c r="WG55">
        <v>3533</v>
      </c>
      <c r="WH55">
        <v>56056</v>
      </c>
      <c r="WI55">
        <v>5327</v>
      </c>
      <c r="WJ55">
        <v>56056</v>
      </c>
      <c r="WK55">
        <v>0</v>
      </c>
      <c r="WL55">
        <v>1794</v>
      </c>
      <c r="WM55">
        <v>3533</v>
      </c>
      <c r="WN55">
        <v>58450</v>
      </c>
      <c r="WO55">
        <v>3565</v>
      </c>
      <c r="WP55">
        <v>56640</v>
      </c>
      <c r="WQ55">
        <v>5375</v>
      </c>
      <c r="WR55">
        <v>56640</v>
      </c>
      <c r="WS55">
        <v>0</v>
      </c>
      <c r="WT55">
        <v>1810</v>
      </c>
      <c r="WU55">
        <v>3565</v>
      </c>
      <c r="WV55">
        <v>58974</v>
      </c>
      <c r="WW55">
        <v>3597</v>
      </c>
      <c r="WX55">
        <v>57148</v>
      </c>
      <c r="WY55">
        <v>5423</v>
      </c>
      <c r="WZ55">
        <v>57148</v>
      </c>
      <c r="XA55">
        <v>0</v>
      </c>
      <c r="XB55">
        <v>1826</v>
      </c>
      <c r="XC55">
        <v>3597</v>
      </c>
      <c r="XD55">
        <v>59410</v>
      </c>
      <c r="XE55">
        <v>3617</v>
      </c>
      <c r="XF55">
        <v>57568</v>
      </c>
      <c r="XG55">
        <v>5459</v>
      </c>
      <c r="XH55">
        <v>57568</v>
      </c>
      <c r="XI55">
        <v>0</v>
      </c>
      <c r="XJ55">
        <v>1842</v>
      </c>
      <c r="XK55">
        <v>3617</v>
      </c>
      <c r="XL55">
        <v>59804</v>
      </c>
      <c r="XM55">
        <v>3633</v>
      </c>
      <c r="XN55">
        <v>57960</v>
      </c>
      <c r="XO55">
        <v>5477</v>
      </c>
      <c r="XP55">
        <v>57960</v>
      </c>
      <c r="XQ55">
        <v>0</v>
      </c>
      <c r="XR55">
        <v>1844</v>
      </c>
      <c r="XS55">
        <v>3633</v>
      </c>
    </row>
    <row r="56" spans="1:643" x14ac:dyDescent="0.25">
      <c r="A56">
        <v>55</v>
      </c>
      <c r="B56" t="s">
        <v>695</v>
      </c>
      <c r="C56">
        <v>48470</v>
      </c>
      <c r="D56">
        <v>45012</v>
      </c>
      <c r="E56">
        <v>91.387</v>
      </c>
      <c r="F56">
        <f t="shared" si="0"/>
        <v>0.91386999999999996</v>
      </c>
      <c r="G56">
        <v>91.400999999999996</v>
      </c>
      <c r="H56">
        <v>91.412000000000006</v>
      </c>
      <c r="I56">
        <v>91.429000000000002</v>
      </c>
      <c r="J56">
        <v>91.447999999999993</v>
      </c>
      <c r="K56">
        <v>91.466999999999999</v>
      </c>
      <c r="L56">
        <v>91.524000000000001</v>
      </c>
      <c r="M56">
        <v>91.578000000000003</v>
      </c>
      <c r="N56">
        <v>91.617999999999995</v>
      </c>
      <c r="O56">
        <v>91.662999999999997</v>
      </c>
      <c r="P56">
        <v>91.688000000000002</v>
      </c>
      <c r="Q56">
        <v>91.206000000000003</v>
      </c>
      <c r="R56">
        <v>94.930999999999997</v>
      </c>
      <c r="S56">
        <v>94.792000000000002</v>
      </c>
      <c r="T56">
        <v>94.808999999999997</v>
      </c>
      <c r="U56">
        <v>94.808999999999997</v>
      </c>
      <c r="V56">
        <v>94.805000000000007</v>
      </c>
      <c r="W56">
        <v>94.789000000000001</v>
      </c>
      <c r="X56">
        <v>94.760999999999996</v>
      </c>
      <c r="Y56">
        <v>94.722999999999999</v>
      </c>
      <c r="Z56">
        <v>94.686000000000007</v>
      </c>
      <c r="AA56">
        <v>94.646000000000001</v>
      </c>
      <c r="AB56">
        <v>94.608000000000004</v>
      </c>
      <c r="AC56">
        <v>94.953000000000003</v>
      </c>
      <c r="AD56">
        <v>95.003</v>
      </c>
      <c r="AE56">
        <v>95.010999999999996</v>
      </c>
      <c r="AF56">
        <v>95.004999999999995</v>
      </c>
      <c r="AG56">
        <v>94.994</v>
      </c>
      <c r="AH56">
        <v>95.007000000000005</v>
      </c>
      <c r="AI56">
        <v>95.015000000000001</v>
      </c>
      <c r="AJ56">
        <v>95.126999999999995</v>
      </c>
      <c r="AK56">
        <v>95.24</v>
      </c>
      <c r="AL56">
        <v>95.344999999999999</v>
      </c>
      <c r="AM56">
        <v>95.444000000000003</v>
      </c>
      <c r="AN56">
        <v>10.913</v>
      </c>
      <c r="AO56">
        <v>11.007</v>
      </c>
      <c r="AP56">
        <v>11.047000000000001</v>
      </c>
      <c r="AQ56">
        <v>11.161</v>
      </c>
      <c r="AR56">
        <v>11.289</v>
      </c>
      <c r="AS56">
        <v>11.327999999999999</v>
      </c>
      <c r="AT56">
        <v>11.545999999999999</v>
      </c>
      <c r="AU56">
        <v>11.597</v>
      </c>
      <c r="AV56">
        <v>11.582000000000001</v>
      </c>
      <c r="AW56">
        <v>11.606999999999999</v>
      </c>
      <c r="AX56">
        <v>11.552</v>
      </c>
      <c r="AY56">
        <v>11.483000000000001</v>
      </c>
      <c r="AZ56">
        <v>11.486000000000001</v>
      </c>
      <c r="BA56">
        <v>11.462</v>
      </c>
      <c r="BB56">
        <v>11.468999999999999</v>
      </c>
      <c r="BC56">
        <v>11.484</v>
      </c>
      <c r="BD56">
        <v>11.433</v>
      </c>
      <c r="BE56">
        <v>11.381</v>
      </c>
      <c r="BF56">
        <v>11.266</v>
      </c>
      <c r="BG56">
        <v>11.164</v>
      </c>
      <c r="BH56">
        <v>11.071</v>
      </c>
      <c r="BI56">
        <v>10.983000000000001</v>
      </c>
      <c r="BJ56">
        <v>12.502000000000001</v>
      </c>
      <c r="BK56">
        <v>12.634</v>
      </c>
      <c r="BL56">
        <v>12.597</v>
      </c>
      <c r="BM56">
        <v>12.644</v>
      </c>
      <c r="BN56">
        <v>12.637</v>
      </c>
      <c r="BO56">
        <v>12.678000000000001</v>
      </c>
      <c r="BP56">
        <v>12.903</v>
      </c>
      <c r="BQ56">
        <v>13.071</v>
      </c>
      <c r="BR56">
        <v>13.113</v>
      </c>
      <c r="BS56">
        <v>13.17</v>
      </c>
      <c r="BT56">
        <v>13.195</v>
      </c>
      <c r="BU56">
        <v>0</v>
      </c>
      <c r="BV56">
        <v>0</v>
      </c>
      <c r="BW56">
        <v>0</v>
      </c>
      <c r="BX56">
        <v>0</v>
      </c>
      <c r="BY56">
        <v>34</v>
      </c>
      <c r="BZ56">
        <v>0</v>
      </c>
      <c r="CA56">
        <v>29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6</v>
      </c>
      <c r="CI56">
        <v>0</v>
      </c>
      <c r="CJ56">
        <v>0</v>
      </c>
      <c r="CK56">
        <v>8</v>
      </c>
      <c r="CL56">
        <v>0</v>
      </c>
      <c r="CM56">
        <v>10</v>
      </c>
      <c r="CN56">
        <v>4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8</v>
      </c>
      <c r="CU56">
        <v>0</v>
      </c>
      <c r="CV56">
        <v>0</v>
      </c>
      <c r="CW56">
        <v>5</v>
      </c>
      <c r="CX56">
        <v>0</v>
      </c>
      <c r="CY56">
        <v>4</v>
      </c>
      <c r="CZ56">
        <v>7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6</v>
      </c>
      <c r="DG56">
        <v>0</v>
      </c>
      <c r="DH56">
        <v>0</v>
      </c>
      <c r="DI56">
        <v>8</v>
      </c>
      <c r="DJ56">
        <v>0</v>
      </c>
      <c r="DK56">
        <v>11</v>
      </c>
      <c r="DL56">
        <v>5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8</v>
      </c>
      <c r="DS56">
        <v>0</v>
      </c>
      <c r="DT56">
        <v>0</v>
      </c>
      <c r="DU56">
        <v>5</v>
      </c>
      <c r="DV56">
        <v>0</v>
      </c>
      <c r="DW56">
        <v>4</v>
      </c>
      <c r="DX56">
        <v>7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6</v>
      </c>
      <c r="EE56">
        <v>0</v>
      </c>
      <c r="EF56">
        <v>0</v>
      </c>
      <c r="EG56">
        <v>8</v>
      </c>
      <c r="EH56">
        <v>0</v>
      </c>
      <c r="EI56">
        <v>11</v>
      </c>
      <c r="EJ56">
        <v>5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8</v>
      </c>
      <c r="EQ56">
        <v>0</v>
      </c>
      <c r="ER56">
        <v>0</v>
      </c>
      <c r="ES56">
        <v>5</v>
      </c>
      <c r="ET56">
        <v>0</v>
      </c>
      <c r="EU56">
        <v>4</v>
      </c>
      <c r="EV56">
        <v>7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6</v>
      </c>
      <c r="FC56">
        <v>0</v>
      </c>
      <c r="FD56">
        <v>0</v>
      </c>
      <c r="FE56">
        <v>8</v>
      </c>
      <c r="FF56">
        <v>0</v>
      </c>
      <c r="FG56">
        <v>11</v>
      </c>
      <c r="FH56">
        <v>5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8</v>
      </c>
      <c r="FO56">
        <v>0</v>
      </c>
      <c r="FP56">
        <v>0</v>
      </c>
      <c r="FQ56">
        <v>5</v>
      </c>
      <c r="FR56">
        <v>0</v>
      </c>
      <c r="FS56">
        <v>4</v>
      </c>
      <c r="FT56">
        <v>7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6</v>
      </c>
      <c r="GA56">
        <v>0</v>
      </c>
      <c r="GB56">
        <v>0</v>
      </c>
      <c r="GC56">
        <v>8</v>
      </c>
      <c r="GD56">
        <v>0</v>
      </c>
      <c r="GE56">
        <v>11</v>
      </c>
      <c r="GF56">
        <v>5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8</v>
      </c>
      <c r="GM56">
        <v>0</v>
      </c>
      <c r="GN56">
        <v>0</v>
      </c>
      <c r="GO56">
        <v>5</v>
      </c>
      <c r="GP56">
        <v>0</v>
      </c>
      <c r="GQ56">
        <v>4</v>
      </c>
      <c r="GR56">
        <v>7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6</v>
      </c>
      <c r="GY56">
        <v>0</v>
      </c>
      <c r="GZ56">
        <v>0</v>
      </c>
      <c r="HA56">
        <v>8</v>
      </c>
      <c r="HB56">
        <v>0</v>
      </c>
      <c r="HC56">
        <v>11</v>
      </c>
      <c r="HD56">
        <v>5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8</v>
      </c>
      <c r="HK56">
        <v>0</v>
      </c>
      <c r="HL56">
        <v>0</v>
      </c>
      <c r="HM56">
        <v>5</v>
      </c>
      <c r="HN56">
        <v>0</v>
      </c>
      <c r="HO56">
        <v>5</v>
      </c>
      <c r="HP56">
        <v>7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6</v>
      </c>
      <c r="HW56">
        <v>0</v>
      </c>
      <c r="HX56">
        <v>0</v>
      </c>
      <c r="HY56">
        <v>8</v>
      </c>
      <c r="HZ56">
        <v>0</v>
      </c>
      <c r="IA56">
        <v>11</v>
      </c>
      <c r="IB56">
        <v>5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8</v>
      </c>
      <c r="II56">
        <v>0</v>
      </c>
      <c r="IJ56">
        <v>0</v>
      </c>
      <c r="IK56">
        <v>5</v>
      </c>
      <c r="IL56">
        <v>0</v>
      </c>
      <c r="IM56">
        <v>5</v>
      </c>
      <c r="IN56">
        <v>7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6</v>
      </c>
      <c r="IU56">
        <v>0</v>
      </c>
      <c r="IV56">
        <v>0</v>
      </c>
      <c r="IW56">
        <v>8</v>
      </c>
      <c r="IX56">
        <v>0</v>
      </c>
      <c r="IY56">
        <v>11</v>
      </c>
      <c r="IZ56">
        <v>5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8</v>
      </c>
      <c r="JG56">
        <v>0</v>
      </c>
      <c r="JH56">
        <v>0</v>
      </c>
      <c r="JI56">
        <v>5</v>
      </c>
      <c r="JJ56">
        <v>0</v>
      </c>
      <c r="JK56">
        <v>5</v>
      </c>
      <c r="JL56">
        <v>7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6</v>
      </c>
      <c r="JS56">
        <v>0</v>
      </c>
      <c r="JT56">
        <v>0</v>
      </c>
      <c r="JU56">
        <v>8</v>
      </c>
      <c r="JV56">
        <v>0</v>
      </c>
      <c r="JW56">
        <v>11</v>
      </c>
      <c r="JX56">
        <v>5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8</v>
      </c>
      <c r="KE56">
        <v>0</v>
      </c>
      <c r="KF56">
        <v>0</v>
      </c>
      <c r="KG56">
        <v>5</v>
      </c>
      <c r="KH56">
        <v>0</v>
      </c>
      <c r="KI56">
        <v>5</v>
      </c>
      <c r="KJ56">
        <v>7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6</v>
      </c>
      <c r="KQ56">
        <v>0</v>
      </c>
      <c r="KR56">
        <v>0</v>
      </c>
      <c r="KS56">
        <v>8</v>
      </c>
      <c r="KT56">
        <v>0</v>
      </c>
      <c r="KU56">
        <v>11</v>
      </c>
      <c r="KV56">
        <v>5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8</v>
      </c>
      <c r="LC56">
        <v>0</v>
      </c>
      <c r="LD56">
        <v>0</v>
      </c>
      <c r="LE56">
        <v>5</v>
      </c>
      <c r="LF56">
        <v>0</v>
      </c>
      <c r="LG56">
        <v>5</v>
      </c>
      <c r="LH56">
        <v>7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6</v>
      </c>
      <c r="LO56">
        <v>0</v>
      </c>
      <c r="LP56">
        <v>0</v>
      </c>
      <c r="LQ56">
        <v>8</v>
      </c>
      <c r="LR56">
        <v>0</v>
      </c>
      <c r="LS56">
        <v>11</v>
      </c>
      <c r="LT56">
        <v>5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8</v>
      </c>
      <c r="MA56">
        <v>0</v>
      </c>
      <c r="MB56">
        <v>0</v>
      </c>
      <c r="MC56">
        <v>5</v>
      </c>
      <c r="MD56">
        <v>0</v>
      </c>
      <c r="ME56">
        <v>5</v>
      </c>
      <c r="MF56">
        <v>7</v>
      </c>
      <c r="MG56">
        <v>0</v>
      </c>
      <c r="MH56">
        <v>0</v>
      </c>
      <c r="MI56">
        <v>0</v>
      </c>
      <c r="MJ56">
        <v>0</v>
      </c>
      <c r="MK56">
        <v>43762</v>
      </c>
      <c r="ML56">
        <v>43860</v>
      </c>
      <c r="MM56">
        <v>43939</v>
      </c>
      <c r="MN56">
        <v>44010</v>
      </c>
      <c r="MO56">
        <v>44078</v>
      </c>
      <c r="MP56">
        <v>44129</v>
      </c>
      <c r="MQ56">
        <v>44175</v>
      </c>
      <c r="MR56">
        <v>44215</v>
      </c>
      <c r="MS56">
        <v>44260</v>
      </c>
      <c r="MT56">
        <v>44300</v>
      </c>
      <c r="MU56">
        <v>44330</v>
      </c>
      <c r="MV56">
        <v>41053</v>
      </c>
      <c r="MW56">
        <v>14559</v>
      </c>
      <c r="MX56">
        <v>15290</v>
      </c>
      <c r="MY56">
        <v>15925</v>
      </c>
      <c r="MZ56">
        <v>16512</v>
      </c>
      <c r="NA56">
        <v>17082</v>
      </c>
      <c r="NB56">
        <v>17609</v>
      </c>
      <c r="NC56">
        <v>18087</v>
      </c>
      <c r="ND56">
        <v>18526</v>
      </c>
      <c r="NE56">
        <v>18958</v>
      </c>
      <c r="NF56">
        <v>19375</v>
      </c>
      <c r="NG56">
        <v>19791</v>
      </c>
      <c r="NH56">
        <v>14563</v>
      </c>
      <c r="NI56">
        <v>15324</v>
      </c>
      <c r="NJ56">
        <v>15959</v>
      </c>
      <c r="NK56">
        <v>16546</v>
      </c>
      <c r="NL56">
        <v>17116</v>
      </c>
      <c r="NM56">
        <v>17649</v>
      </c>
      <c r="NN56">
        <v>18135</v>
      </c>
      <c r="NO56">
        <v>18605</v>
      </c>
      <c r="NP56">
        <v>19069</v>
      </c>
      <c r="NQ56">
        <v>19518</v>
      </c>
      <c r="NR56">
        <v>19966</v>
      </c>
      <c r="NS56">
        <v>15337</v>
      </c>
      <c r="NT56">
        <v>16130</v>
      </c>
      <c r="NU56">
        <v>16797</v>
      </c>
      <c r="NV56">
        <v>17416</v>
      </c>
      <c r="NW56">
        <v>18018</v>
      </c>
      <c r="NX56">
        <v>18577</v>
      </c>
      <c r="NY56">
        <v>19087</v>
      </c>
      <c r="NZ56">
        <v>19558</v>
      </c>
      <c r="OA56">
        <v>20022</v>
      </c>
      <c r="OB56">
        <v>20471</v>
      </c>
      <c r="OC56">
        <v>20919</v>
      </c>
      <c r="OD56">
        <v>12462</v>
      </c>
      <c r="OE56">
        <v>13155</v>
      </c>
      <c r="OF56">
        <v>13741</v>
      </c>
      <c r="OG56">
        <v>14291</v>
      </c>
      <c r="OH56">
        <v>14829</v>
      </c>
      <c r="OI56">
        <v>15342</v>
      </c>
      <c r="OJ56">
        <v>15833</v>
      </c>
      <c r="OK56">
        <v>16288</v>
      </c>
      <c r="OL56">
        <v>16724</v>
      </c>
      <c r="OM56">
        <v>17153</v>
      </c>
      <c r="ON56">
        <v>17582</v>
      </c>
      <c r="OO56">
        <v>12462</v>
      </c>
      <c r="OP56">
        <v>13155</v>
      </c>
      <c r="OQ56">
        <v>13741</v>
      </c>
      <c r="OR56">
        <v>14291</v>
      </c>
      <c r="OS56">
        <v>14829</v>
      </c>
      <c r="OT56">
        <v>15342</v>
      </c>
      <c r="OU56">
        <v>15833</v>
      </c>
      <c r="OV56">
        <v>16288</v>
      </c>
      <c r="OW56">
        <v>16724</v>
      </c>
      <c r="OX56">
        <v>17153</v>
      </c>
      <c r="OY56">
        <v>17582</v>
      </c>
      <c r="OZ56">
        <v>1558</v>
      </c>
      <c r="PA56">
        <v>1662</v>
      </c>
      <c r="PB56">
        <v>1731</v>
      </c>
      <c r="PC56">
        <v>1807</v>
      </c>
      <c r="PD56">
        <v>1874</v>
      </c>
      <c r="PE56">
        <v>1945</v>
      </c>
      <c r="PF56">
        <v>2043</v>
      </c>
      <c r="PG56">
        <v>2129</v>
      </c>
      <c r="PH56">
        <v>2193</v>
      </c>
      <c r="PI56">
        <v>2259</v>
      </c>
      <c r="PJ56">
        <v>2320</v>
      </c>
      <c r="PK56">
        <v>1431</v>
      </c>
      <c r="PL56">
        <v>1511</v>
      </c>
      <c r="PM56">
        <v>1575</v>
      </c>
      <c r="PN56">
        <v>1639</v>
      </c>
      <c r="PO56">
        <v>1703</v>
      </c>
      <c r="PP56">
        <v>1754</v>
      </c>
      <c r="PQ56">
        <v>1802</v>
      </c>
      <c r="PR56">
        <v>1835</v>
      </c>
      <c r="PS56">
        <v>1867</v>
      </c>
      <c r="PT56">
        <v>1899</v>
      </c>
      <c r="PU56">
        <v>1931</v>
      </c>
      <c r="PV56">
        <v>1360</v>
      </c>
      <c r="PW56">
        <v>1448</v>
      </c>
      <c r="PX56">
        <v>1518</v>
      </c>
      <c r="PY56">
        <v>1595</v>
      </c>
      <c r="PZ56">
        <v>1674</v>
      </c>
      <c r="QA56">
        <v>1738</v>
      </c>
      <c r="QB56">
        <v>1828</v>
      </c>
      <c r="QC56">
        <v>1889</v>
      </c>
      <c r="QD56">
        <v>1937</v>
      </c>
      <c r="QE56">
        <v>1991</v>
      </c>
      <c r="QF56">
        <v>2031</v>
      </c>
      <c r="QG56">
        <v>47887</v>
      </c>
      <c r="QH56">
        <v>47987</v>
      </c>
      <c r="QI56">
        <v>48068</v>
      </c>
      <c r="QJ56">
        <v>48137</v>
      </c>
      <c r="QK56">
        <v>48201</v>
      </c>
      <c r="QL56">
        <v>48247</v>
      </c>
      <c r="QM56">
        <v>48266</v>
      </c>
      <c r="QN56">
        <v>48282</v>
      </c>
      <c r="QO56">
        <v>48310</v>
      </c>
      <c r="QP56">
        <v>48330</v>
      </c>
      <c r="QQ56">
        <v>48349</v>
      </c>
      <c r="QR56">
        <v>41123</v>
      </c>
      <c r="QS56">
        <v>0</v>
      </c>
      <c r="QT56">
        <v>40984</v>
      </c>
      <c r="QU56">
        <v>139</v>
      </c>
      <c r="QV56">
        <v>40984</v>
      </c>
      <c r="QW56">
        <v>0</v>
      </c>
      <c r="QX56">
        <v>139</v>
      </c>
      <c r="QY56">
        <v>0</v>
      </c>
      <c r="QZ56">
        <v>15119</v>
      </c>
      <c r="RA56">
        <v>218</v>
      </c>
      <c r="RB56">
        <v>14218</v>
      </c>
      <c r="RC56">
        <v>1119</v>
      </c>
      <c r="RD56">
        <v>14218</v>
      </c>
      <c r="RE56">
        <v>0</v>
      </c>
      <c r="RF56">
        <v>901</v>
      </c>
      <c r="RG56">
        <v>218</v>
      </c>
      <c r="RH56">
        <v>15880</v>
      </c>
      <c r="RI56">
        <v>250</v>
      </c>
      <c r="RJ56">
        <v>14950</v>
      </c>
      <c r="RK56">
        <v>1180</v>
      </c>
      <c r="RL56">
        <v>14950</v>
      </c>
      <c r="RM56">
        <v>0</v>
      </c>
      <c r="RN56">
        <v>930</v>
      </c>
      <c r="RO56">
        <v>250</v>
      </c>
      <c r="RP56">
        <v>16531</v>
      </c>
      <c r="RQ56">
        <v>266</v>
      </c>
      <c r="RR56">
        <v>15585</v>
      </c>
      <c r="RS56">
        <v>1212</v>
      </c>
      <c r="RT56">
        <v>15585</v>
      </c>
      <c r="RU56">
        <v>0</v>
      </c>
      <c r="RV56">
        <v>946</v>
      </c>
      <c r="RW56">
        <v>266</v>
      </c>
      <c r="RX56">
        <v>17134</v>
      </c>
      <c r="RY56">
        <v>282</v>
      </c>
      <c r="RZ56">
        <v>16172</v>
      </c>
      <c r="SA56">
        <v>1244</v>
      </c>
      <c r="SB56">
        <v>16172</v>
      </c>
      <c r="SC56">
        <v>0</v>
      </c>
      <c r="SD56">
        <v>962</v>
      </c>
      <c r="SE56">
        <v>282</v>
      </c>
      <c r="SF56">
        <v>17720</v>
      </c>
      <c r="SG56">
        <v>298</v>
      </c>
      <c r="SH56">
        <v>16742</v>
      </c>
      <c r="SI56">
        <v>1276</v>
      </c>
      <c r="SJ56">
        <v>16742</v>
      </c>
      <c r="SK56">
        <v>0</v>
      </c>
      <c r="SL56">
        <v>978</v>
      </c>
      <c r="SM56">
        <v>298</v>
      </c>
      <c r="SN56">
        <v>18263</v>
      </c>
      <c r="SO56">
        <v>314</v>
      </c>
      <c r="SP56">
        <v>17269</v>
      </c>
      <c r="SQ56">
        <v>1308</v>
      </c>
      <c r="SR56">
        <v>17269</v>
      </c>
      <c r="SS56">
        <v>0</v>
      </c>
      <c r="ST56">
        <v>994</v>
      </c>
      <c r="SU56">
        <v>314</v>
      </c>
      <c r="SV56">
        <v>18757</v>
      </c>
      <c r="SW56">
        <v>330</v>
      </c>
      <c r="SX56">
        <v>17747</v>
      </c>
      <c r="SY56">
        <v>1340</v>
      </c>
      <c r="SZ56">
        <v>17747</v>
      </c>
      <c r="TA56">
        <v>0</v>
      </c>
      <c r="TB56">
        <v>1010</v>
      </c>
      <c r="TC56">
        <v>330</v>
      </c>
      <c r="TD56">
        <v>19212</v>
      </c>
      <c r="TE56">
        <v>346</v>
      </c>
      <c r="TF56">
        <v>18186</v>
      </c>
      <c r="TG56">
        <v>1372</v>
      </c>
      <c r="TH56">
        <v>18186</v>
      </c>
      <c r="TI56">
        <v>0</v>
      </c>
      <c r="TJ56">
        <v>1026</v>
      </c>
      <c r="TK56">
        <v>346</v>
      </c>
      <c r="TL56">
        <v>19660</v>
      </c>
      <c r="TM56">
        <v>362</v>
      </c>
      <c r="TN56">
        <v>18618</v>
      </c>
      <c r="TO56">
        <v>1404</v>
      </c>
      <c r="TP56">
        <v>18618</v>
      </c>
      <c r="TQ56">
        <v>0</v>
      </c>
      <c r="TR56">
        <v>1042</v>
      </c>
      <c r="TS56">
        <v>362</v>
      </c>
      <c r="TT56">
        <v>20093</v>
      </c>
      <c r="TU56">
        <v>378</v>
      </c>
      <c r="TV56">
        <v>19035</v>
      </c>
      <c r="TW56">
        <v>1436</v>
      </c>
      <c r="TX56">
        <v>19035</v>
      </c>
      <c r="TY56">
        <v>0</v>
      </c>
      <c r="TZ56">
        <v>1058</v>
      </c>
      <c r="UA56">
        <v>378</v>
      </c>
      <c r="UB56">
        <v>20525</v>
      </c>
      <c r="UC56">
        <v>394</v>
      </c>
      <c r="UD56">
        <v>19451</v>
      </c>
      <c r="UE56">
        <v>1468</v>
      </c>
      <c r="UF56">
        <v>19451</v>
      </c>
      <c r="UG56">
        <v>0</v>
      </c>
      <c r="UH56">
        <v>1074</v>
      </c>
      <c r="UI56">
        <v>394</v>
      </c>
      <c r="UJ56">
        <v>14917</v>
      </c>
      <c r="UK56">
        <v>420</v>
      </c>
      <c r="UL56">
        <v>14629</v>
      </c>
      <c r="UM56">
        <v>708</v>
      </c>
      <c r="UN56">
        <v>14629</v>
      </c>
      <c r="UO56">
        <v>0</v>
      </c>
      <c r="UP56">
        <v>288</v>
      </c>
      <c r="UQ56">
        <v>420</v>
      </c>
      <c r="UR56">
        <v>15694</v>
      </c>
      <c r="US56">
        <v>436</v>
      </c>
      <c r="UT56">
        <v>15390</v>
      </c>
      <c r="UU56">
        <v>740</v>
      </c>
      <c r="UV56">
        <v>15390</v>
      </c>
      <c r="UW56">
        <v>0</v>
      </c>
      <c r="UX56">
        <v>304</v>
      </c>
      <c r="UY56">
        <v>436</v>
      </c>
      <c r="UZ56">
        <v>16345</v>
      </c>
      <c r="VA56">
        <v>452</v>
      </c>
      <c r="VB56">
        <v>16025</v>
      </c>
      <c r="VC56">
        <v>772</v>
      </c>
      <c r="VD56">
        <v>16025</v>
      </c>
      <c r="VE56">
        <v>0</v>
      </c>
      <c r="VF56">
        <v>320</v>
      </c>
      <c r="VG56">
        <v>452</v>
      </c>
      <c r="VH56">
        <v>16948</v>
      </c>
      <c r="VI56">
        <v>468</v>
      </c>
      <c r="VJ56">
        <v>16612</v>
      </c>
      <c r="VK56">
        <v>804</v>
      </c>
      <c r="VL56">
        <v>16612</v>
      </c>
      <c r="VM56">
        <v>0</v>
      </c>
      <c r="VN56">
        <v>336</v>
      </c>
      <c r="VO56">
        <v>468</v>
      </c>
      <c r="VP56">
        <v>17534</v>
      </c>
      <c r="VQ56">
        <v>484</v>
      </c>
      <c r="VR56">
        <v>17182</v>
      </c>
      <c r="VS56">
        <v>836</v>
      </c>
      <c r="VT56">
        <v>17182</v>
      </c>
      <c r="VU56">
        <v>0</v>
      </c>
      <c r="VV56">
        <v>352</v>
      </c>
      <c r="VW56">
        <v>484</v>
      </c>
      <c r="VX56">
        <v>18077</v>
      </c>
      <c r="VY56">
        <v>500</v>
      </c>
      <c r="VZ56">
        <v>17722</v>
      </c>
      <c r="WA56">
        <v>855</v>
      </c>
      <c r="WB56">
        <v>17722</v>
      </c>
      <c r="WC56">
        <v>0</v>
      </c>
      <c r="WD56">
        <v>355</v>
      </c>
      <c r="WE56">
        <v>500</v>
      </c>
      <c r="WF56">
        <v>18571</v>
      </c>
      <c r="WG56">
        <v>516</v>
      </c>
      <c r="WH56">
        <v>18216</v>
      </c>
      <c r="WI56">
        <v>871</v>
      </c>
      <c r="WJ56">
        <v>18216</v>
      </c>
      <c r="WK56">
        <v>0</v>
      </c>
      <c r="WL56">
        <v>355</v>
      </c>
      <c r="WM56">
        <v>516</v>
      </c>
      <c r="WN56">
        <v>19041</v>
      </c>
      <c r="WO56">
        <v>517</v>
      </c>
      <c r="WP56">
        <v>18686</v>
      </c>
      <c r="WQ56">
        <v>872</v>
      </c>
      <c r="WR56">
        <v>18686</v>
      </c>
      <c r="WS56">
        <v>0</v>
      </c>
      <c r="WT56">
        <v>355</v>
      </c>
      <c r="WU56">
        <v>517</v>
      </c>
      <c r="WV56">
        <v>19505</v>
      </c>
      <c r="WW56">
        <v>517</v>
      </c>
      <c r="WX56">
        <v>19150</v>
      </c>
      <c r="WY56">
        <v>872</v>
      </c>
      <c r="WZ56">
        <v>19150</v>
      </c>
      <c r="XA56">
        <v>0</v>
      </c>
      <c r="XB56">
        <v>355</v>
      </c>
      <c r="XC56">
        <v>517</v>
      </c>
      <c r="XD56">
        <v>19954</v>
      </c>
      <c r="XE56">
        <v>517</v>
      </c>
      <c r="XF56">
        <v>19599</v>
      </c>
      <c r="XG56">
        <v>872</v>
      </c>
      <c r="XH56">
        <v>19599</v>
      </c>
      <c r="XI56">
        <v>0</v>
      </c>
      <c r="XJ56">
        <v>355</v>
      </c>
      <c r="XK56">
        <v>517</v>
      </c>
      <c r="XL56">
        <v>20402</v>
      </c>
      <c r="XM56">
        <v>517</v>
      </c>
      <c r="XN56">
        <v>20047</v>
      </c>
      <c r="XO56">
        <v>872</v>
      </c>
      <c r="XP56">
        <v>20047</v>
      </c>
      <c r="XQ56">
        <v>0</v>
      </c>
      <c r="XR56">
        <v>355</v>
      </c>
      <c r="XS56">
        <v>517</v>
      </c>
    </row>
    <row r="57" spans="1:643" x14ac:dyDescent="0.25">
      <c r="A57">
        <v>56</v>
      </c>
      <c r="B57" t="s">
        <v>696</v>
      </c>
      <c r="C57">
        <v>52659</v>
      </c>
      <c r="D57">
        <v>44927</v>
      </c>
      <c r="E57">
        <v>93.616</v>
      </c>
      <c r="F57">
        <f t="shared" si="0"/>
        <v>0.93615999999999999</v>
      </c>
      <c r="G57">
        <v>93.412999999999997</v>
      </c>
      <c r="H57">
        <v>93.296000000000006</v>
      </c>
      <c r="I57">
        <v>93.215000000000003</v>
      </c>
      <c r="J57">
        <v>93.162999999999997</v>
      </c>
      <c r="K57">
        <v>93.120999999999995</v>
      </c>
      <c r="L57">
        <v>93.09</v>
      </c>
      <c r="M57">
        <v>93.064999999999998</v>
      </c>
      <c r="N57">
        <v>93.043999999999997</v>
      </c>
      <c r="O57">
        <v>93.022999999999996</v>
      </c>
      <c r="P57">
        <v>93.007999999999996</v>
      </c>
      <c r="Q57">
        <v>99.111999999999995</v>
      </c>
      <c r="R57">
        <v>95.911000000000001</v>
      </c>
      <c r="S57">
        <v>95.819000000000003</v>
      </c>
      <c r="T57">
        <v>95.759</v>
      </c>
      <c r="U57">
        <v>95.748000000000005</v>
      </c>
      <c r="V57">
        <v>95.727000000000004</v>
      </c>
      <c r="W57">
        <v>95.695999999999998</v>
      </c>
      <c r="X57">
        <v>95.661000000000001</v>
      </c>
      <c r="Y57">
        <v>95.623000000000005</v>
      </c>
      <c r="Z57">
        <v>95.581000000000003</v>
      </c>
      <c r="AA57">
        <v>95.534999999999997</v>
      </c>
      <c r="AB57">
        <v>95.498999999999995</v>
      </c>
      <c r="AC57">
        <v>87.465999999999994</v>
      </c>
      <c r="AD57">
        <v>87.492000000000004</v>
      </c>
      <c r="AE57">
        <v>87.549000000000007</v>
      </c>
      <c r="AF57">
        <v>87.590999999999994</v>
      </c>
      <c r="AG57">
        <v>87.68</v>
      </c>
      <c r="AH57">
        <v>87.763999999999996</v>
      </c>
      <c r="AI57">
        <v>87.832999999999998</v>
      </c>
      <c r="AJ57">
        <v>87.891999999999996</v>
      </c>
      <c r="AK57">
        <v>87.951999999999998</v>
      </c>
      <c r="AL57">
        <v>88.001999999999995</v>
      </c>
      <c r="AM57">
        <v>88.051000000000002</v>
      </c>
      <c r="AN57">
        <v>10.109</v>
      </c>
      <c r="AO57">
        <v>10.092000000000001</v>
      </c>
      <c r="AP57">
        <v>10.039999999999999</v>
      </c>
      <c r="AQ57">
        <v>9.9870000000000001</v>
      </c>
      <c r="AR57">
        <v>9.9160000000000004</v>
      </c>
      <c r="AS57">
        <v>9.843</v>
      </c>
      <c r="AT57">
        <v>9.7789999999999999</v>
      </c>
      <c r="AU57">
        <v>9.7309999999999999</v>
      </c>
      <c r="AV57">
        <v>9.6820000000000004</v>
      </c>
      <c r="AW57">
        <v>9.6389999999999993</v>
      </c>
      <c r="AX57">
        <v>9.6050000000000004</v>
      </c>
      <c r="AY57">
        <v>14.118</v>
      </c>
      <c r="AZ57">
        <v>14.22</v>
      </c>
      <c r="BA57">
        <v>14.273999999999999</v>
      </c>
      <c r="BB57">
        <v>14.247</v>
      </c>
      <c r="BC57">
        <v>14.207000000000001</v>
      </c>
      <c r="BD57">
        <v>14.173999999999999</v>
      </c>
      <c r="BE57">
        <v>14.153</v>
      </c>
      <c r="BF57">
        <v>14.153</v>
      </c>
      <c r="BG57">
        <v>14.156000000000001</v>
      </c>
      <c r="BH57">
        <v>14.167999999999999</v>
      </c>
      <c r="BI57">
        <v>14.151999999999999</v>
      </c>
      <c r="BJ57">
        <v>6.1139999999999999</v>
      </c>
      <c r="BK57">
        <v>6.202</v>
      </c>
      <c r="BL57">
        <v>6.3040000000000003</v>
      </c>
      <c r="BM57">
        <v>6.3319999999999999</v>
      </c>
      <c r="BN57">
        <v>6.3410000000000002</v>
      </c>
      <c r="BO57">
        <v>6.3630000000000004</v>
      </c>
      <c r="BP57">
        <v>6.391</v>
      </c>
      <c r="BQ57">
        <v>6.4269999999999996</v>
      </c>
      <c r="BR57">
        <v>6.4690000000000003</v>
      </c>
      <c r="BS57">
        <v>6.5149999999999997</v>
      </c>
      <c r="BT57">
        <v>6.5250000000000004</v>
      </c>
      <c r="BU57">
        <v>0</v>
      </c>
      <c r="BV57">
        <v>3</v>
      </c>
      <c r="BW57">
        <v>0</v>
      </c>
      <c r="BX57">
        <v>0</v>
      </c>
      <c r="BY57">
        <v>7</v>
      </c>
      <c r="BZ57">
        <v>0</v>
      </c>
      <c r="CA57">
        <v>6</v>
      </c>
      <c r="CB57">
        <v>6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11</v>
      </c>
      <c r="CI57">
        <v>0</v>
      </c>
      <c r="CJ57">
        <v>0</v>
      </c>
      <c r="CK57">
        <v>15</v>
      </c>
      <c r="CL57">
        <v>0</v>
      </c>
      <c r="CM57">
        <v>15</v>
      </c>
      <c r="CN57">
        <v>9</v>
      </c>
      <c r="CO57">
        <v>0</v>
      </c>
      <c r="CP57">
        <v>0</v>
      </c>
      <c r="CQ57">
        <v>0</v>
      </c>
      <c r="CR57">
        <v>0</v>
      </c>
      <c r="CS57">
        <v>2</v>
      </c>
      <c r="CT57">
        <v>29</v>
      </c>
      <c r="CU57">
        <v>0</v>
      </c>
      <c r="CV57">
        <v>0</v>
      </c>
      <c r="CW57">
        <v>14</v>
      </c>
      <c r="CX57">
        <v>0</v>
      </c>
      <c r="CY57">
        <v>10</v>
      </c>
      <c r="CZ57">
        <v>35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12</v>
      </c>
      <c r="DG57">
        <v>0</v>
      </c>
      <c r="DH57">
        <v>0</v>
      </c>
      <c r="DI57">
        <v>15</v>
      </c>
      <c r="DJ57">
        <v>0</v>
      </c>
      <c r="DK57">
        <v>15</v>
      </c>
      <c r="DL57">
        <v>10</v>
      </c>
      <c r="DM57">
        <v>0</v>
      </c>
      <c r="DN57">
        <v>0</v>
      </c>
      <c r="DO57">
        <v>0</v>
      </c>
      <c r="DP57">
        <v>0</v>
      </c>
      <c r="DQ57">
        <v>2</v>
      </c>
      <c r="DR57">
        <v>34</v>
      </c>
      <c r="DS57">
        <v>0</v>
      </c>
      <c r="DT57">
        <v>0</v>
      </c>
      <c r="DU57">
        <v>14</v>
      </c>
      <c r="DV57">
        <v>0</v>
      </c>
      <c r="DW57">
        <v>11</v>
      </c>
      <c r="DX57">
        <v>37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12</v>
      </c>
      <c r="EE57">
        <v>0</v>
      </c>
      <c r="EF57">
        <v>0</v>
      </c>
      <c r="EG57">
        <v>15</v>
      </c>
      <c r="EH57">
        <v>0</v>
      </c>
      <c r="EI57">
        <v>15</v>
      </c>
      <c r="EJ57">
        <v>12</v>
      </c>
      <c r="EK57">
        <v>0</v>
      </c>
      <c r="EL57">
        <v>0</v>
      </c>
      <c r="EM57">
        <v>0</v>
      </c>
      <c r="EN57">
        <v>0</v>
      </c>
      <c r="EO57">
        <v>2</v>
      </c>
      <c r="EP57">
        <v>36</v>
      </c>
      <c r="EQ57">
        <v>0</v>
      </c>
      <c r="ER57">
        <v>0</v>
      </c>
      <c r="ES57">
        <v>15</v>
      </c>
      <c r="ET57">
        <v>0</v>
      </c>
      <c r="EU57">
        <v>11</v>
      </c>
      <c r="EV57">
        <v>40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12</v>
      </c>
      <c r="FC57">
        <v>0</v>
      </c>
      <c r="FD57">
        <v>0</v>
      </c>
      <c r="FE57">
        <v>16</v>
      </c>
      <c r="FF57">
        <v>0</v>
      </c>
      <c r="FG57">
        <v>17</v>
      </c>
      <c r="FH57">
        <v>12</v>
      </c>
      <c r="FI57">
        <v>0</v>
      </c>
      <c r="FJ57">
        <v>0</v>
      </c>
      <c r="FK57">
        <v>0</v>
      </c>
      <c r="FL57">
        <v>0</v>
      </c>
      <c r="FM57">
        <v>2</v>
      </c>
      <c r="FN57">
        <v>37</v>
      </c>
      <c r="FO57">
        <v>0</v>
      </c>
      <c r="FP57">
        <v>0</v>
      </c>
      <c r="FQ57">
        <v>15</v>
      </c>
      <c r="FR57">
        <v>0</v>
      </c>
      <c r="FS57">
        <v>12</v>
      </c>
      <c r="FT57">
        <v>40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12</v>
      </c>
      <c r="GA57">
        <v>0</v>
      </c>
      <c r="GB57">
        <v>0</v>
      </c>
      <c r="GC57">
        <v>16</v>
      </c>
      <c r="GD57">
        <v>0</v>
      </c>
      <c r="GE57">
        <v>17</v>
      </c>
      <c r="GF57">
        <v>12</v>
      </c>
      <c r="GG57">
        <v>0</v>
      </c>
      <c r="GH57">
        <v>0</v>
      </c>
      <c r="GI57">
        <v>0</v>
      </c>
      <c r="GJ57">
        <v>0</v>
      </c>
      <c r="GK57">
        <v>2</v>
      </c>
      <c r="GL57">
        <v>37</v>
      </c>
      <c r="GM57">
        <v>0</v>
      </c>
      <c r="GN57">
        <v>1</v>
      </c>
      <c r="GO57">
        <v>15</v>
      </c>
      <c r="GP57">
        <v>0</v>
      </c>
      <c r="GQ57">
        <v>13</v>
      </c>
      <c r="GR57">
        <v>40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12</v>
      </c>
      <c r="GY57">
        <v>0</v>
      </c>
      <c r="GZ57">
        <v>0</v>
      </c>
      <c r="HA57">
        <v>16</v>
      </c>
      <c r="HB57">
        <v>0</v>
      </c>
      <c r="HC57">
        <v>17</v>
      </c>
      <c r="HD57">
        <v>12</v>
      </c>
      <c r="HE57">
        <v>0</v>
      </c>
      <c r="HF57">
        <v>0</v>
      </c>
      <c r="HG57">
        <v>0</v>
      </c>
      <c r="HH57">
        <v>0</v>
      </c>
      <c r="HI57">
        <v>2</v>
      </c>
      <c r="HJ57">
        <v>37</v>
      </c>
      <c r="HK57">
        <v>0</v>
      </c>
      <c r="HL57">
        <v>1</v>
      </c>
      <c r="HM57">
        <v>15</v>
      </c>
      <c r="HN57">
        <v>0</v>
      </c>
      <c r="HO57">
        <v>13</v>
      </c>
      <c r="HP57">
        <v>40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12</v>
      </c>
      <c r="HW57">
        <v>0</v>
      </c>
      <c r="HX57">
        <v>0</v>
      </c>
      <c r="HY57">
        <v>16</v>
      </c>
      <c r="HZ57">
        <v>0</v>
      </c>
      <c r="IA57">
        <v>17</v>
      </c>
      <c r="IB57">
        <v>12</v>
      </c>
      <c r="IC57">
        <v>0</v>
      </c>
      <c r="ID57">
        <v>0</v>
      </c>
      <c r="IE57">
        <v>0</v>
      </c>
      <c r="IF57">
        <v>0</v>
      </c>
      <c r="IG57">
        <v>2</v>
      </c>
      <c r="IH57">
        <v>37</v>
      </c>
      <c r="II57">
        <v>0</v>
      </c>
      <c r="IJ57">
        <v>1</v>
      </c>
      <c r="IK57">
        <v>15</v>
      </c>
      <c r="IL57">
        <v>0</v>
      </c>
      <c r="IM57">
        <v>13</v>
      </c>
      <c r="IN57">
        <v>40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12</v>
      </c>
      <c r="IU57">
        <v>0</v>
      </c>
      <c r="IV57">
        <v>0</v>
      </c>
      <c r="IW57">
        <v>17</v>
      </c>
      <c r="IX57">
        <v>0</v>
      </c>
      <c r="IY57">
        <v>17</v>
      </c>
      <c r="IZ57">
        <v>12</v>
      </c>
      <c r="JA57">
        <v>0</v>
      </c>
      <c r="JB57">
        <v>0</v>
      </c>
      <c r="JC57">
        <v>0</v>
      </c>
      <c r="JD57">
        <v>0</v>
      </c>
      <c r="JE57">
        <v>2</v>
      </c>
      <c r="JF57">
        <v>37</v>
      </c>
      <c r="JG57">
        <v>0</v>
      </c>
      <c r="JH57">
        <v>1</v>
      </c>
      <c r="JI57">
        <v>15</v>
      </c>
      <c r="JJ57">
        <v>0</v>
      </c>
      <c r="JK57">
        <v>14</v>
      </c>
      <c r="JL57">
        <v>40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12</v>
      </c>
      <c r="JS57">
        <v>0</v>
      </c>
      <c r="JT57">
        <v>0</v>
      </c>
      <c r="JU57">
        <v>18</v>
      </c>
      <c r="JV57">
        <v>0</v>
      </c>
      <c r="JW57">
        <v>17</v>
      </c>
      <c r="JX57">
        <v>12</v>
      </c>
      <c r="JY57">
        <v>0</v>
      </c>
      <c r="JZ57">
        <v>0</v>
      </c>
      <c r="KA57">
        <v>0</v>
      </c>
      <c r="KB57">
        <v>0</v>
      </c>
      <c r="KC57">
        <v>2</v>
      </c>
      <c r="KD57">
        <v>37</v>
      </c>
      <c r="KE57">
        <v>0</v>
      </c>
      <c r="KF57">
        <v>1</v>
      </c>
      <c r="KG57">
        <v>15</v>
      </c>
      <c r="KH57">
        <v>0</v>
      </c>
      <c r="KI57">
        <v>14</v>
      </c>
      <c r="KJ57">
        <v>40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12</v>
      </c>
      <c r="KQ57">
        <v>0</v>
      </c>
      <c r="KR57">
        <v>0</v>
      </c>
      <c r="KS57">
        <v>18</v>
      </c>
      <c r="KT57">
        <v>0</v>
      </c>
      <c r="KU57">
        <v>17</v>
      </c>
      <c r="KV57">
        <v>12</v>
      </c>
      <c r="KW57">
        <v>0</v>
      </c>
      <c r="KX57">
        <v>0</v>
      </c>
      <c r="KY57">
        <v>0</v>
      </c>
      <c r="KZ57">
        <v>0</v>
      </c>
      <c r="LA57">
        <v>2</v>
      </c>
      <c r="LB57">
        <v>38</v>
      </c>
      <c r="LC57">
        <v>0</v>
      </c>
      <c r="LD57">
        <v>1</v>
      </c>
      <c r="LE57">
        <v>15</v>
      </c>
      <c r="LF57">
        <v>0</v>
      </c>
      <c r="LG57">
        <v>14</v>
      </c>
      <c r="LH57">
        <v>40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12</v>
      </c>
      <c r="LO57">
        <v>0</v>
      </c>
      <c r="LP57">
        <v>0</v>
      </c>
      <c r="LQ57">
        <v>18</v>
      </c>
      <c r="LR57">
        <v>0</v>
      </c>
      <c r="LS57">
        <v>17</v>
      </c>
      <c r="LT57">
        <v>13</v>
      </c>
      <c r="LU57">
        <v>0</v>
      </c>
      <c r="LV57">
        <v>0</v>
      </c>
      <c r="LW57">
        <v>0</v>
      </c>
      <c r="LX57">
        <v>0</v>
      </c>
      <c r="LY57">
        <v>2</v>
      </c>
      <c r="LZ57">
        <v>38</v>
      </c>
      <c r="MA57">
        <v>0</v>
      </c>
      <c r="MB57">
        <v>1</v>
      </c>
      <c r="MC57">
        <v>15</v>
      </c>
      <c r="MD57">
        <v>0</v>
      </c>
      <c r="ME57">
        <v>14</v>
      </c>
      <c r="MF57">
        <v>40</v>
      </c>
      <c r="MG57">
        <v>0</v>
      </c>
      <c r="MH57">
        <v>0</v>
      </c>
      <c r="MI57">
        <v>0</v>
      </c>
      <c r="MJ57">
        <v>0</v>
      </c>
      <c r="MK57">
        <v>48192</v>
      </c>
      <c r="ML57">
        <v>48281</v>
      </c>
      <c r="MM57">
        <v>48354</v>
      </c>
      <c r="MN57">
        <v>48408</v>
      </c>
      <c r="MO57">
        <v>48439</v>
      </c>
      <c r="MP57">
        <v>48454</v>
      </c>
      <c r="MQ57">
        <v>48461</v>
      </c>
      <c r="MR57">
        <v>48486</v>
      </c>
      <c r="MS57">
        <v>48502</v>
      </c>
      <c r="MT57">
        <v>48509</v>
      </c>
      <c r="MU57">
        <v>48553</v>
      </c>
      <c r="MV57">
        <v>44528</v>
      </c>
      <c r="MW57">
        <v>43009</v>
      </c>
      <c r="MX57">
        <v>44529</v>
      </c>
      <c r="MY57">
        <v>45464</v>
      </c>
      <c r="MZ57">
        <v>46130</v>
      </c>
      <c r="NA57">
        <v>46605</v>
      </c>
      <c r="NB57">
        <v>46971</v>
      </c>
      <c r="NC57">
        <v>47283</v>
      </c>
      <c r="ND57">
        <v>47552</v>
      </c>
      <c r="NE57">
        <v>47765</v>
      </c>
      <c r="NF57">
        <v>47942</v>
      </c>
      <c r="NG57">
        <v>48120</v>
      </c>
      <c r="NH57">
        <v>39222</v>
      </c>
      <c r="NI57">
        <v>40659</v>
      </c>
      <c r="NJ57">
        <v>41566</v>
      </c>
      <c r="NK57">
        <v>42200</v>
      </c>
      <c r="NL57">
        <v>42688</v>
      </c>
      <c r="NM57">
        <v>43078</v>
      </c>
      <c r="NN57">
        <v>43414</v>
      </c>
      <c r="NO57">
        <v>43708</v>
      </c>
      <c r="NP57">
        <v>43953</v>
      </c>
      <c r="NQ57">
        <v>44162</v>
      </c>
      <c r="NR57">
        <v>44367</v>
      </c>
      <c r="NS57">
        <v>44843</v>
      </c>
      <c r="NT57">
        <v>46472</v>
      </c>
      <c r="NU57">
        <v>47478</v>
      </c>
      <c r="NV57">
        <v>48179</v>
      </c>
      <c r="NW57">
        <v>48686</v>
      </c>
      <c r="NX57">
        <v>49084</v>
      </c>
      <c r="NY57">
        <v>49428</v>
      </c>
      <c r="NZ57">
        <v>49729</v>
      </c>
      <c r="OA57">
        <v>49974</v>
      </c>
      <c r="OB57">
        <v>50183</v>
      </c>
      <c r="OC57">
        <v>50388</v>
      </c>
      <c r="OD57">
        <v>38291</v>
      </c>
      <c r="OE57">
        <v>39713</v>
      </c>
      <c r="OF57">
        <v>40576</v>
      </c>
      <c r="OG57">
        <v>41174</v>
      </c>
      <c r="OH57">
        <v>41619</v>
      </c>
      <c r="OI57">
        <v>41977</v>
      </c>
      <c r="OJ57">
        <v>42296</v>
      </c>
      <c r="OK57">
        <v>42556</v>
      </c>
      <c r="OL57">
        <v>42772</v>
      </c>
      <c r="OM57">
        <v>42962</v>
      </c>
      <c r="ON57">
        <v>43111</v>
      </c>
      <c r="OO57">
        <v>38291</v>
      </c>
      <c r="OP57">
        <v>39713</v>
      </c>
      <c r="OQ57">
        <v>40576</v>
      </c>
      <c r="OR57">
        <v>41174</v>
      </c>
      <c r="OS57">
        <v>41619</v>
      </c>
      <c r="OT57">
        <v>41977</v>
      </c>
      <c r="OU57">
        <v>42296</v>
      </c>
      <c r="OV57">
        <v>42556</v>
      </c>
      <c r="OW57">
        <v>42772</v>
      </c>
      <c r="OX57">
        <v>42962</v>
      </c>
      <c r="OY57">
        <v>43111</v>
      </c>
      <c r="OZ57">
        <v>2341</v>
      </c>
      <c r="PA57">
        <v>2463</v>
      </c>
      <c r="PB57">
        <v>2558</v>
      </c>
      <c r="PC57">
        <v>2607</v>
      </c>
      <c r="PD57">
        <v>2639</v>
      </c>
      <c r="PE57">
        <v>2671</v>
      </c>
      <c r="PF57">
        <v>2703</v>
      </c>
      <c r="PG57">
        <v>2735</v>
      </c>
      <c r="PH57">
        <v>2767</v>
      </c>
      <c r="PI57">
        <v>2799</v>
      </c>
      <c r="PJ57">
        <v>2813</v>
      </c>
      <c r="PK57">
        <v>5406</v>
      </c>
      <c r="PL57">
        <v>5647</v>
      </c>
      <c r="PM57">
        <v>5792</v>
      </c>
      <c r="PN57">
        <v>5866</v>
      </c>
      <c r="PO57">
        <v>5913</v>
      </c>
      <c r="PP57">
        <v>5950</v>
      </c>
      <c r="PQ57">
        <v>5986</v>
      </c>
      <c r="PR57">
        <v>6023</v>
      </c>
      <c r="PS57">
        <v>6055</v>
      </c>
      <c r="PT57">
        <v>6087</v>
      </c>
      <c r="PU57">
        <v>6101</v>
      </c>
      <c r="PV57">
        <v>3871</v>
      </c>
      <c r="PW57">
        <v>4008</v>
      </c>
      <c r="PX57">
        <v>4074</v>
      </c>
      <c r="PY57">
        <v>4112</v>
      </c>
      <c r="PZ57">
        <v>4127</v>
      </c>
      <c r="QA57">
        <v>4132</v>
      </c>
      <c r="QB57">
        <v>4136</v>
      </c>
      <c r="QC57">
        <v>4141</v>
      </c>
      <c r="QD57">
        <v>4141</v>
      </c>
      <c r="QE57">
        <v>4141</v>
      </c>
      <c r="QF57">
        <v>4141</v>
      </c>
      <c r="QG57">
        <v>51479</v>
      </c>
      <c r="QH57">
        <v>51686</v>
      </c>
      <c r="QI57">
        <v>51829</v>
      </c>
      <c r="QJ57">
        <v>51932</v>
      </c>
      <c r="QK57">
        <v>51994</v>
      </c>
      <c r="QL57">
        <v>52034</v>
      </c>
      <c r="QM57">
        <v>52059</v>
      </c>
      <c r="QN57">
        <v>52100</v>
      </c>
      <c r="QO57">
        <v>52129</v>
      </c>
      <c r="QP57">
        <v>52148</v>
      </c>
      <c r="QQ57">
        <v>52204</v>
      </c>
      <c r="QR57">
        <v>44575</v>
      </c>
      <c r="QS57">
        <v>85</v>
      </c>
      <c r="QT57">
        <v>44566</v>
      </c>
      <c r="QU57">
        <v>94</v>
      </c>
      <c r="QV57">
        <v>44566</v>
      </c>
      <c r="QW57">
        <v>0</v>
      </c>
      <c r="QX57">
        <v>9</v>
      </c>
      <c r="QY57">
        <v>85</v>
      </c>
      <c r="QZ57">
        <v>44074</v>
      </c>
      <c r="RA57">
        <v>769</v>
      </c>
      <c r="RB57">
        <v>42714</v>
      </c>
      <c r="RC57">
        <v>2129</v>
      </c>
      <c r="RD57">
        <v>42714</v>
      </c>
      <c r="RE57">
        <v>0</v>
      </c>
      <c r="RF57">
        <v>1360</v>
      </c>
      <c r="RG57">
        <v>769</v>
      </c>
      <c r="RH57">
        <v>45646</v>
      </c>
      <c r="RI57">
        <v>826</v>
      </c>
      <c r="RJ57">
        <v>44238</v>
      </c>
      <c r="RK57">
        <v>2234</v>
      </c>
      <c r="RL57">
        <v>44238</v>
      </c>
      <c r="RM57">
        <v>0</v>
      </c>
      <c r="RN57">
        <v>1408</v>
      </c>
      <c r="RO57">
        <v>826</v>
      </c>
      <c r="RP57">
        <v>46621</v>
      </c>
      <c r="RQ57">
        <v>857</v>
      </c>
      <c r="RR57">
        <v>45165</v>
      </c>
      <c r="RS57">
        <v>2313</v>
      </c>
      <c r="RT57">
        <v>45165</v>
      </c>
      <c r="RU57">
        <v>0</v>
      </c>
      <c r="RV57">
        <v>1456</v>
      </c>
      <c r="RW57">
        <v>857</v>
      </c>
      <c r="RX57">
        <v>47306</v>
      </c>
      <c r="RY57">
        <v>873</v>
      </c>
      <c r="RZ57">
        <v>45828</v>
      </c>
      <c r="SA57">
        <v>2351</v>
      </c>
      <c r="SB57">
        <v>45828</v>
      </c>
      <c r="SC57">
        <v>0</v>
      </c>
      <c r="SD57">
        <v>1478</v>
      </c>
      <c r="SE57">
        <v>873</v>
      </c>
      <c r="SF57">
        <v>47797</v>
      </c>
      <c r="SG57">
        <v>889</v>
      </c>
      <c r="SH57">
        <v>46303</v>
      </c>
      <c r="SI57">
        <v>2383</v>
      </c>
      <c r="SJ57">
        <v>46303</v>
      </c>
      <c r="SK57">
        <v>0</v>
      </c>
      <c r="SL57">
        <v>1494</v>
      </c>
      <c r="SM57">
        <v>889</v>
      </c>
      <c r="SN57">
        <v>48179</v>
      </c>
      <c r="SO57">
        <v>905</v>
      </c>
      <c r="SP57">
        <v>46669</v>
      </c>
      <c r="SQ57">
        <v>2415</v>
      </c>
      <c r="SR57">
        <v>46669</v>
      </c>
      <c r="SS57">
        <v>0</v>
      </c>
      <c r="ST57">
        <v>1510</v>
      </c>
      <c r="SU57">
        <v>905</v>
      </c>
      <c r="SV57">
        <v>48507</v>
      </c>
      <c r="SW57">
        <v>921</v>
      </c>
      <c r="SX57">
        <v>46981</v>
      </c>
      <c r="SY57">
        <v>2447</v>
      </c>
      <c r="SZ57">
        <v>46981</v>
      </c>
      <c r="TA57">
        <v>0</v>
      </c>
      <c r="TB57">
        <v>1526</v>
      </c>
      <c r="TC57">
        <v>921</v>
      </c>
      <c r="TD57">
        <v>48792</v>
      </c>
      <c r="TE57">
        <v>937</v>
      </c>
      <c r="TF57">
        <v>47250</v>
      </c>
      <c r="TG57">
        <v>2479</v>
      </c>
      <c r="TH57">
        <v>47250</v>
      </c>
      <c r="TI57">
        <v>0</v>
      </c>
      <c r="TJ57">
        <v>1542</v>
      </c>
      <c r="TK57">
        <v>937</v>
      </c>
      <c r="TL57">
        <v>49021</v>
      </c>
      <c r="TM57">
        <v>953</v>
      </c>
      <c r="TN57">
        <v>47463</v>
      </c>
      <c r="TO57">
        <v>2511</v>
      </c>
      <c r="TP57">
        <v>47463</v>
      </c>
      <c r="TQ57">
        <v>0</v>
      </c>
      <c r="TR57">
        <v>1558</v>
      </c>
      <c r="TS57">
        <v>953</v>
      </c>
      <c r="TT57">
        <v>49214</v>
      </c>
      <c r="TU57">
        <v>969</v>
      </c>
      <c r="TV57">
        <v>47640</v>
      </c>
      <c r="TW57">
        <v>2543</v>
      </c>
      <c r="TX57">
        <v>47640</v>
      </c>
      <c r="TY57">
        <v>0</v>
      </c>
      <c r="TZ57">
        <v>1574</v>
      </c>
      <c r="UA57">
        <v>969</v>
      </c>
      <c r="UB57">
        <v>49406</v>
      </c>
      <c r="UC57">
        <v>982</v>
      </c>
      <c r="UD57">
        <v>47816</v>
      </c>
      <c r="UE57">
        <v>2572</v>
      </c>
      <c r="UF57">
        <v>47816</v>
      </c>
      <c r="UG57">
        <v>0</v>
      </c>
      <c r="UH57">
        <v>1590</v>
      </c>
      <c r="UI57">
        <v>982</v>
      </c>
      <c r="UJ57">
        <v>41476</v>
      </c>
      <c r="UK57">
        <v>3367</v>
      </c>
      <c r="UL57">
        <v>40336</v>
      </c>
      <c r="UM57">
        <v>4507</v>
      </c>
      <c r="UN57">
        <v>40336</v>
      </c>
      <c r="UO57">
        <v>0</v>
      </c>
      <c r="UP57">
        <v>1140</v>
      </c>
      <c r="UQ57">
        <v>3367</v>
      </c>
      <c r="UR57">
        <v>42997</v>
      </c>
      <c r="US57">
        <v>3475</v>
      </c>
      <c r="UT57">
        <v>41797</v>
      </c>
      <c r="UU57">
        <v>4675</v>
      </c>
      <c r="UV57">
        <v>41797</v>
      </c>
      <c r="UW57">
        <v>0</v>
      </c>
      <c r="UX57">
        <v>1200</v>
      </c>
      <c r="UY57">
        <v>3475</v>
      </c>
      <c r="UZ57">
        <v>43953</v>
      </c>
      <c r="VA57">
        <v>3525</v>
      </c>
      <c r="VB57">
        <v>42705</v>
      </c>
      <c r="VC57">
        <v>4773</v>
      </c>
      <c r="VD57">
        <v>42705</v>
      </c>
      <c r="VE57">
        <v>0</v>
      </c>
      <c r="VF57">
        <v>1248</v>
      </c>
      <c r="VG57">
        <v>3525</v>
      </c>
      <c r="VH57">
        <v>44623</v>
      </c>
      <c r="VI57">
        <v>3556</v>
      </c>
      <c r="VJ57">
        <v>43334</v>
      </c>
      <c r="VK57">
        <v>4845</v>
      </c>
      <c r="VL57">
        <v>43334</v>
      </c>
      <c r="VM57">
        <v>0</v>
      </c>
      <c r="VN57">
        <v>1289</v>
      </c>
      <c r="VO57">
        <v>3556</v>
      </c>
      <c r="VP57">
        <v>45126</v>
      </c>
      <c r="VQ57">
        <v>3560</v>
      </c>
      <c r="VR57">
        <v>43810</v>
      </c>
      <c r="VS57">
        <v>4876</v>
      </c>
      <c r="VT57">
        <v>43810</v>
      </c>
      <c r="VU57">
        <v>0</v>
      </c>
      <c r="VV57">
        <v>1316</v>
      </c>
      <c r="VW57">
        <v>3560</v>
      </c>
      <c r="VX57">
        <v>45524</v>
      </c>
      <c r="VY57">
        <v>3560</v>
      </c>
      <c r="VZ57">
        <v>44192</v>
      </c>
      <c r="WA57">
        <v>4892</v>
      </c>
      <c r="WB57">
        <v>44192</v>
      </c>
      <c r="WC57">
        <v>0</v>
      </c>
      <c r="WD57">
        <v>1332</v>
      </c>
      <c r="WE57">
        <v>3560</v>
      </c>
      <c r="WF57">
        <v>45868</v>
      </c>
      <c r="WG57">
        <v>3560</v>
      </c>
      <c r="WH57">
        <v>44520</v>
      </c>
      <c r="WI57">
        <v>4908</v>
      </c>
      <c r="WJ57">
        <v>44520</v>
      </c>
      <c r="WK57">
        <v>0</v>
      </c>
      <c r="WL57">
        <v>1348</v>
      </c>
      <c r="WM57">
        <v>3560</v>
      </c>
      <c r="WN57">
        <v>46169</v>
      </c>
      <c r="WO57">
        <v>3560</v>
      </c>
      <c r="WP57">
        <v>44807</v>
      </c>
      <c r="WQ57">
        <v>4922</v>
      </c>
      <c r="WR57">
        <v>44807</v>
      </c>
      <c r="WS57">
        <v>0</v>
      </c>
      <c r="WT57">
        <v>1362</v>
      </c>
      <c r="WU57">
        <v>3560</v>
      </c>
      <c r="WV57">
        <v>46414</v>
      </c>
      <c r="WW57">
        <v>3560</v>
      </c>
      <c r="WX57">
        <v>45052</v>
      </c>
      <c r="WY57">
        <v>4922</v>
      </c>
      <c r="WZ57">
        <v>45052</v>
      </c>
      <c r="XA57">
        <v>0</v>
      </c>
      <c r="XB57">
        <v>1362</v>
      </c>
      <c r="XC57">
        <v>3560</v>
      </c>
      <c r="XD57">
        <v>46623</v>
      </c>
      <c r="XE57">
        <v>3560</v>
      </c>
      <c r="XF57">
        <v>45261</v>
      </c>
      <c r="XG57">
        <v>4922</v>
      </c>
      <c r="XH57">
        <v>45261</v>
      </c>
      <c r="XI57">
        <v>0</v>
      </c>
      <c r="XJ57">
        <v>1362</v>
      </c>
      <c r="XK57">
        <v>3560</v>
      </c>
      <c r="XL57">
        <v>46828</v>
      </c>
      <c r="XM57">
        <v>3560</v>
      </c>
      <c r="XN57">
        <v>45466</v>
      </c>
      <c r="XO57">
        <v>4922</v>
      </c>
      <c r="XP57">
        <v>45466</v>
      </c>
      <c r="XQ57">
        <v>0</v>
      </c>
      <c r="XR57">
        <v>1362</v>
      </c>
      <c r="XS57">
        <v>3560</v>
      </c>
    </row>
    <row r="58" spans="1:643" x14ac:dyDescent="0.25">
      <c r="A58">
        <v>57</v>
      </c>
      <c r="B58" t="s">
        <v>697</v>
      </c>
      <c r="C58">
        <v>56058</v>
      </c>
      <c r="D58">
        <v>23110</v>
      </c>
      <c r="E58">
        <v>92.475999999999999</v>
      </c>
      <c r="F58">
        <f t="shared" si="0"/>
        <v>0.92476000000000003</v>
      </c>
      <c r="G58">
        <v>92.236000000000004</v>
      </c>
      <c r="H58">
        <v>92.031999999999996</v>
      </c>
      <c r="I58">
        <v>91.942999999999998</v>
      </c>
      <c r="J58">
        <v>91.876000000000005</v>
      </c>
      <c r="K58">
        <v>91.805999999999997</v>
      </c>
      <c r="L58">
        <v>91.744</v>
      </c>
      <c r="M58">
        <v>91.685000000000002</v>
      </c>
      <c r="N58">
        <v>91.623999999999995</v>
      </c>
      <c r="O58">
        <v>91.567999999999998</v>
      </c>
      <c r="P58">
        <v>91.51</v>
      </c>
      <c r="Q58">
        <v>99.784000000000006</v>
      </c>
      <c r="R58">
        <v>93.453999999999994</v>
      </c>
      <c r="S58">
        <v>93.096999999999994</v>
      </c>
      <c r="T58">
        <v>92.826999999999998</v>
      </c>
      <c r="U58">
        <v>92.694000000000003</v>
      </c>
      <c r="V58">
        <v>92.613</v>
      </c>
      <c r="W58">
        <v>92.521000000000001</v>
      </c>
      <c r="X58">
        <v>92.448999999999998</v>
      </c>
      <c r="Y58">
        <v>92.402000000000001</v>
      </c>
      <c r="Z58">
        <v>92.350999999999999</v>
      </c>
      <c r="AA58">
        <v>92.298000000000002</v>
      </c>
      <c r="AB58">
        <v>92.241</v>
      </c>
      <c r="AC58">
        <v>89.918999999999997</v>
      </c>
      <c r="AD58">
        <v>89.972999999999999</v>
      </c>
      <c r="AE58">
        <v>89.935000000000002</v>
      </c>
      <c r="AF58">
        <v>89.965000000000003</v>
      </c>
      <c r="AG58">
        <v>89.962000000000003</v>
      </c>
      <c r="AH58">
        <v>89.947999999999993</v>
      </c>
      <c r="AI58">
        <v>89.921999999999997</v>
      </c>
      <c r="AJ58">
        <v>89.888000000000005</v>
      </c>
      <c r="AK58">
        <v>89.85</v>
      </c>
      <c r="AL58">
        <v>89.808999999999997</v>
      </c>
      <c r="AM58">
        <v>89.763000000000005</v>
      </c>
      <c r="AN58">
        <v>9.9149999999999991</v>
      </c>
      <c r="AO58">
        <v>9.7509999999999994</v>
      </c>
      <c r="AP58">
        <v>9.6489999999999991</v>
      </c>
      <c r="AQ58">
        <v>9.6080000000000005</v>
      </c>
      <c r="AR58">
        <v>9.58</v>
      </c>
      <c r="AS58">
        <v>9.5229999999999997</v>
      </c>
      <c r="AT58">
        <v>9.4849999999999994</v>
      </c>
      <c r="AU58">
        <v>9.4459999999999997</v>
      </c>
      <c r="AV58">
        <v>9.4109999999999996</v>
      </c>
      <c r="AW58">
        <v>9.3930000000000007</v>
      </c>
      <c r="AX58">
        <v>9.4019999999999992</v>
      </c>
      <c r="AY58">
        <v>14.656000000000001</v>
      </c>
      <c r="AZ58">
        <v>14.802</v>
      </c>
      <c r="BA58">
        <v>15.037000000000001</v>
      </c>
      <c r="BB58">
        <v>15.164999999999999</v>
      </c>
      <c r="BC58">
        <v>15.234</v>
      </c>
      <c r="BD58">
        <v>15.266</v>
      </c>
      <c r="BE58">
        <v>15.246</v>
      </c>
      <c r="BF58">
        <v>15.182</v>
      </c>
      <c r="BG58">
        <v>15.125999999999999</v>
      </c>
      <c r="BH58">
        <v>15.097</v>
      </c>
      <c r="BI58">
        <v>15.095000000000001</v>
      </c>
      <c r="BJ58">
        <v>7.1980000000000004</v>
      </c>
      <c r="BK58">
        <v>7.5389999999999997</v>
      </c>
      <c r="BL58">
        <v>7.8250000000000002</v>
      </c>
      <c r="BM58">
        <v>7.9610000000000003</v>
      </c>
      <c r="BN58">
        <v>8.0380000000000003</v>
      </c>
      <c r="BO58">
        <v>8.1129999999999995</v>
      </c>
      <c r="BP58">
        <v>8.1210000000000004</v>
      </c>
      <c r="BQ58">
        <v>8.0869999999999997</v>
      </c>
      <c r="BR58">
        <v>8.0570000000000004</v>
      </c>
      <c r="BS58">
        <v>8.0410000000000004</v>
      </c>
      <c r="BT58">
        <v>8.0259999999999998</v>
      </c>
      <c r="BU58">
        <v>0</v>
      </c>
      <c r="BV58">
        <v>0</v>
      </c>
      <c r="BW58">
        <v>0</v>
      </c>
      <c r="BX58">
        <v>0</v>
      </c>
      <c r="BY58">
        <v>10</v>
      </c>
      <c r="BZ58">
        <v>0</v>
      </c>
      <c r="CA58">
        <v>11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2</v>
      </c>
      <c r="CH58">
        <v>24</v>
      </c>
      <c r="CI58">
        <v>0</v>
      </c>
      <c r="CJ58">
        <v>2</v>
      </c>
      <c r="CK58">
        <v>28</v>
      </c>
      <c r="CL58">
        <v>0</v>
      </c>
      <c r="CM58">
        <v>27</v>
      </c>
      <c r="CN58">
        <v>16</v>
      </c>
      <c r="CO58">
        <v>0</v>
      </c>
      <c r="CP58">
        <v>0</v>
      </c>
      <c r="CQ58">
        <v>0</v>
      </c>
      <c r="CR58">
        <v>0</v>
      </c>
      <c r="CS58">
        <v>1</v>
      </c>
      <c r="CT58">
        <v>27</v>
      </c>
      <c r="CU58">
        <v>0</v>
      </c>
      <c r="CV58">
        <v>3</v>
      </c>
      <c r="CW58">
        <v>17</v>
      </c>
      <c r="CX58">
        <v>0</v>
      </c>
      <c r="CY58">
        <v>23</v>
      </c>
      <c r="CZ58">
        <v>32</v>
      </c>
      <c r="DA58">
        <v>0</v>
      </c>
      <c r="DB58">
        <v>0</v>
      </c>
      <c r="DC58">
        <v>0</v>
      </c>
      <c r="DD58">
        <v>0</v>
      </c>
      <c r="DE58">
        <v>2</v>
      </c>
      <c r="DF58">
        <v>24</v>
      </c>
      <c r="DG58">
        <v>0</v>
      </c>
      <c r="DH58">
        <v>2</v>
      </c>
      <c r="DI58">
        <v>28</v>
      </c>
      <c r="DJ58">
        <v>0</v>
      </c>
      <c r="DK58">
        <v>28</v>
      </c>
      <c r="DL58">
        <v>18</v>
      </c>
      <c r="DM58">
        <v>0</v>
      </c>
      <c r="DN58">
        <v>0</v>
      </c>
      <c r="DO58">
        <v>0</v>
      </c>
      <c r="DP58">
        <v>0</v>
      </c>
      <c r="DQ58">
        <v>1</v>
      </c>
      <c r="DR58">
        <v>29</v>
      </c>
      <c r="DS58">
        <v>0</v>
      </c>
      <c r="DT58">
        <v>3</v>
      </c>
      <c r="DU58">
        <v>19</v>
      </c>
      <c r="DV58">
        <v>0</v>
      </c>
      <c r="DW58">
        <v>25</v>
      </c>
      <c r="DX58">
        <v>32</v>
      </c>
      <c r="DY58">
        <v>0</v>
      </c>
      <c r="DZ58">
        <v>0</v>
      </c>
      <c r="EA58">
        <v>0</v>
      </c>
      <c r="EB58">
        <v>0</v>
      </c>
      <c r="EC58">
        <v>2</v>
      </c>
      <c r="ED58">
        <v>25</v>
      </c>
      <c r="EE58">
        <v>0</v>
      </c>
      <c r="EF58">
        <v>3</v>
      </c>
      <c r="EG58">
        <v>29</v>
      </c>
      <c r="EH58">
        <v>0</v>
      </c>
      <c r="EI58">
        <v>32</v>
      </c>
      <c r="EJ58">
        <v>21</v>
      </c>
      <c r="EK58">
        <v>0</v>
      </c>
      <c r="EL58">
        <v>0</v>
      </c>
      <c r="EM58">
        <v>0</v>
      </c>
      <c r="EN58">
        <v>0</v>
      </c>
      <c r="EO58">
        <v>1</v>
      </c>
      <c r="EP58">
        <v>31</v>
      </c>
      <c r="EQ58">
        <v>0</v>
      </c>
      <c r="ER58">
        <v>3</v>
      </c>
      <c r="ES58">
        <v>22</v>
      </c>
      <c r="ET58">
        <v>0</v>
      </c>
      <c r="EU58">
        <v>26</v>
      </c>
      <c r="EV58">
        <v>33</v>
      </c>
      <c r="EW58">
        <v>0</v>
      </c>
      <c r="EX58">
        <v>0</v>
      </c>
      <c r="EY58">
        <v>0</v>
      </c>
      <c r="EZ58">
        <v>0</v>
      </c>
      <c r="FA58">
        <v>3</v>
      </c>
      <c r="FB58">
        <v>26</v>
      </c>
      <c r="FC58">
        <v>0</v>
      </c>
      <c r="FD58">
        <v>3</v>
      </c>
      <c r="FE58">
        <v>31</v>
      </c>
      <c r="FF58">
        <v>0</v>
      </c>
      <c r="FG58">
        <v>32</v>
      </c>
      <c r="FH58">
        <v>23</v>
      </c>
      <c r="FI58">
        <v>0</v>
      </c>
      <c r="FJ58">
        <v>0</v>
      </c>
      <c r="FK58">
        <v>0</v>
      </c>
      <c r="FL58">
        <v>0</v>
      </c>
      <c r="FM58">
        <v>1</v>
      </c>
      <c r="FN58">
        <v>34</v>
      </c>
      <c r="FO58">
        <v>0</v>
      </c>
      <c r="FP58">
        <v>3</v>
      </c>
      <c r="FQ58">
        <v>23</v>
      </c>
      <c r="FR58">
        <v>0</v>
      </c>
      <c r="FS58">
        <v>26</v>
      </c>
      <c r="FT58">
        <v>33</v>
      </c>
      <c r="FU58">
        <v>0</v>
      </c>
      <c r="FV58">
        <v>0</v>
      </c>
      <c r="FW58">
        <v>0</v>
      </c>
      <c r="FX58">
        <v>0</v>
      </c>
      <c r="FY58">
        <v>3</v>
      </c>
      <c r="FZ58">
        <v>26</v>
      </c>
      <c r="GA58">
        <v>0</v>
      </c>
      <c r="GB58">
        <v>3</v>
      </c>
      <c r="GC58">
        <v>32</v>
      </c>
      <c r="GD58">
        <v>0</v>
      </c>
      <c r="GE58">
        <v>32</v>
      </c>
      <c r="GF58">
        <v>23</v>
      </c>
      <c r="GG58">
        <v>0</v>
      </c>
      <c r="GH58">
        <v>0</v>
      </c>
      <c r="GI58">
        <v>0</v>
      </c>
      <c r="GJ58">
        <v>0</v>
      </c>
      <c r="GK58">
        <v>1</v>
      </c>
      <c r="GL58">
        <v>35</v>
      </c>
      <c r="GM58">
        <v>0</v>
      </c>
      <c r="GN58">
        <v>3</v>
      </c>
      <c r="GO58">
        <v>24</v>
      </c>
      <c r="GP58">
        <v>0</v>
      </c>
      <c r="GQ58">
        <v>27</v>
      </c>
      <c r="GR58">
        <v>33</v>
      </c>
      <c r="GS58">
        <v>0</v>
      </c>
      <c r="GT58">
        <v>0</v>
      </c>
      <c r="GU58">
        <v>0</v>
      </c>
      <c r="GV58">
        <v>0</v>
      </c>
      <c r="GW58">
        <v>3</v>
      </c>
      <c r="GX58">
        <v>26</v>
      </c>
      <c r="GY58">
        <v>0</v>
      </c>
      <c r="GZ58">
        <v>3</v>
      </c>
      <c r="HA58">
        <v>32</v>
      </c>
      <c r="HB58">
        <v>0</v>
      </c>
      <c r="HC58">
        <v>33</v>
      </c>
      <c r="HD58">
        <v>23</v>
      </c>
      <c r="HE58">
        <v>0</v>
      </c>
      <c r="HF58">
        <v>0</v>
      </c>
      <c r="HG58">
        <v>0</v>
      </c>
      <c r="HH58">
        <v>0</v>
      </c>
      <c r="HI58">
        <v>1</v>
      </c>
      <c r="HJ58">
        <v>35</v>
      </c>
      <c r="HK58">
        <v>0</v>
      </c>
      <c r="HL58">
        <v>3</v>
      </c>
      <c r="HM58">
        <v>24</v>
      </c>
      <c r="HN58">
        <v>0</v>
      </c>
      <c r="HO58">
        <v>27</v>
      </c>
      <c r="HP58">
        <v>33</v>
      </c>
      <c r="HQ58">
        <v>0</v>
      </c>
      <c r="HR58">
        <v>0</v>
      </c>
      <c r="HS58">
        <v>0</v>
      </c>
      <c r="HT58">
        <v>0</v>
      </c>
      <c r="HU58">
        <v>3</v>
      </c>
      <c r="HV58">
        <v>26</v>
      </c>
      <c r="HW58">
        <v>0</v>
      </c>
      <c r="HX58">
        <v>3</v>
      </c>
      <c r="HY58">
        <v>32</v>
      </c>
      <c r="HZ58">
        <v>0</v>
      </c>
      <c r="IA58">
        <v>33</v>
      </c>
      <c r="IB58">
        <v>24</v>
      </c>
      <c r="IC58">
        <v>0</v>
      </c>
      <c r="ID58">
        <v>0</v>
      </c>
      <c r="IE58">
        <v>0</v>
      </c>
      <c r="IF58">
        <v>0</v>
      </c>
      <c r="IG58">
        <v>1</v>
      </c>
      <c r="IH58">
        <v>35</v>
      </c>
      <c r="II58">
        <v>0</v>
      </c>
      <c r="IJ58">
        <v>3</v>
      </c>
      <c r="IK58">
        <v>24</v>
      </c>
      <c r="IL58">
        <v>0</v>
      </c>
      <c r="IM58">
        <v>27</v>
      </c>
      <c r="IN58">
        <v>33</v>
      </c>
      <c r="IO58">
        <v>0</v>
      </c>
      <c r="IP58">
        <v>0</v>
      </c>
      <c r="IQ58">
        <v>0</v>
      </c>
      <c r="IR58">
        <v>0</v>
      </c>
      <c r="IS58">
        <v>3</v>
      </c>
      <c r="IT58">
        <v>26</v>
      </c>
      <c r="IU58">
        <v>0</v>
      </c>
      <c r="IV58">
        <v>3</v>
      </c>
      <c r="IW58">
        <v>32</v>
      </c>
      <c r="IX58">
        <v>0</v>
      </c>
      <c r="IY58">
        <v>33</v>
      </c>
      <c r="IZ58">
        <v>24</v>
      </c>
      <c r="JA58">
        <v>0</v>
      </c>
      <c r="JB58">
        <v>0</v>
      </c>
      <c r="JC58">
        <v>0</v>
      </c>
      <c r="JD58">
        <v>0</v>
      </c>
      <c r="JE58">
        <v>1</v>
      </c>
      <c r="JF58">
        <v>35</v>
      </c>
      <c r="JG58">
        <v>0</v>
      </c>
      <c r="JH58">
        <v>3</v>
      </c>
      <c r="JI58">
        <v>24</v>
      </c>
      <c r="JJ58">
        <v>0</v>
      </c>
      <c r="JK58">
        <v>27</v>
      </c>
      <c r="JL58">
        <v>33</v>
      </c>
      <c r="JM58">
        <v>0</v>
      </c>
      <c r="JN58">
        <v>0</v>
      </c>
      <c r="JO58">
        <v>0</v>
      </c>
      <c r="JP58">
        <v>0</v>
      </c>
      <c r="JQ58">
        <v>3</v>
      </c>
      <c r="JR58">
        <v>26</v>
      </c>
      <c r="JS58">
        <v>0</v>
      </c>
      <c r="JT58">
        <v>3</v>
      </c>
      <c r="JU58">
        <v>32</v>
      </c>
      <c r="JV58">
        <v>0</v>
      </c>
      <c r="JW58">
        <v>33</v>
      </c>
      <c r="JX58">
        <v>24</v>
      </c>
      <c r="JY58">
        <v>0</v>
      </c>
      <c r="JZ58">
        <v>0</v>
      </c>
      <c r="KA58">
        <v>0</v>
      </c>
      <c r="KB58">
        <v>0</v>
      </c>
      <c r="KC58">
        <v>1</v>
      </c>
      <c r="KD58">
        <v>35</v>
      </c>
      <c r="KE58">
        <v>0</v>
      </c>
      <c r="KF58">
        <v>3</v>
      </c>
      <c r="KG58">
        <v>24</v>
      </c>
      <c r="KH58">
        <v>0</v>
      </c>
      <c r="KI58">
        <v>27</v>
      </c>
      <c r="KJ58">
        <v>33</v>
      </c>
      <c r="KK58">
        <v>0</v>
      </c>
      <c r="KL58">
        <v>0</v>
      </c>
      <c r="KM58">
        <v>0</v>
      </c>
      <c r="KN58">
        <v>0</v>
      </c>
      <c r="KO58">
        <v>3</v>
      </c>
      <c r="KP58">
        <v>26</v>
      </c>
      <c r="KQ58">
        <v>0</v>
      </c>
      <c r="KR58">
        <v>3</v>
      </c>
      <c r="KS58">
        <v>32</v>
      </c>
      <c r="KT58">
        <v>0</v>
      </c>
      <c r="KU58">
        <v>33</v>
      </c>
      <c r="KV58">
        <v>24</v>
      </c>
      <c r="KW58">
        <v>0</v>
      </c>
      <c r="KX58">
        <v>0</v>
      </c>
      <c r="KY58">
        <v>0</v>
      </c>
      <c r="KZ58">
        <v>0</v>
      </c>
      <c r="LA58">
        <v>1</v>
      </c>
      <c r="LB58">
        <v>35</v>
      </c>
      <c r="LC58">
        <v>0</v>
      </c>
      <c r="LD58">
        <v>3</v>
      </c>
      <c r="LE58">
        <v>24</v>
      </c>
      <c r="LF58">
        <v>0</v>
      </c>
      <c r="LG58">
        <v>27</v>
      </c>
      <c r="LH58">
        <v>33</v>
      </c>
      <c r="LI58">
        <v>0</v>
      </c>
      <c r="LJ58">
        <v>0</v>
      </c>
      <c r="LK58">
        <v>0</v>
      </c>
      <c r="LL58">
        <v>0</v>
      </c>
      <c r="LM58">
        <v>3</v>
      </c>
      <c r="LN58">
        <v>26</v>
      </c>
      <c r="LO58">
        <v>0</v>
      </c>
      <c r="LP58">
        <v>3</v>
      </c>
      <c r="LQ58">
        <v>33</v>
      </c>
      <c r="LR58">
        <v>0</v>
      </c>
      <c r="LS58">
        <v>33</v>
      </c>
      <c r="LT58">
        <v>24</v>
      </c>
      <c r="LU58">
        <v>0</v>
      </c>
      <c r="LV58">
        <v>0</v>
      </c>
      <c r="LW58">
        <v>0</v>
      </c>
      <c r="LX58">
        <v>0</v>
      </c>
      <c r="LY58">
        <v>1</v>
      </c>
      <c r="LZ58">
        <v>35</v>
      </c>
      <c r="MA58">
        <v>0</v>
      </c>
      <c r="MB58">
        <v>3</v>
      </c>
      <c r="MC58">
        <v>25</v>
      </c>
      <c r="MD58">
        <v>0</v>
      </c>
      <c r="ME58">
        <v>27</v>
      </c>
      <c r="MF58">
        <v>34</v>
      </c>
      <c r="MG58">
        <v>0</v>
      </c>
      <c r="MH58">
        <v>0</v>
      </c>
      <c r="MI58">
        <v>0</v>
      </c>
      <c r="MJ58">
        <v>0</v>
      </c>
      <c r="MK58">
        <v>46858</v>
      </c>
      <c r="ML58">
        <v>47681</v>
      </c>
      <c r="MM58">
        <v>48222</v>
      </c>
      <c r="MN58">
        <v>48566</v>
      </c>
      <c r="MO58">
        <v>48834</v>
      </c>
      <c r="MP58">
        <v>49052</v>
      </c>
      <c r="MQ58">
        <v>49248</v>
      </c>
      <c r="MR58">
        <v>49408</v>
      </c>
      <c r="MS58">
        <v>49551</v>
      </c>
      <c r="MT58">
        <v>49715</v>
      </c>
      <c r="MU58">
        <v>49851</v>
      </c>
      <c r="MV58">
        <v>23060</v>
      </c>
      <c r="MW58">
        <v>44689</v>
      </c>
      <c r="MX58">
        <v>46133</v>
      </c>
      <c r="MY58">
        <v>47049</v>
      </c>
      <c r="MZ58">
        <v>47654</v>
      </c>
      <c r="NA58">
        <v>48095</v>
      </c>
      <c r="NB58">
        <v>48423</v>
      </c>
      <c r="NC58">
        <v>48700</v>
      </c>
      <c r="ND58">
        <v>48953</v>
      </c>
      <c r="NE58">
        <v>49179</v>
      </c>
      <c r="NF58">
        <v>49388</v>
      </c>
      <c r="NG58">
        <v>49565</v>
      </c>
      <c r="NH58">
        <v>42998</v>
      </c>
      <c r="NI58">
        <v>44585</v>
      </c>
      <c r="NJ58">
        <v>45583</v>
      </c>
      <c r="NK58">
        <v>46251</v>
      </c>
      <c r="NL58">
        <v>46718</v>
      </c>
      <c r="NM58">
        <v>47077</v>
      </c>
      <c r="NN58">
        <v>47369</v>
      </c>
      <c r="NO58">
        <v>47622</v>
      </c>
      <c r="NP58">
        <v>47848</v>
      </c>
      <c r="NQ58">
        <v>48057</v>
      </c>
      <c r="NR58">
        <v>48234</v>
      </c>
      <c r="NS58">
        <v>47819</v>
      </c>
      <c r="NT58">
        <v>49554</v>
      </c>
      <c r="NU58">
        <v>50685</v>
      </c>
      <c r="NV58">
        <v>51410</v>
      </c>
      <c r="NW58">
        <v>51931</v>
      </c>
      <c r="NX58">
        <v>52338</v>
      </c>
      <c r="NY58">
        <v>52678</v>
      </c>
      <c r="NZ58">
        <v>52979</v>
      </c>
      <c r="OA58">
        <v>53253</v>
      </c>
      <c r="OB58">
        <v>53510</v>
      </c>
      <c r="OC58">
        <v>53735</v>
      </c>
      <c r="OD58">
        <v>20354</v>
      </c>
      <c r="OE58">
        <v>21065</v>
      </c>
      <c r="OF58">
        <v>21494</v>
      </c>
      <c r="OG58">
        <v>21794</v>
      </c>
      <c r="OH58">
        <v>21984</v>
      </c>
      <c r="OI58">
        <v>22114</v>
      </c>
      <c r="OJ58">
        <v>22203</v>
      </c>
      <c r="OK58">
        <v>22296</v>
      </c>
      <c r="OL58">
        <v>22378</v>
      </c>
      <c r="OM58">
        <v>22422</v>
      </c>
      <c r="ON58">
        <v>22464</v>
      </c>
      <c r="OO58">
        <v>20354</v>
      </c>
      <c r="OP58">
        <v>21065</v>
      </c>
      <c r="OQ58">
        <v>21494</v>
      </c>
      <c r="OR58">
        <v>21794</v>
      </c>
      <c r="OS58">
        <v>21984</v>
      </c>
      <c r="OT58">
        <v>22114</v>
      </c>
      <c r="OU58">
        <v>22203</v>
      </c>
      <c r="OV58">
        <v>22296</v>
      </c>
      <c r="OW58">
        <v>22378</v>
      </c>
      <c r="OX58">
        <v>22422</v>
      </c>
      <c r="OY58">
        <v>22464</v>
      </c>
      <c r="OZ58">
        <v>1465</v>
      </c>
      <c r="PA58">
        <v>1588</v>
      </c>
      <c r="PB58">
        <v>1682</v>
      </c>
      <c r="PC58">
        <v>1735</v>
      </c>
      <c r="PD58">
        <v>1767</v>
      </c>
      <c r="PE58">
        <v>1794</v>
      </c>
      <c r="PF58">
        <v>1803</v>
      </c>
      <c r="PG58">
        <v>1803</v>
      </c>
      <c r="PH58">
        <v>1803</v>
      </c>
      <c r="PI58">
        <v>1803</v>
      </c>
      <c r="PJ58">
        <v>1803</v>
      </c>
      <c r="PK58">
        <v>2983</v>
      </c>
      <c r="PL58">
        <v>3118</v>
      </c>
      <c r="PM58">
        <v>3232</v>
      </c>
      <c r="PN58">
        <v>3305</v>
      </c>
      <c r="PO58">
        <v>3349</v>
      </c>
      <c r="PP58">
        <v>3376</v>
      </c>
      <c r="PQ58">
        <v>3385</v>
      </c>
      <c r="PR58">
        <v>3385</v>
      </c>
      <c r="PS58">
        <v>3385</v>
      </c>
      <c r="PT58">
        <v>3385</v>
      </c>
      <c r="PU58">
        <v>3391</v>
      </c>
      <c r="PV58">
        <v>2018</v>
      </c>
      <c r="PW58">
        <v>2054</v>
      </c>
      <c r="PX58">
        <v>2074</v>
      </c>
      <c r="PY58">
        <v>2094</v>
      </c>
      <c r="PZ58">
        <v>2106</v>
      </c>
      <c r="QA58">
        <v>2106</v>
      </c>
      <c r="QB58">
        <v>2106</v>
      </c>
      <c r="QC58">
        <v>2106</v>
      </c>
      <c r="QD58">
        <v>2106</v>
      </c>
      <c r="QE58">
        <v>2106</v>
      </c>
      <c r="QF58">
        <v>2112</v>
      </c>
      <c r="QG58">
        <v>50671</v>
      </c>
      <c r="QH58">
        <v>51695</v>
      </c>
      <c r="QI58">
        <v>52397</v>
      </c>
      <c r="QJ58">
        <v>52822</v>
      </c>
      <c r="QK58">
        <v>53153</v>
      </c>
      <c r="QL58">
        <v>53430</v>
      </c>
      <c r="QM58">
        <v>53681</v>
      </c>
      <c r="QN58">
        <v>53889</v>
      </c>
      <c r="QO58">
        <v>54081</v>
      </c>
      <c r="QP58">
        <v>54294</v>
      </c>
      <c r="QQ58">
        <v>54477</v>
      </c>
      <c r="QR58">
        <v>23095</v>
      </c>
      <c r="QS58">
        <v>0</v>
      </c>
      <c r="QT58">
        <v>23025</v>
      </c>
      <c r="QU58">
        <v>70</v>
      </c>
      <c r="QV58">
        <v>23025</v>
      </c>
      <c r="QW58">
        <v>0</v>
      </c>
      <c r="QX58">
        <v>70</v>
      </c>
      <c r="QY58">
        <v>0</v>
      </c>
      <c r="QZ58">
        <v>46662</v>
      </c>
      <c r="RA58">
        <v>1157</v>
      </c>
      <c r="RB58">
        <v>43873</v>
      </c>
      <c r="RC58">
        <v>3946</v>
      </c>
      <c r="RD58">
        <v>43873</v>
      </c>
      <c r="RE58">
        <v>0</v>
      </c>
      <c r="RF58">
        <v>2789</v>
      </c>
      <c r="RG58">
        <v>1157</v>
      </c>
      <c r="RH58">
        <v>48239</v>
      </c>
      <c r="RI58">
        <v>1315</v>
      </c>
      <c r="RJ58">
        <v>45343</v>
      </c>
      <c r="RK58">
        <v>4211</v>
      </c>
      <c r="RL58">
        <v>45343</v>
      </c>
      <c r="RM58">
        <v>0</v>
      </c>
      <c r="RN58">
        <v>2896</v>
      </c>
      <c r="RO58">
        <v>1315</v>
      </c>
      <c r="RP58">
        <v>49249</v>
      </c>
      <c r="RQ58">
        <v>1436</v>
      </c>
      <c r="RR58">
        <v>46286</v>
      </c>
      <c r="RS58">
        <v>4399</v>
      </c>
      <c r="RT58">
        <v>46286</v>
      </c>
      <c r="RU58">
        <v>0</v>
      </c>
      <c r="RV58">
        <v>2963</v>
      </c>
      <c r="RW58">
        <v>1436</v>
      </c>
      <c r="RX58">
        <v>49903</v>
      </c>
      <c r="RY58">
        <v>1507</v>
      </c>
      <c r="RZ58">
        <v>46912</v>
      </c>
      <c r="SA58">
        <v>4498</v>
      </c>
      <c r="SB58">
        <v>46912</v>
      </c>
      <c r="SC58">
        <v>0</v>
      </c>
      <c r="SD58">
        <v>2991</v>
      </c>
      <c r="SE58">
        <v>1507</v>
      </c>
      <c r="SF58">
        <v>50376</v>
      </c>
      <c r="SG58">
        <v>1555</v>
      </c>
      <c r="SH58">
        <v>47369</v>
      </c>
      <c r="SI58">
        <v>4562</v>
      </c>
      <c r="SJ58">
        <v>47369</v>
      </c>
      <c r="SK58">
        <v>0</v>
      </c>
      <c r="SL58">
        <v>3007</v>
      </c>
      <c r="SM58">
        <v>1555</v>
      </c>
      <c r="SN58">
        <v>50735</v>
      </c>
      <c r="SO58">
        <v>1603</v>
      </c>
      <c r="SP58">
        <v>47715</v>
      </c>
      <c r="SQ58">
        <v>4623</v>
      </c>
      <c r="SR58">
        <v>47715</v>
      </c>
      <c r="SS58">
        <v>0</v>
      </c>
      <c r="ST58">
        <v>3020</v>
      </c>
      <c r="SU58">
        <v>1603</v>
      </c>
      <c r="SV58">
        <v>51033</v>
      </c>
      <c r="SW58">
        <v>1645</v>
      </c>
      <c r="SX58">
        <v>48013</v>
      </c>
      <c r="SY58">
        <v>4665</v>
      </c>
      <c r="SZ58">
        <v>48013</v>
      </c>
      <c r="TA58">
        <v>0</v>
      </c>
      <c r="TB58">
        <v>3020</v>
      </c>
      <c r="TC58">
        <v>1645</v>
      </c>
      <c r="TD58">
        <v>51302</v>
      </c>
      <c r="TE58">
        <v>1677</v>
      </c>
      <c r="TF58">
        <v>48282</v>
      </c>
      <c r="TG58">
        <v>4697</v>
      </c>
      <c r="TH58">
        <v>48282</v>
      </c>
      <c r="TI58">
        <v>0</v>
      </c>
      <c r="TJ58">
        <v>3020</v>
      </c>
      <c r="TK58">
        <v>1677</v>
      </c>
      <c r="TL58">
        <v>51544</v>
      </c>
      <c r="TM58">
        <v>1709</v>
      </c>
      <c r="TN58">
        <v>48524</v>
      </c>
      <c r="TO58">
        <v>4729</v>
      </c>
      <c r="TP58">
        <v>48524</v>
      </c>
      <c r="TQ58">
        <v>0</v>
      </c>
      <c r="TR58">
        <v>3020</v>
      </c>
      <c r="TS58">
        <v>1709</v>
      </c>
      <c r="TT58">
        <v>51769</v>
      </c>
      <c r="TU58">
        <v>1741</v>
      </c>
      <c r="TV58">
        <v>48749</v>
      </c>
      <c r="TW58">
        <v>4761</v>
      </c>
      <c r="TX58">
        <v>48749</v>
      </c>
      <c r="TY58">
        <v>0</v>
      </c>
      <c r="TZ58">
        <v>3020</v>
      </c>
      <c r="UA58">
        <v>1741</v>
      </c>
      <c r="UB58">
        <v>51962</v>
      </c>
      <c r="UC58">
        <v>1773</v>
      </c>
      <c r="UD58">
        <v>48942</v>
      </c>
      <c r="UE58">
        <v>4793</v>
      </c>
      <c r="UF58">
        <v>48942</v>
      </c>
      <c r="UG58">
        <v>0</v>
      </c>
      <c r="UH58">
        <v>3020</v>
      </c>
      <c r="UI58">
        <v>1773</v>
      </c>
      <c r="UJ58">
        <v>45595</v>
      </c>
      <c r="UK58">
        <v>2224</v>
      </c>
      <c r="UL58">
        <v>42626</v>
      </c>
      <c r="UM58">
        <v>5193</v>
      </c>
      <c r="UN58">
        <v>42626</v>
      </c>
      <c r="UO58">
        <v>0</v>
      </c>
      <c r="UP58">
        <v>2969</v>
      </c>
      <c r="UQ58">
        <v>2224</v>
      </c>
      <c r="UR58">
        <v>47250</v>
      </c>
      <c r="US58">
        <v>2304</v>
      </c>
      <c r="UT58">
        <v>44224</v>
      </c>
      <c r="UU58">
        <v>5330</v>
      </c>
      <c r="UV58">
        <v>44224</v>
      </c>
      <c r="UW58">
        <v>0</v>
      </c>
      <c r="UX58">
        <v>3026</v>
      </c>
      <c r="UY58">
        <v>2304</v>
      </c>
      <c r="UZ58">
        <v>48303</v>
      </c>
      <c r="VA58">
        <v>2382</v>
      </c>
      <c r="VB58">
        <v>45246</v>
      </c>
      <c r="VC58">
        <v>5439</v>
      </c>
      <c r="VD58">
        <v>45246</v>
      </c>
      <c r="VE58">
        <v>0</v>
      </c>
      <c r="VF58">
        <v>3057</v>
      </c>
      <c r="VG58">
        <v>2382</v>
      </c>
      <c r="VH58">
        <v>48995</v>
      </c>
      <c r="VI58">
        <v>2415</v>
      </c>
      <c r="VJ58">
        <v>45922</v>
      </c>
      <c r="VK58">
        <v>5488</v>
      </c>
      <c r="VL58">
        <v>45922</v>
      </c>
      <c r="VM58">
        <v>0</v>
      </c>
      <c r="VN58">
        <v>3073</v>
      </c>
      <c r="VO58">
        <v>2415</v>
      </c>
      <c r="VP58">
        <v>49484</v>
      </c>
      <c r="VQ58">
        <v>2447</v>
      </c>
      <c r="VR58">
        <v>46399</v>
      </c>
      <c r="VS58">
        <v>5532</v>
      </c>
      <c r="VT58">
        <v>46399</v>
      </c>
      <c r="VU58">
        <v>0</v>
      </c>
      <c r="VV58">
        <v>3085</v>
      </c>
      <c r="VW58">
        <v>2447</v>
      </c>
      <c r="VX58">
        <v>49859</v>
      </c>
      <c r="VY58">
        <v>2479</v>
      </c>
      <c r="VZ58">
        <v>46774</v>
      </c>
      <c r="WA58">
        <v>5564</v>
      </c>
      <c r="WB58">
        <v>46774</v>
      </c>
      <c r="WC58">
        <v>0</v>
      </c>
      <c r="WD58">
        <v>3085</v>
      </c>
      <c r="WE58">
        <v>2479</v>
      </c>
      <c r="WF58">
        <v>50167</v>
      </c>
      <c r="WG58">
        <v>2511</v>
      </c>
      <c r="WH58">
        <v>47082</v>
      </c>
      <c r="WI58">
        <v>5596</v>
      </c>
      <c r="WJ58">
        <v>47082</v>
      </c>
      <c r="WK58">
        <v>0</v>
      </c>
      <c r="WL58">
        <v>3085</v>
      </c>
      <c r="WM58">
        <v>2511</v>
      </c>
      <c r="WN58">
        <v>50436</v>
      </c>
      <c r="WO58">
        <v>2543</v>
      </c>
      <c r="WP58">
        <v>47351</v>
      </c>
      <c r="WQ58">
        <v>5628</v>
      </c>
      <c r="WR58">
        <v>47351</v>
      </c>
      <c r="WS58">
        <v>0</v>
      </c>
      <c r="WT58">
        <v>3085</v>
      </c>
      <c r="WU58">
        <v>2543</v>
      </c>
      <c r="WV58">
        <v>50678</v>
      </c>
      <c r="WW58">
        <v>2575</v>
      </c>
      <c r="WX58">
        <v>47593</v>
      </c>
      <c r="WY58">
        <v>5660</v>
      </c>
      <c r="WZ58">
        <v>47593</v>
      </c>
      <c r="XA58">
        <v>0</v>
      </c>
      <c r="XB58">
        <v>3085</v>
      </c>
      <c r="XC58">
        <v>2575</v>
      </c>
      <c r="XD58">
        <v>50903</v>
      </c>
      <c r="XE58">
        <v>2607</v>
      </c>
      <c r="XF58">
        <v>47818</v>
      </c>
      <c r="XG58">
        <v>5692</v>
      </c>
      <c r="XH58">
        <v>47818</v>
      </c>
      <c r="XI58">
        <v>0</v>
      </c>
      <c r="XJ58">
        <v>3085</v>
      </c>
      <c r="XK58">
        <v>2607</v>
      </c>
      <c r="XL58">
        <v>51096</v>
      </c>
      <c r="XM58">
        <v>2639</v>
      </c>
      <c r="XN58">
        <v>48011</v>
      </c>
      <c r="XO58">
        <v>5724</v>
      </c>
      <c r="XP58">
        <v>48011</v>
      </c>
      <c r="XQ58">
        <v>0</v>
      </c>
      <c r="XR58">
        <v>3085</v>
      </c>
      <c r="XS58">
        <v>2639</v>
      </c>
    </row>
    <row r="59" spans="1:643" x14ac:dyDescent="0.25">
      <c r="A59">
        <v>58</v>
      </c>
      <c r="B59" t="s">
        <v>698</v>
      </c>
      <c r="C59">
        <v>43355</v>
      </c>
      <c r="D59">
        <v>43315</v>
      </c>
      <c r="E59">
        <v>98.731999999999999</v>
      </c>
      <c r="F59">
        <f t="shared" si="0"/>
        <v>0.98731999999999998</v>
      </c>
      <c r="G59">
        <v>98.650999999999996</v>
      </c>
      <c r="H59">
        <v>98.570999999999998</v>
      </c>
      <c r="I59">
        <v>98.503</v>
      </c>
      <c r="J59">
        <v>98.436000000000007</v>
      </c>
      <c r="K59">
        <v>98.367999999999995</v>
      </c>
      <c r="L59">
        <v>98.301000000000002</v>
      </c>
      <c r="M59">
        <v>98.233999999999995</v>
      </c>
      <c r="N59">
        <v>98.167000000000002</v>
      </c>
      <c r="O59">
        <v>98.100999999999999</v>
      </c>
      <c r="P59">
        <v>98.034000000000006</v>
      </c>
      <c r="Q59">
        <v>99.882000000000005</v>
      </c>
      <c r="R59">
        <v>93.302000000000007</v>
      </c>
      <c r="S59">
        <v>93.688999999999993</v>
      </c>
      <c r="T59">
        <v>93.984999999999999</v>
      </c>
      <c r="U59">
        <v>94.207999999999998</v>
      </c>
      <c r="V59">
        <v>94.397000000000006</v>
      </c>
      <c r="W59">
        <v>94.573999999999998</v>
      </c>
      <c r="X59">
        <v>94.733000000000004</v>
      </c>
      <c r="Y59">
        <v>94.876999999999995</v>
      </c>
      <c r="Z59">
        <v>95.009</v>
      </c>
      <c r="AA59">
        <v>95.132999999999996</v>
      </c>
      <c r="AB59">
        <v>95.251000000000005</v>
      </c>
      <c r="AC59">
        <v>88.102000000000004</v>
      </c>
      <c r="AD59">
        <v>87.709000000000003</v>
      </c>
      <c r="AE59">
        <v>87.391000000000005</v>
      </c>
      <c r="AF59">
        <v>87.164000000000001</v>
      </c>
      <c r="AG59">
        <v>86.911000000000001</v>
      </c>
      <c r="AH59">
        <v>86.674000000000007</v>
      </c>
      <c r="AI59">
        <v>86.430999999999997</v>
      </c>
      <c r="AJ59">
        <v>86.188999999999993</v>
      </c>
      <c r="AK59">
        <v>85.944999999999993</v>
      </c>
      <c r="AL59">
        <v>85.712999999999994</v>
      </c>
      <c r="AM59">
        <v>85.488</v>
      </c>
      <c r="AN59">
        <v>8.4619999999999997</v>
      </c>
      <c r="AO59">
        <v>8.8379999999999992</v>
      </c>
      <c r="AP59">
        <v>9.1579999999999995</v>
      </c>
      <c r="AQ59">
        <v>9.4130000000000003</v>
      </c>
      <c r="AR59">
        <v>9.6820000000000004</v>
      </c>
      <c r="AS59">
        <v>9.9339999999999993</v>
      </c>
      <c r="AT59">
        <v>10.185</v>
      </c>
      <c r="AU59">
        <v>10.432</v>
      </c>
      <c r="AV59">
        <v>10.678000000000001</v>
      </c>
      <c r="AW59">
        <v>10.911</v>
      </c>
      <c r="AX59">
        <v>11.135999999999999</v>
      </c>
      <c r="AY59">
        <v>15.935</v>
      </c>
      <c r="AZ59">
        <v>15.878</v>
      </c>
      <c r="BA59">
        <v>15.868</v>
      </c>
      <c r="BB59">
        <v>15.875</v>
      </c>
      <c r="BC59">
        <v>15.933</v>
      </c>
      <c r="BD59">
        <v>15.987</v>
      </c>
      <c r="BE59">
        <v>16.061</v>
      </c>
      <c r="BF59">
        <v>16.146999999999998</v>
      </c>
      <c r="BG59">
        <v>16.245999999999999</v>
      </c>
      <c r="BH59">
        <v>16.34</v>
      </c>
      <c r="BI59">
        <v>16.434000000000001</v>
      </c>
      <c r="BJ59">
        <v>7.5590000000000002</v>
      </c>
      <c r="BK59">
        <v>7.1890000000000001</v>
      </c>
      <c r="BL59">
        <v>6.8520000000000003</v>
      </c>
      <c r="BM59">
        <v>6.5979999999999999</v>
      </c>
      <c r="BN59">
        <v>6.383</v>
      </c>
      <c r="BO59">
        <v>6.181</v>
      </c>
      <c r="BP59">
        <v>6</v>
      </c>
      <c r="BQ59">
        <v>5.8360000000000003</v>
      </c>
      <c r="BR59">
        <v>5.6859999999999999</v>
      </c>
      <c r="BS59">
        <v>5.5439999999999996</v>
      </c>
      <c r="BT59">
        <v>5.41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4</v>
      </c>
      <c r="CI59">
        <v>0</v>
      </c>
      <c r="CJ59">
        <v>1</v>
      </c>
      <c r="CK59">
        <v>1</v>
      </c>
      <c r="CL59">
        <v>0</v>
      </c>
      <c r="CM59">
        <v>4</v>
      </c>
      <c r="CN59">
        <v>5</v>
      </c>
      <c r="CO59">
        <v>0</v>
      </c>
      <c r="CP59">
        <v>0</v>
      </c>
      <c r="CQ59">
        <v>0</v>
      </c>
      <c r="CR59">
        <v>0</v>
      </c>
      <c r="CS59">
        <v>1</v>
      </c>
      <c r="CT59">
        <v>3</v>
      </c>
      <c r="CU59">
        <v>0</v>
      </c>
      <c r="CV59">
        <v>0</v>
      </c>
      <c r="CW59">
        <v>1</v>
      </c>
      <c r="CX59">
        <v>0</v>
      </c>
      <c r="CY59">
        <v>0</v>
      </c>
      <c r="CZ59">
        <v>2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4</v>
      </c>
      <c r="DG59">
        <v>0</v>
      </c>
      <c r="DH59">
        <v>1</v>
      </c>
      <c r="DI59">
        <v>2</v>
      </c>
      <c r="DJ59">
        <v>0</v>
      </c>
      <c r="DK59">
        <v>4</v>
      </c>
      <c r="DL59">
        <v>5</v>
      </c>
      <c r="DM59">
        <v>0</v>
      </c>
      <c r="DN59">
        <v>0</v>
      </c>
      <c r="DO59">
        <v>0</v>
      </c>
      <c r="DP59">
        <v>0</v>
      </c>
      <c r="DQ59">
        <v>1</v>
      </c>
      <c r="DR59">
        <v>3</v>
      </c>
      <c r="DS59">
        <v>0</v>
      </c>
      <c r="DT59">
        <v>0</v>
      </c>
      <c r="DU59">
        <v>1</v>
      </c>
      <c r="DV59">
        <v>0</v>
      </c>
      <c r="DW59">
        <v>0</v>
      </c>
      <c r="DX59">
        <v>2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4</v>
      </c>
      <c r="EE59">
        <v>0</v>
      </c>
      <c r="EF59">
        <v>1</v>
      </c>
      <c r="EG59">
        <v>2</v>
      </c>
      <c r="EH59">
        <v>0</v>
      </c>
      <c r="EI59">
        <v>4</v>
      </c>
      <c r="EJ59">
        <v>5</v>
      </c>
      <c r="EK59">
        <v>0</v>
      </c>
      <c r="EL59">
        <v>0</v>
      </c>
      <c r="EM59">
        <v>0</v>
      </c>
      <c r="EN59">
        <v>0</v>
      </c>
      <c r="EO59">
        <v>1</v>
      </c>
      <c r="EP59">
        <v>4</v>
      </c>
      <c r="EQ59">
        <v>0</v>
      </c>
      <c r="ER59">
        <v>0</v>
      </c>
      <c r="ES59">
        <v>1</v>
      </c>
      <c r="ET59">
        <v>0</v>
      </c>
      <c r="EU59">
        <v>0</v>
      </c>
      <c r="EV59">
        <v>3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4</v>
      </c>
      <c r="FC59">
        <v>0</v>
      </c>
      <c r="FD59">
        <v>1</v>
      </c>
      <c r="FE59">
        <v>2</v>
      </c>
      <c r="FF59">
        <v>0</v>
      </c>
      <c r="FG59">
        <v>4</v>
      </c>
      <c r="FH59">
        <v>5</v>
      </c>
      <c r="FI59">
        <v>0</v>
      </c>
      <c r="FJ59">
        <v>0</v>
      </c>
      <c r="FK59">
        <v>0</v>
      </c>
      <c r="FL59">
        <v>0</v>
      </c>
      <c r="FM59">
        <v>1</v>
      </c>
      <c r="FN59">
        <v>4</v>
      </c>
      <c r="FO59">
        <v>0</v>
      </c>
      <c r="FP59">
        <v>0</v>
      </c>
      <c r="FQ59">
        <v>1</v>
      </c>
      <c r="FR59">
        <v>0</v>
      </c>
      <c r="FS59">
        <v>0</v>
      </c>
      <c r="FT59">
        <v>3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4</v>
      </c>
      <c r="GA59">
        <v>0</v>
      </c>
      <c r="GB59">
        <v>1</v>
      </c>
      <c r="GC59">
        <v>2</v>
      </c>
      <c r="GD59">
        <v>0</v>
      </c>
      <c r="GE59">
        <v>4</v>
      </c>
      <c r="GF59">
        <v>5</v>
      </c>
      <c r="GG59">
        <v>0</v>
      </c>
      <c r="GH59">
        <v>0</v>
      </c>
      <c r="GI59">
        <v>0</v>
      </c>
      <c r="GJ59">
        <v>0</v>
      </c>
      <c r="GK59">
        <v>1</v>
      </c>
      <c r="GL59">
        <v>4</v>
      </c>
      <c r="GM59">
        <v>0</v>
      </c>
      <c r="GN59">
        <v>0</v>
      </c>
      <c r="GO59">
        <v>1</v>
      </c>
      <c r="GP59">
        <v>0</v>
      </c>
      <c r="GQ59">
        <v>0</v>
      </c>
      <c r="GR59">
        <v>3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4</v>
      </c>
      <c r="GY59">
        <v>0</v>
      </c>
      <c r="GZ59">
        <v>1</v>
      </c>
      <c r="HA59">
        <v>2</v>
      </c>
      <c r="HB59">
        <v>0</v>
      </c>
      <c r="HC59">
        <v>4</v>
      </c>
      <c r="HD59">
        <v>5</v>
      </c>
      <c r="HE59">
        <v>0</v>
      </c>
      <c r="HF59">
        <v>0</v>
      </c>
      <c r="HG59">
        <v>0</v>
      </c>
      <c r="HH59">
        <v>0</v>
      </c>
      <c r="HI59">
        <v>1</v>
      </c>
      <c r="HJ59">
        <v>4</v>
      </c>
      <c r="HK59">
        <v>0</v>
      </c>
      <c r="HL59">
        <v>0</v>
      </c>
      <c r="HM59">
        <v>1</v>
      </c>
      <c r="HN59">
        <v>0</v>
      </c>
      <c r="HO59">
        <v>0</v>
      </c>
      <c r="HP59">
        <v>3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4</v>
      </c>
      <c r="HW59">
        <v>0</v>
      </c>
      <c r="HX59">
        <v>1</v>
      </c>
      <c r="HY59">
        <v>2</v>
      </c>
      <c r="HZ59">
        <v>0</v>
      </c>
      <c r="IA59">
        <v>4</v>
      </c>
      <c r="IB59">
        <v>5</v>
      </c>
      <c r="IC59">
        <v>0</v>
      </c>
      <c r="ID59">
        <v>0</v>
      </c>
      <c r="IE59">
        <v>0</v>
      </c>
      <c r="IF59">
        <v>0</v>
      </c>
      <c r="IG59">
        <v>1</v>
      </c>
      <c r="IH59">
        <v>4</v>
      </c>
      <c r="II59">
        <v>0</v>
      </c>
      <c r="IJ59">
        <v>0</v>
      </c>
      <c r="IK59">
        <v>1</v>
      </c>
      <c r="IL59">
        <v>0</v>
      </c>
      <c r="IM59">
        <v>0</v>
      </c>
      <c r="IN59">
        <v>3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5</v>
      </c>
      <c r="IU59">
        <v>0</v>
      </c>
      <c r="IV59">
        <v>1</v>
      </c>
      <c r="IW59">
        <v>2</v>
      </c>
      <c r="IX59">
        <v>0</v>
      </c>
      <c r="IY59">
        <v>4</v>
      </c>
      <c r="IZ59">
        <v>5</v>
      </c>
      <c r="JA59">
        <v>0</v>
      </c>
      <c r="JB59">
        <v>0</v>
      </c>
      <c r="JC59">
        <v>0</v>
      </c>
      <c r="JD59">
        <v>0</v>
      </c>
      <c r="JE59">
        <v>1</v>
      </c>
      <c r="JF59">
        <v>4</v>
      </c>
      <c r="JG59">
        <v>0</v>
      </c>
      <c r="JH59">
        <v>0</v>
      </c>
      <c r="JI59">
        <v>1</v>
      </c>
      <c r="JJ59">
        <v>0</v>
      </c>
      <c r="JK59">
        <v>0</v>
      </c>
      <c r="JL59">
        <v>3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5</v>
      </c>
      <c r="JS59">
        <v>0</v>
      </c>
      <c r="JT59">
        <v>1</v>
      </c>
      <c r="JU59">
        <v>2</v>
      </c>
      <c r="JV59">
        <v>0</v>
      </c>
      <c r="JW59">
        <v>4</v>
      </c>
      <c r="JX59">
        <v>5</v>
      </c>
      <c r="JY59">
        <v>0</v>
      </c>
      <c r="JZ59">
        <v>0</v>
      </c>
      <c r="KA59">
        <v>0</v>
      </c>
      <c r="KB59">
        <v>0</v>
      </c>
      <c r="KC59">
        <v>1</v>
      </c>
      <c r="KD59">
        <v>4</v>
      </c>
      <c r="KE59">
        <v>0</v>
      </c>
      <c r="KF59">
        <v>0</v>
      </c>
      <c r="KG59">
        <v>1</v>
      </c>
      <c r="KH59">
        <v>0</v>
      </c>
      <c r="KI59">
        <v>0</v>
      </c>
      <c r="KJ59">
        <v>3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5</v>
      </c>
      <c r="KQ59">
        <v>0</v>
      </c>
      <c r="KR59">
        <v>1</v>
      </c>
      <c r="KS59">
        <v>2</v>
      </c>
      <c r="KT59">
        <v>0</v>
      </c>
      <c r="KU59">
        <v>4</v>
      </c>
      <c r="KV59">
        <v>5</v>
      </c>
      <c r="KW59">
        <v>0</v>
      </c>
      <c r="KX59">
        <v>0</v>
      </c>
      <c r="KY59">
        <v>0</v>
      </c>
      <c r="KZ59">
        <v>0</v>
      </c>
      <c r="LA59">
        <v>1</v>
      </c>
      <c r="LB59">
        <v>4</v>
      </c>
      <c r="LC59">
        <v>0</v>
      </c>
      <c r="LD59">
        <v>0</v>
      </c>
      <c r="LE59">
        <v>1</v>
      </c>
      <c r="LF59">
        <v>0</v>
      </c>
      <c r="LG59">
        <v>0</v>
      </c>
      <c r="LH59">
        <v>3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5</v>
      </c>
      <c r="LO59">
        <v>0</v>
      </c>
      <c r="LP59">
        <v>1</v>
      </c>
      <c r="LQ59">
        <v>2</v>
      </c>
      <c r="LR59">
        <v>0</v>
      </c>
      <c r="LS59">
        <v>4</v>
      </c>
      <c r="LT59">
        <v>5</v>
      </c>
      <c r="LU59">
        <v>0</v>
      </c>
      <c r="LV59">
        <v>0</v>
      </c>
      <c r="LW59">
        <v>0</v>
      </c>
      <c r="LX59">
        <v>0</v>
      </c>
      <c r="LY59">
        <v>1</v>
      </c>
      <c r="LZ59">
        <v>4</v>
      </c>
      <c r="MA59">
        <v>0</v>
      </c>
      <c r="MB59">
        <v>0</v>
      </c>
      <c r="MC59">
        <v>1</v>
      </c>
      <c r="MD59">
        <v>0</v>
      </c>
      <c r="ME59">
        <v>0</v>
      </c>
      <c r="MF59">
        <v>3</v>
      </c>
      <c r="MG59">
        <v>0</v>
      </c>
      <c r="MH59">
        <v>0</v>
      </c>
      <c r="MI59">
        <v>0</v>
      </c>
      <c r="MJ59">
        <v>0</v>
      </c>
      <c r="MK59">
        <v>42765</v>
      </c>
      <c r="ML59">
        <v>42730</v>
      </c>
      <c r="MM59">
        <v>42696</v>
      </c>
      <c r="MN59">
        <v>42666</v>
      </c>
      <c r="MO59">
        <v>42637</v>
      </c>
      <c r="MP59">
        <v>42608</v>
      </c>
      <c r="MQ59">
        <v>42579</v>
      </c>
      <c r="MR59">
        <v>42550</v>
      </c>
      <c r="MS59">
        <v>42521</v>
      </c>
      <c r="MT59">
        <v>42492</v>
      </c>
      <c r="MU59">
        <v>42463</v>
      </c>
      <c r="MV59">
        <v>43264</v>
      </c>
      <c r="MW59">
        <v>6505</v>
      </c>
      <c r="MX59">
        <v>6933</v>
      </c>
      <c r="MY59">
        <v>7297</v>
      </c>
      <c r="MZ59">
        <v>7596</v>
      </c>
      <c r="NA59">
        <v>7868</v>
      </c>
      <c r="NB59">
        <v>8140</v>
      </c>
      <c r="NC59">
        <v>8399</v>
      </c>
      <c r="ND59">
        <v>8649</v>
      </c>
      <c r="NE59">
        <v>8889</v>
      </c>
      <c r="NF59">
        <v>9129</v>
      </c>
      <c r="NG59">
        <v>9366</v>
      </c>
      <c r="NH59">
        <v>6142</v>
      </c>
      <c r="NI59">
        <v>6490</v>
      </c>
      <c r="NJ59">
        <v>6785</v>
      </c>
      <c r="NK59">
        <v>7028</v>
      </c>
      <c r="NL59">
        <v>7244</v>
      </c>
      <c r="NM59">
        <v>7460</v>
      </c>
      <c r="NN59">
        <v>7663</v>
      </c>
      <c r="NO59">
        <v>7857</v>
      </c>
      <c r="NP59">
        <v>8041</v>
      </c>
      <c r="NQ59">
        <v>8225</v>
      </c>
      <c r="NR59">
        <v>8406</v>
      </c>
      <c r="NS59">
        <v>6972</v>
      </c>
      <c r="NT59">
        <v>7400</v>
      </c>
      <c r="NU59">
        <v>7764</v>
      </c>
      <c r="NV59">
        <v>8063</v>
      </c>
      <c r="NW59">
        <v>8335</v>
      </c>
      <c r="NX59">
        <v>8607</v>
      </c>
      <c r="NY59">
        <v>8866</v>
      </c>
      <c r="NZ59">
        <v>9116</v>
      </c>
      <c r="OA59">
        <v>9356</v>
      </c>
      <c r="OB59">
        <v>9596</v>
      </c>
      <c r="OC59">
        <v>9833</v>
      </c>
      <c r="OD59">
        <v>6972</v>
      </c>
      <c r="OE59">
        <v>7400</v>
      </c>
      <c r="OF59">
        <v>7764</v>
      </c>
      <c r="OG59">
        <v>8063</v>
      </c>
      <c r="OH59">
        <v>8335</v>
      </c>
      <c r="OI59">
        <v>8607</v>
      </c>
      <c r="OJ59">
        <v>8866</v>
      </c>
      <c r="OK59">
        <v>9116</v>
      </c>
      <c r="OL59">
        <v>9356</v>
      </c>
      <c r="OM59">
        <v>9596</v>
      </c>
      <c r="ON59">
        <v>9833</v>
      </c>
      <c r="OO59">
        <v>6972</v>
      </c>
      <c r="OP59">
        <v>7400</v>
      </c>
      <c r="OQ59">
        <v>7764</v>
      </c>
      <c r="OR59">
        <v>8063</v>
      </c>
      <c r="OS59">
        <v>8335</v>
      </c>
      <c r="OT59">
        <v>8607</v>
      </c>
      <c r="OU59">
        <v>8866</v>
      </c>
      <c r="OV59">
        <v>9116</v>
      </c>
      <c r="OW59">
        <v>9356</v>
      </c>
      <c r="OX59">
        <v>9596</v>
      </c>
      <c r="OY59">
        <v>9833</v>
      </c>
      <c r="OZ59">
        <v>527</v>
      </c>
      <c r="PA59">
        <v>532</v>
      </c>
      <c r="PB59">
        <v>532</v>
      </c>
      <c r="PC59">
        <v>532</v>
      </c>
      <c r="PD59">
        <v>532</v>
      </c>
      <c r="PE59">
        <v>532</v>
      </c>
      <c r="PF59">
        <v>532</v>
      </c>
      <c r="PG59">
        <v>532</v>
      </c>
      <c r="PH59">
        <v>532</v>
      </c>
      <c r="PI59">
        <v>532</v>
      </c>
      <c r="PJ59">
        <v>532</v>
      </c>
      <c r="PK59">
        <v>1111</v>
      </c>
      <c r="PL59">
        <v>1175</v>
      </c>
      <c r="PM59">
        <v>1232</v>
      </c>
      <c r="PN59">
        <v>1280</v>
      </c>
      <c r="PO59">
        <v>1328</v>
      </c>
      <c r="PP59">
        <v>1376</v>
      </c>
      <c r="PQ59">
        <v>1424</v>
      </c>
      <c r="PR59">
        <v>1472</v>
      </c>
      <c r="PS59">
        <v>1520</v>
      </c>
      <c r="PT59">
        <v>1568</v>
      </c>
      <c r="PU59">
        <v>1616</v>
      </c>
      <c r="PV59">
        <v>590</v>
      </c>
      <c r="PW59">
        <v>654</v>
      </c>
      <c r="PX59">
        <v>711</v>
      </c>
      <c r="PY59">
        <v>759</v>
      </c>
      <c r="PZ59">
        <v>807</v>
      </c>
      <c r="QA59">
        <v>855</v>
      </c>
      <c r="QB59">
        <v>903</v>
      </c>
      <c r="QC59">
        <v>951</v>
      </c>
      <c r="QD59">
        <v>999</v>
      </c>
      <c r="QE59">
        <v>1047</v>
      </c>
      <c r="QF59">
        <v>1095</v>
      </c>
      <c r="QG59">
        <v>43315</v>
      </c>
      <c r="QH59">
        <v>43315</v>
      </c>
      <c r="QI59">
        <v>43315</v>
      </c>
      <c r="QJ59">
        <v>43315</v>
      </c>
      <c r="QK59">
        <v>43315</v>
      </c>
      <c r="QL59">
        <v>43315</v>
      </c>
      <c r="QM59">
        <v>43315</v>
      </c>
      <c r="QN59">
        <v>43315</v>
      </c>
      <c r="QO59">
        <v>43315</v>
      </c>
      <c r="QP59">
        <v>43315</v>
      </c>
      <c r="QQ59">
        <v>43315</v>
      </c>
      <c r="QR59">
        <v>43264</v>
      </c>
      <c r="QS59">
        <v>0</v>
      </c>
      <c r="QT59">
        <v>43264</v>
      </c>
      <c r="QU59">
        <v>0</v>
      </c>
      <c r="QV59">
        <v>43264</v>
      </c>
      <c r="QW59">
        <v>0</v>
      </c>
      <c r="QX59">
        <v>0</v>
      </c>
      <c r="QY59">
        <v>0</v>
      </c>
      <c r="QZ59">
        <v>6767</v>
      </c>
      <c r="RA59">
        <v>205</v>
      </c>
      <c r="RB59">
        <v>6448</v>
      </c>
      <c r="RC59">
        <v>524</v>
      </c>
      <c r="RD59">
        <v>6448</v>
      </c>
      <c r="RE59">
        <v>0</v>
      </c>
      <c r="RF59">
        <v>319</v>
      </c>
      <c r="RG59">
        <v>205</v>
      </c>
      <c r="RH59">
        <v>7195</v>
      </c>
      <c r="RI59">
        <v>205</v>
      </c>
      <c r="RJ59">
        <v>6876</v>
      </c>
      <c r="RK59">
        <v>524</v>
      </c>
      <c r="RL59">
        <v>6876</v>
      </c>
      <c r="RM59">
        <v>0</v>
      </c>
      <c r="RN59">
        <v>319</v>
      </c>
      <c r="RO59">
        <v>205</v>
      </c>
      <c r="RP59">
        <v>7559</v>
      </c>
      <c r="RQ59">
        <v>205</v>
      </c>
      <c r="RR59">
        <v>7240</v>
      </c>
      <c r="RS59">
        <v>524</v>
      </c>
      <c r="RT59">
        <v>7240</v>
      </c>
      <c r="RU59">
        <v>0</v>
      </c>
      <c r="RV59">
        <v>319</v>
      </c>
      <c r="RW59">
        <v>205</v>
      </c>
      <c r="RX59">
        <v>7858</v>
      </c>
      <c r="RY59">
        <v>205</v>
      </c>
      <c r="RZ59">
        <v>7539</v>
      </c>
      <c r="SA59">
        <v>524</v>
      </c>
      <c r="SB59">
        <v>7539</v>
      </c>
      <c r="SC59">
        <v>0</v>
      </c>
      <c r="SD59">
        <v>319</v>
      </c>
      <c r="SE59">
        <v>205</v>
      </c>
      <c r="SF59">
        <v>8130</v>
      </c>
      <c r="SG59">
        <v>205</v>
      </c>
      <c r="SH59">
        <v>7811</v>
      </c>
      <c r="SI59">
        <v>524</v>
      </c>
      <c r="SJ59">
        <v>7811</v>
      </c>
      <c r="SK59">
        <v>0</v>
      </c>
      <c r="SL59">
        <v>319</v>
      </c>
      <c r="SM59">
        <v>205</v>
      </c>
      <c r="SN59">
        <v>8402</v>
      </c>
      <c r="SO59">
        <v>205</v>
      </c>
      <c r="SP59">
        <v>8083</v>
      </c>
      <c r="SQ59">
        <v>524</v>
      </c>
      <c r="SR59">
        <v>8083</v>
      </c>
      <c r="SS59">
        <v>0</v>
      </c>
      <c r="ST59">
        <v>319</v>
      </c>
      <c r="SU59">
        <v>205</v>
      </c>
      <c r="SV59">
        <v>8661</v>
      </c>
      <c r="SW59">
        <v>205</v>
      </c>
      <c r="SX59">
        <v>8342</v>
      </c>
      <c r="SY59">
        <v>524</v>
      </c>
      <c r="SZ59">
        <v>8342</v>
      </c>
      <c r="TA59">
        <v>0</v>
      </c>
      <c r="TB59">
        <v>319</v>
      </c>
      <c r="TC59">
        <v>205</v>
      </c>
      <c r="TD59">
        <v>8911</v>
      </c>
      <c r="TE59">
        <v>205</v>
      </c>
      <c r="TF59">
        <v>8592</v>
      </c>
      <c r="TG59">
        <v>524</v>
      </c>
      <c r="TH59">
        <v>8592</v>
      </c>
      <c r="TI59">
        <v>0</v>
      </c>
      <c r="TJ59">
        <v>319</v>
      </c>
      <c r="TK59">
        <v>205</v>
      </c>
      <c r="TL59">
        <v>9151</v>
      </c>
      <c r="TM59">
        <v>205</v>
      </c>
      <c r="TN59">
        <v>8832</v>
      </c>
      <c r="TO59">
        <v>524</v>
      </c>
      <c r="TP59">
        <v>8832</v>
      </c>
      <c r="TQ59">
        <v>0</v>
      </c>
      <c r="TR59">
        <v>319</v>
      </c>
      <c r="TS59">
        <v>205</v>
      </c>
      <c r="TT59">
        <v>9391</v>
      </c>
      <c r="TU59">
        <v>205</v>
      </c>
      <c r="TV59">
        <v>9072</v>
      </c>
      <c r="TW59">
        <v>524</v>
      </c>
      <c r="TX59">
        <v>9072</v>
      </c>
      <c r="TY59">
        <v>0</v>
      </c>
      <c r="TZ59">
        <v>319</v>
      </c>
      <c r="UA59">
        <v>205</v>
      </c>
      <c r="UB59">
        <v>9628</v>
      </c>
      <c r="UC59">
        <v>205</v>
      </c>
      <c r="UD59">
        <v>9309</v>
      </c>
      <c r="UE59">
        <v>524</v>
      </c>
      <c r="UF59">
        <v>9309</v>
      </c>
      <c r="UG59">
        <v>0</v>
      </c>
      <c r="UH59">
        <v>319</v>
      </c>
      <c r="UI59">
        <v>205</v>
      </c>
      <c r="UJ59">
        <v>6436</v>
      </c>
      <c r="UK59">
        <v>536</v>
      </c>
      <c r="UL59">
        <v>6385</v>
      </c>
      <c r="UM59">
        <v>587</v>
      </c>
      <c r="UN59">
        <v>6385</v>
      </c>
      <c r="UO59">
        <v>0</v>
      </c>
      <c r="UP59">
        <v>51</v>
      </c>
      <c r="UQ59">
        <v>536</v>
      </c>
      <c r="UR59">
        <v>6816</v>
      </c>
      <c r="US59">
        <v>584</v>
      </c>
      <c r="UT59">
        <v>6749</v>
      </c>
      <c r="UU59">
        <v>651</v>
      </c>
      <c r="UV59">
        <v>6749</v>
      </c>
      <c r="UW59">
        <v>0</v>
      </c>
      <c r="UX59">
        <v>67</v>
      </c>
      <c r="UY59">
        <v>584</v>
      </c>
      <c r="UZ59">
        <v>7139</v>
      </c>
      <c r="VA59">
        <v>625</v>
      </c>
      <c r="VB59">
        <v>7056</v>
      </c>
      <c r="VC59">
        <v>708</v>
      </c>
      <c r="VD59">
        <v>7056</v>
      </c>
      <c r="VE59">
        <v>0</v>
      </c>
      <c r="VF59">
        <v>83</v>
      </c>
      <c r="VG59">
        <v>625</v>
      </c>
      <c r="VH59">
        <v>7406</v>
      </c>
      <c r="VI59">
        <v>657</v>
      </c>
      <c r="VJ59">
        <v>7307</v>
      </c>
      <c r="VK59">
        <v>756</v>
      </c>
      <c r="VL59">
        <v>7307</v>
      </c>
      <c r="VM59">
        <v>0</v>
      </c>
      <c r="VN59">
        <v>99</v>
      </c>
      <c r="VO59">
        <v>657</v>
      </c>
      <c r="VP59">
        <v>7646</v>
      </c>
      <c r="VQ59">
        <v>689</v>
      </c>
      <c r="VR59">
        <v>7531</v>
      </c>
      <c r="VS59">
        <v>804</v>
      </c>
      <c r="VT59">
        <v>7531</v>
      </c>
      <c r="VU59">
        <v>0</v>
      </c>
      <c r="VV59">
        <v>115</v>
      </c>
      <c r="VW59">
        <v>689</v>
      </c>
      <c r="VX59">
        <v>7886</v>
      </c>
      <c r="VY59">
        <v>721</v>
      </c>
      <c r="VZ59">
        <v>7755</v>
      </c>
      <c r="WA59">
        <v>852</v>
      </c>
      <c r="WB59">
        <v>7755</v>
      </c>
      <c r="WC59">
        <v>0</v>
      </c>
      <c r="WD59">
        <v>131</v>
      </c>
      <c r="WE59">
        <v>721</v>
      </c>
      <c r="WF59">
        <v>8113</v>
      </c>
      <c r="WG59">
        <v>753</v>
      </c>
      <c r="WH59">
        <v>7966</v>
      </c>
      <c r="WI59">
        <v>900</v>
      </c>
      <c r="WJ59">
        <v>7966</v>
      </c>
      <c r="WK59">
        <v>0</v>
      </c>
      <c r="WL59">
        <v>147</v>
      </c>
      <c r="WM59">
        <v>753</v>
      </c>
      <c r="WN59">
        <v>8331</v>
      </c>
      <c r="WO59">
        <v>785</v>
      </c>
      <c r="WP59">
        <v>8168</v>
      </c>
      <c r="WQ59">
        <v>948</v>
      </c>
      <c r="WR59">
        <v>8168</v>
      </c>
      <c r="WS59">
        <v>0</v>
      </c>
      <c r="WT59">
        <v>163</v>
      </c>
      <c r="WU59">
        <v>785</v>
      </c>
      <c r="WV59">
        <v>8539</v>
      </c>
      <c r="WW59">
        <v>817</v>
      </c>
      <c r="WX59">
        <v>8360</v>
      </c>
      <c r="WY59">
        <v>996</v>
      </c>
      <c r="WZ59">
        <v>8360</v>
      </c>
      <c r="XA59">
        <v>0</v>
      </c>
      <c r="XB59">
        <v>179</v>
      </c>
      <c r="XC59">
        <v>817</v>
      </c>
      <c r="XD59">
        <v>8747</v>
      </c>
      <c r="XE59">
        <v>849</v>
      </c>
      <c r="XF59">
        <v>8552</v>
      </c>
      <c r="XG59">
        <v>1044</v>
      </c>
      <c r="XH59">
        <v>8552</v>
      </c>
      <c r="XI59">
        <v>0</v>
      </c>
      <c r="XJ59">
        <v>195</v>
      </c>
      <c r="XK59">
        <v>849</v>
      </c>
      <c r="XL59">
        <v>8952</v>
      </c>
      <c r="XM59">
        <v>881</v>
      </c>
      <c r="XN59">
        <v>8741</v>
      </c>
      <c r="XO59">
        <v>1092</v>
      </c>
      <c r="XP59">
        <v>8741</v>
      </c>
      <c r="XQ59">
        <v>0</v>
      </c>
      <c r="XR59">
        <v>211</v>
      </c>
      <c r="XS59">
        <v>881</v>
      </c>
    </row>
    <row r="60" spans="1:643" x14ac:dyDescent="0.25">
      <c r="A60">
        <v>59</v>
      </c>
      <c r="B60" t="s">
        <v>699</v>
      </c>
      <c r="C60">
        <v>46509</v>
      </c>
      <c r="D60">
        <v>10023</v>
      </c>
      <c r="E60">
        <v>89.084000000000003</v>
      </c>
      <c r="F60">
        <f t="shared" si="0"/>
        <v>0.89084000000000008</v>
      </c>
      <c r="G60">
        <v>88.882000000000005</v>
      </c>
      <c r="H60">
        <v>88.647000000000006</v>
      </c>
      <c r="I60">
        <v>88.432000000000002</v>
      </c>
      <c r="J60">
        <v>88.265000000000001</v>
      </c>
      <c r="K60">
        <v>88.117000000000004</v>
      </c>
      <c r="L60">
        <v>87.988</v>
      </c>
      <c r="M60">
        <v>87.864000000000004</v>
      </c>
      <c r="N60">
        <v>87.738</v>
      </c>
      <c r="O60">
        <v>87.611999999999995</v>
      </c>
      <c r="P60">
        <v>87.48</v>
      </c>
      <c r="Q60">
        <v>99.99</v>
      </c>
      <c r="R60">
        <v>82.305000000000007</v>
      </c>
      <c r="S60">
        <v>81.980999999999995</v>
      </c>
      <c r="T60">
        <v>81.581999999999994</v>
      </c>
      <c r="U60">
        <v>81.227999999999994</v>
      </c>
      <c r="V60">
        <v>80.995000000000005</v>
      </c>
      <c r="W60">
        <v>80.808999999999997</v>
      </c>
      <c r="X60">
        <v>80.656000000000006</v>
      </c>
      <c r="Y60">
        <v>80.513999999999996</v>
      </c>
      <c r="Z60">
        <v>80.367999999999995</v>
      </c>
      <c r="AA60">
        <v>80.221000000000004</v>
      </c>
      <c r="AB60">
        <v>80.066999999999993</v>
      </c>
      <c r="AC60">
        <v>89.997</v>
      </c>
      <c r="AD60">
        <v>90.23</v>
      </c>
      <c r="AE60">
        <v>90.388999999999996</v>
      </c>
      <c r="AF60">
        <v>90.506</v>
      </c>
      <c r="AG60">
        <v>90.599000000000004</v>
      </c>
      <c r="AH60">
        <v>90.66</v>
      </c>
      <c r="AI60">
        <v>90.712999999999994</v>
      </c>
      <c r="AJ60">
        <v>90.754000000000005</v>
      </c>
      <c r="AK60">
        <v>90.79</v>
      </c>
      <c r="AL60">
        <v>90.822000000000003</v>
      </c>
      <c r="AM60">
        <v>90.847999999999999</v>
      </c>
      <c r="AN60">
        <v>5.1710000000000003</v>
      </c>
      <c r="AO60">
        <v>5.0209999999999999</v>
      </c>
      <c r="AP60">
        <v>4.8440000000000003</v>
      </c>
      <c r="AQ60">
        <v>4.7039999999999997</v>
      </c>
      <c r="AR60">
        <v>4.5830000000000002</v>
      </c>
      <c r="AS60">
        <v>4.4779999999999998</v>
      </c>
      <c r="AT60">
        <v>4.3780000000000001</v>
      </c>
      <c r="AU60">
        <v>4.2969999999999997</v>
      </c>
      <c r="AV60">
        <v>4.2169999999999996</v>
      </c>
      <c r="AW60">
        <v>4.1369999999999996</v>
      </c>
      <c r="AX60">
        <v>4.0679999999999996</v>
      </c>
      <c r="AY60">
        <v>21.273</v>
      </c>
      <c r="AZ60">
        <v>21.343</v>
      </c>
      <c r="BA60">
        <v>21.462</v>
      </c>
      <c r="BB60">
        <v>21.405999999999999</v>
      </c>
      <c r="BC60">
        <v>21.198</v>
      </c>
      <c r="BD60">
        <v>20.983000000000001</v>
      </c>
      <c r="BE60">
        <v>20.876000000000001</v>
      </c>
      <c r="BF60">
        <v>20.565999999999999</v>
      </c>
      <c r="BG60">
        <v>20.277999999999999</v>
      </c>
      <c r="BH60">
        <v>20.033999999999999</v>
      </c>
      <c r="BI60">
        <v>19.698</v>
      </c>
      <c r="BJ60">
        <v>17.003</v>
      </c>
      <c r="BK60">
        <v>17.187000000000001</v>
      </c>
      <c r="BL60">
        <v>17.452999999999999</v>
      </c>
      <c r="BM60">
        <v>17.512</v>
      </c>
      <c r="BN60">
        <v>17.405000000000001</v>
      </c>
      <c r="BO60">
        <v>17.276</v>
      </c>
      <c r="BP60">
        <v>17.251999999999999</v>
      </c>
      <c r="BQ60">
        <v>17.010000000000002</v>
      </c>
      <c r="BR60">
        <v>16.788</v>
      </c>
      <c r="BS60">
        <v>16.61</v>
      </c>
      <c r="BT60">
        <v>16.332000000000001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2</v>
      </c>
      <c r="CH60">
        <v>30</v>
      </c>
      <c r="CI60">
        <v>0</v>
      </c>
      <c r="CJ60">
        <v>2</v>
      </c>
      <c r="CK60">
        <v>23</v>
      </c>
      <c r="CL60">
        <v>0</v>
      </c>
      <c r="CM60">
        <v>22</v>
      </c>
      <c r="CN60">
        <v>28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13</v>
      </c>
      <c r="CU60">
        <v>0</v>
      </c>
      <c r="CV60">
        <v>4</v>
      </c>
      <c r="CW60">
        <v>10</v>
      </c>
      <c r="CX60">
        <v>0</v>
      </c>
      <c r="CY60">
        <v>13</v>
      </c>
      <c r="CZ60">
        <v>13</v>
      </c>
      <c r="DA60">
        <v>0</v>
      </c>
      <c r="DB60">
        <v>0</v>
      </c>
      <c r="DC60">
        <v>0</v>
      </c>
      <c r="DD60">
        <v>0</v>
      </c>
      <c r="DE60">
        <v>2</v>
      </c>
      <c r="DF60">
        <v>30</v>
      </c>
      <c r="DG60">
        <v>0</v>
      </c>
      <c r="DH60">
        <v>2</v>
      </c>
      <c r="DI60">
        <v>23</v>
      </c>
      <c r="DJ60">
        <v>0</v>
      </c>
      <c r="DK60">
        <v>22</v>
      </c>
      <c r="DL60">
        <v>28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13</v>
      </c>
      <c r="DS60">
        <v>0</v>
      </c>
      <c r="DT60">
        <v>4</v>
      </c>
      <c r="DU60">
        <v>11</v>
      </c>
      <c r="DV60">
        <v>0</v>
      </c>
      <c r="DW60">
        <v>13</v>
      </c>
      <c r="DX60">
        <v>13</v>
      </c>
      <c r="DY60">
        <v>0</v>
      </c>
      <c r="DZ60">
        <v>0</v>
      </c>
      <c r="EA60">
        <v>0</v>
      </c>
      <c r="EB60">
        <v>0</v>
      </c>
      <c r="EC60">
        <v>2</v>
      </c>
      <c r="ED60">
        <v>30</v>
      </c>
      <c r="EE60">
        <v>0</v>
      </c>
      <c r="EF60">
        <v>2</v>
      </c>
      <c r="EG60">
        <v>23</v>
      </c>
      <c r="EH60">
        <v>0</v>
      </c>
      <c r="EI60">
        <v>22</v>
      </c>
      <c r="EJ60">
        <v>29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14</v>
      </c>
      <c r="EQ60">
        <v>0</v>
      </c>
      <c r="ER60">
        <v>4</v>
      </c>
      <c r="ES60">
        <v>11</v>
      </c>
      <c r="ET60">
        <v>0</v>
      </c>
      <c r="EU60">
        <v>13</v>
      </c>
      <c r="EV60">
        <v>13</v>
      </c>
      <c r="EW60">
        <v>0</v>
      </c>
      <c r="EX60">
        <v>0</v>
      </c>
      <c r="EY60">
        <v>0</v>
      </c>
      <c r="EZ60">
        <v>0</v>
      </c>
      <c r="FA60">
        <v>2</v>
      </c>
      <c r="FB60">
        <v>30</v>
      </c>
      <c r="FC60">
        <v>0</v>
      </c>
      <c r="FD60">
        <v>2</v>
      </c>
      <c r="FE60">
        <v>23</v>
      </c>
      <c r="FF60">
        <v>0</v>
      </c>
      <c r="FG60">
        <v>22</v>
      </c>
      <c r="FH60">
        <v>31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15</v>
      </c>
      <c r="FO60">
        <v>0</v>
      </c>
      <c r="FP60">
        <v>4</v>
      </c>
      <c r="FQ60">
        <v>11</v>
      </c>
      <c r="FR60">
        <v>0</v>
      </c>
      <c r="FS60">
        <v>15</v>
      </c>
      <c r="FT60">
        <v>13</v>
      </c>
      <c r="FU60">
        <v>0</v>
      </c>
      <c r="FV60">
        <v>0</v>
      </c>
      <c r="FW60">
        <v>0</v>
      </c>
      <c r="FX60">
        <v>0</v>
      </c>
      <c r="FY60">
        <v>2</v>
      </c>
      <c r="FZ60">
        <v>31</v>
      </c>
      <c r="GA60">
        <v>0</v>
      </c>
      <c r="GB60">
        <v>2</v>
      </c>
      <c r="GC60">
        <v>23</v>
      </c>
      <c r="GD60">
        <v>0</v>
      </c>
      <c r="GE60">
        <v>22</v>
      </c>
      <c r="GF60">
        <v>32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15</v>
      </c>
      <c r="GM60">
        <v>0</v>
      </c>
      <c r="GN60">
        <v>4</v>
      </c>
      <c r="GO60">
        <v>11</v>
      </c>
      <c r="GP60">
        <v>0</v>
      </c>
      <c r="GQ60">
        <v>15</v>
      </c>
      <c r="GR60">
        <v>13</v>
      </c>
      <c r="GS60">
        <v>0</v>
      </c>
      <c r="GT60">
        <v>0</v>
      </c>
      <c r="GU60">
        <v>0</v>
      </c>
      <c r="GV60">
        <v>0</v>
      </c>
      <c r="GW60">
        <v>2</v>
      </c>
      <c r="GX60">
        <v>31</v>
      </c>
      <c r="GY60">
        <v>0</v>
      </c>
      <c r="GZ60">
        <v>2</v>
      </c>
      <c r="HA60">
        <v>23</v>
      </c>
      <c r="HB60">
        <v>0</v>
      </c>
      <c r="HC60">
        <v>22</v>
      </c>
      <c r="HD60">
        <v>33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15</v>
      </c>
      <c r="HK60">
        <v>0</v>
      </c>
      <c r="HL60">
        <v>4</v>
      </c>
      <c r="HM60">
        <v>11</v>
      </c>
      <c r="HN60">
        <v>0</v>
      </c>
      <c r="HO60">
        <v>15</v>
      </c>
      <c r="HP60">
        <v>13</v>
      </c>
      <c r="HQ60">
        <v>0</v>
      </c>
      <c r="HR60">
        <v>0</v>
      </c>
      <c r="HS60">
        <v>0</v>
      </c>
      <c r="HT60">
        <v>0</v>
      </c>
      <c r="HU60">
        <v>2</v>
      </c>
      <c r="HV60">
        <v>31</v>
      </c>
      <c r="HW60">
        <v>0</v>
      </c>
      <c r="HX60">
        <v>2</v>
      </c>
      <c r="HY60">
        <v>23</v>
      </c>
      <c r="HZ60">
        <v>0</v>
      </c>
      <c r="IA60">
        <v>23</v>
      </c>
      <c r="IB60">
        <v>33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15</v>
      </c>
      <c r="II60">
        <v>0</v>
      </c>
      <c r="IJ60">
        <v>4</v>
      </c>
      <c r="IK60">
        <v>11</v>
      </c>
      <c r="IL60">
        <v>0</v>
      </c>
      <c r="IM60">
        <v>15</v>
      </c>
      <c r="IN60">
        <v>13</v>
      </c>
      <c r="IO60">
        <v>0</v>
      </c>
      <c r="IP60">
        <v>0</v>
      </c>
      <c r="IQ60">
        <v>0</v>
      </c>
      <c r="IR60">
        <v>0</v>
      </c>
      <c r="IS60">
        <v>2</v>
      </c>
      <c r="IT60">
        <v>31</v>
      </c>
      <c r="IU60">
        <v>0</v>
      </c>
      <c r="IV60">
        <v>2</v>
      </c>
      <c r="IW60">
        <v>23</v>
      </c>
      <c r="IX60">
        <v>0</v>
      </c>
      <c r="IY60">
        <v>23</v>
      </c>
      <c r="IZ60">
        <v>33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15</v>
      </c>
      <c r="JG60">
        <v>0</v>
      </c>
      <c r="JH60">
        <v>4</v>
      </c>
      <c r="JI60">
        <v>11</v>
      </c>
      <c r="JJ60">
        <v>0</v>
      </c>
      <c r="JK60">
        <v>15</v>
      </c>
      <c r="JL60">
        <v>13</v>
      </c>
      <c r="JM60">
        <v>0</v>
      </c>
      <c r="JN60">
        <v>0</v>
      </c>
      <c r="JO60">
        <v>0</v>
      </c>
      <c r="JP60">
        <v>0</v>
      </c>
      <c r="JQ60">
        <v>2</v>
      </c>
      <c r="JR60">
        <v>32</v>
      </c>
      <c r="JS60">
        <v>0</v>
      </c>
      <c r="JT60">
        <v>2</v>
      </c>
      <c r="JU60">
        <v>23</v>
      </c>
      <c r="JV60">
        <v>0</v>
      </c>
      <c r="JW60">
        <v>23</v>
      </c>
      <c r="JX60">
        <v>33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15</v>
      </c>
      <c r="KE60">
        <v>0</v>
      </c>
      <c r="KF60">
        <v>4</v>
      </c>
      <c r="KG60">
        <v>11</v>
      </c>
      <c r="KH60">
        <v>0</v>
      </c>
      <c r="KI60">
        <v>15</v>
      </c>
      <c r="KJ60">
        <v>13</v>
      </c>
      <c r="KK60">
        <v>0</v>
      </c>
      <c r="KL60">
        <v>0</v>
      </c>
      <c r="KM60">
        <v>0</v>
      </c>
      <c r="KN60">
        <v>0</v>
      </c>
      <c r="KO60">
        <v>2</v>
      </c>
      <c r="KP60">
        <v>32</v>
      </c>
      <c r="KQ60">
        <v>0</v>
      </c>
      <c r="KR60">
        <v>2</v>
      </c>
      <c r="KS60">
        <v>24</v>
      </c>
      <c r="KT60">
        <v>0</v>
      </c>
      <c r="KU60">
        <v>23</v>
      </c>
      <c r="KV60">
        <v>33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15</v>
      </c>
      <c r="LC60">
        <v>0</v>
      </c>
      <c r="LD60">
        <v>4</v>
      </c>
      <c r="LE60">
        <v>11</v>
      </c>
      <c r="LF60">
        <v>0</v>
      </c>
      <c r="LG60">
        <v>15</v>
      </c>
      <c r="LH60">
        <v>13</v>
      </c>
      <c r="LI60">
        <v>0</v>
      </c>
      <c r="LJ60">
        <v>0</v>
      </c>
      <c r="LK60">
        <v>0</v>
      </c>
      <c r="LL60">
        <v>0</v>
      </c>
      <c r="LM60">
        <v>2</v>
      </c>
      <c r="LN60">
        <v>32</v>
      </c>
      <c r="LO60">
        <v>0</v>
      </c>
      <c r="LP60">
        <v>2</v>
      </c>
      <c r="LQ60">
        <v>24</v>
      </c>
      <c r="LR60">
        <v>0</v>
      </c>
      <c r="LS60">
        <v>23</v>
      </c>
      <c r="LT60">
        <v>33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15</v>
      </c>
      <c r="MA60">
        <v>0</v>
      </c>
      <c r="MB60">
        <v>4</v>
      </c>
      <c r="MC60">
        <v>11</v>
      </c>
      <c r="MD60">
        <v>0</v>
      </c>
      <c r="ME60">
        <v>15</v>
      </c>
      <c r="MF60">
        <v>13</v>
      </c>
      <c r="MG60">
        <v>0</v>
      </c>
      <c r="MH60">
        <v>0</v>
      </c>
      <c r="MI60">
        <v>0</v>
      </c>
      <c r="MJ60">
        <v>0</v>
      </c>
      <c r="MK60">
        <v>24220</v>
      </c>
      <c r="ML60">
        <v>24883</v>
      </c>
      <c r="MM60">
        <v>25430</v>
      </c>
      <c r="MN60">
        <v>25837</v>
      </c>
      <c r="MO60">
        <v>26171</v>
      </c>
      <c r="MP60">
        <v>26457</v>
      </c>
      <c r="MQ60">
        <v>26732</v>
      </c>
      <c r="MR60">
        <v>27000</v>
      </c>
      <c r="MS60">
        <v>27254</v>
      </c>
      <c r="MT60">
        <v>27498</v>
      </c>
      <c r="MU60">
        <v>27733</v>
      </c>
      <c r="MV60">
        <v>10022</v>
      </c>
      <c r="MW60">
        <v>18307</v>
      </c>
      <c r="MX60">
        <v>19072</v>
      </c>
      <c r="MY60">
        <v>19702</v>
      </c>
      <c r="MZ60">
        <v>20179</v>
      </c>
      <c r="NA60">
        <v>20594</v>
      </c>
      <c r="NB60">
        <v>20959</v>
      </c>
      <c r="NC60">
        <v>21317</v>
      </c>
      <c r="ND60">
        <v>21653</v>
      </c>
      <c r="NE60">
        <v>21977</v>
      </c>
      <c r="NF60">
        <v>22293</v>
      </c>
      <c r="NG60">
        <v>22592</v>
      </c>
      <c r="NH60">
        <v>20018</v>
      </c>
      <c r="NI60">
        <v>20991</v>
      </c>
      <c r="NJ60">
        <v>21829</v>
      </c>
      <c r="NK60">
        <v>22484</v>
      </c>
      <c r="NL60">
        <v>23036</v>
      </c>
      <c r="NM60">
        <v>23514</v>
      </c>
      <c r="NN60">
        <v>23975</v>
      </c>
      <c r="NO60">
        <v>24407</v>
      </c>
      <c r="NP60">
        <v>24827</v>
      </c>
      <c r="NQ60">
        <v>25239</v>
      </c>
      <c r="NR60">
        <v>25634</v>
      </c>
      <c r="NS60">
        <v>22243</v>
      </c>
      <c r="NT60">
        <v>23264</v>
      </c>
      <c r="NU60">
        <v>24150</v>
      </c>
      <c r="NV60">
        <v>24843</v>
      </c>
      <c r="NW60">
        <v>25427</v>
      </c>
      <c r="NX60">
        <v>25937</v>
      </c>
      <c r="NY60">
        <v>26430</v>
      </c>
      <c r="NZ60">
        <v>26894</v>
      </c>
      <c r="OA60">
        <v>27346</v>
      </c>
      <c r="OB60">
        <v>27790</v>
      </c>
      <c r="OC60">
        <v>28217</v>
      </c>
      <c r="OD60">
        <v>5105</v>
      </c>
      <c r="OE60">
        <v>5318</v>
      </c>
      <c r="OF60">
        <v>5512</v>
      </c>
      <c r="OG60">
        <v>5676</v>
      </c>
      <c r="OH60">
        <v>5826</v>
      </c>
      <c r="OI60">
        <v>5962</v>
      </c>
      <c r="OJ60">
        <v>6098</v>
      </c>
      <c r="OK60">
        <v>6214</v>
      </c>
      <c r="OL60">
        <v>6332</v>
      </c>
      <c r="OM60">
        <v>6454</v>
      </c>
      <c r="ON60">
        <v>6564</v>
      </c>
      <c r="OO60">
        <v>5105</v>
      </c>
      <c r="OP60">
        <v>5318</v>
      </c>
      <c r="OQ60">
        <v>5512</v>
      </c>
      <c r="OR60">
        <v>5676</v>
      </c>
      <c r="OS60">
        <v>5826</v>
      </c>
      <c r="OT60">
        <v>5962</v>
      </c>
      <c r="OU60">
        <v>6098</v>
      </c>
      <c r="OV60">
        <v>6214</v>
      </c>
      <c r="OW60">
        <v>6332</v>
      </c>
      <c r="OX60">
        <v>6454</v>
      </c>
      <c r="OY60">
        <v>6564</v>
      </c>
      <c r="OZ60">
        <v>868</v>
      </c>
      <c r="PA60">
        <v>914</v>
      </c>
      <c r="PB60">
        <v>962</v>
      </c>
      <c r="PC60">
        <v>994</v>
      </c>
      <c r="PD60">
        <v>1014</v>
      </c>
      <c r="PE60">
        <v>1030</v>
      </c>
      <c r="PF60">
        <v>1052</v>
      </c>
      <c r="PG60">
        <v>1057</v>
      </c>
      <c r="PH60">
        <v>1063</v>
      </c>
      <c r="PI60">
        <v>1072</v>
      </c>
      <c r="PJ60">
        <v>1072</v>
      </c>
      <c r="PK60">
        <v>1086</v>
      </c>
      <c r="PL60">
        <v>1135</v>
      </c>
      <c r="PM60">
        <v>1183</v>
      </c>
      <c r="PN60">
        <v>1215</v>
      </c>
      <c r="PO60">
        <v>1235</v>
      </c>
      <c r="PP60">
        <v>1251</v>
      </c>
      <c r="PQ60">
        <v>1273</v>
      </c>
      <c r="PR60">
        <v>1278</v>
      </c>
      <c r="PS60">
        <v>1284</v>
      </c>
      <c r="PT60">
        <v>1293</v>
      </c>
      <c r="PU60">
        <v>1293</v>
      </c>
      <c r="PV60">
        <v>264</v>
      </c>
      <c r="PW60">
        <v>267</v>
      </c>
      <c r="PX60">
        <v>267</v>
      </c>
      <c r="PY60">
        <v>267</v>
      </c>
      <c r="PZ60">
        <v>267</v>
      </c>
      <c r="QA60">
        <v>267</v>
      </c>
      <c r="QB60">
        <v>267</v>
      </c>
      <c r="QC60">
        <v>267</v>
      </c>
      <c r="QD60">
        <v>267</v>
      </c>
      <c r="QE60">
        <v>267</v>
      </c>
      <c r="QF60">
        <v>267</v>
      </c>
      <c r="QG60">
        <v>27188</v>
      </c>
      <c r="QH60">
        <v>27996</v>
      </c>
      <c r="QI60">
        <v>28688</v>
      </c>
      <c r="QJ60">
        <v>29217</v>
      </c>
      <c r="QK60">
        <v>29651</v>
      </c>
      <c r="QL60">
        <v>30025</v>
      </c>
      <c r="QM60">
        <v>30382</v>
      </c>
      <c r="QN60">
        <v>30730</v>
      </c>
      <c r="QO60">
        <v>31064</v>
      </c>
      <c r="QP60">
        <v>31386</v>
      </c>
      <c r="QQ60">
        <v>31703</v>
      </c>
      <c r="QR60">
        <v>10022</v>
      </c>
      <c r="QS60">
        <v>0</v>
      </c>
      <c r="QT60">
        <v>10022</v>
      </c>
      <c r="QU60">
        <v>0</v>
      </c>
      <c r="QV60">
        <v>10022</v>
      </c>
      <c r="QW60">
        <v>0</v>
      </c>
      <c r="QX60">
        <v>0</v>
      </c>
      <c r="QY60">
        <v>0</v>
      </c>
      <c r="QZ60">
        <v>20175</v>
      </c>
      <c r="RA60">
        <v>2068</v>
      </c>
      <c r="RB60">
        <v>18507</v>
      </c>
      <c r="RC60">
        <v>3736</v>
      </c>
      <c r="RD60">
        <v>18507</v>
      </c>
      <c r="RE60">
        <v>0</v>
      </c>
      <c r="RF60">
        <v>1668</v>
      </c>
      <c r="RG60">
        <v>2068</v>
      </c>
      <c r="RH60">
        <v>21036</v>
      </c>
      <c r="RI60">
        <v>2228</v>
      </c>
      <c r="RJ60">
        <v>19336</v>
      </c>
      <c r="RK60">
        <v>3928</v>
      </c>
      <c r="RL60">
        <v>19336</v>
      </c>
      <c r="RM60">
        <v>0</v>
      </c>
      <c r="RN60">
        <v>1700</v>
      </c>
      <c r="RO60">
        <v>2228</v>
      </c>
      <c r="RP60">
        <v>21762</v>
      </c>
      <c r="RQ60">
        <v>2388</v>
      </c>
      <c r="RR60">
        <v>20030</v>
      </c>
      <c r="RS60">
        <v>4120</v>
      </c>
      <c r="RT60">
        <v>20030</v>
      </c>
      <c r="RU60">
        <v>0</v>
      </c>
      <c r="RV60">
        <v>1732</v>
      </c>
      <c r="RW60">
        <v>2388</v>
      </c>
      <c r="RX60">
        <v>22322</v>
      </c>
      <c r="RY60">
        <v>2521</v>
      </c>
      <c r="RZ60">
        <v>20558</v>
      </c>
      <c r="SA60">
        <v>4285</v>
      </c>
      <c r="SB60">
        <v>20558</v>
      </c>
      <c r="SC60">
        <v>0</v>
      </c>
      <c r="SD60">
        <v>1764</v>
      </c>
      <c r="SE60">
        <v>2521</v>
      </c>
      <c r="SF60">
        <v>22804</v>
      </c>
      <c r="SG60">
        <v>2623</v>
      </c>
      <c r="SH60">
        <v>21008</v>
      </c>
      <c r="SI60">
        <v>4419</v>
      </c>
      <c r="SJ60">
        <v>21008</v>
      </c>
      <c r="SK60">
        <v>0</v>
      </c>
      <c r="SL60">
        <v>1796</v>
      </c>
      <c r="SM60">
        <v>2623</v>
      </c>
      <c r="SN60">
        <v>23228</v>
      </c>
      <c r="SO60">
        <v>2709</v>
      </c>
      <c r="SP60">
        <v>21400</v>
      </c>
      <c r="SQ60">
        <v>4537</v>
      </c>
      <c r="SR60">
        <v>21400</v>
      </c>
      <c r="SS60">
        <v>0</v>
      </c>
      <c r="ST60">
        <v>1828</v>
      </c>
      <c r="SU60">
        <v>2709</v>
      </c>
      <c r="SV60">
        <v>23641</v>
      </c>
      <c r="SW60">
        <v>2789</v>
      </c>
      <c r="SX60">
        <v>21783</v>
      </c>
      <c r="SY60">
        <v>4647</v>
      </c>
      <c r="SZ60">
        <v>21783</v>
      </c>
      <c r="TA60">
        <v>0</v>
      </c>
      <c r="TB60">
        <v>1858</v>
      </c>
      <c r="TC60">
        <v>2789</v>
      </c>
      <c r="TD60">
        <v>24025</v>
      </c>
      <c r="TE60">
        <v>2869</v>
      </c>
      <c r="TF60">
        <v>22151</v>
      </c>
      <c r="TG60">
        <v>4743</v>
      </c>
      <c r="TH60">
        <v>22151</v>
      </c>
      <c r="TI60">
        <v>0</v>
      </c>
      <c r="TJ60">
        <v>1874</v>
      </c>
      <c r="TK60">
        <v>2869</v>
      </c>
      <c r="TL60">
        <v>24397</v>
      </c>
      <c r="TM60">
        <v>2949</v>
      </c>
      <c r="TN60">
        <v>22507</v>
      </c>
      <c r="TO60">
        <v>4839</v>
      </c>
      <c r="TP60">
        <v>22507</v>
      </c>
      <c r="TQ60">
        <v>0</v>
      </c>
      <c r="TR60">
        <v>1890</v>
      </c>
      <c r="TS60">
        <v>2949</v>
      </c>
      <c r="TT60">
        <v>24761</v>
      </c>
      <c r="TU60">
        <v>3029</v>
      </c>
      <c r="TV60">
        <v>22855</v>
      </c>
      <c r="TW60">
        <v>4935</v>
      </c>
      <c r="TX60">
        <v>22855</v>
      </c>
      <c r="TY60">
        <v>0</v>
      </c>
      <c r="TZ60">
        <v>1906</v>
      </c>
      <c r="UA60">
        <v>3029</v>
      </c>
      <c r="UB60">
        <v>25108</v>
      </c>
      <c r="UC60">
        <v>3109</v>
      </c>
      <c r="UD60">
        <v>23186</v>
      </c>
      <c r="UE60">
        <v>5031</v>
      </c>
      <c r="UF60">
        <v>23186</v>
      </c>
      <c r="UG60">
        <v>0</v>
      </c>
      <c r="UH60">
        <v>1922</v>
      </c>
      <c r="UI60">
        <v>3109</v>
      </c>
      <c r="UJ60">
        <v>21087</v>
      </c>
      <c r="UK60">
        <v>1156</v>
      </c>
      <c r="UL60">
        <v>20105</v>
      </c>
      <c r="UM60">
        <v>2138</v>
      </c>
      <c r="UN60">
        <v>20105</v>
      </c>
      <c r="UO60">
        <v>0</v>
      </c>
      <c r="UP60">
        <v>982</v>
      </c>
      <c r="UQ60">
        <v>1156</v>
      </c>
      <c r="UR60">
        <v>22092</v>
      </c>
      <c r="US60">
        <v>1172</v>
      </c>
      <c r="UT60">
        <v>21062</v>
      </c>
      <c r="UU60">
        <v>2202</v>
      </c>
      <c r="UV60">
        <v>21062</v>
      </c>
      <c r="UW60">
        <v>0</v>
      </c>
      <c r="UX60">
        <v>1030</v>
      </c>
      <c r="UY60">
        <v>1172</v>
      </c>
      <c r="UZ60">
        <v>22962</v>
      </c>
      <c r="VA60">
        <v>1188</v>
      </c>
      <c r="VB60">
        <v>21884</v>
      </c>
      <c r="VC60">
        <v>2266</v>
      </c>
      <c r="VD60">
        <v>21884</v>
      </c>
      <c r="VE60">
        <v>0</v>
      </c>
      <c r="VF60">
        <v>1078</v>
      </c>
      <c r="VG60">
        <v>1188</v>
      </c>
      <c r="VH60">
        <v>23639</v>
      </c>
      <c r="VI60">
        <v>1204</v>
      </c>
      <c r="VJ60">
        <v>22534</v>
      </c>
      <c r="VK60">
        <v>2309</v>
      </c>
      <c r="VL60">
        <v>22534</v>
      </c>
      <c r="VM60">
        <v>0</v>
      </c>
      <c r="VN60">
        <v>1105</v>
      </c>
      <c r="VO60">
        <v>1204</v>
      </c>
      <c r="VP60">
        <v>24207</v>
      </c>
      <c r="VQ60">
        <v>1220</v>
      </c>
      <c r="VR60">
        <v>23086</v>
      </c>
      <c r="VS60">
        <v>2341</v>
      </c>
      <c r="VT60">
        <v>23086</v>
      </c>
      <c r="VU60">
        <v>0</v>
      </c>
      <c r="VV60">
        <v>1121</v>
      </c>
      <c r="VW60">
        <v>1220</v>
      </c>
      <c r="VX60">
        <v>24701</v>
      </c>
      <c r="VY60">
        <v>1236</v>
      </c>
      <c r="VZ60">
        <v>23564</v>
      </c>
      <c r="WA60">
        <v>2373</v>
      </c>
      <c r="WB60">
        <v>23564</v>
      </c>
      <c r="WC60">
        <v>0</v>
      </c>
      <c r="WD60">
        <v>1137</v>
      </c>
      <c r="WE60">
        <v>1236</v>
      </c>
      <c r="WF60">
        <v>25178</v>
      </c>
      <c r="WG60">
        <v>1252</v>
      </c>
      <c r="WH60">
        <v>24025</v>
      </c>
      <c r="WI60">
        <v>2405</v>
      </c>
      <c r="WJ60">
        <v>24025</v>
      </c>
      <c r="WK60">
        <v>0</v>
      </c>
      <c r="WL60">
        <v>1153</v>
      </c>
      <c r="WM60">
        <v>1252</v>
      </c>
      <c r="WN60">
        <v>25626</v>
      </c>
      <c r="WO60">
        <v>1268</v>
      </c>
      <c r="WP60">
        <v>24457</v>
      </c>
      <c r="WQ60">
        <v>2437</v>
      </c>
      <c r="WR60">
        <v>24457</v>
      </c>
      <c r="WS60">
        <v>0</v>
      </c>
      <c r="WT60">
        <v>1169</v>
      </c>
      <c r="WU60">
        <v>1268</v>
      </c>
      <c r="WV60">
        <v>26062</v>
      </c>
      <c r="WW60">
        <v>1284</v>
      </c>
      <c r="WX60">
        <v>24877</v>
      </c>
      <c r="WY60">
        <v>2469</v>
      </c>
      <c r="WZ60">
        <v>24877</v>
      </c>
      <c r="XA60">
        <v>0</v>
      </c>
      <c r="XB60">
        <v>1185</v>
      </c>
      <c r="XC60">
        <v>1284</v>
      </c>
      <c r="XD60">
        <v>26490</v>
      </c>
      <c r="XE60">
        <v>1300</v>
      </c>
      <c r="XF60">
        <v>25289</v>
      </c>
      <c r="XG60">
        <v>2501</v>
      </c>
      <c r="XH60">
        <v>25289</v>
      </c>
      <c r="XI60">
        <v>0</v>
      </c>
      <c r="XJ60">
        <v>1201</v>
      </c>
      <c r="XK60">
        <v>1300</v>
      </c>
      <c r="XL60">
        <v>26901</v>
      </c>
      <c r="XM60">
        <v>1316</v>
      </c>
      <c r="XN60">
        <v>25684</v>
      </c>
      <c r="XO60">
        <v>2533</v>
      </c>
      <c r="XP60">
        <v>25684</v>
      </c>
      <c r="XQ60">
        <v>0</v>
      </c>
      <c r="XR60">
        <v>1217</v>
      </c>
      <c r="XS60">
        <v>1316</v>
      </c>
    </row>
    <row r="61" spans="1:643" x14ac:dyDescent="0.25">
      <c r="A61">
        <v>60</v>
      </c>
      <c r="B61" t="s">
        <v>700</v>
      </c>
      <c r="C61">
        <v>4697</v>
      </c>
      <c r="D61">
        <v>4637</v>
      </c>
      <c r="E61">
        <v>91.296000000000006</v>
      </c>
      <c r="F61">
        <f t="shared" si="0"/>
        <v>0.9129600000000001</v>
      </c>
      <c r="G61">
        <v>90.745000000000005</v>
      </c>
      <c r="H61">
        <v>90.5</v>
      </c>
      <c r="I61">
        <v>90.257999999999996</v>
      </c>
      <c r="J61">
        <v>90.018000000000001</v>
      </c>
      <c r="K61">
        <v>89.849000000000004</v>
      </c>
      <c r="L61">
        <v>89.825999999999993</v>
      </c>
      <c r="M61">
        <v>89.825999999999993</v>
      </c>
      <c r="N61">
        <v>89.825999999999993</v>
      </c>
      <c r="O61">
        <v>89.825999999999993</v>
      </c>
      <c r="P61">
        <v>89.825999999999993</v>
      </c>
      <c r="Q61">
        <v>99.784000000000006</v>
      </c>
      <c r="R61">
        <v>93.531000000000006</v>
      </c>
      <c r="S61">
        <v>93.597999999999999</v>
      </c>
      <c r="T61">
        <v>93.712000000000003</v>
      </c>
      <c r="U61">
        <v>93.802000000000007</v>
      </c>
      <c r="V61">
        <v>93.876999999999995</v>
      </c>
      <c r="W61">
        <v>93.914000000000001</v>
      </c>
      <c r="X61">
        <v>93.921999999999997</v>
      </c>
      <c r="Y61">
        <v>93.921999999999997</v>
      </c>
      <c r="Z61">
        <v>93.921999999999997</v>
      </c>
      <c r="AA61">
        <v>93.921999999999997</v>
      </c>
      <c r="AB61">
        <v>93.921999999999997</v>
      </c>
      <c r="AC61">
        <v>80.91</v>
      </c>
      <c r="AD61">
        <v>80.03</v>
      </c>
      <c r="AE61">
        <v>79.671000000000006</v>
      </c>
      <c r="AF61">
        <v>79.257000000000005</v>
      </c>
      <c r="AG61">
        <v>78.808000000000007</v>
      </c>
      <c r="AH61">
        <v>78.438000000000002</v>
      </c>
      <c r="AI61">
        <v>78.400999999999996</v>
      </c>
      <c r="AJ61">
        <v>78.400999999999996</v>
      </c>
      <c r="AK61">
        <v>78.400999999999996</v>
      </c>
      <c r="AL61">
        <v>78.400999999999996</v>
      </c>
      <c r="AM61">
        <v>78.400999999999996</v>
      </c>
      <c r="AN61">
        <v>19.09</v>
      </c>
      <c r="AO61">
        <v>19.707999999999998</v>
      </c>
      <c r="AP61">
        <v>20.071999999999999</v>
      </c>
      <c r="AQ61">
        <v>20.49</v>
      </c>
      <c r="AR61">
        <v>20.940999999999999</v>
      </c>
      <c r="AS61">
        <v>21.378</v>
      </c>
      <c r="AT61">
        <v>21.48</v>
      </c>
      <c r="AU61">
        <v>21.48</v>
      </c>
      <c r="AV61">
        <v>21.48</v>
      </c>
      <c r="AW61">
        <v>21.48</v>
      </c>
      <c r="AX61">
        <v>21.48</v>
      </c>
      <c r="AY61">
        <v>31.841000000000001</v>
      </c>
      <c r="AZ61">
        <v>32.331000000000003</v>
      </c>
      <c r="BA61">
        <v>32.468000000000004</v>
      </c>
      <c r="BB61">
        <v>32.707999999999998</v>
      </c>
      <c r="BC61">
        <v>33.014000000000003</v>
      </c>
      <c r="BD61">
        <v>33.377000000000002</v>
      </c>
      <c r="BE61">
        <v>33.463000000000001</v>
      </c>
      <c r="BF61">
        <v>33.463000000000001</v>
      </c>
      <c r="BG61">
        <v>33.463000000000001</v>
      </c>
      <c r="BH61">
        <v>33.463000000000001</v>
      </c>
      <c r="BI61">
        <v>33.463000000000001</v>
      </c>
      <c r="BJ61">
        <v>13.01</v>
      </c>
      <c r="BK61">
        <v>12.872999999999999</v>
      </c>
      <c r="BL61">
        <v>12.643000000000001</v>
      </c>
      <c r="BM61">
        <v>12.461</v>
      </c>
      <c r="BN61">
        <v>12.311999999999999</v>
      </c>
      <c r="BO61">
        <v>12.237</v>
      </c>
      <c r="BP61">
        <v>12.222</v>
      </c>
      <c r="BQ61">
        <v>12.222</v>
      </c>
      <c r="BR61">
        <v>12.222</v>
      </c>
      <c r="BS61">
        <v>12.222</v>
      </c>
      <c r="BT61">
        <v>12.222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3</v>
      </c>
      <c r="CL61">
        <v>0</v>
      </c>
      <c r="CM61">
        <v>3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3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2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4</v>
      </c>
      <c r="DJ61">
        <v>0</v>
      </c>
      <c r="DK61">
        <v>4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3</v>
      </c>
      <c r="DS61">
        <v>0</v>
      </c>
      <c r="DT61">
        <v>0</v>
      </c>
      <c r="DU61">
        <v>1</v>
      </c>
      <c r="DV61">
        <v>0</v>
      </c>
      <c r="DW61">
        <v>0</v>
      </c>
      <c r="DX61">
        <v>4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4</v>
      </c>
      <c r="EH61">
        <v>0</v>
      </c>
      <c r="EI61">
        <v>4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3</v>
      </c>
      <c r="EQ61">
        <v>0</v>
      </c>
      <c r="ER61">
        <v>0</v>
      </c>
      <c r="ES61">
        <v>1</v>
      </c>
      <c r="ET61">
        <v>0</v>
      </c>
      <c r="EU61">
        <v>0</v>
      </c>
      <c r="EV61">
        <v>4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4</v>
      </c>
      <c r="FF61">
        <v>0</v>
      </c>
      <c r="FG61">
        <v>4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3</v>
      </c>
      <c r="FO61">
        <v>0</v>
      </c>
      <c r="FP61">
        <v>0</v>
      </c>
      <c r="FQ61">
        <v>1</v>
      </c>
      <c r="FR61">
        <v>0</v>
      </c>
      <c r="FS61">
        <v>0</v>
      </c>
      <c r="FT61">
        <v>4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4</v>
      </c>
      <c r="GD61">
        <v>0</v>
      </c>
      <c r="GE61">
        <v>4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3</v>
      </c>
      <c r="GM61">
        <v>0</v>
      </c>
      <c r="GN61">
        <v>0</v>
      </c>
      <c r="GO61">
        <v>1</v>
      </c>
      <c r="GP61">
        <v>0</v>
      </c>
      <c r="GQ61">
        <v>0</v>
      </c>
      <c r="GR61">
        <v>4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4</v>
      </c>
      <c r="HB61">
        <v>0</v>
      </c>
      <c r="HC61">
        <v>4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4</v>
      </c>
      <c r="HK61">
        <v>0</v>
      </c>
      <c r="HL61">
        <v>0</v>
      </c>
      <c r="HM61">
        <v>1</v>
      </c>
      <c r="HN61">
        <v>0</v>
      </c>
      <c r="HO61">
        <v>0</v>
      </c>
      <c r="HP61">
        <v>4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4</v>
      </c>
      <c r="HZ61">
        <v>0</v>
      </c>
      <c r="IA61">
        <v>4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4</v>
      </c>
      <c r="II61">
        <v>0</v>
      </c>
      <c r="IJ61">
        <v>0</v>
      </c>
      <c r="IK61">
        <v>1</v>
      </c>
      <c r="IL61">
        <v>0</v>
      </c>
      <c r="IM61">
        <v>1</v>
      </c>
      <c r="IN61">
        <v>4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4</v>
      </c>
      <c r="IX61">
        <v>0</v>
      </c>
      <c r="IY61">
        <v>4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4</v>
      </c>
      <c r="JG61">
        <v>0</v>
      </c>
      <c r="JH61">
        <v>0</v>
      </c>
      <c r="JI61">
        <v>1</v>
      </c>
      <c r="JJ61">
        <v>0</v>
      </c>
      <c r="JK61">
        <v>1</v>
      </c>
      <c r="JL61">
        <v>4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4</v>
      </c>
      <c r="JV61">
        <v>0</v>
      </c>
      <c r="JW61">
        <v>4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4</v>
      </c>
      <c r="KE61">
        <v>0</v>
      </c>
      <c r="KF61">
        <v>0</v>
      </c>
      <c r="KG61">
        <v>1</v>
      </c>
      <c r="KH61">
        <v>0</v>
      </c>
      <c r="KI61">
        <v>1</v>
      </c>
      <c r="KJ61">
        <v>4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4</v>
      </c>
      <c r="KT61">
        <v>0</v>
      </c>
      <c r="KU61">
        <v>4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4</v>
      </c>
      <c r="LC61">
        <v>0</v>
      </c>
      <c r="LD61">
        <v>0</v>
      </c>
      <c r="LE61">
        <v>1</v>
      </c>
      <c r="LF61">
        <v>0</v>
      </c>
      <c r="LG61">
        <v>1</v>
      </c>
      <c r="LH61">
        <v>4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4</v>
      </c>
      <c r="LR61">
        <v>0</v>
      </c>
      <c r="LS61">
        <v>4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4</v>
      </c>
      <c r="MA61">
        <v>0</v>
      </c>
      <c r="MB61">
        <v>0</v>
      </c>
      <c r="MC61">
        <v>1</v>
      </c>
      <c r="MD61">
        <v>0</v>
      </c>
      <c r="ME61">
        <v>1</v>
      </c>
      <c r="MF61">
        <v>4</v>
      </c>
      <c r="MG61">
        <v>0</v>
      </c>
      <c r="MH61">
        <v>0</v>
      </c>
      <c r="MI61">
        <v>0</v>
      </c>
      <c r="MJ61">
        <v>0</v>
      </c>
      <c r="MK61">
        <v>4233</v>
      </c>
      <c r="ML61">
        <v>4207</v>
      </c>
      <c r="MM61">
        <v>4196</v>
      </c>
      <c r="MN61">
        <v>4185</v>
      </c>
      <c r="MO61">
        <v>4174</v>
      </c>
      <c r="MP61">
        <v>4166</v>
      </c>
      <c r="MQ61">
        <v>4165</v>
      </c>
      <c r="MR61">
        <v>4165</v>
      </c>
      <c r="MS61">
        <v>4165</v>
      </c>
      <c r="MT61">
        <v>4165</v>
      </c>
      <c r="MU61">
        <v>4165</v>
      </c>
      <c r="MV61">
        <v>4627</v>
      </c>
      <c r="MW61">
        <v>3968</v>
      </c>
      <c r="MX61">
        <v>4108</v>
      </c>
      <c r="MY61">
        <v>4188</v>
      </c>
      <c r="MZ61">
        <v>4253</v>
      </c>
      <c r="NA61">
        <v>4308</v>
      </c>
      <c r="NB61">
        <v>4336</v>
      </c>
      <c r="NC61">
        <v>4342</v>
      </c>
      <c r="ND61">
        <v>4342</v>
      </c>
      <c r="NE61">
        <v>4342</v>
      </c>
      <c r="NF61">
        <v>4342</v>
      </c>
      <c r="NG61">
        <v>4342</v>
      </c>
      <c r="NH61">
        <v>3433</v>
      </c>
      <c r="NI61">
        <v>3512</v>
      </c>
      <c r="NJ61">
        <v>3560</v>
      </c>
      <c r="NK61">
        <v>3593</v>
      </c>
      <c r="NL61">
        <v>3616</v>
      </c>
      <c r="NM61">
        <v>3621</v>
      </c>
      <c r="NN61">
        <v>3624</v>
      </c>
      <c r="NO61">
        <v>3624</v>
      </c>
      <c r="NP61">
        <v>3624</v>
      </c>
      <c r="NQ61">
        <v>3624</v>
      </c>
      <c r="NR61">
        <v>3624</v>
      </c>
      <c r="NS61">
        <v>4243</v>
      </c>
      <c r="NT61">
        <v>4389</v>
      </c>
      <c r="NU61">
        <v>4469</v>
      </c>
      <c r="NV61">
        <v>4534</v>
      </c>
      <c r="NW61">
        <v>4589</v>
      </c>
      <c r="NX61">
        <v>4617</v>
      </c>
      <c r="NY61">
        <v>4623</v>
      </c>
      <c r="NZ61">
        <v>4623</v>
      </c>
      <c r="OA61">
        <v>4623</v>
      </c>
      <c r="OB61">
        <v>4623</v>
      </c>
      <c r="OC61">
        <v>4623</v>
      </c>
      <c r="OD61">
        <v>4243</v>
      </c>
      <c r="OE61">
        <v>4389</v>
      </c>
      <c r="OF61">
        <v>4469</v>
      </c>
      <c r="OG61">
        <v>4534</v>
      </c>
      <c r="OH61">
        <v>4589</v>
      </c>
      <c r="OI61">
        <v>4617</v>
      </c>
      <c r="OJ61">
        <v>4623</v>
      </c>
      <c r="OK61">
        <v>4623</v>
      </c>
      <c r="OL61">
        <v>4623</v>
      </c>
      <c r="OM61">
        <v>4623</v>
      </c>
      <c r="ON61">
        <v>4623</v>
      </c>
      <c r="OO61">
        <v>4243</v>
      </c>
      <c r="OP61">
        <v>4389</v>
      </c>
      <c r="OQ61">
        <v>4469</v>
      </c>
      <c r="OR61">
        <v>4534</v>
      </c>
      <c r="OS61">
        <v>4589</v>
      </c>
      <c r="OT61">
        <v>4617</v>
      </c>
      <c r="OU61">
        <v>4623</v>
      </c>
      <c r="OV61">
        <v>4623</v>
      </c>
      <c r="OW61">
        <v>4623</v>
      </c>
      <c r="OX61">
        <v>4623</v>
      </c>
      <c r="OY61">
        <v>4623</v>
      </c>
      <c r="OZ61">
        <v>552</v>
      </c>
      <c r="PA61">
        <v>565</v>
      </c>
      <c r="PB61">
        <v>565</v>
      </c>
      <c r="PC61">
        <v>565</v>
      </c>
      <c r="PD61">
        <v>565</v>
      </c>
      <c r="PE61">
        <v>565</v>
      </c>
      <c r="PF61">
        <v>565</v>
      </c>
      <c r="PG61">
        <v>565</v>
      </c>
      <c r="PH61">
        <v>565</v>
      </c>
      <c r="PI61">
        <v>565</v>
      </c>
      <c r="PJ61">
        <v>565</v>
      </c>
      <c r="PK61">
        <v>1351</v>
      </c>
      <c r="PL61">
        <v>1419</v>
      </c>
      <c r="PM61">
        <v>1451</v>
      </c>
      <c r="PN61">
        <v>1483</v>
      </c>
      <c r="PO61">
        <v>1515</v>
      </c>
      <c r="PP61">
        <v>1541</v>
      </c>
      <c r="PQ61">
        <v>1547</v>
      </c>
      <c r="PR61">
        <v>1547</v>
      </c>
      <c r="PS61">
        <v>1547</v>
      </c>
      <c r="PT61">
        <v>1547</v>
      </c>
      <c r="PU61">
        <v>1547</v>
      </c>
      <c r="PV61">
        <v>810</v>
      </c>
      <c r="PW61">
        <v>865</v>
      </c>
      <c r="PX61">
        <v>897</v>
      </c>
      <c r="PY61">
        <v>929</v>
      </c>
      <c r="PZ61">
        <v>961</v>
      </c>
      <c r="QA61">
        <v>987</v>
      </c>
      <c r="QB61">
        <v>993</v>
      </c>
      <c r="QC61">
        <v>993</v>
      </c>
      <c r="QD61">
        <v>993</v>
      </c>
      <c r="QE61">
        <v>993</v>
      </c>
      <c r="QF61">
        <v>993</v>
      </c>
      <c r="QG61">
        <v>4637</v>
      </c>
      <c r="QH61">
        <v>4637</v>
      </c>
      <c r="QI61">
        <v>4637</v>
      </c>
      <c r="QJ61">
        <v>4637</v>
      </c>
      <c r="QK61">
        <v>4637</v>
      </c>
      <c r="QL61">
        <v>4637</v>
      </c>
      <c r="QM61">
        <v>4637</v>
      </c>
      <c r="QN61">
        <v>4637</v>
      </c>
      <c r="QO61">
        <v>4637</v>
      </c>
      <c r="QP61">
        <v>4637</v>
      </c>
      <c r="QQ61">
        <v>4637</v>
      </c>
      <c r="QR61">
        <v>4627</v>
      </c>
      <c r="QS61">
        <v>0</v>
      </c>
      <c r="QT61">
        <v>4627</v>
      </c>
      <c r="QU61">
        <v>0</v>
      </c>
      <c r="QV61">
        <v>4627</v>
      </c>
      <c r="QW61">
        <v>0</v>
      </c>
      <c r="QX61">
        <v>0</v>
      </c>
      <c r="QY61">
        <v>0</v>
      </c>
      <c r="QZ61">
        <v>4243</v>
      </c>
      <c r="RA61">
        <v>0</v>
      </c>
      <c r="RB61">
        <v>3694</v>
      </c>
      <c r="RC61">
        <v>549</v>
      </c>
      <c r="RD61">
        <v>3694</v>
      </c>
      <c r="RE61">
        <v>0</v>
      </c>
      <c r="RF61">
        <v>549</v>
      </c>
      <c r="RG61">
        <v>0</v>
      </c>
      <c r="RH61">
        <v>4389</v>
      </c>
      <c r="RI61">
        <v>0</v>
      </c>
      <c r="RJ61">
        <v>3827</v>
      </c>
      <c r="RK61">
        <v>562</v>
      </c>
      <c r="RL61">
        <v>3827</v>
      </c>
      <c r="RM61">
        <v>0</v>
      </c>
      <c r="RN61">
        <v>562</v>
      </c>
      <c r="RO61">
        <v>0</v>
      </c>
      <c r="RP61">
        <v>4469</v>
      </c>
      <c r="RQ61">
        <v>0</v>
      </c>
      <c r="RR61">
        <v>3907</v>
      </c>
      <c r="RS61">
        <v>562</v>
      </c>
      <c r="RT61">
        <v>3907</v>
      </c>
      <c r="RU61">
        <v>0</v>
      </c>
      <c r="RV61">
        <v>562</v>
      </c>
      <c r="RW61">
        <v>0</v>
      </c>
      <c r="RX61">
        <v>4534</v>
      </c>
      <c r="RY61">
        <v>0</v>
      </c>
      <c r="RZ61">
        <v>3972</v>
      </c>
      <c r="SA61">
        <v>562</v>
      </c>
      <c r="SB61">
        <v>3972</v>
      </c>
      <c r="SC61">
        <v>0</v>
      </c>
      <c r="SD61">
        <v>562</v>
      </c>
      <c r="SE61">
        <v>0</v>
      </c>
      <c r="SF61">
        <v>4589</v>
      </c>
      <c r="SG61">
        <v>0</v>
      </c>
      <c r="SH61">
        <v>4027</v>
      </c>
      <c r="SI61">
        <v>562</v>
      </c>
      <c r="SJ61">
        <v>4027</v>
      </c>
      <c r="SK61">
        <v>0</v>
      </c>
      <c r="SL61">
        <v>562</v>
      </c>
      <c r="SM61">
        <v>0</v>
      </c>
      <c r="SN61">
        <v>4617</v>
      </c>
      <c r="SO61">
        <v>0</v>
      </c>
      <c r="SP61">
        <v>4055</v>
      </c>
      <c r="SQ61">
        <v>562</v>
      </c>
      <c r="SR61">
        <v>4055</v>
      </c>
      <c r="SS61">
        <v>0</v>
      </c>
      <c r="ST61">
        <v>562</v>
      </c>
      <c r="SU61">
        <v>0</v>
      </c>
      <c r="SV61">
        <v>4623</v>
      </c>
      <c r="SW61">
        <v>0</v>
      </c>
      <c r="SX61">
        <v>4061</v>
      </c>
      <c r="SY61">
        <v>562</v>
      </c>
      <c r="SZ61">
        <v>4061</v>
      </c>
      <c r="TA61">
        <v>0</v>
      </c>
      <c r="TB61">
        <v>562</v>
      </c>
      <c r="TC61">
        <v>0</v>
      </c>
      <c r="TD61">
        <v>4623</v>
      </c>
      <c r="TE61">
        <v>0</v>
      </c>
      <c r="TF61">
        <v>4061</v>
      </c>
      <c r="TG61">
        <v>562</v>
      </c>
      <c r="TH61">
        <v>4061</v>
      </c>
      <c r="TI61">
        <v>0</v>
      </c>
      <c r="TJ61">
        <v>562</v>
      </c>
      <c r="TK61">
        <v>0</v>
      </c>
      <c r="TL61">
        <v>4623</v>
      </c>
      <c r="TM61">
        <v>0</v>
      </c>
      <c r="TN61">
        <v>4061</v>
      </c>
      <c r="TO61">
        <v>562</v>
      </c>
      <c r="TP61">
        <v>4061</v>
      </c>
      <c r="TQ61">
        <v>0</v>
      </c>
      <c r="TR61">
        <v>562</v>
      </c>
      <c r="TS61">
        <v>0</v>
      </c>
      <c r="TT61">
        <v>4623</v>
      </c>
      <c r="TU61">
        <v>0</v>
      </c>
      <c r="TV61">
        <v>4061</v>
      </c>
      <c r="TW61">
        <v>562</v>
      </c>
      <c r="TX61">
        <v>4061</v>
      </c>
      <c r="TY61">
        <v>0</v>
      </c>
      <c r="TZ61">
        <v>562</v>
      </c>
      <c r="UA61">
        <v>0</v>
      </c>
      <c r="UB61">
        <v>4623</v>
      </c>
      <c r="UC61">
        <v>0</v>
      </c>
      <c r="UD61">
        <v>4061</v>
      </c>
      <c r="UE61">
        <v>562</v>
      </c>
      <c r="UF61">
        <v>4061</v>
      </c>
      <c r="UG61">
        <v>0</v>
      </c>
      <c r="UH61">
        <v>562</v>
      </c>
      <c r="UI61">
        <v>0</v>
      </c>
      <c r="UJ61">
        <v>3834</v>
      </c>
      <c r="UK61">
        <v>409</v>
      </c>
      <c r="UL61">
        <v>3441</v>
      </c>
      <c r="UM61">
        <v>802</v>
      </c>
      <c r="UN61">
        <v>3441</v>
      </c>
      <c r="UO61">
        <v>0</v>
      </c>
      <c r="UP61">
        <v>393</v>
      </c>
      <c r="UQ61">
        <v>409</v>
      </c>
      <c r="UR61">
        <v>3941</v>
      </c>
      <c r="US61">
        <v>448</v>
      </c>
      <c r="UT61">
        <v>3532</v>
      </c>
      <c r="UU61">
        <v>857</v>
      </c>
      <c r="UV61">
        <v>3532</v>
      </c>
      <c r="UW61">
        <v>0</v>
      </c>
      <c r="UX61">
        <v>409</v>
      </c>
      <c r="UY61">
        <v>448</v>
      </c>
      <c r="UZ61">
        <v>4005</v>
      </c>
      <c r="VA61">
        <v>464</v>
      </c>
      <c r="VB61">
        <v>3580</v>
      </c>
      <c r="VC61">
        <v>889</v>
      </c>
      <c r="VD61">
        <v>3580</v>
      </c>
      <c r="VE61">
        <v>0</v>
      </c>
      <c r="VF61">
        <v>425</v>
      </c>
      <c r="VG61">
        <v>464</v>
      </c>
      <c r="VH61">
        <v>4054</v>
      </c>
      <c r="VI61">
        <v>480</v>
      </c>
      <c r="VJ61">
        <v>3613</v>
      </c>
      <c r="VK61">
        <v>921</v>
      </c>
      <c r="VL61">
        <v>3613</v>
      </c>
      <c r="VM61">
        <v>0</v>
      </c>
      <c r="VN61">
        <v>441</v>
      </c>
      <c r="VO61">
        <v>480</v>
      </c>
      <c r="VP61">
        <v>4093</v>
      </c>
      <c r="VQ61">
        <v>496</v>
      </c>
      <c r="VR61">
        <v>3636</v>
      </c>
      <c r="VS61">
        <v>953</v>
      </c>
      <c r="VT61">
        <v>3636</v>
      </c>
      <c r="VU61">
        <v>0</v>
      </c>
      <c r="VV61">
        <v>457</v>
      </c>
      <c r="VW61">
        <v>496</v>
      </c>
      <c r="VX61">
        <v>4111</v>
      </c>
      <c r="VY61">
        <v>506</v>
      </c>
      <c r="VZ61">
        <v>3638</v>
      </c>
      <c r="WA61">
        <v>979</v>
      </c>
      <c r="WB61">
        <v>3638</v>
      </c>
      <c r="WC61">
        <v>0</v>
      </c>
      <c r="WD61">
        <v>473</v>
      </c>
      <c r="WE61">
        <v>506</v>
      </c>
      <c r="WF61">
        <v>4117</v>
      </c>
      <c r="WG61">
        <v>506</v>
      </c>
      <c r="WH61">
        <v>3638</v>
      </c>
      <c r="WI61">
        <v>985</v>
      </c>
      <c r="WJ61">
        <v>3638</v>
      </c>
      <c r="WK61">
        <v>0</v>
      </c>
      <c r="WL61">
        <v>479</v>
      </c>
      <c r="WM61">
        <v>506</v>
      </c>
      <c r="WN61">
        <v>4117</v>
      </c>
      <c r="WO61">
        <v>506</v>
      </c>
      <c r="WP61">
        <v>3638</v>
      </c>
      <c r="WQ61">
        <v>985</v>
      </c>
      <c r="WR61">
        <v>3638</v>
      </c>
      <c r="WS61">
        <v>0</v>
      </c>
      <c r="WT61">
        <v>479</v>
      </c>
      <c r="WU61">
        <v>506</v>
      </c>
      <c r="WV61">
        <v>4117</v>
      </c>
      <c r="WW61">
        <v>506</v>
      </c>
      <c r="WX61">
        <v>3638</v>
      </c>
      <c r="WY61">
        <v>985</v>
      </c>
      <c r="WZ61">
        <v>3638</v>
      </c>
      <c r="XA61">
        <v>0</v>
      </c>
      <c r="XB61">
        <v>479</v>
      </c>
      <c r="XC61">
        <v>506</v>
      </c>
      <c r="XD61">
        <v>4117</v>
      </c>
      <c r="XE61">
        <v>506</v>
      </c>
      <c r="XF61">
        <v>3638</v>
      </c>
      <c r="XG61">
        <v>985</v>
      </c>
      <c r="XH61">
        <v>3638</v>
      </c>
      <c r="XI61">
        <v>0</v>
      </c>
      <c r="XJ61">
        <v>479</v>
      </c>
      <c r="XK61">
        <v>506</v>
      </c>
      <c r="XL61">
        <v>4117</v>
      </c>
      <c r="XM61">
        <v>506</v>
      </c>
      <c r="XN61">
        <v>3638</v>
      </c>
      <c r="XO61">
        <v>985</v>
      </c>
      <c r="XP61">
        <v>3638</v>
      </c>
      <c r="XQ61">
        <v>0</v>
      </c>
      <c r="XR61">
        <v>479</v>
      </c>
      <c r="XS61">
        <v>506</v>
      </c>
    </row>
    <row r="62" spans="1:643" x14ac:dyDescent="0.25">
      <c r="A62">
        <v>61</v>
      </c>
      <c r="B62" t="s">
        <v>701</v>
      </c>
      <c r="C62">
        <v>6375</v>
      </c>
      <c r="D62">
        <v>1786</v>
      </c>
      <c r="E62">
        <v>89.988</v>
      </c>
      <c r="F62">
        <f t="shared" si="0"/>
        <v>0.89988000000000001</v>
      </c>
      <c r="G62">
        <v>89.495999999999995</v>
      </c>
      <c r="H62">
        <v>89.197999999999993</v>
      </c>
      <c r="I62">
        <v>89.07</v>
      </c>
      <c r="J62">
        <v>88.903000000000006</v>
      </c>
      <c r="K62">
        <v>88.695999999999998</v>
      </c>
      <c r="L62">
        <v>88.519000000000005</v>
      </c>
      <c r="M62">
        <v>88.352000000000004</v>
      </c>
      <c r="N62">
        <v>88.186999999999998</v>
      </c>
      <c r="O62">
        <v>88.022000000000006</v>
      </c>
      <c r="P62">
        <v>87.858000000000004</v>
      </c>
      <c r="Q62">
        <v>100</v>
      </c>
      <c r="R62">
        <v>85.456000000000003</v>
      </c>
      <c r="S62">
        <v>85.003</v>
      </c>
      <c r="T62">
        <v>84.840999999999994</v>
      </c>
      <c r="U62">
        <v>84.721999999999994</v>
      </c>
      <c r="V62">
        <v>84.509</v>
      </c>
      <c r="W62">
        <v>84.233000000000004</v>
      </c>
      <c r="X62">
        <v>83.897000000000006</v>
      </c>
      <c r="Y62">
        <v>83.543000000000006</v>
      </c>
      <c r="Z62">
        <v>83.19</v>
      </c>
      <c r="AA62">
        <v>82.84</v>
      </c>
      <c r="AB62">
        <v>82.491</v>
      </c>
      <c r="AC62">
        <v>92.567999999999998</v>
      </c>
      <c r="AD62">
        <v>92.244</v>
      </c>
      <c r="AE62">
        <v>91.965999999999994</v>
      </c>
      <c r="AF62">
        <v>91.983000000000004</v>
      </c>
      <c r="AG62">
        <v>91.947999999999993</v>
      </c>
      <c r="AH62">
        <v>91.879000000000005</v>
      </c>
      <c r="AI62">
        <v>91.878</v>
      </c>
      <c r="AJ62">
        <v>91.9</v>
      </c>
      <c r="AK62">
        <v>91.921000000000006</v>
      </c>
      <c r="AL62">
        <v>91.941999999999993</v>
      </c>
      <c r="AM62">
        <v>91.963999999999999</v>
      </c>
      <c r="AN62">
        <v>1.899</v>
      </c>
      <c r="AO62">
        <v>1.839</v>
      </c>
      <c r="AP62">
        <v>1.8029999999999999</v>
      </c>
      <c r="AQ62">
        <v>1.7689999999999999</v>
      </c>
      <c r="AR62">
        <v>1.75</v>
      </c>
      <c r="AS62">
        <v>1.734</v>
      </c>
      <c r="AT62">
        <v>1.73</v>
      </c>
      <c r="AU62">
        <v>1.73</v>
      </c>
      <c r="AV62">
        <v>1.73</v>
      </c>
      <c r="AW62">
        <v>1.73</v>
      </c>
      <c r="AX62">
        <v>1.73</v>
      </c>
      <c r="AY62">
        <v>17.152000000000001</v>
      </c>
      <c r="AZ62">
        <v>16.8</v>
      </c>
      <c r="BA62">
        <v>16.466000000000001</v>
      </c>
      <c r="BB62">
        <v>16.155999999999999</v>
      </c>
      <c r="BC62">
        <v>15.986000000000001</v>
      </c>
      <c r="BD62">
        <v>15.837999999999999</v>
      </c>
      <c r="BE62">
        <v>15.802</v>
      </c>
      <c r="BF62">
        <v>15.802</v>
      </c>
      <c r="BG62">
        <v>15.802</v>
      </c>
      <c r="BH62">
        <v>15.802</v>
      </c>
      <c r="BI62">
        <v>15.802</v>
      </c>
      <c r="BJ62">
        <v>15.253</v>
      </c>
      <c r="BK62">
        <v>14.96</v>
      </c>
      <c r="BL62">
        <v>14.663</v>
      </c>
      <c r="BM62">
        <v>14.387</v>
      </c>
      <c r="BN62">
        <v>14.236000000000001</v>
      </c>
      <c r="BO62">
        <v>14.103999999999999</v>
      </c>
      <c r="BP62">
        <v>14.071999999999999</v>
      </c>
      <c r="BQ62">
        <v>14.071999999999999</v>
      </c>
      <c r="BR62">
        <v>14.071999999999999</v>
      </c>
      <c r="BS62">
        <v>14.071999999999999</v>
      </c>
      <c r="BT62">
        <v>14.071999999999999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7</v>
      </c>
      <c r="CI62">
        <v>0</v>
      </c>
      <c r="CJ62">
        <v>0</v>
      </c>
      <c r="CK62">
        <v>2</v>
      </c>
      <c r="CL62">
        <v>0</v>
      </c>
      <c r="CM62">
        <v>2</v>
      </c>
      <c r="CN62">
        <v>5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5</v>
      </c>
      <c r="CU62">
        <v>0</v>
      </c>
      <c r="CV62">
        <v>1</v>
      </c>
      <c r="CW62">
        <v>0</v>
      </c>
      <c r="CX62">
        <v>0</v>
      </c>
      <c r="CY62">
        <v>0</v>
      </c>
      <c r="CZ62">
        <v>3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7</v>
      </c>
      <c r="DG62">
        <v>0</v>
      </c>
      <c r="DH62">
        <v>0</v>
      </c>
      <c r="DI62">
        <v>2</v>
      </c>
      <c r="DJ62">
        <v>0</v>
      </c>
      <c r="DK62">
        <v>2</v>
      </c>
      <c r="DL62">
        <v>5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5</v>
      </c>
      <c r="DS62">
        <v>0</v>
      </c>
      <c r="DT62">
        <v>1</v>
      </c>
      <c r="DU62">
        <v>0</v>
      </c>
      <c r="DV62">
        <v>0</v>
      </c>
      <c r="DW62">
        <v>0</v>
      </c>
      <c r="DX62">
        <v>3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7</v>
      </c>
      <c r="EE62">
        <v>0</v>
      </c>
      <c r="EF62">
        <v>0</v>
      </c>
      <c r="EG62">
        <v>2</v>
      </c>
      <c r="EH62">
        <v>0</v>
      </c>
      <c r="EI62">
        <v>2</v>
      </c>
      <c r="EJ62">
        <v>6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5</v>
      </c>
      <c r="EQ62">
        <v>0</v>
      </c>
      <c r="ER62">
        <v>1</v>
      </c>
      <c r="ES62">
        <v>0</v>
      </c>
      <c r="ET62">
        <v>0</v>
      </c>
      <c r="EU62">
        <v>0</v>
      </c>
      <c r="EV62">
        <v>4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7</v>
      </c>
      <c r="FC62">
        <v>0</v>
      </c>
      <c r="FD62">
        <v>0</v>
      </c>
      <c r="FE62">
        <v>2</v>
      </c>
      <c r="FF62">
        <v>0</v>
      </c>
      <c r="FG62">
        <v>2</v>
      </c>
      <c r="FH62">
        <v>6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5</v>
      </c>
      <c r="FO62">
        <v>0</v>
      </c>
      <c r="FP62">
        <v>1</v>
      </c>
      <c r="FQ62">
        <v>0</v>
      </c>
      <c r="FR62">
        <v>0</v>
      </c>
      <c r="FS62">
        <v>0</v>
      </c>
      <c r="FT62">
        <v>4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7</v>
      </c>
      <c r="GA62">
        <v>0</v>
      </c>
      <c r="GB62">
        <v>0</v>
      </c>
      <c r="GC62">
        <v>2</v>
      </c>
      <c r="GD62">
        <v>0</v>
      </c>
      <c r="GE62">
        <v>2</v>
      </c>
      <c r="GF62">
        <v>6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5</v>
      </c>
      <c r="GM62">
        <v>0</v>
      </c>
      <c r="GN62">
        <v>1</v>
      </c>
      <c r="GO62">
        <v>0</v>
      </c>
      <c r="GP62">
        <v>0</v>
      </c>
      <c r="GQ62">
        <v>0</v>
      </c>
      <c r="GR62">
        <v>4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7</v>
      </c>
      <c r="GY62">
        <v>0</v>
      </c>
      <c r="GZ62">
        <v>0</v>
      </c>
      <c r="HA62">
        <v>2</v>
      </c>
      <c r="HB62">
        <v>0</v>
      </c>
      <c r="HC62">
        <v>2</v>
      </c>
      <c r="HD62">
        <v>6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5</v>
      </c>
      <c r="HK62">
        <v>0</v>
      </c>
      <c r="HL62">
        <v>1</v>
      </c>
      <c r="HM62">
        <v>0</v>
      </c>
      <c r="HN62">
        <v>0</v>
      </c>
      <c r="HO62">
        <v>0</v>
      </c>
      <c r="HP62">
        <v>4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7</v>
      </c>
      <c r="HW62">
        <v>0</v>
      </c>
      <c r="HX62">
        <v>0</v>
      </c>
      <c r="HY62">
        <v>2</v>
      </c>
      <c r="HZ62">
        <v>0</v>
      </c>
      <c r="IA62">
        <v>2</v>
      </c>
      <c r="IB62">
        <v>6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5</v>
      </c>
      <c r="II62">
        <v>0</v>
      </c>
      <c r="IJ62">
        <v>1</v>
      </c>
      <c r="IK62">
        <v>0</v>
      </c>
      <c r="IL62">
        <v>0</v>
      </c>
      <c r="IM62">
        <v>1</v>
      </c>
      <c r="IN62">
        <v>4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7</v>
      </c>
      <c r="IU62">
        <v>0</v>
      </c>
      <c r="IV62">
        <v>0</v>
      </c>
      <c r="IW62">
        <v>2</v>
      </c>
      <c r="IX62">
        <v>0</v>
      </c>
      <c r="IY62">
        <v>2</v>
      </c>
      <c r="IZ62">
        <v>6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5</v>
      </c>
      <c r="JG62">
        <v>0</v>
      </c>
      <c r="JH62">
        <v>1</v>
      </c>
      <c r="JI62">
        <v>0</v>
      </c>
      <c r="JJ62">
        <v>0</v>
      </c>
      <c r="JK62">
        <v>1</v>
      </c>
      <c r="JL62">
        <v>4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7</v>
      </c>
      <c r="JS62">
        <v>0</v>
      </c>
      <c r="JT62">
        <v>0</v>
      </c>
      <c r="JU62">
        <v>2</v>
      </c>
      <c r="JV62">
        <v>0</v>
      </c>
      <c r="JW62">
        <v>2</v>
      </c>
      <c r="JX62">
        <v>6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5</v>
      </c>
      <c r="KE62">
        <v>0</v>
      </c>
      <c r="KF62">
        <v>1</v>
      </c>
      <c r="KG62">
        <v>0</v>
      </c>
      <c r="KH62">
        <v>0</v>
      </c>
      <c r="KI62">
        <v>1</v>
      </c>
      <c r="KJ62">
        <v>4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7</v>
      </c>
      <c r="KQ62">
        <v>0</v>
      </c>
      <c r="KR62">
        <v>0</v>
      </c>
      <c r="KS62">
        <v>2</v>
      </c>
      <c r="KT62">
        <v>0</v>
      </c>
      <c r="KU62">
        <v>2</v>
      </c>
      <c r="KV62">
        <v>6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5</v>
      </c>
      <c r="LC62">
        <v>0</v>
      </c>
      <c r="LD62">
        <v>1</v>
      </c>
      <c r="LE62">
        <v>0</v>
      </c>
      <c r="LF62">
        <v>0</v>
      </c>
      <c r="LG62">
        <v>1</v>
      </c>
      <c r="LH62">
        <v>4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7</v>
      </c>
      <c r="LO62">
        <v>0</v>
      </c>
      <c r="LP62">
        <v>0</v>
      </c>
      <c r="LQ62">
        <v>2</v>
      </c>
      <c r="LR62">
        <v>0</v>
      </c>
      <c r="LS62">
        <v>2</v>
      </c>
      <c r="LT62">
        <v>6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5</v>
      </c>
      <c r="MA62">
        <v>0</v>
      </c>
      <c r="MB62">
        <v>1</v>
      </c>
      <c r="MC62">
        <v>0</v>
      </c>
      <c r="MD62">
        <v>0</v>
      </c>
      <c r="ME62">
        <v>1</v>
      </c>
      <c r="MF62">
        <v>4</v>
      </c>
      <c r="MG62">
        <v>0</v>
      </c>
      <c r="MH62">
        <v>0</v>
      </c>
      <c r="MI62">
        <v>0</v>
      </c>
      <c r="MJ62">
        <v>0</v>
      </c>
      <c r="MK62">
        <v>5105</v>
      </c>
      <c r="ML62">
        <v>5197</v>
      </c>
      <c r="MM62">
        <v>5265</v>
      </c>
      <c r="MN62">
        <v>5329</v>
      </c>
      <c r="MO62">
        <v>5368</v>
      </c>
      <c r="MP62">
        <v>5384</v>
      </c>
      <c r="MQ62">
        <v>5391</v>
      </c>
      <c r="MR62">
        <v>5395</v>
      </c>
      <c r="MS62">
        <v>5399</v>
      </c>
      <c r="MT62">
        <v>5403</v>
      </c>
      <c r="MU62">
        <v>5407</v>
      </c>
      <c r="MV62">
        <v>1786</v>
      </c>
      <c r="MW62">
        <v>4662</v>
      </c>
      <c r="MX62">
        <v>4795</v>
      </c>
      <c r="MY62">
        <v>4894</v>
      </c>
      <c r="MZ62">
        <v>4982</v>
      </c>
      <c r="NA62">
        <v>5032</v>
      </c>
      <c r="NB62">
        <v>5056</v>
      </c>
      <c r="NC62">
        <v>5056</v>
      </c>
      <c r="ND62">
        <v>5048</v>
      </c>
      <c r="NE62">
        <v>5040</v>
      </c>
      <c r="NF62">
        <v>5032</v>
      </c>
      <c r="NG62">
        <v>5024</v>
      </c>
      <c r="NH62">
        <v>5050</v>
      </c>
      <c r="NI62">
        <v>5203</v>
      </c>
      <c r="NJ62">
        <v>5305</v>
      </c>
      <c r="NK62">
        <v>5409</v>
      </c>
      <c r="NL62">
        <v>5475</v>
      </c>
      <c r="NM62">
        <v>5515</v>
      </c>
      <c r="NN62">
        <v>5537</v>
      </c>
      <c r="NO62">
        <v>5553</v>
      </c>
      <c r="NP62">
        <v>5569</v>
      </c>
      <c r="NQ62">
        <v>5585</v>
      </c>
      <c r="NR62">
        <v>5601</v>
      </c>
      <c r="NS62">
        <v>5456</v>
      </c>
      <c r="NT62">
        <v>5641</v>
      </c>
      <c r="NU62">
        <v>5769</v>
      </c>
      <c r="NV62">
        <v>5881</v>
      </c>
      <c r="NW62">
        <v>5955</v>
      </c>
      <c r="NX62">
        <v>6003</v>
      </c>
      <c r="NY62">
        <v>6027</v>
      </c>
      <c r="NZ62">
        <v>6043</v>
      </c>
      <c r="OA62">
        <v>6059</v>
      </c>
      <c r="OB62">
        <v>6075</v>
      </c>
      <c r="OC62">
        <v>6091</v>
      </c>
      <c r="OD62">
        <v>1580</v>
      </c>
      <c r="OE62">
        <v>1631</v>
      </c>
      <c r="OF62">
        <v>1664</v>
      </c>
      <c r="OG62">
        <v>1696</v>
      </c>
      <c r="OH62">
        <v>1714</v>
      </c>
      <c r="OI62">
        <v>1730</v>
      </c>
      <c r="OJ62">
        <v>1734</v>
      </c>
      <c r="OK62">
        <v>1734</v>
      </c>
      <c r="OL62">
        <v>1734</v>
      </c>
      <c r="OM62">
        <v>1734</v>
      </c>
      <c r="ON62">
        <v>1734</v>
      </c>
      <c r="OO62">
        <v>1580</v>
      </c>
      <c r="OP62">
        <v>1631</v>
      </c>
      <c r="OQ62">
        <v>1664</v>
      </c>
      <c r="OR62">
        <v>1696</v>
      </c>
      <c r="OS62">
        <v>1714</v>
      </c>
      <c r="OT62">
        <v>1730</v>
      </c>
      <c r="OU62">
        <v>1734</v>
      </c>
      <c r="OV62">
        <v>1734</v>
      </c>
      <c r="OW62">
        <v>1734</v>
      </c>
      <c r="OX62">
        <v>1734</v>
      </c>
      <c r="OY62">
        <v>1734</v>
      </c>
      <c r="OZ62">
        <v>241</v>
      </c>
      <c r="PA62">
        <v>244</v>
      </c>
      <c r="PB62">
        <v>244</v>
      </c>
      <c r="PC62">
        <v>244</v>
      </c>
      <c r="PD62">
        <v>244</v>
      </c>
      <c r="PE62">
        <v>244</v>
      </c>
      <c r="PF62">
        <v>244</v>
      </c>
      <c r="PG62">
        <v>244</v>
      </c>
      <c r="PH62">
        <v>244</v>
      </c>
      <c r="PI62">
        <v>244</v>
      </c>
      <c r="PJ62">
        <v>244</v>
      </c>
      <c r="PK62">
        <v>271</v>
      </c>
      <c r="PL62">
        <v>274</v>
      </c>
      <c r="PM62">
        <v>274</v>
      </c>
      <c r="PN62">
        <v>274</v>
      </c>
      <c r="PO62">
        <v>274</v>
      </c>
      <c r="PP62">
        <v>274</v>
      </c>
      <c r="PQ62">
        <v>274</v>
      </c>
      <c r="PR62">
        <v>274</v>
      </c>
      <c r="PS62">
        <v>274</v>
      </c>
      <c r="PT62">
        <v>274</v>
      </c>
      <c r="PU62">
        <v>274</v>
      </c>
      <c r="PV62">
        <v>30</v>
      </c>
      <c r="PW62">
        <v>30</v>
      </c>
      <c r="PX62">
        <v>30</v>
      </c>
      <c r="PY62">
        <v>30</v>
      </c>
      <c r="PZ62">
        <v>30</v>
      </c>
      <c r="QA62">
        <v>30</v>
      </c>
      <c r="QB62">
        <v>30</v>
      </c>
      <c r="QC62">
        <v>30</v>
      </c>
      <c r="QD62">
        <v>30</v>
      </c>
      <c r="QE62">
        <v>30</v>
      </c>
      <c r="QF62">
        <v>30</v>
      </c>
      <c r="QG62">
        <v>5674</v>
      </c>
      <c r="QH62">
        <v>5808</v>
      </c>
      <c r="QI62">
        <v>5903</v>
      </c>
      <c r="QJ62">
        <v>5983</v>
      </c>
      <c r="QK62">
        <v>6039</v>
      </c>
      <c r="QL62">
        <v>6071</v>
      </c>
      <c r="QM62">
        <v>6091</v>
      </c>
      <c r="QN62">
        <v>6107</v>
      </c>
      <c r="QO62">
        <v>6123</v>
      </c>
      <c r="QP62">
        <v>6139</v>
      </c>
      <c r="QQ62">
        <v>6155</v>
      </c>
      <c r="QR62">
        <v>1786</v>
      </c>
      <c r="QS62">
        <v>0</v>
      </c>
      <c r="QT62">
        <v>1786</v>
      </c>
      <c r="QU62">
        <v>0</v>
      </c>
      <c r="QV62">
        <v>1786</v>
      </c>
      <c r="QW62">
        <v>0</v>
      </c>
      <c r="QX62">
        <v>0</v>
      </c>
      <c r="QY62">
        <v>0</v>
      </c>
      <c r="QZ62">
        <v>5007</v>
      </c>
      <c r="RA62">
        <v>449</v>
      </c>
      <c r="RB62">
        <v>4767</v>
      </c>
      <c r="RC62">
        <v>689</v>
      </c>
      <c r="RD62">
        <v>4767</v>
      </c>
      <c r="RE62">
        <v>0</v>
      </c>
      <c r="RF62">
        <v>240</v>
      </c>
      <c r="RG62">
        <v>449</v>
      </c>
      <c r="RH62">
        <v>5157</v>
      </c>
      <c r="RI62">
        <v>484</v>
      </c>
      <c r="RJ62">
        <v>4917</v>
      </c>
      <c r="RK62">
        <v>724</v>
      </c>
      <c r="RL62">
        <v>4917</v>
      </c>
      <c r="RM62">
        <v>0</v>
      </c>
      <c r="RN62">
        <v>240</v>
      </c>
      <c r="RO62">
        <v>484</v>
      </c>
      <c r="RP62">
        <v>5266</v>
      </c>
      <c r="RQ62">
        <v>503</v>
      </c>
      <c r="RR62">
        <v>5026</v>
      </c>
      <c r="RS62">
        <v>743</v>
      </c>
      <c r="RT62">
        <v>5026</v>
      </c>
      <c r="RU62">
        <v>0</v>
      </c>
      <c r="RV62">
        <v>240</v>
      </c>
      <c r="RW62">
        <v>503</v>
      </c>
      <c r="RX62">
        <v>5362</v>
      </c>
      <c r="RY62">
        <v>519</v>
      </c>
      <c r="RZ62">
        <v>5122</v>
      </c>
      <c r="SA62">
        <v>759</v>
      </c>
      <c r="SB62">
        <v>5122</v>
      </c>
      <c r="SC62">
        <v>0</v>
      </c>
      <c r="SD62">
        <v>240</v>
      </c>
      <c r="SE62">
        <v>519</v>
      </c>
      <c r="SF62">
        <v>5420</v>
      </c>
      <c r="SG62">
        <v>535</v>
      </c>
      <c r="SH62">
        <v>5180</v>
      </c>
      <c r="SI62">
        <v>775</v>
      </c>
      <c r="SJ62">
        <v>5180</v>
      </c>
      <c r="SK62">
        <v>0</v>
      </c>
      <c r="SL62">
        <v>240</v>
      </c>
      <c r="SM62">
        <v>535</v>
      </c>
      <c r="SN62">
        <v>5452</v>
      </c>
      <c r="SO62">
        <v>551</v>
      </c>
      <c r="SP62">
        <v>5212</v>
      </c>
      <c r="SQ62">
        <v>791</v>
      </c>
      <c r="SR62">
        <v>5212</v>
      </c>
      <c r="SS62">
        <v>0</v>
      </c>
      <c r="ST62">
        <v>240</v>
      </c>
      <c r="SU62">
        <v>551</v>
      </c>
      <c r="SV62">
        <v>5460</v>
      </c>
      <c r="SW62">
        <v>567</v>
      </c>
      <c r="SX62">
        <v>5220</v>
      </c>
      <c r="SY62">
        <v>807</v>
      </c>
      <c r="SZ62">
        <v>5220</v>
      </c>
      <c r="TA62">
        <v>0</v>
      </c>
      <c r="TB62">
        <v>240</v>
      </c>
      <c r="TC62">
        <v>567</v>
      </c>
      <c r="TD62">
        <v>5460</v>
      </c>
      <c r="TE62">
        <v>583</v>
      </c>
      <c r="TF62">
        <v>5220</v>
      </c>
      <c r="TG62">
        <v>823</v>
      </c>
      <c r="TH62">
        <v>5220</v>
      </c>
      <c r="TI62">
        <v>0</v>
      </c>
      <c r="TJ62">
        <v>240</v>
      </c>
      <c r="TK62">
        <v>583</v>
      </c>
      <c r="TL62">
        <v>5460</v>
      </c>
      <c r="TM62">
        <v>599</v>
      </c>
      <c r="TN62">
        <v>5220</v>
      </c>
      <c r="TO62">
        <v>839</v>
      </c>
      <c r="TP62">
        <v>5220</v>
      </c>
      <c r="TQ62">
        <v>0</v>
      </c>
      <c r="TR62">
        <v>240</v>
      </c>
      <c r="TS62">
        <v>599</v>
      </c>
      <c r="TT62">
        <v>5460</v>
      </c>
      <c r="TU62">
        <v>615</v>
      </c>
      <c r="TV62">
        <v>5220</v>
      </c>
      <c r="TW62">
        <v>855</v>
      </c>
      <c r="TX62">
        <v>5220</v>
      </c>
      <c r="TY62">
        <v>0</v>
      </c>
      <c r="TZ62">
        <v>240</v>
      </c>
      <c r="UA62">
        <v>615</v>
      </c>
      <c r="UB62">
        <v>5460</v>
      </c>
      <c r="UC62">
        <v>631</v>
      </c>
      <c r="UD62">
        <v>5220</v>
      </c>
      <c r="UE62">
        <v>871</v>
      </c>
      <c r="UF62">
        <v>5220</v>
      </c>
      <c r="UG62">
        <v>0</v>
      </c>
      <c r="UH62">
        <v>240</v>
      </c>
      <c r="UI62">
        <v>631</v>
      </c>
      <c r="UJ62">
        <v>5192</v>
      </c>
      <c r="UK62">
        <v>264</v>
      </c>
      <c r="UL62">
        <v>5173</v>
      </c>
      <c r="UM62">
        <v>283</v>
      </c>
      <c r="UN62">
        <v>5173</v>
      </c>
      <c r="UO62">
        <v>0</v>
      </c>
      <c r="UP62">
        <v>19</v>
      </c>
      <c r="UQ62">
        <v>264</v>
      </c>
      <c r="UR62">
        <v>5361</v>
      </c>
      <c r="US62">
        <v>280</v>
      </c>
      <c r="UT62">
        <v>5326</v>
      </c>
      <c r="UU62">
        <v>315</v>
      </c>
      <c r="UV62">
        <v>5326</v>
      </c>
      <c r="UW62">
        <v>0</v>
      </c>
      <c r="UX62">
        <v>35</v>
      </c>
      <c r="UY62">
        <v>280</v>
      </c>
      <c r="UZ62">
        <v>5477</v>
      </c>
      <c r="VA62">
        <v>292</v>
      </c>
      <c r="VB62">
        <v>5426</v>
      </c>
      <c r="VC62">
        <v>343</v>
      </c>
      <c r="VD62">
        <v>5426</v>
      </c>
      <c r="VE62">
        <v>0</v>
      </c>
      <c r="VF62">
        <v>51</v>
      </c>
      <c r="VG62">
        <v>292</v>
      </c>
      <c r="VH62">
        <v>5589</v>
      </c>
      <c r="VI62">
        <v>292</v>
      </c>
      <c r="VJ62">
        <v>5522</v>
      </c>
      <c r="VK62">
        <v>359</v>
      </c>
      <c r="VL62">
        <v>5522</v>
      </c>
      <c r="VM62">
        <v>0</v>
      </c>
      <c r="VN62">
        <v>67</v>
      </c>
      <c r="VO62">
        <v>292</v>
      </c>
      <c r="VP62">
        <v>5663</v>
      </c>
      <c r="VQ62">
        <v>292</v>
      </c>
      <c r="VR62">
        <v>5580</v>
      </c>
      <c r="VS62">
        <v>375</v>
      </c>
      <c r="VT62">
        <v>5580</v>
      </c>
      <c r="VU62">
        <v>0</v>
      </c>
      <c r="VV62">
        <v>83</v>
      </c>
      <c r="VW62">
        <v>292</v>
      </c>
      <c r="VX62">
        <v>5711</v>
      </c>
      <c r="VY62">
        <v>292</v>
      </c>
      <c r="VZ62">
        <v>5612</v>
      </c>
      <c r="WA62">
        <v>391</v>
      </c>
      <c r="WB62">
        <v>5612</v>
      </c>
      <c r="WC62">
        <v>0</v>
      </c>
      <c r="WD62">
        <v>99</v>
      </c>
      <c r="WE62">
        <v>292</v>
      </c>
      <c r="WF62">
        <v>5735</v>
      </c>
      <c r="WG62">
        <v>292</v>
      </c>
      <c r="WH62">
        <v>5632</v>
      </c>
      <c r="WI62">
        <v>395</v>
      </c>
      <c r="WJ62">
        <v>5632</v>
      </c>
      <c r="WK62">
        <v>0</v>
      </c>
      <c r="WL62">
        <v>103</v>
      </c>
      <c r="WM62">
        <v>292</v>
      </c>
      <c r="WN62">
        <v>5751</v>
      </c>
      <c r="WO62">
        <v>292</v>
      </c>
      <c r="WP62">
        <v>5648</v>
      </c>
      <c r="WQ62">
        <v>395</v>
      </c>
      <c r="WR62">
        <v>5648</v>
      </c>
      <c r="WS62">
        <v>0</v>
      </c>
      <c r="WT62">
        <v>103</v>
      </c>
      <c r="WU62">
        <v>292</v>
      </c>
      <c r="WV62">
        <v>5767</v>
      </c>
      <c r="WW62">
        <v>292</v>
      </c>
      <c r="WX62">
        <v>5664</v>
      </c>
      <c r="WY62">
        <v>395</v>
      </c>
      <c r="WZ62">
        <v>5664</v>
      </c>
      <c r="XA62">
        <v>0</v>
      </c>
      <c r="XB62">
        <v>103</v>
      </c>
      <c r="XC62">
        <v>292</v>
      </c>
      <c r="XD62">
        <v>5783</v>
      </c>
      <c r="XE62">
        <v>292</v>
      </c>
      <c r="XF62">
        <v>5680</v>
      </c>
      <c r="XG62">
        <v>395</v>
      </c>
      <c r="XH62">
        <v>5680</v>
      </c>
      <c r="XI62">
        <v>0</v>
      </c>
      <c r="XJ62">
        <v>103</v>
      </c>
      <c r="XK62">
        <v>292</v>
      </c>
      <c r="XL62">
        <v>5799</v>
      </c>
      <c r="XM62">
        <v>292</v>
      </c>
      <c r="XN62">
        <v>5696</v>
      </c>
      <c r="XO62">
        <v>395</v>
      </c>
      <c r="XP62">
        <v>5696</v>
      </c>
      <c r="XQ62">
        <v>0</v>
      </c>
      <c r="XR62">
        <v>103</v>
      </c>
      <c r="XS62">
        <v>292</v>
      </c>
    </row>
    <row r="63" spans="1:643" x14ac:dyDescent="0.25">
      <c r="A63">
        <v>62</v>
      </c>
      <c r="B63" t="s">
        <v>702</v>
      </c>
      <c r="C63">
        <v>65241</v>
      </c>
      <c r="D63">
        <v>64392</v>
      </c>
      <c r="E63">
        <v>93.561000000000007</v>
      </c>
      <c r="F63">
        <f t="shared" si="0"/>
        <v>0.93561000000000005</v>
      </c>
      <c r="G63">
        <v>93.372</v>
      </c>
      <c r="H63">
        <v>93.251999999999995</v>
      </c>
      <c r="I63">
        <v>93.183999999999997</v>
      </c>
      <c r="J63">
        <v>93.11</v>
      </c>
      <c r="K63">
        <v>93.040999999999997</v>
      </c>
      <c r="L63">
        <v>92.992000000000004</v>
      </c>
      <c r="M63">
        <v>92.947000000000003</v>
      </c>
      <c r="N63">
        <v>92.93</v>
      </c>
      <c r="O63">
        <v>92.909000000000006</v>
      </c>
      <c r="P63">
        <v>92.885999999999996</v>
      </c>
      <c r="Q63">
        <v>95.185000000000002</v>
      </c>
      <c r="R63">
        <v>93.093999999999994</v>
      </c>
      <c r="S63">
        <v>92.905000000000001</v>
      </c>
      <c r="T63">
        <v>92.79</v>
      </c>
      <c r="U63">
        <v>92.78</v>
      </c>
      <c r="V63">
        <v>92.783000000000001</v>
      </c>
      <c r="W63">
        <v>92.793000000000006</v>
      </c>
      <c r="X63">
        <v>92.81</v>
      </c>
      <c r="Y63">
        <v>92.819000000000003</v>
      </c>
      <c r="Z63">
        <v>92.837000000000003</v>
      </c>
      <c r="AA63">
        <v>92.852000000000004</v>
      </c>
      <c r="AB63">
        <v>92.873000000000005</v>
      </c>
      <c r="AC63">
        <v>92.075999999999993</v>
      </c>
      <c r="AD63">
        <v>91.981999999999999</v>
      </c>
      <c r="AE63">
        <v>91.849000000000004</v>
      </c>
      <c r="AF63">
        <v>91.768000000000001</v>
      </c>
      <c r="AG63">
        <v>91.691999999999993</v>
      </c>
      <c r="AH63">
        <v>91.632000000000005</v>
      </c>
      <c r="AI63">
        <v>91.575000000000003</v>
      </c>
      <c r="AJ63">
        <v>91.549000000000007</v>
      </c>
      <c r="AK63">
        <v>91.581999999999994</v>
      </c>
      <c r="AL63">
        <v>91.61</v>
      </c>
      <c r="AM63">
        <v>91.631</v>
      </c>
      <c r="AN63">
        <v>12.744</v>
      </c>
      <c r="AO63">
        <v>12.749000000000001</v>
      </c>
      <c r="AP63">
        <v>12.863</v>
      </c>
      <c r="AQ63">
        <v>12.958</v>
      </c>
      <c r="AR63">
        <v>13.026999999999999</v>
      </c>
      <c r="AS63">
        <v>13.086</v>
      </c>
      <c r="AT63">
        <v>13.157999999999999</v>
      </c>
      <c r="AU63">
        <v>13.202999999999999</v>
      </c>
      <c r="AV63">
        <v>13.202999999999999</v>
      </c>
      <c r="AW63">
        <v>13.223000000000001</v>
      </c>
      <c r="AX63">
        <v>13.247</v>
      </c>
      <c r="AY63">
        <v>15.173</v>
      </c>
      <c r="AZ63">
        <v>15.327</v>
      </c>
      <c r="BA63">
        <v>15.489000000000001</v>
      </c>
      <c r="BB63">
        <v>15.587</v>
      </c>
      <c r="BC63">
        <v>15.691000000000001</v>
      </c>
      <c r="BD63">
        <v>15.784000000000001</v>
      </c>
      <c r="BE63">
        <v>15.847</v>
      </c>
      <c r="BF63">
        <v>15.887</v>
      </c>
      <c r="BG63">
        <v>15.896000000000001</v>
      </c>
      <c r="BH63">
        <v>15.911</v>
      </c>
      <c r="BI63">
        <v>15.914</v>
      </c>
      <c r="BJ63">
        <v>12.365</v>
      </c>
      <c r="BK63">
        <v>12.366</v>
      </c>
      <c r="BL63">
        <v>12.443</v>
      </c>
      <c r="BM63">
        <v>12.452</v>
      </c>
      <c r="BN63">
        <v>12.429</v>
      </c>
      <c r="BO63">
        <v>12.391</v>
      </c>
      <c r="BP63">
        <v>12.368</v>
      </c>
      <c r="BQ63">
        <v>12.347</v>
      </c>
      <c r="BR63">
        <v>12.314</v>
      </c>
      <c r="BS63">
        <v>12.284000000000001</v>
      </c>
      <c r="BT63">
        <v>12.228999999999999</v>
      </c>
      <c r="BU63">
        <v>0</v>
      </c>
      <c r="BV63">
        <v>0</v>
      </c>
      <c r="BW63">
        <v>0</v>
      </c>
      <c r="BX63">
        <v>0</v>
      </c>
      <c r="BY63">
        <v>10</v>
      </c>
      <c r="BZ63">
        <v>0</v>
      </c>
      <c r="CA63">
        <v>11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22</v>
      </c>
      <c r="CI63">
        <v>0</v>
      </c>
      <c r="CJ63">
        <v>1</v>
      </c>
      <c r="CK63">
        <v>13</v>
      </c>
      <c r="CL63">
        <v>0</v>
      </c>
      <c r="CM63">
        <v>15</v>
      </c>
      <c r="CN63">
        <v>19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21</v>
      </c>
      <c r="CU63">
        <v>0</v>
      </c>
      <c r="CV63">
        <v>1</v>
      </c>
      <c r="CW63">
        <v>13</v>
      </c>
      <c r="CX63">
        <v>0</v>
      </c>
      <c r="CY63">
        <v>14</v>
      </c>
      <c r="CZ63">
        <v>18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23</v>
      </c>
      <c r="DG63">
        <v>0</v>
      </c>
      <c r="DH63">
        <v>1</v>
      </c>
      <c r="DI63">
        <v>15</v>
      </c>
      <c r="DJ63">
        <v>0</v>
      </c>
      <c r="DK63">
        <v>16</v>
      </c>
      <c r="DL63">
        <v>20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22</v>
      </c>
      <c r="DS63">
        <v>0</v>
      </c>
      <c r="DT63">
        <v>1</v>
      </c>
      <c r="DU63">
        <v>15</v>
      </c>
      <c r="DV63">
        <v>0</v>
      </c>
      <c r="DW63">
        <v>14</v>
      </c>
      <c r="DX63">
        <v>18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25</v>
      </c>
      <c r="EE63">
        <v>0</v>
      </c>
      <c r="EF63">
        <v>1</v>
      </c>
      <c r="EG63">
        <v>15</v>
      </c>
      <c r="EH63">
        <v>0</v>
      </c>
      <c r="EI63">
        <v>16</v>
      </c>
      <c r="EJ63">
        <v>24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22</v>
      </c>
      <c r="EQ63">
        <v>0</v>
      </c>
      <c r="ER63">
        <v>1</v>
      </c>
      <c r="ES63">
        <v>16</v>
      </c>
      <c r="ET63">
        <v>0</v>
      </c>
      <c r="EU63">
        <v>15</v>
      </c>
      <c r="EV63">
        <v>19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25</v>
      </c>
      <c r="FC63">
        <v>0</v>
      </c>
      <c r="FD63">
        <v>1</v>
      </c>
      <c r="FE63">
        <v>16</v>
      </c>
      <c r="FF63">
        <v>0</v>
      </c>
      <c r="FG63">
        <v>17</v>
      </c>
      <c r="FH63">
        <v>24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22</v>
      </c>
      <c r="FO63">
        <v>0</v>
      </c>
      <c r="FP63">
        <v>1</v>
      </c>
      <c r="FQ63">
        <v>16</v>
      </c>
      <c r="FR63">
        <v>0</v>
      </c>
      <c r="FS63">
        <v>15</v>
      </c>
      <c r="FT63">
        <v>20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26</v>
      </c>
      <c r="GA63">
        <v>0</v>
      </c>
      <c r="GB63">
        <v>2</v>
      </c>
      <c r="GC63">
        <v>16</v>
      </c>
      <c r="GD63">
        <v>0</v>
      </c>
      <c r="GE63">
        <v>17</v>
      </c>
      <c r="GF63">
        <v>24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22</v>
      </c>
      <c r="GM63">
        <v>0</v>
      </c>
      <c r="GN63">
        <v>2</v>
      </c>
      <c r="GO63">
        <v>16</v>
      </c>
      <c r="GP63">
        <v>0</v>
      </c>
      <c r="GQ63">
        <v>15</v>
      </c>
      <c r="GR63">
        <v>20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26</v>
      </c>
      <c r="GY63">
        <v>0</v>
      </c>
      <c r="GZ63">
        <v>2</v>
      </c>
      <c r="HA63">
        <v>16</v>
      </c>
      <c r="HB63">
        <v>0</v>
      </c>
      <c r="HC63">
        <v>17</v>
      </c>
      <c r="HD63">
        <v>24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22</v>
      </c>
      <c r="HK63">
        <v>0</v>
      </c>
      <c r="HL63">
        <v>2</v>
      </c>
      <c r="HM63">
        <v>16</v>
      </c>
      <c r="HN63">
        <v>0</v>
      </c>
      <c r="HO63">
        <v>15</v>
      </c>
      <c r="HP63">
        <v>20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26</v>
      </c>
      <c r="HW63">
        <v>0</v>
      </c>
      <c r="HX63">
        <v>2</v>
      </c>
      <c r="HY63">
        <v>16</v>
      </c>
      <c r="HZ63">
        <v>0</v>
      </c>
      <c r="IA63">
        <v>17</v>
      </c>
      <c r="IB63">
        <v>24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22</v>
      </c>
      <c r="II63">
        <v>0</v>
      </c>
      <c r="IJ63">
        <v>2</v>
      </c>
      <c r="IK63">
        <v>16</v>
      </c>
      <c r="IL63">
        <v>0</v>
      </c>
      <c r="IM63">
        <v>16</v>
      </c>
      <c r="IN63">
        <v>20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26</v>
      </c>
      <c r="IU63">
        <v>0</v>
      </c>
      <c r="IV63">
        <v>2</v>
      </c>
      <c r="IW63">
        <v>16</v>
      </c>
      <c r="IX63">
        <v>0</v>
      </c>
      <c r="IY63">
        <v>18</v>
      </c>
      <c r="IZ63">
        <v>24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22</v>
      </c>
      <c r="JG63">
        <v>0</v>
      </c>
      <c r="JH63">
        <v>3</v>
      </c>
      <c r="JI63">
        <v>16</v>
      </c>
      <c r="JJ63">
        <v>0</v>
      </c>
      <c r="JK63">
        <v>16</v>
      </c>
      <c r="JL63">
        <v>21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26</v>
      </c>
      <c r="JS63">
        <v>0</v>
      </c>
      <c r="JT63">
        <v>2</v>
      </c>
      <c r="JU63">
        <v>16</v>
      </c>
      <c r="JV63">
        <v>0</v>
      </c>
      <c r="JW63">
        <v>18</v>
      </c>
      <c r="JX63">
        <v>24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22</v>
      </c>
      <c r="KE63">
        <v>0</v>
      </c>
      <c r="KF63">
        <v>3</v>
      </c>
      <c r="KG63">
        <v>16</v>
      </c>
      <c r="KH63">
        <v>0</v>
      </c>
      <c r="KI63">
        <v>16</v>
      </c>
      <c r="KJ63">
        <v>21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26</v>
      </c>
      <c r="KQ63">
        <v>0</v>
      </c>
      <c r="KR63">
        <v>2</v>
      </c>
      <c r="KS63">
        <v>16</v>
      </c>
      <c r="KT63">
        <v>0</v>
      </c>
      <c r="KU63">
        <v>18</v>
      </c>
      <c r="KV63">
        <v>24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23</v>
      </c>
      <c r="LC63">
        <v>0</v>
      </c>
      <c r="LD63">
        <v>3</v>
      </c>
      <c r="LE63">
        <v>16</v>
      </c>
      <c r="LF63">
        <v>0</v>
      </c>
      <c r="LG63">
        <v>16</v>
      </c>
      <c r="LH63">
        <v>21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26</v>
      </c>
      <c r="LO63">
        <v>0</v>
      </c>
      <c r="LP63">
        <v>2</v>
      </c>
      <c r="LQ63">
        <v>16</v>
      </c>
      <c r="LR63">
        <v>0</v>
      </c>
      <c r="LS63">
        <v>19</v>
      </c>
      <c r="LT63">
        <v>24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23</v>
      </c>
      <c r="MA63">
        <v>0</v>
      </c>
      <c r="MB63">
        <v>3</v>
      </c>
      <c r="MC63">
        <v>16</v>
      </c>
      <c r="MD63">
        <v>0</v>
      </c>
      <c r="ME63">
        <v>16</v>
      </c>
      <c r="MF63">
        <v>21</v>
      </c>
      <c r="MG63">
        <v>0</v>
      </c>
      <c r="MH63">
        <v>0</v>
      </c>
      <c r="MI63">
        <v>0</v>
      </c>
      <c r="MJ63">
        <v>0</v>
      </c>
      <c r="MK63">
        <v>60753</v>
      </c>
      <c r="ML63">
        <v>60651</v>
      </c>
      <c r="MM63">
        <v>60582</v>
      </c>
      <c r="MN63">
        <v>60541</v>
      </c>
      <c r="MO63">
        <v>60497</v>
      </c>
      <c r="MP63">
        <v>60453</v>
      </c>
      <c r="MQ63">
        <v>60421</v>
      </c>
      <c r="MR63">
        <v>60392</v>
      </c>
      <c r="MS63">
        <v>60381</v>
      </c>
      <c r="MT63">
        <v>60368</v>
      </c>
      <c r="MU63">
        <v>60353</v>
      </c>
      <c r="MV63">
        <v>61291</v>
      </c>
      <c r="MW63">
        <v>40557</v>
      </c>
      <c r="MX63">
        <v>42034</v>
      </c>
      <c r="MY63">
        <v>43115</v>
      </c>
      <c r="MZ63">
        <v>43982</v>
      </c>
      <c r="NA63">
        <v>44733</v>
      </c>
      <c r="NB63">
        <v>45392</v>
      </c>
      <c r="NC63">
        <v>46022</v>
      </c>
      <c r="ND63">
        <v>46601</v>
      </c>
      <c r="NE63">
        <v>47146</v>
      </c>
      <c r="NF63">
        <v>47665</v>
      </c>
      <c r="NG63">
        <v>48153</v>
      </c>
      <c r="NH63">
        <v>40114</v>
      </c>
      <c r="NI63">
        <v>41616</v>
      </c>
      <c r="NJ63">
        <v>42677</v>
      </c>
      <c r="NK63">
        <v>43502</v>
      </c>
      <c r="NL63">
        <v>44207</v>
      </c>
      <c r="NM63">
        <v>44824</v>
      </c>
      <c r="NN63">
        <v>45410</v>
      </c>
      <c r="NO63">
        <v>45964</v>
      </c>
      <c r="NP63">
        <v>46509</v>
      </c>
      <c r="NQ63">
        <v>47028</v>
      </c>
      <c r="NR63">
        <v>47509</v>
      </c>
      <c r="NS63">
        <v>43566</v>
      </c>
      <c r="NT63">
        <v>45244</v>
      </c>
      <c r="NU63">
        <v>46465</v>
      </c>
      <c r="NV63">
        <v>47405</v>
      </c>
      <c r="NW63">
        <v>48213</v>
      </c>
      <c r="NX63">
        <v>48918</v>
      </c>
      <c r="NY63">
        <v>49588</v>
      </c>
      <c r="NZ63">
        <v>50207</v>
      </c>
      <c r="OA63">
        <v>50784</v>
      </c>
      <c r="OB63">
        <v>51335</v>
      </c>
      <c r="OC63">
        <v>51848</v>
      </c>
      <c r="OD63">
        <v>43023</v>
      </c>
      <c r="OE63">
        <v>44679</v>
      </c>
      <c r="OF63">
        <v>45891</v>
      </c>
      <c r="OG63">
        <v>46827</v>
      </c>
      <c r="OH63">
        <v>47631</v>
      </c>
      <c r="OI63">
        <v>48335</v>
      </c>
      <c r="OJ63">
        <v>49005</v>
      </c>
      <c r="OK63">
        <v>49624</v>
      </c>
      <c r="OL63">
        <v>50201</v>
      </c>
      <c r="OM63">
        <v>50751</v>
      </c>
      <c r="ON63">
        <v>51264</v>
      </c>
      <c r="OO63">
        <v>43023</v>
      </c>
      <c r="OP63">
        <v>44679</v>
      </c>
      <c r="OQ63">
        <v>45891</v>
      </c>
      <c r="OR63">
        <v>46827</v>
      </c>
      <c r="OS63">
        <v>47631</v>
      </c>
      <c r="OT63">
        <v>48335</v>
      </c>
      <c r="OU63">
        <v>49005</v>
      </c>
      <c r="OV63">
        <v>49624</v>
      </c>
      <c r="OW63">
        <v>50201</v>
      </c>
      <c r="OX63">
        <v>50751</v>
      </c>
      <c r="OY63">
        <v>51264</v>
      </c>
      <c r="OZ63">
        <v>5320</v>
      </c>
      <c r="PA63">
        <v>5525</v>
      </c>
      <c r="PB63">
        <v>5710</v>
      </c>
      <c r="PC63">
        <v>5831</v>
      </c>
      <c r="PD63">
        <v>5920</v>
      </c>
      <c r="PE63">
        <v>5989</v>
      </c>
      <c r="PF63">
        <v>6061</v>
      </c>
      <c r="PG63">
        <v>6127</v>
      </c>
      <c r="PH63">
        <v>6182</v>
      </c>
      <c r="PI63">
        <v>6234</v>
      </c>
      <c r="PJ63">
        <v>6269</v>
      </c>
      <c r="PK63">
        <v>6528</v>
      </c>
      <c r="PL63">
        <v>6848</v>
      </c>
      <c r="PM63">
        <v>7108</v>
      </c>
      <c r="PN63">
        <v>7299</v>
      </c>
      <c r="PO63">
        <v>7474</v>
      </c>
      <c r="PP63">
        <v>7629</v>
      </c>
      <c r="PQ63">
        <v>7766</v>
      </c>
      <c r="PR63">
        <v>7884</v>
      </c>
      <c r="PS63">
        <v>7980</v>
      </c>
      <c r="PT63">
        <v>8075</v>
      </c>
      <c r="PU63">
        <v>8158</v>
      </c>
      <c r="PV63">
        <v>5483</v>
      </c>
      <c r="PW63">
        <v>5696</v>
      </c>
      <c r="PX63">
        <v>5903</v>
      </c>
      <c r="PY63">
        <v>6068</v>
      </c>
      <c r="PZ63">
        <v>6205</v>
      </c>
      <c r="QA63">
        <v>6325</v>
      </c>
      <c r="QB63">
        <v>6448</v>
      </c>
      <c r="QC63">
        <v>6552</v>
      </c>
      <c r="QD63">
        <v>6628</v>
      </c>
      <c r="QE63">
        <v>6711</v>
      </c>
      <c r="QF63">
        <v>6791</v>
      </c>
      <c r="QG63">
        <v>64935</v>
      </c>
      <c r="QH63">
        <v>64957</v>
      </c>
      <c r="QI63">
        <v>64966</v>
      </c>
      <c r="QJ63">
        <v>64970</v>
      </c>
      <c r="QK63">
        <v>64974</v>
      </c>
      <c r="QL63">
        <v>64975</v>
      </c>
      <c r="QM63">
        <v>64975</v>
      </c>
      <c r="QN63">
        <v>64975</v>
      </c>
      <c r="QO63">
        <v>64975</v>
      </c>
      <c r="QP63">
        <v>64976</v>
      </c>
      <c r="QQ63">
        <v>64976</v>
      </c>
      <c r="QR63">
        <v>61331</v>
      </c>
      <c r="QS63">
        <v>0</v>
      </c>
      <c r="QT63">
        <v>61252</v>
      </c>
      <c r="QU63">
        <v>79</v>
      </c>
      <c r="QV63">
        <v>61252</v>
      </c>
      <c r="QW63">
        <v>0</v>
      </c>
      <c r="QX63">
        <v>79</v>
      </c>
      <c r="QY63">
        <v>0</v>
      </c>
      <c r="QZ63">
        <v>42156</v>
      </c>
      <c r="RA63">
        <v>1410</v>
      </c>
      <c r="RB63">
        <v>40369</v>
      </c>
      <c r="RC63">
        <v>3197</v>
      </c>
      <c r="RD63">
        <v>40369</v>
      </c>
      <c r="RE63">
        <v>0</v>
      </c>
      <c r="RF63">
        <v>1787</v>
      </c>
      <c r="RG63">
        <v>1410</v>
      </c>
      <c r="RH63">
        <v>43724</v>
      </c>
      <c r="RI63">
        <v>1520</v>
      </c>
      <c r="RJ63">
        <v>41864</v>
      </c>
      <c r="RK63">
        <v>3380</v>
      </c>
      <c r="RL63">
        <v>41864</v>
      </c>
      <c r="RM63">
        <v>0</v>
      </c>
      <c r="RN63">
        <v>1860</v>
      </c>
      <c r="RO63">
        <v>1520</v>
      </c>
      <c r="RP63">
        <v>44873</v>
      </c>
      <c r="RQ63">
        <v>1592</v>
      </c>
      <c r="RR63">
        <v>42949</v>
      </c>
      <c r="RS63">
        <v>3516</v>
      </c>
      <c r="RT63">
        <v>42949</v>
      </c>
      <c r="RU63">
        <v>0</v>
      </c>
      <c r="RV63">
        <v>1924</v>
      </c>
      <c r="RW63">
        <v>1592</v>
      </c>
      <c r="RX63">
        <v>45781</v>
      </c>
      <c r="RY63">
        <v>1624</v>
      </c>
      <c r="RZ63">
        <v>43808</v>
      </c>
      <c r="SA63">
        <v>3597</v>
      </c>
      <c r="SB63">
        <v>43808</v>
      </c>
      <c r="SC63">
        <v>0</v>
      </c>
      <c r="SD63">
        <v>1973</v>
      </c>
      <c r="SE63">
        <v>1624</v>
      </c>
      <c r="SF63">
        <v>46567</v>
      </c>
      <c r="SG63">
        <v>1646</v>
      </c>
      <c r="SH63">
        <v>44546</v>
      </c>
      <c r="SI63">
        <v>3667</v>
      </c>
      <c r="SJ63">
        <v>44546</v>
      </c>
      <c r="SK63">
        <v>0</v>
      </c>
      <c r="SL63">
        <v>2021</v>
      </c>
      <c r="SM63">
        <v>1646</v>
      </c>
      <c r="SN63">
        <v>47256</v>
      </c>
      <c r="SO63">
        <v>1662</v>
      </c>
      <c r="SP63">
        <v>45191</v>
      </c>
      <c r="SQ63">
        <v>3727</v>
      </c>
      <c r="SR63">
        <v>45191</v>
      </c>
      <c r="SS63">
        <v>0</v>
      </c>
      <c r="ST63">
        <v>2065</v>
      </c>
      <c r="SU63">
        <v>1662</v>
      </c>
      <c r="SV63">
        <v>47910</v>
      </c>
      <c r="SW63">
        <v>1678</v>
      </c>
      <c r="SX63">
        <v>45813</v>
      </c>
      <c r="SY63">
        <v>3775</v>
      </c>
      <c r="SZ63">
        <v>45813</v>
      </c>
      <c r="TA63">
        <v>0</v>
      </c>
      <c r="TB63">
        <v>2097</v>
      </c>
      <c r="TC63">
        <v>1678</v>
      </c>
      <c r="TD63">
        <v>48513</v>
      </c>
      <c r="TE63">
        <v>1694</v>
      </c>
      <c r="TF63">
        <v>46384</v>
      </c>
      <c r="TG63">
        <v>3823</v>
      </c>
      <c r="TH63">
        <v>46384</v>
      </c>
      <c r="TI63">
        <v>0</v>
      </c>
      <c r="TJ63">
        <v>2129</v>
      </c>
      <c r="TK63">
        <v>1694</v>
      </c>
      <c r="TL63">
        <v>49074</v>
      </c>
      <c r="TM63">
        <v>1710</v>
      </c>
      <c r="TN63">
        <v>46929</v>
      </c>
      <c r="TO63">
        <v>3855</v>
      </c>
      <c r="TP63">
        <v>46929</v>
      </c>
      <c r="TQ63">
        <v>0</v>
      </c>
      <c r="TR63">
        <v>2145</v>
      </c>
      <c r="TS63">
        <v>1710</v>
      </c>
      <c r="TT63">
        <v>49609</v>
      </c>
      <c r="TU63">
        <v>1726</v>
      </c>
      <c r="TV63">
        <v>47448</v>
      </c>
      <c r="TW63">
        <v>3887</v>
      </c>
      <c r="TX63">
        <v>47448</v>
      </c>
      <c r="TY63">
        <v>0</v>
      </c>
      <c r="TZ63">
        <v>2161</v>
      </c>
      <c r="UA63">
        <v>1726</v>
      </c>
      <c r="UB63">
        <v>50106</v>
      </c>
      <c r="UC63">
        <v>1742</v>
      </c>
      <c r="UD63">
        <v>47942</v>
      </c>
      <c r="UE63">
        <v>3906</v>
      </c>
      <c r="UF63">
        <v>47942</v>
      </c>
      <c r="UG63">
        <v>0</v>
      </c>
      <c r="UH63">
        <v>2164</v>
      </c>
      <c r="UI63">
        <v>1742</v>
      </c>
      <c r="UJ63">
        <v>42011</v>
      </c>
      <c r="UK63">
        <v>1555</v>
      </c>
      <c r="UL63">
        <v>39772</v>
      </c>
      <c r="UM63">
        <v>3794</v>
      </c>
      <c r="UN63">
        <v>39772</v>
      </c>
      <c r="UO63">
        <v>0</v>
      </c>
      <c r="UP63">
        <v>2239</v>
      </c>
      <c r="UQ63">
        <v>1555</v>
      </c>
      <c r="UR63">
        <v>43609</v>
      </c>
      <c r="US63">
        <v>1635</v>
      </c>
      <c r="UT63">
        <v>41259</v>
      </c>
      <c r="UU63">
        <v>3985</v>
      </c>
      <c r="UV63">
        <v>41259</v>
      </c>
      <c r="UW63">
        <v>0</v>
      </c>
      <c r="UX63">
        <v>2350</v>
      </c>
      <c r="UY63">
        <v>1635</v>
      </c>
      <c r="UZ63">
        <v>44753</v>
      </c>
      <c r="VA63">
        <v>1712</v>
      </c>
      <c r="VB63">
        <v>42314</v>
      </c>
      <c r="VC63">
        <v>4151</v>
      </c>
      <c r="VD63">
        <v>42314</v>
      </c>
      <c r="VE63">
        <v>0</v>
      </c>
      <c r="VF63">
        <v>2439</v>
      </c>
      <c r="VG63">
        <v>1712</v>
      </c>
      <c r="VH63">
        <v>45643</v>
      </c>
      <c r="VI63">
        <v>1762</v>
      </c>
      <c r="VJ63">
        <v>43124</v>
      </c>
      <c r="VK63">
        <v>4281</v>
      </c>
      <c r="VL63">
        <v>43124</v>
      </c>
      <c r="VM63">
        <v>0</v>
      </c>
      <c r="VN63">
        <v>2519</v>
      </c>
      <c r="VO63">
        <v>1762</v>
      </c>
      <c r="VP63">
        <v>46409</v>
      </c>
      <c r="VQ63">
        <v>1804</v>
      </c>
      <c r="VR63">
        <v>43810</v>
      </c>
      <c r="VS63">
        <v>4403</v>
      </c>
      <c r="VT63">
        <v>43810</v>
      </c>
      <c r="VU63">
        <v>0</v>
      </c>
      <c r="VV63">
        <v>2599</v>
      </c>
      <c r="VW63">
        <v>1804</v>
      </c>
      <c r="VX63">
        <v>47082</v>
      </c>
      <c r="VY63">
        <v>1836</v>
      </c>
      <c r="VZ63">
        <v>44403</v>
      </c>
      <c r="WA63">
        <v>4515</v>
      </c>
      <c r="WB63">
        <v>44403</v>
      </c>
      <c r="WC63">
        <v>0</v>
      </c>
      <c r="WD63">
        <v>2679</v>
      </c>
      <c r="WE63">
        <v>1836</v>
      </c>
      <c r="WF63">
        <v>47720</v>
      </c>
      <c r="WG63">
        <v>1868</v>
      </c>
      <c r="WH63">
        <v>44968</v>
      </c>
      <c r="WI63">
        <v>4620</v>
      </c>
      <c r="WJ63">
        <v>44968</v>
      </c>
      <c r="WK63">
        <v>0</v>
      </c>
      <c r="WL63">
        <v>2752</v>
      </c>
      <c r="WM63">
        <v>1868</v>
      </c>
      <c r="WN63">
        <v>48317</v>
      </c>
      <c r="WO63">
        <v>1890</v>
      </c>
      <c r="WP63">
        <v>45501</v>
      </c>
      <c r="WQ63">
        <v>4706</v>
      </c>
      <c r="WR63">
        <v>45501</v>
      </c>
      <c r="WS63">
        <v>0</v>
      </c>
      <c r="WT63">
        <v>2816</v>
      </c>
      <c r="WU63">
        <v>1890</v>
      </c>
      <c r="WV63">
        <v>48894</v>
      </c>
      <c r="WW63">
        <v>1890</v>
      </c>
      <c r="WX63">
        <v>46014</v>
      </c>
      <c r="WY63">
        <v>4770</v>
      </c>
      <c r="WZ63">
        <v>46014</v>
      </c>
      <c r="XA63">
        <v>0</v>
      </c>
      <c r="XB63">
        <v>2880</v>
      </c>
      <c r="XC63">
        <v>1890</v>
      </c>
      <c r="XD63">
        <v>49445</v>
      </c>
      <c r="XE63">
        <v>1890</v>
      </c>
      <c r="XF63">
        <v>46501</v>
      </c>
      <c r="XG63">
        <v>4834</v>
      </c>
      <c r="XH63">
        <v>46501</v>
      </c>
      <c r="XI63">
        <v>0</v>
      </c>
      <c r="XJ63">
        <v>2944</v>
      </c>
      <c r="XK63">
        <v>1890</v>
      </c>
      <c r="XL63">
        <v>49958</v>
      </c>
      <c r="XM63">
        <v>1890</v>
      </c>
      <c r="XN63">
        <v>46950</v>
      </c>
      <c r="XO63">
        <v>4898</v>
      </c>
      <c r="XP63">
        <v>46950</v>
      </c>
      <c r="XQ63">
        <v>0</v>
      </c>
      <c r="XR63">
        <v>3008</v>
      </c>
      <c r="XS63">
        <v>1890</v>
      </c>
    </row>
    <row r="64" spans="1:643" x14ac:dyDescent="0.25">
      <c r="A64">
        <v>63</v>
      </c>
      <c r="B64" t="s">
        <v>703</v>
      </c>
      <c r="C64">
        <v>46867</v>
      </c>
      <c r="D64">
        <v>7610</v>
      </c>
      <c r="E64">
        <v>93.972999999999999</v>
      </c>
      <c r="F64">
        <f t="shared" si="0"/>
        <v>0.93972999999999995</v>
      </c>
      <c r="G64">
        <v>93.760999999999996</v>
      </c>
      <c r="H64">
        <v>93.572999999999993</v>
      </c>
      <c r="I64">
        <v>93.421999999999997</v>
      </c>
      <c r="J64">
        <v>93.325999999999993</v>
      </c>
      <c r="K64">
        <v>93.216999999999999</v>
      </c>
      <c r="L64">
        <v>93.1</v>
      </c>
      <c r="M64">
        <v>92.977000000000004</v>
      </c>
      <c r="N64">
        <v>92.843000000000004</v>
      </c>
      <c r="O64">
        <v>92.72</v>
      </c>
      <c r="P64">
        <v>92.602000000000004</v>
      </c>
      <c r="Q64">
        <v>99.105999999999995</v>
      </c>
      <c r="R64">
        <v>93.409000000000006</v>
      </c>
      <c r="S64">
        <v>92.86</v>
      </c>
      <c r="T64">
        <v>92.408000000000001</v>
      </c>
      <c r="U64">
        <v>92.084000000000003</v>
      </c>
      <c r="V64">
        <v>91.808999999999997</v>
      </c>
      <c r="W64">
        <v>91.533000000000001</v>
      </c>
      <c r="X64">
        <v>91.263999999999996</v>
      </c>
      <c r="Y64">
        <v>90.995999999999995</v>
      </c>
      <c r="Z64">
        <v>90.736999999999995</v>
      </c>
      <c r="AA64">
        <v>90.49</v>
      </c>
      <c r="AB64">
        <v>90.248999999999995</v>
      </c>
      <c r="AC64">
        <v>90.805999999999997</v>
      </c>
      <c r="AD64">
        <v>91.093999999999994</v>
      </c>
      <c r="AE64">
        <v>91.263000000000005</v>
      </c>
      <c r="AF64">
        <v>91.403999999999996</v>
      </c>
      <c r="AG64">
        <v>91.542000000000002</v>
      </c>
      <c r="AH64">
        <v>91.653999999999996</v>
      </c>
      <c r="AI64">
        <v>91.753</v>
      </c>
      <c r="AJ64">
        <v>91.834999999999994</v>
      </c>
      <c r="AK64">
        <v>91.91</v>
      </c>
      <c r="AL64">
        <v>91.980999999999995</v>
      </c>
      <c r="AM64">
        <v>92.043999999999997</v>
      </c>
      <c r="AN64">
        <v>5.0359999999999996</v>
      </c>
      <c r="AO64">
        <v>5.274</v>
      </c>
      <c r="AP64">
        <v>5.4850000000000003</v>
      </c>
      <c r="AQ64">
        <v>5.6180000000000003</v>
      </c>
      <c r="AR64">
        <v>6.2690000000000001</v>
      </c>
      <c r="AS64">
        <v>6.633</v>
      </c>
      <c r="AT64">
        <v>6.9249999999999998</v>
      </c>
      <c r="AU64">
        <v>7</v>
      </c>
      <c r="AV64">
        <v>6.8470000000000004</v>
      </c>
      <c r="AW64">
        <v>6.8860000000000001</v>
      </c>
      <c r="AX64">
        <v>6.9059999999999997</v>
      </c>
      <c r="AY64">
        <v>17.193999999999999</v>
      </c>
      <c r="AZ64">
        <v>17.241</v>
      </c>
      <c r="BA64">
        <v>17.332000000000001</v>
      </c>
      <c r="BB64">
        <v>17.010000000000002</v>
      </c>
      <c r="BC64">
        <v>16.989999999999998</v>
      </c>
      <c r="BD64">
        <v>17.010999999999999</v>
      </c>
      <c r="BE64">
        <v>17.04</v>
      </c>
      <c r="BF64">
        <v>16.934999999999999</v>
      </c>
      <c r="BG64">
        <v>16.565000000000001</v>
      </c>
      <c r="BH64">
        <v>16.391999999999999</v>
      </c>
      <c r="BI64">
        <v>16.254999999999999</v>
      </c>
      <c r="BJ64">
        <v>17.193999999999999</v>
      </c>
      <c r="BK64">
        <v>16.7</v>
      </c>
      <c r="BL64">
        <v>16.521000000000001</v>
      </c>
      <c r="BM64">
        <v>15.885999999999999</v>
      </c>
      <c r="BN64">
        <v>15.747999999999999</v>
      </c>
      <c r="BO64">
        <v>15.388999999999999</v>
      </c>
      <c r="BP64">
        <v>15</v>
      </c>
      <c r="BQ64">
        <v>14.733000000000001</v>
      </c>
      <c r="BR64">
        <v>14.412000000000001</v>
      </c>
      <c r="BS64">
        <v>14.097</v>
      </c>
      <c r="BT64">
        <v>13.865</v>
      </c>
      <c r="BU64">
        <v>3</v>
      </c>
      <c r="BV64">
        <v>2</v>
      </c>
      <c r="BW64">
        <v>0</v>
      </c>
      <c r="BX64">
        <v>4</v>
      </c>
      <c r="BY64">
        <v>20</v>
      </c>
      <c r="BZ64">
        <v>0</v>
      </c>
      <c r="CA64">
        <v>19</v>
      </c>
      <c r="CB64">
        <v>1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7</v>
      </c>
      <c r="CI64">
        <v>0</v>
      </c>
      <c r="CJ64">
        <v>1</v>
      </c>
      <c r="CK64">
        <v>8</v>
      </c>
      <c r="CL64">
        <v>0</v>
      </c>
      <c r="CM64">
        <v>9</v>
      </c>
      <c r="CN64">
        <v>3</v>
      </c>
      <c r="CO64">
        <v>0</v>
      </c>
      <c r="CP64">
        <v>0</v>
      </c>
      <c r="CQ64">
        <v>0</v>
      </c>
      <c r="CR64">
        <v>0</v>
      </c>
      <c r="CS64">
        <v>1</v>
      </c>
      <c r="CT64">
        <v>6</v>
      </c>
      <c r="CU64">
        <v>0</v>
      </c>
      <c r="CV64">
        <v>0</v>
      </c>
      <c r="CW64">
        <v>3</v>
      </c>
      <c r="CX64">
        <v>0</v>
      </c>
      <c r="CY64">
        <v>2</v>
      </c>
      <c r="CZ64">
        <v>9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7</v>
      </c>
      <c r="DG64">
        <v>0</v>
      </c>
      <c r="DH64">
        <v>1</v>
      </c>
      <c r="DI64">
        <v>8</v>
      </c>
      <c r="DJ64">
        <v>0</v>
      </c>
      <c r="DK64">
        <v>9</v>
      </c>
      <c r="DL64">
        <v>4</v>
      </c>
      <c r="DM64">
        <v>0</v>
      </c>
      <c r="DN64">
        <v>0</v>
      </c>
      <c r="DO64">
        <v>0</v>
      </c>
      <c r="DP64">
        <v>0</v>
      </c>
      <c r="DQ64">
        <v>1</v>
      </c>
      <c r="DR64">
        <v>6</v>
      </c>
      <c r="DS64">
        <v>0</v>
      </c>
      <c r="DT64">
        <v>0</v>
      </c>
      <c r="DU64">
        <v>3</v>
      </c>
      <c r="DV64">
        <v>0</v>
      </c>
      <c r="DW64">
        <v>2</v>
      </c>
      <c r="DX64">
        <v>9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7</v>
      </c>
      <c r="EE64">
        <v>0</v>
      </c>
      <c r="EF64">
        <v>1</v>
      </c>
      <c r="EG64">
        <v>8</v>
      </c>
      <c r="EH64">
        <v>0</v>
      </c>
      <c r="EI64">
        <v>10</v>
      </c>
      <c r="EJ64">
        <v>4</v>
      </c>
      <c r="EK64">
        <v>0</v>
      </c>
      <c r="EL64">
        <v>0</v>
      </c>
      <c r="EM64">
        <v>0</v>
      </c>
      <c r="EN64">
        <v>0</v>
      </c>
      <c r="EO64">
        <v>1</v>
      </c>
      <c r="EP64">
        <v>7</v>
      </c>
      <c r="EQ64">
        <v>0</v>
      </c>
      <c r="ER64">
        <v>0</v>
      </c>
      <c r="ES64">
        <v>3</v>
      </c>
      <c r="ET64">
        <v>0</v>
      </c>
      <c r="EU64">
        <v>2</v>
      </c>
      <c r="EV64">
        <v>9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7</v>
      </c>
      <c r="FC64">
        <v>0</v>
      </c>
      <c r="FD64">
        <v>1</v>
      </c>
      <c r="FE64">
        <v>10</v>
      </c>
      <c r="FF64">
        <v>0</v>
      </c>
      <c r="FG64">
        <v>10</v>
      </c>
      <c r="FH64">
        <v>5</v>
      </c>
      <c r="FI64">
        <v>0</v>
      </c>
      <c r="FJ64">
        <v>0</v>
      </c>
      <c r="FK64">
        <v>0</v>
      </c>
      <c r="FL64">
        <v>0</v>
      </c>
      <c r="FM64">
        <v>1</v>
      </c>
      <c r="FN64">
        <v>7</v>
      </c>
      <c r="FO64">
        <v>0</v>
      </c>
      <c r="FP64">
        <v>0</v>
      </c>
      <c r="FQ64">
        <v>4</v>
      </c>
      <c r="FR64">
        <v>0</v>
      </c>
      <c r="FS64">
        <v>3</v>
      </c>
      <c r="FT64">
        <v>9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7</v>
      </c>
      <c r="GA64">
        <v>0</v>
      </c>
      <c r="GB64">
        <v>1</v>
      </c>
      <c r="GC64">
        <v>10</v>
      </c>
      <c r="GD64">
        <v>0</v>
      </c>
      <c r="GE64">
        <v>10</v>
      </c>
      <c r="GF64">
        <v>5</v>
      </c>
      <c r="GG64">
        <v>0</v>
      </c>
      <c r="GH64">
        <v>0</v>
      </c>
      <c r="GI64">
        <v>0</v>
      </c>
      <c r="GJ64">
        <v>0</v>
      </c>
      <c r="GK64">
        <v>1</v>
      </c>
      <c r="GL64">
        <v>7</v>
      </c>
      <c r="GM64">
        <v>0</v>
      </c>
      <c r="GN64">
        <v>0</v>
      </c>
      <c r="GO64">
        <v>4</v>
      </c>
      <c r="GP64">
        <v>0</v>
      </c>
      <c r="GQ64">
        <v>3</v>
      </c>
      <c r="GR64">
        <v>9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7</v>
      </c>
      <c r="GY64">
        <v>0</v>
      </c>
      <c r="GZ64">
        <v>1</v>
      </c>
      <c r="HA64">
        <v>10</v>
      </c>
      <c r="HB64">
        <v>0</v>
      </c>
      <c r="HC64">
        <v>10</v>
      </c>
      <c r="HD64">
        <v>5</v>
      </c>
      <c r="HE64">
        <v>0</v>
      </c>
      <c r="HF64">
        <v>0</v>
      </c>
      <c r="HG64">
        <v>0</v>
      </c>
      <c r="HH64">
        <v>0</v>
      </c>
      <c r="HI64">
        <v>1</v>
      </c>
      <c r="HJ64">
        <v>7</v>
      </c>
      <c r="HK64">
        <v>0</v>
      </c>
      <c r="HL64">
        <v>0</v>
      </c>
      <c r="HM64">
        <v>4</v>
      </c>
      <c r="HN64">
        <v>0</v>
      </c>
      <c r="HO64">
        <v>3</v>
      </c>
      <c r="HP64">
        <v>9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7</v>
      </c>
      <c r="HW64">
        <v>0</v>
      </c>
      <c r="HX64">
        <v>1</v>
      </c>
      <c r="HY64">
        <v>10</v>
      </c>
      <c r="HZ64">
        <v>0</v>
      </c>
      <c r="IA64">
        <v>10</v>
      </c>
      <c r="IB64">
        <v>5</v>
      </c>
      <c r="IC64">
        <v>0</v>
      </c>
      <c r="ID64">
        <v>0</v>
      </c>
      <c r="IE64">
        <v>0</v>
      </c>
      <c r="IF64">
        <v>0</v>
      </c>
      <c r="IG64">
        <v>1</v>
      </c>
      <c r="IH64">
        <v>7</v>
      </c>
      <c r="II64">
        <v>0</v>
      </c>
      <c r="IJ64">
        <v>0</v>
      </c>
      <c r="IK64">
        <v>4</v>
      </c>
      <c r="IL64">
        <v>0</v>
      </c>
      <c r="IM64">
        <v>3</v>
      </c>
      <c r="IN64">
        <v>9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7</v>
      </c>
      <c r="IU64">
        <v>0</v>
      </c>
      <c r="IV64">
        <v>1</v>
      </c>
      <c r="IW64">
        <v>10</v>
      </c>
      <c r="IX64">
        <v>0</v>
      </c>
      <c r="IY64">
        <v>10</v>
      </c>
      <c r="IZ64">
        <v>5</v>
      </c>
      <c r="JA64">
        <v>0</v>
      </c>
      <c r="JB64">
        <v>0</v>
      </c>
      <c r="JC64">
        <v>0</v>
      </c>
      <c r="JD64">
        <v>0</v>
      </c>
      <c r="JE64">
        <v>1</v>
      </c>
      <c r="JF64">
        <v>7</v>
      </c>
      <c r="JG64">
        <v>0</v>
      </c>
      <c r="JH64">
        <v>0</v>
      </c>
      <c r="JI64">
        <v>4</v>
      </c>
      <c r="JJ64">
        <v>0</v>
      </c>
      <c r="JK64">
        <v>3</v>
      </c>
      <c r="JL64">
        <v>9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7</v>
      </c>
      <c r="JS64">
        <v>0</v>
      </c>
      <c r="JT64">
        <v>1</v>
      </c>
      <c r="JU64">
        <v>10</v>
      </c>
      <c r="JV64">
        <v>0</v>
      </c>
      <c r="JW64">
        <v>10</v>
      </c>
      <c r="JX64">
        <v>5</v>
      </c>
      <c r="JY64">
        <v>0</v>
      </c>
      <c r="JZ64">
        <v>0</v>
      </c>
      <c r="KA64">
        <v>0</v>
      </c>
      <c r="KB64">
        <v>0</v>
      </c>
      <c r="KC64">
        <v>1</v>
      </c>
      <c r="KD64">
        <v>7</v>
      </c>
      <c r="KE64">
        <v>0</v>
      </c>
      <c r="KF64">
        <v>0</v>
      </c>
      <c r="KG64">
        <v>4</v>
      </c>
      <c r="KH64">
        <v>0</v>
      </c>
      <c r="KI64">
        <v>3</v>
      </c>
      <c r="KJ64">
        <v>9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7</v>
      </c>
      <c r="KQ64">
        <v>0</v>
      </c>
      <c r="KR64">
        <v>1</v>
      </c>
      <c r="KS64">
        <v>10</v>
      </c>
      <c r="KT64">
        <v>0</v>
      </c>
      <c r="KU64">
        <v>10</v>
      </c>
      <c r="KV64">
        <v>5</v>
      </c>
      <c r="KW64">
        <v>0</v>
      </c>
      <c r="KX64">
        <v>0</v>
      </c>
      <c r="KY64">
        <v>0</v>
      </c>
      <c r="KZ64">
        <v>0</v>
      </c>
      <c r="LA64">
        <v>1</v>
      </c>
      <c r="LB64">
        <v>7</v>
      </c>
      <c r="LC64">
        <v>0</v>
      </c>
      <c r="LD64">
        <v>0</v>
      </c>
      <c r="LE64">
        <v>4</v>
      </c>
      <c r="LF64">
        <v>0</v>
      </c>
      <c r="LG64">
        <v>3</v>
      </c>
      <c r="LH64">
        <v>9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7</v>
      </c>
      <c r="LO64">
        <v>0</v>
      </c>
      <c r="LP64">
        <v>1</v>
      </c>
      <c r="LQ64">
        <v>10</v>
      </c>
      <c r="LR64">
        <v>0</v>
      </c>
      <c r="LS64">
        <v>10</v>
      </c>
      <c r="LT64">
        <v>5</v>
      </c>
      <c r="LU64">
        <v>0</v>
      </c>
      <c r="LV64">
        <v>0</v>
      </c>
      <c r="LW64">
        <v>0</v>
      </c>
      <c r="LX64">
        <v>0</v>
      </c>
      <c r="LY64">
        <v>1</v>
      </c>
      <c r="LZ64">
        <v>7</v>
      </c>
      <c r="MA64">
        <v>0</v>
      </c>
      <c r="MB64">
        <v>0</v>
      </c>
      <c r="MC64">
        <v>4</v>
      </c>
      <c r="MD64">
        <v>0</v>
      </c>
      <c r="ME64">
        <v>3</v>
      </c>
      <c r="MF64">
        <v>9</v>
      </c>
      <c r="MG64">
        <v>0</v>
      </c>
      <c r="MH64">
        <v>0</v>
      </c>
      <c r="MI64">
        <v>0</v>
      </c>
      <c r="MJ64">
        <v>0</v>
      </c>
      <c r="MK64">
        <v>19210</v>
      </c>
      <c r="ML64">
        <v>19810</v>
      </c>
      <c r="MM64">
        <v>20297</v>
      </c>
      <c r="MN64">
        <v>20733</v>
      </c>
      <c r="MO64">
        <v>21156</v>
      </c>
      <c r="MP64">
        <v>21546</v>
      </c>
      <c r="MQ64">
        <v>21918</v>
      </c>
      <c r="MR64">
        <v>22285</v>
      </c>
      <c r="MS64">
        <v>22625</v>
      </c>
      <c r="MT64">
        <v>22965</v>
      </c>
      <c r="MU64">
        <v>23313</v>
      </c>
      <c r="MV64">
        <v>7542</v>
      </c>
      <c r="MW64">
        <v>14584</v>
      </c>
      <c r="MX64">
        <v>15300</v>
      </c>
      <c r="MY64">
        <v>15860</v>
      </c>
      <c r="MZ64">
        <v>16379</v>
      </c>
      <c r="NA64">
        <v>16857</v>
      </c>
      <c r="NB64">
        <v>17296</v>
      </c>
      <c r="NC64">
        <v>17717</v>
      </c>
      <c r="ND64">
        <v>18110</v>
      </c>
      <c r="NE64">
        <v>18494</v>
      </c>
      <c r="NF64">
        <v>18878</v>
      </c>
      <c r="NG64">
        <v>19251</v>
      </c>
      <c r="NH64">
        <v>14177</v>
      </c>
      <c r="NI64">
        <v>15009</v>
      </c>
      <c r="NJ64">
        <v>15663</v>
      </c>
      <c r="NK64">
        <v>16258</v>
      </c>
      <c r="NL64">
        <v>16808</v>
      </c>
      <c r="NM64">
        <v>17319</v>
      </c>
      <c r="NN64">
        <v>17812</v>
      </c>
      <c r="NO64">
        <v>18277</v>
      </c>
      <c r="NP64">
        <v>18733</v>
      </c>
      <c r="NQ64">
        <v>19189</v>
      </c>
      <c r="NR64">
        <v>19634</v>
      </c>
      <c r="NS64">
        <v>15613</v>
      </c>
      <c r="NT64">
        <v>16477</v>
      </c>
      <c r="NU64">
        <v>17163</v>
      </c>
      <c r="NV64">
        <v>17787</v>
      </c>
      <c r="NW64">
        <v>18361</v>
      </c>
      <c r="NX64">
        <v>18896</v>
      </c>
      <c r="NY64">
        <v>19413</v>
      </c>
      <c r="NZ64">
        <v>19902</v>
      </c>
      <c r="OA64">
        <v>20382</v>
      </c>
      <c r="OB64">
        <v>20862</v>
      </c>
      <c r="OC64">
        <v>21331</v>
      </c>
      <c r="OD64">
        <v>2780</v>
      </c>
      <c r="OE64">
        <v>2958</v>
      </c>
      <c r="OF64">
        <v>3081</v>
      </c>
      <c r="OG64">
        <v>3204</v>
      </c>
      <c r="OH64">
        <v>3302</v>
      </c>
      <c r="OI64">
        <v>3392</v>
      </c>
      <c r="OJ64">
        <v>3480</v>
      </c>
      <c r="OK64">
        <v>3543</v>
      </c>
      <c r="OL64">
        <v>3622</v>
      </c>
      <c r="OM64">
        <v>3703</v>
      </c>
      <c r="ON64">
        <v>3765</v>
      </c>
      <c r="OO64">
        <v>2780</v>
      </c>
      <c r="OP64">
        <v>2958</v>
      </c>
      <c r="OQ64">
        <v>3081</v>
      </c>
      <c r="OR64">
        <v>3204</v>
      </c>
      <c r="OS64">
        <v>3302</v>
      </c>
      <c r="OT64">
        <v>3392</v>
      </c>
      <c r="OU64">
        <v>3480</v>
      </c>
      <c r="OV64">
        <v>3543</v>
      </c>
      <c r="OW64">
        <v>3622</v>
      </c>
      <c r="OX64">
        <v>3703</v>
      </c>
      <c r="OY64">
        <v>3765</v>
      </c>
      <c r="OZ64">
        <v>478</v>
      </c>
      <c r="PA64">
        <v>494</v>
      </c>
      <c r="PB64">
        <v>509</v>
      </c>
      <c r="PC64">
        <v>509</v>
      </c>
      <c r="PD64">
        <v>520</v>
      </c>
      <c r="PE64">
        <v>522</v>
      </c>
      <c r="PF64">
        <v>522</v>
      </c>
      <c r="PG64">
        <v>522</v>
      </c>
      <c r="PH64">
        <v>522</v>
      </c>
      <c r="PI64">
        <v>522</v>
      </c>
      <c r="PJ64">
        <v>522</v>
      </c>
      <c r="PK64">
        <v>478</v>
      </c>
      <c r="PL64">
        <v>510</v>
      </c>
      <c r="PM64">
        <v>534</v>
      </c>
      <c r="PN64">
        <v>545</v>
      </c>
      <c r="PO64">
        <v>561</v>
      </c>
      <c r="PP64">
        <v>577</v>
      </c>
      <c r="PQ64">
        <v>593</v>
      </c>
      <c r="PR64">
        <v>600</v>
      </c>
      <c r="PS64">
        <v>600</v>
      </c>
      <c r="PT64">
        <v>607</v>
      </c>
      <c r="PU64">
        <v>612</v>
      </c>
      <c r="PV64">
        <v>140</v>
      </c>
      <c r="PW64">
        <v>156</v>
      </c>
      <c r="PX64">
        <v>169</v>
      </c>
      <c r="PY64">
        <v>180</v>
      </c>
      <c r="PZ64">
        <v>207</v>
      </c>
      <c r="QA64">
        <v>225</v>
      </c>
      <c r="QB64">
        <v>241</v>
      </c>
      <c r="QC64">
        <v>248</v>
      </c>
      <c r="QD64">
        <v>248</v>
      </c>
      <c r="QE64">
        <v>255</v>
      </c>
      <c r="QF64">
        <v>260</v>
      </c>
      <c r="QG64">
        <v>20443</v>
      </c>
      <c r="QH64">
        <v>21129</v>
      </c>
      <c r="QI64">
        <v>21692</v>
      </c>
      <c r="QJ64">
        <v>22193</v>
      </c>
      <c r="QK64">
        <v>22669</v>
      </c>
      <c r="QL64">
        <v>23114</v>
      </c>
      <c r="QM64">
        <v>23543</v>
      </c>
      <c r="QN64">
        <v>23969</v>
      </c>
      <c r="QO64">
        <v>24370</v>
      </c>
      <c r="QP64">
        <v>24769</v>
      </c>
      <c r="QQ64">
        <v>25176</v>
      </c>
      <c r="QR64">
        <v>7590</v>
      </c>
      <c r="QS64">
        <v>7</v>
      </c>
      <c r="QT64">
        <v>7501</v>
      </c>
      <c r="QU64">
        <v>96</v>
      </c>
      <c r="QV64">
        <v>7501</v>
      </c>
      <c r="QW64">
        <v>0</v>
      </c>
      <c r="QX64">
        <v>89</v>
      </c>
      <c r="QY64">
        <v>7</v>
      </c>
      <c r="QZ64">
        <v>15352</v>
      </c>
      <c r="RA64">
        <v>261</v>
      </c>
      <c r="RB64">
        <v>14077</v>
      </c>
      <c r="RC64">
        <v>1536</v>
      </c>
      <c r="RD64">
        <v>14077</v>
      </c>
      <c r="RE64">
        <v>0</v>
      </c>
      <c r="RF64">
        <v>1275</v>
      </c>
      <c r="RG64">
        <v>261</v>
      </c>
      <c r="RH64">
        <v>16155</v>
      </c>
      <c r="RI64">
        <v>322</v>
      </c>
      <c r="RJ64">
        <v>14768</v>
      </c>
      <c r="RK64">
        <v>1709</v>
      </c>
      <c r="RL64">
        <v>14768</v>
      </c>
      <c r="RM64">
        <v>0</v>
      </c>
      <c r="RN64">
        <v>1387</v>
      </c>
      <c r="RO64">
        <v>322</v>
      </c>
      <c r="RP64">
        <v>16793</v>
      </c>
      <c r="RQ64">
        <v>370</v>
      </c>
      <c r="RR64">
        <v>15297</v>
      </c>
      <c r="RS64">
        <v>1866</v>
      </c>
      <c r="RT64">
        <v>15297</v>
      </c>
      <c r="RU64">
        <v>0</v>
      </c>
      <c r="RV64">
        <v>1496</v>
      </c>
      <c r="RW64">
        <v>370</v>
      </c>
      <c r="RX64">
        <v>17379</v>
      </c>
      <c r="RY64">
        <v>408</v>
      </c>
      <c r="RZ64">
        <v>15787</v>
      </c>
      <c r="SA64">
        <v>2000</v>
      </c>
      <c r="SB64">
        <v>15787</v>
      </c>
      <c r="SC64">
        <v>0</v>
      </c>
      <c r="SD64">
        <v>1592</v>
      </c>
      <c r="SE64">
        <v>408</v>
      </c>
      <c r="SF64">
        <v>17921</v>
      </c>
      <c r="SG64">
        <v>440</v>
      </c>
      <c r="SH64">
        <v>16233</v>
      </c>
      <c r="SI64">
        <v>2128</v>
      </c>
      <c r="SJ64">
        <v>16233</v>
      </c>
      <c r="SK64">
        <v>0</v>
      </c>
      <c r="SL64">
        <v>1688</v>
      </c>
      <c r="SM64">
        <v>440</v>
      </c>
      <c r="SN64">
        <v>18424</v>
      </c>
      <c r="SO64">
        <v>472</v>
      </c>
      <c r="SP64">
        <v>16640</v>
      </c>
      <c r="SQ64">
        <v>2256</v>
      </c>
      <c r="SR64">
        <v>16640</v>
      </c>
      <c r="SS64">
        <v>0</v>
      </c>
      <c r="ST64">
        <v>1784</v>
      </c>
      <c r="SU64">
        <v>472</v>
      </c>
      <c r="SV64">
        <v>18909</v>
      </c>
      <c r="SW64">
        <v>504</v>
      </c>
      <c r="SX64">
        <v>17029</v>
      </c>
      <c r="SY64">
        <v>2384</v>
      </c>
      <c r="SZ64">
        <v>17029</v>
      </c>
      <c r="TA64">
        <v>0</v>
      </c>
      <c r="TB64">
        <v>1880</v>
      </c>
      <c r="TC64">
        <v>504</v>
      </c>
      <c r="TD64">
        <v>19366</v>
      </c>
      <c r="TE64">
        <v>536</v>
      </c>
      <c r="TF64">
        <v>17390</v>
      </c>
      <c r="TG64">
        <v>2512</v>
      </c>
      <c r="TH64">
        <v>17390</v>
      </c>
      <c r="TI64">
        <v>0</v>
      </c>
      <c r="TJ64">
        <v>1976</v>
      </c>
      <c r="TK64">
        <v>536</v>
      </c>
      <c r="TL64">
        <v>19814</v>
      </c>
      <c r="TM64">
        <v>568</v>
      </c>
      <c r="TN64">
        <v>17742</v>
      </c>
      <c r="TO64">
        <v>2640</v>
      </c>
      <c r="TP64">
        <v>17742</v>
      </c>
      <c r="TQ64">
        <v>0</v>
      </c>
      <c r="TR64">
        <v>2072</v>
      </c>
      <c r="TS64">
        <v>568</v>
      </c>
      <c r="TT64">
        <v>20262</v>
      </c>
      <c r="TU64">
        <v>600</v>
      </c>
      <c r="TV64">
        <v>18094</v>
      </c>
      <c r="TW64">
        <v>2768</v>
      </c>
      <c r="TX64">
        <v>18094</v>
      </c>
      <c r="TY64">
        <v>0</v>
      </c>
      <c r="TZ64">
        <v>2168</v>
      </c>
      <c r="UA64">
        <v>600</v>
      </c>
      <c r="UB64">
        <v>20699</v>
      </c>
      <c r="UC64">
        <v>632</v>
      </c>
      <c r="UD64">
        <v>18435</v>
      </c>
      <c r="UE64">
        <v>2896</v>
      </c>
      <c r="UF64">
        <v>18435</v>
      </c>
      <c r="UG64">
        <v>0</v>
      </c>
      <c r="UH64">
        <v>2264</v>
      </c>
      <c r="UI64">
        <v>632</v>
      </c>
      <c r="UJ64">
        <v>14875</v>
      </c>
      <c r="UK64">
        <v>738</v>
      </c>
      <c r="UL64">
        <v>14218</v>
      </c>
      <c r="UM64">
        <v>1395</v>
      </c>
      <c r="UN64">
        <v>14218</v>
      </c>
      <c r="UO64">
        <v>0</v>
      </c>
      <c r="UP64">
        <v>657</v>
      </c>
      <c r="UQ64">
        <v>738</v>
      </c>
      <c r="UR64">
        <v>15723</v>
      </c>
      <c r="US64">
        <v>754</v>
      </c>
      <c r="UT64">
        <v>15050</v>
      </c>
      <c r="UU64">
        <v>1427</v>
      </c>
      <c r="UV64">
        <v>15050</v>
      </c>
      <c r="UW64">
        <v>0</v>
      </c>
      <c r="UX64">
        <v>673</v>
      </c>
      <c r="UY64">
        <v>754</v>
      </c>
      <c r="UZ64">
        <v>16393</v>
      </c>
      <c r="VA64">
        <v>770</v>
      </c>
      <c r="VB64">
        <v>15704</v>
      </c>
      <c r="VC64">
        <v>1459</v>
      </c>
      <c r="VD64">
        <v>15704</v>
      </c>
      <c r="VE64">
        <v>0</v>
      </c>
      <c r="VF64">
        <v>689</v>
      </c>
      <c r="VG64">
        <v>770</v>
      </c>
      <c r="VH64">
        <v>17001</v>
      </c>
      <c r="VI64">
        <v>786</v>
      </c>
      <c r="VJ64">
        <v>16301</v>
      </c>
      <c r="VK64">
        <v>1486</v>
      </c>
      <c r="VL64">
        <v>16301</v>
      </c>
      <c r="VM64">
        <v>0</v>
      </c>
      <c r="VN64">
        <v>700</v>
      </c>
      <c r="VO64">
        <v>786</v>
      </c>
      <c r="VP64">
        <v>17559</v>
      </c>
      <c r="VQ64">
        <v>802</v>
      </c>
      <c r="VR64">
        <v>16859</v>
      </c>
      <c r="VS64">
        <v>1502</v>
      </c>
      <c r="VT64">
        <v>16859</v>
      </c>
      <c r="VU64">
        <v>0</v>
      </c>
      <c r="VV64">
        <v>700</v>
      </c>
      <c r="VW64">
        <v>802</v>
      </c>
      <c r="VX64">
        <v>18078</v>
      </c>
      <c r="VY64">
        <v>818</v>
      </c>
      <c r="VZ64">
        <v>17378</v>
      </c>
      <c r="WA64">
        <v>1518</v>
      </c>
      <c r="WB64">
        <v>17378</v>
      </c>
      <c r="WC64">
        <v>0</v>
      </c>
      <c r="WD64">
        <v>700</v>
      </c>
      <c r="WE64">
        <v>818</v>
      </c>
      <c r="WF64">
        <v>18579</v>
      </c>
      <c r="WG64">
        <v>834</v>
      </c>
      <c r="WH64">
        <v>17879</v>
      </c>
      <c r="WI64">
        <v>1534</v>
      </c>
      <c r="WJ64">
        <v>17879</v>
      </c>
      <c r="WK64">
        <v>0</v>
      </c>
      <c r="WL64">
        <v>700</v>
      </c>
      <c r="WM64">
        <v>834</v>
      </c>
      <c r="WN64">
        <v>19052</v>
      </c>
      <c r="WO64">
        <v>850</v>
      </c>
      <c r="WP64">
        <v>18352</v>
      </c>
      <c r="WQ64">
        <v>1550</v>
      </c>
      <c r="WR64">
        <v>18352</v>
      </c>
      <c r="WS64">
        <v>0</v>
      </c>
      <c r="WT64">
        <v>700</v>
      </c>
      <c r="WU64">
        <v>850</v>
      </c>
      <c r="WV64">
        <v>19516</v>
      </c>
      <c r="WW64">
        <v>866</v>
      </c>
      <c r="WX64">
        <v>18816</v>
      </c>
      <c r="WY64">
        <v>1566</v>
      </c>
      <c r="WZ64">
        <v>18816</v>
      </c>
      <c r="XA64">
        <v>0</v>
      </c>
      <c r="XB64">
        <v>700</v>
      </c>
      <c r="XC64">
        <v>866</v>
      </c>
      <c r="XD64">
        <v>19980</v>
      </c>
      <c r="XE64">
        <v>882</v>
      </c>
      <c r="XF64">
        <v>19280</v>
      </c>
      <c r="XG64">
        <v>1582</v>
      </c>
      <c r="XH64">
        <v>19280</v>
      </c>
      <c r="XI64">
        <v>0</v>
      </c>
      <c r="XJ64">
        <v>700</v>
      </c>
      <c r="XK64">
        <v>882</v>
      </c>
      <c r="XL64">
        <v>20433</v>
      </c>
      <c r="XM64">
        <v>898</v>
      </c>
      <c r="XN64">
        <v>19733</v>
      </c>
      <c r="XO64">
        <v>1598</v>
      </c>
      <c r="XP64">
        <v>19733</v>
      </c>
      <c r="XQ64">
        <v>0</v>
      </c>
      <c r="XR64">
        <v>700</v>
      </c>
      <c r="XS64">
        <v>898</v>
      </c>
    </row>
    <row r="65" spans="1:643" x14ac:dyDescent="0.25">
      <c r="A65">
        <v>64</v>
      </c>
      <c r="B65" t="s">
        <v>704</v>
      </c>
      <c r="C65">
        <v>94490</v>
      </c>
      <c r="D65">
        <v>91739</v>
      </c>
      <c r="E65">
        <v>95.427999999999997</v>
      </c>
      <c r="F65">
        <f t="shared" si="0"/>
        <v>0.95428000000000002</v>
      </c>
      <c r="G65">
        <v>95.373000000000005</v>
      </c>
      <c r="H65">
        <v>95.308999999999997</v>
      </c>
      <c r="I65">
        <v>95.260999999999996</v>
      </c>
      <c r="J65">
        <v>95.2</v>
      </c>
      <c r="K65">
        <v>95.128</v>
      </c>
      <c r="L65">
        <v>95.061999999999998</v>
      </c>
      <c r="M65">
        <v>95.019000000000005</v>
      </c>
      <c r="N65">
        <v>94.983999999999995</v>
      </c>
      <c r="O65">
        <v>94.935000000000002</v>
      </c>
      <c r="P65">
        <v>94.89</v>
      </c>
      <c r="Q65">
        <v>96.872</v>
      </c>
      <c r="R65">
        <v>93.771000000000001</v>
      </c>
      <c r="S65">
        <v>93.787000000000006</v>
      </c>
      <c r="T65">
        <v>93.86</v>
      </c>
      <c r="U65">
        <v>93.938000000000002</v>
      </c>
      <c r="V65">
        <v>93.994</v>
      </c>
      <c r="W65">
        <v>94.040999999999997</v>
      </c>
      <c r="X65">
        <v>94.094999999999999</v>
      </c>
      <c r="Y65">
        <v>94.144000000000005</v>
      </c>
      <c r="Z65">
        <v>94.183999999999997</v>
      </c>
      <c r="AA65">
        <v>94.215000000000003</v>
      </c>
      <c r="AB65">
        <v>94.242000000000004</v>
      </c>
      <c r="AC65">
        <v>91.635999999999996</v>
      </c>
      <c r="AD65">
        <v>91.736000000000004</v>
      </c>
      <c r="AE65">
        <v>91.790999999999997</v>
      </c>
      <c r="AF65">
        <v>91.816999999999993</v>
      </c>
      <c r="AG65">
        <v>91.847999999999999</v>
      </c>
      <c r="AH65">
        <v>91.869</v>
      </c>
      <c r="AI65">
        <v>91.87</v>
      </c>
      <c r="AJ65">
        <v>91.903000000000006</v>
      </c>
      <c r="AK65">
        <v>91.927000000000007</v>
      </c>
      <c r="AL65">
        <v>91.951999999999998</v>
      </c>
      <c r="AM65">
        <v>91.975999999999999</v>
      </c>
      <c r="AN65">
        <v>13.37</v>
      </c>
      <c r="AO65">
        <v>13.303000000000001</v>
      </c>
      <c r="AP65">
        <v>13.2</v>
      </c>
      <c r="AQ65">
        <v>13.157</v>
      </c>
      <c r="AR65">
        <v>13.045</v>
      </c>
      <c r="AS65">
        <v>12.923999999999999</v>
      </c>
      <c r="AT65">
        <v>12.843</v>
      </c>
      <c r="AU65">
        <v>12.766999999999999</v>
      </c>
      <c r="AV65">
        <v>12.728999999999999</v>
      </c>
      <c r="AW65">
        <v>12.645</v>
      </c>
      <c r="AX65">
        <v>12.57</v>
      </c>
      <c r="AY65">
        <v>17.032</v>
      </c>
      <c r="AZ65">
        <v>16.907</v>
      </c>
      <c r="BA65">
        <v>16.82</v>
      </c>
      <c r="BB65">
        <v>16.768999999999998</v>
      </c>
      <c r="BC65">
        <v>16.683</v>
      </c>
      <c r="BD65">
        <v>16.635000000000002</v>
      </c>
      <c r="BE65">
        <v>16.574999999999999</v>
      </c>
      <c r="BF65">
        <v>16.507999999999999</v>
      </c>
      <c r="BG65">
        <v>16.469000000000001</v>
      </c>
      <c r="BH65">
        <v>16.431000000000001</v>
      </c>
      <c r="BI65">
        <v>16.376000000000001</v>
      </c>
      <c r="BJ65">
        <v>11.286</v>
      </c>
      <c r="BK65">
        <v>11.307</v>
      </c>
      <c r="BL65">
        <v>11.247999999999999</v>
      </c>
      <c r="BM65">
        <v>11.226000000000001</v>
      </c>
      <c r="BN65">
        <v>11.161</v>
      </c>
      <c r="BO65">
        <v>11.1</v>
      </c>
      <c r="BP65">
        <v>11.004</v>
      </c>
      <c r="BQ65">
        <v>10.962</v>
      </c>
      <c r="BR65">
        <v>10.958</v>
      </c>
      <c r="BS65">
        <v>10.91</v>
      </c>
      <c r="BT65">
        <v>10.858000000000001</v>
      </c>
      <c r="BU65">
        <v>0</v>
      </c>
      <c r="BV65">
        <v>9</v>
      </c>
      <c r="BW65">
        <v>0</v>
      </c>
      <c r="BX65">
        <v>0</v>
      </c>
      <c r="BY65">
        <v>44</v>
      </c>
      <c r="BZ65">
        <v>0</v>
      </c>
      <c r="CA65">
        <v>49</v>
      </c>
      <c r="CB65">
        <v>10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11</v>
      </c>
      <c r="CI65">
        <v>0</v>
      </c>
      <c r="CJ65">
        <v>1</v>
      </c>
      <c r="CK65">
        <v>19</v>
      </c>
      <c r="CL65">
        <v>0</v>
      </c>
      <c r="CM65">
        <v>20</v>
      </c>
      <c r="CN65">
        <v>14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21</v>
      </c>
      <c r="CU65">
        <v>0</v>
      </c>
      <c r="CV65">
        <v>0</v>
      </c>
      <c r="CW65">
        <v>8</v>
      </c>
      <c r="CX65">
        <v>0</v>
      </c>
      <c r="CY65">
        <v>14</v>
      </c>
      <c r="CZ65">
        <v>20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12</v>
      </c>
      <c r="DG65">
        <v>0</v>
      </c>
      <c r="DH65">
        <v>1</v>
      </c>
      <c r="DI65">
        <v>19</v>
      </c>
      <c r="DJ65">
        <v>0</v>
      </c>
      <c r="DK65">
        <v>20</v>
      </c>
      <c r="DL65">
        <v>14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21</v>
      </c>
      <c r="DS65">
        <v>0</v>
      </c>
      <c r="DT65">
        <v>0</v>
      </c>
      <c r="DU65">
        <v>10</v>
      </c>
      <c r="DV65">
        <v>0</v>
      </c>
      <c r="DW65">
        <v>14</v>
      </c>
      <c r="DX65">
        <v>20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12</v>
      </c>
      <c r="EE65">
        <v>0</v>
      </c>
      <c r="EF65">
        <v>1</v>
      </c>
      <c r="EG65">
        <v>19</v>
      </c>
      <c r="EH65">
        <v>0</v>
      </c>
      <c r="EI65">
        <v>21</v>
      </c>
      <c r="EJ65">
        <v>16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21</v>
      </c>
      <c r="EQ65">
        <v>0</v>
      </c>
      <c r="ER65">
        <v>0</v>
      </c>
      <c r="ES65">
        <v>11</v>
      </c>
      <c r="ET65">
        <v>0</v>
      </c>
      <c r="EU65">
        <v>15</v>
      </c>
      <c r="EV65">
        <v>20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12</v>
      </c>
      <c r="FC65">
        <v>0</v>
      </c>
      <c r="FD65">
        <v>1</v>
      </c>
      <c r="FE65">
        <v>20</v>
      </c>
      <c r="FF65">
        <v>0</v>
      </c>
      <c r="FG65">
        <v>21</v>
      </c>
      <c r="FH65">
        <v>16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21</v>
      </c>
      <c r="FO65">
        <v>0</v>
      </c>
      <c r="FP65">
        <v>0</v>
      </c>
      <c r="FQ65">
        <v>11</v>
      </c>
      <c r="FR65">
        <v>0</v>
      </c>
      <c r="FS65">
        <v>16</v>
      </c>
      <c r="FT65">
        <v>20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12</v>
      </c>
      <c r="GA65">
        <v>0</v>
      </c>
      <c r="GB65">
        <v>1</v>
      </c>
      <c r="GC65">
        <v>20</v>
      </c>
      <c r="GD65">
        <v>0</v>
      </c>
      <c r="GE65">
        <v>21</v>
      </c>
      <c r="GF65">
        <v>16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21</v>
      </c>
      <c r="GM65">
        <v>0</v>
      </c>
      <c r="GN65">
        <v>0</v>
      </c>
      <c r="GO65">
        <v>12</v>
      </c>
      <c r="GP65">
        <v>0</v>
      </c>
      <c r="GQ65">
        <v>16</v>
      </c>
      <c r="GR65">
        <v>20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12</v>
      </c>
      <c r="GY65">
        <v>0</v>
      </c>
      <c r="GZ65">
        <v>1</v>
      </c>
      <c r="HA65">
        <v>21</v>
      </c>
      <c r="HB65">
        <v>0</v>
      </c>
      <c r="HC65">
        <v>22</v>
      </c>
      <c r="HD65">
        <v>16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21</v>
      </c>
      <c r="HK65">
        <v>0</v>
      </c>
      <c r="HL65">
        <v>0</v>
      </c>
      <c r="HM65">
        <v>13</v>
      </c>
      <c r="HN65">
        <v>0</v>
      </c>
      <c r="HO65">
        <v>16</v>
      </c>
      <c r="HP65">
        <v>20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13</v>
      </c>
      <c r="HW65">
        <v>0</v>
      </c>
      <c r="HX65">
        <v>1</v>
      </c>
      <c r="HY65">
        <v>21</v>
      </c>
      <c r="HZ65">
        <v>0</v>
      </c>
      <c r="IA65">
        <v>23</v>
      </c>
      <c r="IB65">
        <v>16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21</v>
      </c>
      <c r="II65">
        <v>0</v>
      </c>
      <c r="IJ65">
        <v>0</v>
      </c>
      <c r="IK65">
        <v>14</v>
      </c>
      <c r="IL65">
        <v>0</v>
      </c>
      <c r="IM65">
        <v>16</v>
      </c>
      <c r="IN65">
        <v>20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13</v>
      </c>
      <c r="IU65">
        <v>0</v>
      </c>
      <c r="IV65">
        <v>1</v>
      </c>
      <c r="IW65">
        <v>21</v>
      </c>
      <c r="IX65">
        <v>0</v>
      </c>
      <c r="IY65">
        <v>23</v>
      </c>
      <c r="IZ65">
        <v>16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21</v>
      </c>
      <c r="JG65">
        <v>0</v>
      </c>
      <c r="JH65">
        <v>0</v>
      </c>
      <c r="JI65">
        <v>14</v>
      </c>
      <c r="JJ65">
        <v>0</v>
      </c>
      <c r="JK65">
        <v>16</v>
      </c>
      <c r="JL65">
        <v>21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13</v>
      </c>
      <c r="JS65">
        <v>0</v>
      </c>
      <c r="JT65">
        <v>1</v>
      </c>
      <c r="JU65">
        <v>21</v>
      </c>
      <c r="JV65">
        <v>0</v>
      </c>
      <c r="JW65">
        <v>23</v>
      </c>
      <c r="JX65">
        <v>16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21</v>
      </c>
      <c r="KE65">
        <v>0</v>
      </c>
      <c r="KF65">
        <v>0</v>
      </c>
      <c r="KG65">
        <v>14</v>
      </c>
      <c r="KH65">
        <v>0</v>
      </c>
      <c r="KI65">
        <v>16</v>
      </c>
      <c r="KJ65">
        <v>21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13</v>
      </c>
      <c r="KQ65">
        <v>0</v>
      </c>
      <c r="KR65">
        <v>1</v>
      </c>
      <c r="KS65">
        <v>21</v>
      </c>
      <c r="KT65">
        <v>0</v>
      </c>
      <c r="KU65">
        <v>23</v>
      </c>
      <c r="KV65">
        <v>16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21</v>
      </c>
      <c r="LC65">
        <v>0</v>
      </c>
      <c r="LD65">
        <v>0</v>
      </c>
      <c r="LE65">
        <v>15</v>
      </c>
      <c r="LF65">
        <v>0</v>
      </c>
      <c r="LG65">
        <v>16</v>
      </c>
      <c r="LH65">
        <v>21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13</v>
      </c>
      <c r="LO65">
        <v>0</v>
      </c>
      <c r="LP65">
        <v>1</v>
      </c>
      <c r="LQ65">
        <v>21</v>
      </c>
      <c r="LR65">
        <v>0</v>
      </c>
      <c r="LS65">
        <v>23</v>
      </c>
      <c r="LT65">
        <v>16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21</v>
      </c>
      <c r="MA65">
        <v>0</v>
      </c>
      <c r="MB65">
        <v>0</v>
      </c>
      <c r="MC65">
        <v>15</v>
      </c>
      <c r="MD65">
        <v>0</v>
      </c>
      <c r="ME65">
        <v>16</v>
      </c>
      <c r="MF65">
        <v>21</v>
      </c>
      <c r="MG65">
        <v>0</v>
      </c>
      <c r="MH65">
        <v>0</v>
      </c>
      <c r="MI65">
        <v>0</v>
      </c>
      <c r="MJ65">
        <v>0</v>
      </c>
      <c r="MK65">
        <v>87966</v>
      </c>
      <c r="ML65">
        <v>87951</v>
      </c>
      <c r="MM65">
        <v>87935</v>
      </c>
      <c r="MN65">
        <v>87950</v>
      </c>
      <c r="MO65">
        <v>87944</v>
      </c>
      <c r="MP65">
        <v>87911</v>
      </c>
      <c r="MQ65">
        <v>87932</v>
      </c>
      <c r="MR65">
        <v>87957</v>
      </c>
      <c r="MS65">
        <v>87980</v>
      </c>
      <c r="MT65">
        <v>88015</v>
      </c>
      <c r="MU65">
        <v>88072</v>
      </c>
      <c r="MV65">
        <v>88869</v>
      </c>
      <c r="MW65">
        <v>34115</v>
      </c>
      <c r="MX65">
        <v>36258</v>
      </c>
      <c r="MY65">
        <v>38192</v>
      </c>
      <c r="MZ65">
        <v>39955</v>
      </c>
      <c r="NA65">
        <v>41607</v>
      </c>
      <c r="NB65">
        <v>43215</v>
      </c>
      <c r="NC65">
        <v>44729</v>
      </c>
      <c r="ND65">
        <v>46159</v>
      </c>
      <c r="NE65">
        <v>47531</v>
      </c>
      <c r="NF65">
        <v>48846</v>
      </c>
      <c r="NG65">
        <v>50131</v>
      </c>
      <c r="NH65">
        <v>33338</v>
      </c>
      <c r="NI65">
        <v>35465</v>
      </c>
      <c r="NJ65">
        <v>37350</v>
      </c>
      <c r="NK65">
        <v>39053</v>
      </c>
      <c r="NL65">
        <v>40657</v>
      </c>
      <c r="NM65">
        <v>42217</v>
      </c>
      <c r="NN65">
        <v>43671</v>
      </c>
      <c r="NO65">
        <v>45060</v>
      </c>
      <c r="NP65">
        <v>46392</v>
      </c>
      <c r="NQ65">
        <v>47672</v>
      </c>
      <c r="NR65">
        <v>48925</v>
      </c>
      <c r="NS65">
        <v>36381</v>
      </c>
      <c r="NT65">
        <v>38660</v>
      </c>
      <c r="NU65">
        <v>40691</v>
      </c>
      <c r="NV65">
        <v>42534</v>
      </c>
      <c r="NW65">
        <v>44266</v>
      </c>
      <c r="NX65">
        <v>45954</v>
      </c>
      <c r="NY65">
        <v>47536</v>
      </c>
      <c r="NZ65">
        <v>49030</v>
      </c>
      <c r="OA65">
        <v>50466</v>
      </c>
      <c r="OB65">
        <v>51845</v>
      </c>
      <c r="OC65">
        <v>53194</v>
      </c>
      <c r="OD65">
        <v>35939</v>
      </c>
      <c r="OE65">
        <v>38180</v>
      </c>
      <c r="OF65">
        <v>40166</v>
      </c>
      <c r="OG65">
        <v>41947</v>
      </c>
      <c r="OH65">
        <v>43626</v>
      </c>
      <c r="OI65">
        <v>45279</v>
      </c>
      <c r="OJ65">
        <v>46774</v>
      </c>
      <c r="OK65">
        <v>48201</v>
      </c>
      <c r="OL65">
        <v>49578</v>
      </c>
      <c r="OM65">
        <v>50873</v>
      </c>
      <c r="ON65">
        <v>52118</v>
      </c>
      <c r="OO65">
        <v>35939</v>
      </c>
      <c r="OP65">
        <v>38180</v>
      </c>
      <c r="OQ65">
        <v>40166</v>
      </c>
      <c r="OR65">
        <v>41947</v>
      </c>
      <c r="OS65">
        <v>43626</v>
      </c>
      <c r="OT65">
        <v>45279</v>
      </c>
      <c r="OU65">
        <v>46774</v>
      </c>
      <c r="OV65">
        <v>48201</v>
      </c>
      <c r="OW65">
        <v>49578</v>
      </c>
      <c r="OX65">
        <v>50873</v>
      </c>
      <c r="OY65">
        <v>52118</v>
      </c>
      <c r="OZ65">
        <v>4056</v>
      </c>
      <c r="PA65">
        <v>4317</v>
      </c>
      <c r="PB65">
        <v>4518</v>
      </c>
      <c r="PC65">
        <v>4709</v>
      </c>
      <c r="PD65">
        <v>4869</v>
      </c>
      <c r="PE65">
        <v>5026</v>
      </c>
      <c r="PF65">
        <v>5147</v>
      </c>
      <c r="PG65">
        <v>5284</v>
      </c>
      <c r="PH65">
        <v>5433</v>
      </c>
      <c r="PI65">
        <v>5550</v>
      </c>
      <c r="PJ65">
        <v>5659</v>
      </c>
      <c r="PK65">
        <v>6121</v>
      </c>
      <c r="PL65">
        <v>6455</v>
      </c>
      <c r="PM65">
        <v>6756</v>
      </c>
      <c r="PN65">
        <v>7034</v>
      </c>
      <c r="PO65">
        <v>7278</v>
      </c>
      <c r="PP65">
        <v>7532</v>
      </c>
      <c r="PQ65">
        <v>7753</v>
      </c>
      <c r="PR65">
        <v>7957</v>
      </c>
      <c r="PS65">
        <v>8165</v>
      </c>
      <c r="PT65">
        <v>8359</v>
      </c>
      <c r="PU65">
        <v>8535</v>
      </c>
      <c r="PV65">
        <v>4805</v>
      </c>
      <c r="PW65">
        <v>5079</v>
      </c>
      <c r="PX65">
        <v>5302</v>
      </c>
      <c r="PY65">
        <v>5519</v>
      </c>
      <c r="PZ65">
        <v>5691</v>
      </c>
      <c r="QA65">
        <v>5852</v>
      </c>
      <c r="QB65">
        <v>6007</v>
      </c>
      <c r="QC65">
        <v>6154</v>
      </c>
      <c r="QD65">
        <v>6311</v>
      </c>
      <c r="QE65">
        <v>6433</v>
      </c>
      <c r="QF65">
        <v>6551</v>
      </c>
      <c r="QG65">
        <v>92181</v>
      </c>
      <c r="QH65">
        <v>92219</v>
      </c>
      <c r="QI65">
        <v>92264</v>
      </c>
      <c r="QJ65">
        <v>92326</v>
      </c>
      <c r="QK65">
        <v>92379</v>
      </c>
      <c r="QL65">
        <v>92414</v>
      </c>
      <c r="QM65">
        <v>92501</v>
      </c>
      <c r="QN65">
        <v>92568</v>
      </c>
      <c r="QO65">
        <v>92627</v>
      </c>
      <c r="QP65">
        <v>92711</v>
      </c>
      <c r="QQ65">
        <v>92815</v>
      </c>
      <c r="QR65">
        <v>89051</v>
      </c>
      <c r="QS65">
        <v>127</v>
      </c>
      <c r="QT65">
        <v>88814</v>
      </c>
      <c r="QU65">
        <v>364</v>
      </c>
      <c r="QV65">
        <v>88814</v>
      </c>
      <c r="QW65">
        <v>0</v>
      </c>
      <c r="QX65">
        <v>237</v>
      </c>
      <c r="QY65">
        <v>127</v>
      </c>
      <c r="QZ65">
        <v>35629</v>
      </c>
      <c r="RA65">
        <v>752</v>
      </c>
      <c r="RB65">
        <v>33353</v>
      </c>
      <c r="RC65">
        <v>3028</v>
      </c>
      <c r="RD65">
        <v>33353</v>
      </c>
      <c r="RE65">
        <v>0</v>
      </c>
      <c r="RF65">
        <v>2276</v>
      </c>
      <c r="RG65">
        <v>752</v>
      </c>
      <c r="RH65">
        <v>37860</v>
      </c>
      <c r="RI65">
        <v>800</v>
      </c>
      <c r="RJ65">
        <v>35456</v>
      </c>
      <c r="RK65">
        <v>3204</v>
      </c>
      <c r="RL65">
        <v>35456</v>
      </c>
      <c r="RM65">
        <v>0</v>
      </c>
      <c r="RN65">
        <v>2404</v>
      </c>
      <c r="RO65">
        <v>800</v>
      </c>
      <c r="RP65">
        <v>39868</v>
      </c>
      <c r="RQ65">
        <v>823</v>
      </c>
      <c r="RR65">
        <v>37340</v>
      </c>
      <c r="RS65">
        <v>3351</v>
      </c>
      <c r="RT65">
        <v>37340</v>
      </c>
      <c r="RU65">
        <v>0</v>
      </c>
      <c r="RV65">
        <v>2528</v>
      </c>
      <c r="RW65">
        <v>823</v>
      </c>
      <c r="RX65">
        <v>41695</v>
      </c>
      <c r="RY65">
        <v>839</v>
      </c>
      <c r="RZ65">
        <v>39055</v>
      </c>
      <c r="SA65">
        <v>3479</v>
      </c>
      <c r="SB65">
        <v>39055</v>
      </c>
      <c r="SC65">
        <v>0</v>
      </c>
      <c r="SD65">
        <v>2640</v>
      </c>
      <c r="SE65">
        <v>839</v>
      </c>
      <c r="SF65">
        <v>43411</v>
      </c>
      <c r="SG65">
        <v>855</v>
      </c>
      <c r="SH65">
        <v>40659</v>
      </c>
      <c r="SI65">
        <v>3607</v>
      </c>
      <c r="SJ65">
        <v>40659</v>
      </c>
      <c r="SK65">
        <v>0</v>
      </c>
      <c r="SL65">
        <v>2752</v>
      </c>
      <c r="SM65">
        <v>855</v>
      </c>
      <c r="SN65">
        <v>45083</v>
      </c>
      <c r="SO65">
        <v>871</v>
      </c>
      <c r="SP65">
        <v>42219</v>
      </c>
      <c r="SQ65">
        <v>3735</v>
      </c>
      <c r="SR65">
        <v>42219</v>
      </c>
      <c r="SS65">
        <v>0</v>
      </c>
      <c r="ST65">
        <v>2864</v>
      </c>
      <c r="SU65">
        <v>871</v>
      </c>
      <c r="SV65">
        <v>46649</v>
      </c>
      <c r="SW65">
        <v>887</v>
      </c>
      <c r="SX65">
        <v>43696</v>
      </c>
      <c r="SY65">
        <v>3840</v>
      </c>
      <c r="SZ65">
        <v>43696</v>
      </c>
      <c r="TA65">
        <v>0</v>
      </c>
      <c r="TB65">
        <v>2953</v>
      </c>
      <c r="TC65">
        <v>887</v>
      </c>
      <c r="TD65">
        <v>48127</v>
      </c>
      <c r="TE65">
        <v>903</v>
      </c>
      <c r="TF65">
        <v>45094</v>
      </c>
      <c r="TG65">
        <v>3936</v>
      </c>
      <c r="TH65">
        <v>45094</v>
      </c>
      <c r="TI65">
        <v>0</v>
      </c>
      <c r="TJ65">
        <v>3033</v>
      </c>
      <c r="TK65">
        <v>903</v>
      </c>
      <c r="TL65">
        <v>49547</v>
      </c>
      <c r="TM65">
        <v>919</v>
      </c>
      <c r="TN65">
        <v>46434</v>
      </c>
      <c r="TO65">
        <v>4032</v>
      </c>
      <c r="TP65">
        <v>46434</v>
      </c>
      <c r="TQ65">
        <v>0</v>
      </c>
      <c r="TR65">
        <v>3113</v>
      </c>
      <c r="TS65">
        <v>919</v>
      </c>
      <c r="TT65">
        <v>50910</v>
      </c>
      <c r="TU65">
        <v>935</v>
      </c>
      <c r="TV65">
        <v>47717</v>
      </c>
      <c r="TW65">
        <v>4128</v>
      </c>
      <c r="TX65">
        <v>47717</v>
      </c>
      <c r="TY65">
        <v>0</v>
      </c>
      <c r="TZ65">
        <v>3193</v>
      </c>
      <c r="UA65">
        <v>935</v>
      </c>
      <c r="UB65">
        <v>52243</v>
      </c>
      <c r="UC65">
        <v>951</v>
      </c>
      <c r="UD65">
        <v>48970</v>
      </c>
      <c r="UE65">
        <v>4224</v>
      </c>
      <c r="UF65">
        <v>48970</v>
      </c>
      <c r="UG65">
        <v>0</v>
      </c>
      <c r="UH65">
        <v>3273</v>
      </c>
      <c r="UI65">
        <v>951</v>
      </c>
      <c r="UJ65">
        <v>35219</v>
      </c>
      <c r="UK65">
        <v>1162</v>
      </c>
      <c r="UL65">
        <v>32619</v>
      </c>
      <c r="UM65">
        <v>3762</v>
      </c>
      <c r="UN65">
        <v>32619</v>
      </c>
      <c r="UO65">
        <v>0</v>
      </c>
      <c r="UP65">
        <v>2600</v>
      </c>
      <c r="UQ65">
        <v>1162</v>
      </c>
      <c r="UR65">
        <v>37434</v>
      </c>
      <c r="US65">
        <v>1226</v>
      </c>
      <c r="UT65">
        <v>34722</v>
      </c>
      <c r="UU65">
        <v>3938</v>
      </c>
      <c r="UV65">
        <v>34722</v>
      </c>
      <c r="UW65">
        <v>0</v>
      </c>
      <c r="UX65">
        <v>2712</v>
      </c>
      <c r="UY65">
        <v>1226</v>
      </c>
      <c r="UZ65">
        <v>39401</v>
      </c>
      <c r="VA65">
        <v>1290</v>
      </c>
      <c r="VB65">
        <v>36590</v>
      </c>
      <c r="VC65">
        <v>4101</v>
      </c>
      <c r="VD65">
        <v>36590</v>
      </c>
      <c r="VE65">
        <v>0</v>
      </c>
      <c r="VF65">
        <v>2811</v>
      </c>
      <c r="VG65">
        <v>1290</v>
      </c>
      <c r="VH65">
        <v>41180</v>
      </c>
      <c r="VI65">
        <v>1354</v>
      </c>
      <c r="VJ65">
        <v>38281</v>
      </c>
      <c r="VK65">
        <v>4253</v>
      </c>
      <c r="VL65">
        <v>38281</v>
      </c>
      <c r="VM65">
        <v>0</v>
      </c>
      <c r="VN65">
        <v>2899</v>
      </c>
      <c r="VO65">
        <v>1354</v>
      </c>
      <c r="VP65">
        <v>42848</v>
      </c>
      <c r="VQ65">
        <v>1418</v>
      </c>
      <c r="VR65">
        <v>39885</v>
      </c>
      <c r="VS65">
        <v>4381</v>
      </c>
      <c r="VT65">
        <v>39885</v>
      </c>
      <c r="VU65">
        <v>0</v>
      </c>
      <c r="VV65">
        <v>2963</v>
      </c>
      <c r="VW65">
        <v>1418</v>
      </c>
      <c r="VX65">
        <v>44472</v>
      </c>
      <c r="VY65">
        <v>1482</v>
      </c>
      <c r="VZ65">
        <v>41445</v>
      </c>
      <c r="WA65">
        <v>4509</v>
      </c>
      <c r="WB65">
        <v>41445</v>
      </c>
      <c r="WC65">
        <v>0</v>
      </c>
      <c r="WD65">
        <v>3027</v>
      </c>
      <c r="WE65">
        <v>1482</v>
      </c>
      <c r="WF65">
        <v>45990</v>
      </c>
      <c r="WG65">
        <v>1546</v>
      </c>
      <c r="WH65">
        <v>42899</v>
      </c>
      <c r="WI65">
        <v>4637</v>
      </c>
      <c r="WJ65">
        <v>42899</v>
      </c>
      <c r="WK65">
        <v>0</v>
      </c>
      <c r="WL65">
        <v>3091</v>
      </c>
      <c r="WM65">
        <v>1546</v>
      </c>
      <c r="WN65">
        <v>47435</v>
      </c>
      <c r="WO65">
        <v>1595</v>
      </c>
      <c r="WP65">
        <v>44280</v>
      </c>
      <c r="WQ65">
        <v>4750</v>
      </c>
      <c r="WR65">
        <v>44280</v>
      </c>
      <c r="WS65">
        <v>0</v>
      </c>
      <c r="WT65">
        <v>3155</v>
      </c>
      <c r="WU65">
        <v>1595</v>
      </c>
      <c r="WV65">
        <v>48823</v>
      </c>
      <c r="WW65">
        <v>1643</v>
      </c>
      <c r="WX65">
        <v>45604</v>
      </c>
      <c r="WY65">
        <v>4862</v>
      </c>
      <c r="WZ65">
        <v>45604</v>
      </c>
      <c r="XA65">
        <v>0</v>
      </c>
      <c r="XB65">
        <v>3219</v>
      </c>
      <c r="XC65">
        <v>1643</v>
      </c>
      <c r="XD65">
        <v>50154</v>
      </c>
      <c r="XE65">
        <v>1691</v>
      </c>
      <c r="XF65">
        <v>46882</v>
      </c>
      <c r="XG65">
        <v>4963</v>
      </c>
      <c r="XH65">
        <v>46882</v>
      </c>
      <c r="XI65">
        <v>0</v>
      </c>
      <c r="XJ65">
        <v>3272</v>
      </c>
      <c r="XK65">
        <v>1691</v>
      </c>
      <c r="XL65">
        <v>51455</v>
      </c>
      <c r="XM65">
        <v>1739</v>
      </c>
      <c r="XN65">
        <v>48135</v>
      </c>
      <c r="XO65">
        <v>5059</v>
      </c>
      <c r="XP65">
        <v>48135</v>
      </c>
      <c r="XQ65">
        <v>0</v>
      </c>
      <c r="XR65">
        <v>3320</v>
      </c>
      <c r="XS65">
        <v>1739</v>
      </c>
    </row>
    <row r="66" spans="1:643" x14ac:dyDescent="0.25">
      <c r="A66">
        <v>65</v>
      </c>
      <c r="B66" t="s">
        <v>705</v>
      </c>
      <c r="C66">
        <v>21569</v>
      </c>
      <c r="D66">
        <v>11404</v>
      </c>
      <c r="E66">
        <v>92.825000000000003</v>
      </c>
      <c r="F66">
        <f t="shared" si="0"/>
        <v>0.92825000000000002</v>
      </c>
      <c r="G66">
        <v>92.432000000000002</v>
      </c>
      <c r="H66">
        <v>92.08</v>
      </c>
      <c r="I66">
        <v>91.757000000000005</v>
      </c>
      <c r="J66">
        <v>91.494</v>
      </c>
      <c r="K66">
        <v>91.325999999999993</v>
      </c>
      <c r="L66">
        <v>91.197000000000003</v>
      </c>
      <c r="M66">
        <v>91.076999999999998</v>
      </c>
      <c r="N66">
        <v>90.95</v>
      </c>
      <c r="O66">
        <v>90.817999999999998</v>
      </c>
      <c r="P66">
        <v>90.68</v>
      </c>
      <c r="Q66">
        <v>99.369</v>
      </c>
      <c r="R66">
        <v>74.091999999999999</v>
      </c>
      <c r="S66">
        <v>73.748000000000005</v>
      </c>
      <c r="T66">
        <v>73.317999999999998</v>
      </c>
      <c r="U66">
        <v>72.861999999999995</v>
      </c>
      <c r="V66">
        <v>72.561000000000007</v>
      </c>
      <c r="W66">
        <v>72.355999999999995</v>
      </c>
      <c r="X66">
        <v>72.135999999999996</v>
      </c>
      <c r="Y66">
        <v>71.923000000000002</v>
      </c>
      <c r="Z66">
        <v>71.718999999999994</v>
      </c>
      <c r="AA66">
        <v>71.521000000000001</v>
      </c>
      <c r="AB66">
        <v>71.302000000000007</v>
      </c>
      <c r="AC66">
        <v>92.942999999999998</v>
      </c>
      <c r="AD66">
        <v>92.605999999999995</v>
      </c>
      <c r="AE66">
        <v>92.286000000000001</v>
      </c>
      <c r="AF66">
        <v>91.903999999999996</v>
      </c>
      <c r="AG66">
        <v>91.66</v>
      </c>
      <c r="AH66">
        <v>91.698999999999998</v>
      </c>
      <c r="AI66">
        <v>91.846000000000004</v>
      </c>
      <c r="AJ66">
        <v>91.989000000000004</v>
      </c>
      <c r="AK66">
        <v>92.126999999999995</v>
      </c>
      <c r="AL66">
        <v>92.26</v>
      </c>
      <c r="AM66">
        <v>92.381</v>
      </c>
      <c r="AN66">
        <v>9.157</v>
      </c>
      <c r="AO66">
        <v>9.7230000000000008</v>
      </c>
      <c r="AP66">
        <v>10.1</v>
      </c>
      <c r="AQ66">
        <v>10.375</v>
      </c>
      <c r="AR66">
        <v>10.342000000000001</v>
      </c>
      <c r="AS66">
        <v>10.196</v>
      </c>
      <c r="AT66">
        <v>10.051</v>
      </c>
      <c r="AU66">
        <v>9.8970000000000002</v>
      </c>
      <c r="AV66">
        <v>9.7859999999999996</v>
      </c>
      <c r="AW66">
        <v>9.657</v>
      </c>
      <c r="AX66">
        <v>9.5</v>
      </c>
      <c r="AY66">
        <v>45.734999999999999</v>
      </c>
      <c r="AZ66">
        <v>45.127000000000002</v>
      </c>
      <c r="BA66">
        <v>44.651000000000003</v>
      </c>
      <c r="BB66">
        <v>44.37</v>
      </c>
      <c r="BC66">
        <v>44.09</v>
      </c>
      <c r="BD66">
        <v>43.987000000000002</v>
      </c>
      <c r="BE66">
        <v>43.959000000000003</v>
      </c>
      <c r="BF66">
        <v>44.031999999999996</v>
      </c>
      <c r="BG66">
        <v>43.905999999999999</v>
      </c>
      <c r="BH66">
        <v>43.731000000000002</v>
      </c>
      <c r="BI66">
        <v>43.593000000000004</v>
      </c>
      <c r="BJ66">
        <v>40.337000000000003</v>
      </c>
      <c r="BK66">
        <v>39.716000000000001</v>
      </c>
      <c r="BL66">
        <v>39.423999999999999</v>
      </c>
      <c r="BM66">
        <v>39.430999999999997</v>
      </c>
      <c r="BN66">
        <v>39.447000000000003</v>
      </c>
      <c r="BO66">
        <v>39.408999999999999</v>
      </c>
      <c r="BP66">
        <v>39.445999999999998</v>
      </c>
      <c r="BQ66">
        <v>39.588000000000001</v>
      </c>
      <c r="BR66">
        <v>39.598999999999997</v>
      </c>
      <c r="BS66">
        <v>39.564</v>
      </c>
      <c r="BT66">
        <v>39.494</v>
      </c>
      <c r="BU66">
        <v>0</v>
      </c>
      <c r="BV66">
        <v>0</v>
      </c>
      <c r="BW66">
        <v>0</v>
      </c>
      <c r="BX66">
        <v>0</v>
      </c>
      <c r="BY66">
        <v>5</v>
      </c>
      <c r="BZ66">
        <v>0</v>
      </c>
      <c r="CA66">
        <v>5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1</v>
      </c>
      <c r="CH66">
        <v>9</v>
      </c>
      <c r="CI66">
        <v>0</v>
      </c>
      <c r="CJ66">
        <v>0</v>
      </c>
      <c r="CK66">
        <v>10</v>
      </c>
      <c r="CL66">
        <v>0</v>
      </c>
      <c r="CM66">
        <v>13</v>
      </c>
      <c r="CN66">
        <v>7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5</v>
      </c>
      <c r="CU66">
        <v>0</v>
      </c>
      <c r="CV66">
        <v>0</v>
      </c>
      <c r="CW66">
        <v>5</v>
      </c>
      <c r="CX66">
        <v>0</v>
      </c>
      <c r="CY66">
        <v>5</v>
      </c>
      <c r="CZ66">
        <v>3</v>
      </c>
      <c r="DA66">
        <v>0</v>
      </c>
      <c r="DB66">
        <v>0</v>
      </c>
      <c r="DC66">
        <v>0</v>
      </c>
      <c r="DD66">
        <v>0</v>
      </c>
      <c r="DE66">
        <v>1</v>
      </c>
      <c r="DF66">
        <v>10</v>
      </c>
      <c r="DG66">
        <v>0</v>
      </c>
      <c r="DH66">
        <v>0</v>
      </c>
      <c r="DI66">
        <v>12</v>
      </c>
      <c r="DJ66">
        <v>0</v>
      </c>
      <c r="DK66">
        <v>13</v>
      </c>
      <c r="DL66">
        <v>7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5</v>
      </c>
      <c r="DS66">
        <v>0</v>
      </c>
      <c r="DT66">
        <v>0</v>
      </c>
      <c r="DU66">
        <v>5</v>
      </c>
      <c r="DV66">
        <v>0</v>
      </c>
      <c r="DW66">
        <v>5</v>
      </c>
      <c r="DX66">
        <v>3</v>
      </c>
      <c r="DY66">
        <v>0</v>
      </c>
      <c r="DZ66">
        <v>0</v>
      </c>
      <c r="EA66">
        <v>0</v>
      </c>
      <c r="EB66">
        <v>0</v>
      </c>
      <c r="EC66">
        <v>1</v>
      </c>
      <c r="ED66">
        <v>10</v>
      </c>
      <c r="EE66">
        <v>0</v>
      </c>
      <c r="EF66">
        <v>0</v>
      </c>
      <c r="EG66">
        <v>13</v>
      </c>
      <c r="EH66">
        <v>0</v>
      </c>
      <c r="EI66">
        <v>13</v>
      </c>
      <c r="EJ66">
        <v>7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5</v>
      </c>
      <c r="EQ66">
        <v>0</v>
      </c>
      <c r="ER66">
        <v>0</v>
      </c>
      <c r="ES66">
        <v>5</v>
      </c>
      <c r="ET66">
        <v>0</v>
      </c>
      <c r="EU66">
        <v>5</v>
      </c>
      <c r="EV66">
        <v>3</v>
      </c>
      <c r="EW66">
        <v>0</v>
      </c>
      <c r="EX66">
        <v>0</v>
      </c>
      <c r="EY66">
        <v>0</v>
      </c>
      <c r="EZ66">
        <v>0</v>
      </c>
      <c r="FA66">
        <v>1</v>
      </c>
      <c r="FB66">
        <v>10</v>
      </c>
      <c r="FC66">
        <v>0</v>
      </c>
      <c r="FD66">
        <v>0</v>
      </c>
      <c r="FE66">
        <v>13</v>
      </c>
      <c r="FF66">
        <v>0</v>
      </c>
      <c r="FG66">
        <v>13</v>
      </c>
      <c r="FH66">
        <v>8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5</v>
      </c>
      <c r="FO66">
        <v>0</v>
      </c>
      <c r="FP66">
        <v>0</v>
      </c>
      <c r="FQ66">
        <v>5</v>
      </c>
      <c r="FR66">
        <v>0</v>
      </c>
      <c r="FS66">
        <v>5</v>
      </c>
      <c r="FT66">
        <v>3</v>
      </c>
      <c r="FU66">
        <v>0</v>
      </c>
      <c r="FV66">
        <v>0</v>
      </c>
      <c r="FW66">
        <v>0</v>
      </c>
      <c r="FX66">
        <v>0</v>
      </c>
      <c r="FY66">
        <v>1</v>
      </c>
      <c r="FZ66">
        <v>10</v>
      </c>
      <c r="GA66">
        <v>0</v>
      </c>
      <c r="GB66">
        <v>0</v>
      </c>
      <c r="GC66">
        <v>13</v>
      </c>
      <c r="GD66">
        <v>0</v>
      </c>
      <c r="GE66">
        <v>13</v>
      </c>
      <c r="GF66">
        <v>8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5</v>
      </c>
      <c r="GM66">
        <v>0</v>
      </c>
      <c r="GN66">
        <v>0</v>
      </c>
      <c r="GO66">
        <v>5</v>
      </c>
      <c r="GP66">
        <v>0</v>
      </c>
      <c r="GQ66">
        <v>5</v>
      </c>
      <c r="GR66">
        <v>4</v>
      </c>
      <c r="GS66">
        <v>0</v>
      </c>
      <c r="GT66">
        <v>0</v>
      </c>
      <c r="GU66">
        <v>0</v>
      </c>
      <c r="GV66">
        <v>0</v>
      </c>
      <c r="GW66">
        <v>1</v>
      </c>
      <c r="GX66">
        <v>10</v>
      </c>
      <c r="GY66">
        <v>0</v>
      </c>
      <c r="GZ66">
        <v>0</v>
      </c>
      <c r="HA66">
        <v>13</v>
      </c>
      <c r="HB66">
        <v>0</v>
      </c>
      <c r="HC66">
        <v>13</v>
      </c>
      <c r="HD66">
        <v>8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5</v>
      </c>
      <c r="HK66">
        <v>0</v>
      </c>
      <c r="HL66">
        <v>0</v>
      </c>
      <c r="HM66">
        <v>5</v>
      </c>
      <c r="HN66">
        <v>0</v>
      </c>
      <c r="HO66">
        <v>5</v>
      </c>
      <c r="HP66">
        <v>5</v>
      </c>
      <c r="HQ66">
        <v>0</v>
      </c>
      <c r="HR66">
        <v>0</v>
      </c>
      <c r="HS66">
        <v>0</v>
      </c>
      <c r="HT66">
        <v>0</v>
      </c>
      <c r="HU66">
        <v>1</v>
      </c>
      <c r="HV66">
        <v>10</v>
      </c>
      <c r="HW66">
        <v>0</v>
      </c>
      <c r="HX66">
        <v>0</v>
      </c>
      <c r="HY66">
        <v>13</v>
      </c>
      <c r="HZ66">
        <v>0</v>
      </c>
      <c r="IA66">
        <v>13</v>
      </c>
      <c r="IB66">
        <v>8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5</v>
      </c>
      <c r="II66">
        <v>0</v>
      </c>
      <c r="IJ66">
        <v>0</v>
      </c>
      <c r="IK66">
        <v>5</v>
      </c>
      <c r="IL66">
        <v>0</v>
      </c>
      <c r="IM66">
        <v>5</v>
      </c>
      <c r="IN66">
        <v>5</v>
      </c>
      <c r="IO66">
        <v>0</v>
      </c>
      <c r="IP66">
        <v>0</v>
      </c>
      <c r="IQ66">
        <v>0</v>
      </c>
      <c r="IR66">
        <v>0</v>
      </c>
      <c r="IS66">
        <v>1</v>
      </c>
      <c r="IT66">
        <v>10</v>
      </c>
      <c r="IU66">
        <v>0</v>
      </c>
      <c r="IV66">
        <v>0</v>
      </c>
      <c r="IW66">
        <v>13</v>
      </c>
      <c r="IX66">
        <v>0</v>
      </c>
      <c r="IY66">
        <v>13</v>
      </c>
      <c r="IZ66">
        <v>8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5</v>
      </c>
      <c r="JG66">
        <v>0</v>
      </c>
      <c r="JH66">
        <v>0</v>
      </c>
      <c r="JI66">
        <v>5</v>
      </c>
      <c r="JJ66">
        <v>0</v>
      </c>
      <c r="JK66">
        <v>5</v>
      </c>
      <c r="JL66">
        <v>5</v>
      </c>
      <c r="JM66">
        <v>0</v>
      </c>
      <c r="JN66">
        <v>0</v>
      </c>
      <c r="JO66">
        <v>0</v>
      </c>
      <c r="JP66">
        <v>0</v>
      </c>
      <c r="JQ66">
        <v>1</v>
      </c>
      <c r="JR66">
        <v>10</v>
      </c>
      <c r="JS66">
        <v>0</v>
      </c>
      <c r="JT66">
        <v>0</v>
      </c>
      <c r="JU66">
        <v>13</v>
      </c>
      <c r="JV66">
        <v>0</v>
      </c>
      <c r="JW66">
        <v>13</v>
      </c>
      <c r="JX66">
        <v>8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5</v>
      </c>
      <c r="KE66">
        <v>0</v>
      </c>
      <c r="KF66">
        <v>0</v>
      </c>
      <c r="KG66">
        <v>5</v>
      </c>
      <c r="KH66">
        <v>0</v>
      </c>
      <c r="KI66">
        <v>5</v>
      </c>
      <c r="KJ66">
        <v>5</v>
      </c>
      <c r="KK66">
        <v>0</v>
      </c>
      <c r="KL66">
        <v>0</v>
      </c>
      <c r="KM66">
        <v>0</v>
      </c>
      <c r="KN66">
        <v>0</v>
      </c>
      <c r="KO66">
        <v>1</v>
      </c>
      <c r="KP66">
        <v>10</v>
      </c>
      <c r="KQ66">
        <v>0</v>
      </c>
      <c r="KR66">
        <v>0</v>
      </c>
      <c r="KS66">
        <v>13</v>
      </c>
      <c r="KT66">
        <v>0</v>
      </c>
      <c r="KU66">
        <v>13</v>
      </c>
      <c r="KV66">
        <v>8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5</v>
      </c>
      <c r="LC66">
        <v>0</v>
      </c>
      <c r="LD66">
        <v>0</v>
      </c>
      <c r="LE66">
        <v>5</v>
      </c>
      <c r="LF66">
        <v>0</v>
      </c>
      <c r="LG66">
        <v>5</v>
      </c>
      <c r="LH66">
        <v>5</v>
      </c>
      <c r="LI66">
        <v>0</v>
      </c>
      <c r="LJ66">
        <v>0</v>
      </c>
      <c r="LK66">
        <v>0</v>
      </c>
      <c r="LL66">
        <v>0</v>
      </c>
      <c r="LM66">
        <v>1</v>
      </c>
      <c r="LN66">
        <v>10</v>
      </c>
      <c r="LO66">
        <v>0</v>
      </c>
      <c r="LP66">
        <v>0</v>
      </c>
      <c r="LQ66">
        <v>13</v>
      </c>
      <c r="LR66">
        <v>0</v>
      </c>
      <c r="LS66">
        <v>13</v>
      </c>
      <c r="LT66">
        <v>8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5</v>
      </c>
      <c r="MA66">
        <v>0</v>
      </c>
      <c r="MB66">
        <v>0</v>
      </c>
      <c r="MC66">
        <v>5</v>
      </c>
      <c r="MD66">
        <v>0</v>
      </c>
      <c r="ME66">
        <v>5</v>
      </c>
      <c r="MF66">
        <v>5</v>
      </c>
      <c r="MG66">
        <v>0</v>
      </c>
      <c r="MH66">
        <v>0</v>
      </c>
      <c r="MI66">
        <v>0</v>
      </c>
      <c r="MJ66">
        <v>0</v>
      </c>
      <c r="MK66">
        <v>13790</v>
      </c>
      <c r="ML66">
        <v>13891</v>
      </c>
      <c r="MM66">
        <v>13964</v>
      </c>
      <c r="MN66">
        <v>13990</v>
      </c>
      <c r="MO66">
        <v>14025</v>
      </c>
      <c r="MP66">
        <v>14089</v>
      </c>
      <c r="MQ66">
        <v>14152</v>
      </c>
      <c r="MR66">
        <v>14210</v>
      </c>
      <c r="MS66">
        <v>14257</v>
      </c>
      <c r="MT66">
        <v>14292</v>
      </c>
      <c r="MU66">
        <v>14331</v>
      </c>
      <c r="MV66">
        <v>11332</v>
      </c>
      <c r="MW66">
        <v>5632</v>
      </c>
      <c r="MX66">
        <v>5889</v>
      </c>
      <c r="MY66">
        <v>6068</v>
      </c>
      <c r="MZ66">
        <v>6178</v>
      </c>
      <c r="NA66">
        <v>6286</v>
      </c>
      <c r="NB66">
        <v>6389</v>
      </c>
      <c r="NC66">
        <v>6485</v>
      </c>
      <c r="ND66">
        <v>6581</v>
      </c>
      <c r="NE66">
        <v>6677</v>
      </c>
      <c r="NF66">
        <v>6773</v>
      </c>
      <c r="NG66">
        <v>6860</v>
      </c>
      <c r="NH66">
        <v>7065</v>
      </c>
      <c r="NI66">
        <v>7395</v>
      </c>
      <c r="NJ66">
        <v>7638</v>
      </c>
      <c r="NK66">
        <v>7792</v>
      </c>
      <c r="NL66">
        <v>7940</v>
      </c>
      <c r="NM66">
        <v>8097</v>
      </c>
      <c r="NN66">
        <v>8257</v>
      </c>
      <c r="NO66">
        <v>8417</v>
      </c>
      <c r="NP66">
        <v>8577</v>
      </c>
      <c r="NQ66">
        <v>8737</v>
      </c>
      <c r="NR66">
        <v>8888</v>
      </c>
      <c r="NS66">
        <v>7602</v>
      </c>
      <c r="NT66">
        <v>7986</v>
      </c>
      <c r="NU66">
        <v>8277</v>
      </c>
      <c r="NV66">
        <v>8479</v>
      </c>
      <c r="NW66">
        <v>8663</v>
      </c>
      <c r="NX66">
        <v>8830</v>
      </c>
      <c r="NY66">
        <v>8990</v>
      </c>
      <c r="NZ66">
        <v>9150</v>
      </c>
      <c r="OA66">
        <v>9310</v>
      </c>
      <c r="OB66">
        <v>9470</v>
      </c>
      <c r="OC66">
        <v>9621</v>
      </c>
      <c r="OD66">
        <v>4150</v>
      </c>
      <c r="OE66">
        <v>4361</v>
      </c>
      <c r="OF66">
        <v>4515</v>
      </c>
      <c r="OG66">
        <v>4636</v>
      </c>
      <c r="OH66">
        <v>4738</v>
      </c>
      <c r="OI66">
        <v>4806</v>
      </c>
      <c r="OJ66">
        <v>4875</v>
      </c>
      <c r="OK66">
        <v>4951</v>
      </c>
      <c r="OL66">
        <v>5038</v>
      </c>
      <c r="OM66">
        <v>5136</v>
      </c>
      <c r="ON66">
        <v>5221</v>
      </c>
      <c r="OO66">
        <v>4150</v>
      </c>
      <c r="OP66">
        <v>4361</v>
      </c>
      <c r="OQ66">
        <v>4515</v>
      </c>
      <c r="OR66">
        <v>4636</v>
      </c>
      <c r="OS66">
        <v>4738</v>
      </c>
      <c r="OT66">
        <v>4806</v>
      </c>
      <c r="OU66">
        <v>4875</v>
      </c>
      <c r="OV66">
        <v>4951</v>
      </c>
      <c r="OW66">
        <v>5038</v>
      </c>
      <c r="OX66">
        <v>5136</v>
      </c>
      <c r="OY66">
        <v>5221</v>
      </c>
      <c r="OZ66">
        <v>1674</v>
      </c>
      <c r="PA66">
        <v>1732</v>
      </c>
      <c r="PB66">
        <v>1780</v>
      </c>
      <c r="PC66">
        <v>1828</v>
      </c>
      <c r="PD66">
        <v>1869</v>
      </c>
      <c r="PE66">
        <v>1894</v>
      </c>
      <c r="PF66">
        <v>1923</v>
      </c>
      <c r="PG66">
        <v>1960</v>
      </c>
      <c r="PH66">
        <v>1995</v>
      </c>
      <c r="PI66">
        <v>2032</v>
      </c>
      <c r="PJ66">
        <v>2062</v>
      </c>
      <c r="PK66">
        <v>1898</v>
      </c>
      <c r="PL66">
        <v>1968</v>
      </c>
      <c r="PM66">
        <v>2016</v>
      </c>
      <c r="PN66">
        <v>2057</v>
      </c>
      <c r="PO66">
        <v>2089</v>
      </c>
      <c r="PP66">
        <v>2114</v>
      </c>
      <c r="PQ66">
        <v>2143</v>
      </c>
      <c r="PR66">
        <v>2180</v>
      </c>
      <c r="PS66">
        <v>2212</v>
      </c>
      <c r="PT66">
        <v>2246</v>
      </c>
      <c r="PU66">
        <v>2276</v>
      </c>
      <c r="PV66">
        <v>380</v>
      </c>
      <c r="PW66">
        <v>424</v>
      </c>
      <c r="PX66">
        <v>456</v>
      </c>
      <c r="PY66">
        <v>481</v>
      </c>
      <c r="PZ66">
        <v>490</v>
      </c>
      <c r="QA66">
        <v>490</v>
      </c>
      <c r="QB66">
        <v>490</v>
      </c>
      <c r="QC66">
        <v>490</v>
      </c>
      <c r="QD66">
        <v>493</v>
      </c>
      <c r="QE66">
        <v>496</v>
      </c>
      <c r="QF66">
        <v>496</v>
      </c>
      <c r="QG66">
        <v>14856</v>
      </c>
      <c r="QH66">
        <v>15029</v>
      </c>
      <c r="QI66">
        <v>15166</v>
      </c>
      <c r="QJ66">
        <v>15247</v>
      </c>
      <c r="QK66">
        <v>15329</v>
      </c>
      <c r="QL66">
        <v>15428</v>
      </c>
      <c r="QM66">
        <v>15519</v>
      </c>
      <c r="QN66">
        <v>15603</v>
      </c>
      <c r="QO66">
        <v>15676</v>
      </c>
      <c r="QP66">
        <v>15738</v>
      </c>
      <c r="QQ66">
        <v>15804</v>
      </c>
      <c r="QR66">
        <v>11395</v>
      </c>
      <c r="QS66">
        <v>0</v>
      </c>
      <c r="QT66">
        <v>11269</v>
      </c>
      <c r="QU66">
        <v>126</v>
      </c>
      <c r="QV66">
        <v>11269</v>
      </c>
      <c r="QW66">
        <v>0</v>
      </c>
      <c r="QX66">
        <v>126</v>
      </c>
      <c r="QY66">
        <v>0</v>
      </c>
      <c r="QZ66">
        <v>6737</v>
      </c>
      <c r="RA66">
        <v>865</v>
      </c>
      <c r="RB66">
        <v>5393</v>
      </c>
      <c r="RC66">
        <v>2209</v>
      </c>
      <c r="RD66">
        <v>5393</v>
      </c>
      <c r="RE66">
        <v>0</v>
      </c>
      <c r="RF66">
        <v>1344</v>
      </c>
      <c r="RG66">
        <v>865</v>
      </c>
      <c r="RH66">
        <v>7047</v>
      </c>
      <c r="RI66">
        <v>939</v>
      </c>
      <c r="RJ66">
        <v>5671</v>
      </c>
      <c r="RK66">
        <v>2315</v>
      </c>
      <c r="RL66">
        <v>5671</v>
      </c>
      <c r="RM66">
        <v>0</v>
      </c>
      <c r="RN66">
        <v>1376</v>
      </c>
      <c r="RO66">
        <v>939</v>
      </c>
      <c r="RP66">
        <v>7274</v>
      </c>
      <c r="RQ66">
        <v>1003</v>
      </c>
      <c r="RR66">
        <v>5866</v>
      </c>
      <c r="RS66">
        <v>2411</v>
      </c>
      <c r="RT66">
        <v>5866</v>
      </c>
      <c r="RU66">
        <v>0</v>
      </c>
      <c r="RV66">
        <v>1408</v>
      </c>
      <c r="RW66">
        <v>1003</v>
      </c>
      <c r="RX66">
        <v>7425</v>
      </c>
      <c r="RY66">
        <v>1054</v>
      </c>
      <c r="RZ66">
        <v>5985</v>
      </c>
      <c r="SA66">
        <v>2494</v>
      </c>
      <c r="SB66">
        <v>5985</v>
      </c>
      <c r="SC66">
        <v>0</v>
      </c>
      <c r="SD66">
        <v>1440</v>
      </c>
      <c r="SE66">
        <v>1054</v>
      </c>
      <c r="SF66">
        <v>7569</v>
      </c>
      <c r="SG66">
        <v>1094</v>
      </c>
      <c r="SH66">
        <v>6097</v>
      </c>
      <c r="SI66">
        <v>2566</v>
      </c>
      <c r="SJ66">
        <v>6097</v>
      </c>
      <c r="SK66">
        <v>0</v>
      </c>
      <c r="SL66">
        <v>1472</v>
      </c>
      <c r="SM66">
        <v>1094</v>
      </c>
      <c r="SN66">
        <v>7704</v>
      </c>
      <c r="SO66">
        <v>1126</v>
      </c>
      <c r="SP66">
        <v>6200</v>
      </c>
      <c r="SQ66">
        <v>2630</v>
      </c>
      <c r="SR66">
        <v>6200</v>
      </c>
      <c r="SS66">
        <v>0</v>
      </c>
      <c r="ST66">
        <v>1504</v>
      </c>
      <c r="SU66">
        <v>1126</v>
      </c>
      <c r="SV66">
        <v>7832</v>
      </c>
      <c r="SW66">
        <v>1158</v>
      </c>
      <c r="SX66">
        <v>6296</v>
      </c>
      <c r="SY66">
        <v>2694</v>
      </c>
      <c r="SZ66">
        <v>6296</v>
      </c>
      <c r="TA66">
        <v>0</v>
      </c>
      <c r="TB66">
        <v>1536</v>
      </c>
      <c r="TC66">
        <v>1158</v>
      </c>
      <c r="TD66">
        <v>7960</v>
      </c>
      <c r="TE66">
        <v>1190</v>
      </c>
      <c r="TF66">
        <v>6392</v>
      </c>
      <c r="TG66">
        <v>2758</v>
      </c>
      <c r="TH66">
        <v>6392</v>
      </c>
      <c r="TI66">
        <v>0</v>
      </c>
      <c r="TJ66">
        <v>1568</v>
      </c>
      <c r="TK66">
        <v>1190</v>
      </c>
      <c r="TL66">
        <v>8088</v>
      </c>
      <c r="TM66">
        <v>1222</v>
      </c>
      <c r="TN66">
        <v>6488</v>
      </c>
      <c r="TO66">
        <v>2822</v>
      </c>
      <c r="TP66">
        <v>6488</v>
      </c>
      <c r="TQ66">
        <v>0</v>
      </c>
      <c r="TR66">
        <v>1600</v>
      </c>
      <c r="TS66">
        <v>1222</v>
      </c>
      <c r="TT66">
        <v>8216</v>
      </c>
      <c r="TU66">
        <v>1254</v>
      </c>
      <c r="TV66">
        <v>6584</v>
      </c>
      <c r="TW66">
        <v>2886</v>
      </c>
      <c r="TX66">
        <v>6584</v>
      </c>
      <c r="TY66">
        <v>0</v>
      </c>
      <c r="TZ66">
        <v>1632</v>
      </c>
      <c r="UA66">
        <v>1254</v>
      </c>
      <c r="UB66">
        <v>8335</v>
      </c>
      <c r="UC66">
        <v>1286</v>
      </c>
      <c r="UD66">
        <v>6671</v>
      </c>
      <c r="UE66">
        <v>2950</v>
      </c>
      <c r="UF66">
        <v>6671</v>
      </c>
      <c r="UG66">
        <v>0</v>
      </c>
      <c r="UH66">
        <v>1664</v>
      </c>
      <c r="UI66">
        <v>1286</v>
      </c>
      <c r="UJ66">
        <v>7331</v>
      </c>
      <c r="UK66">
        <v>271</v>
      </c>
      <c r="UL66">
        <v>7071</v>
      </c>
      <c r="UM66">
        <v>531</v>
      </c>
      <c r="UN66">
        <v>7071</v>
      </c>
      <c r="UO66">
        <v>0</v>
      </c>
      <c r="UP66">
        <v>260</v>
      </c>
      <c r="UQ66">
        <v>271</v>
      </c>
      <c r="UR66">
        <v>7683</v>
      </c>
      <c r="US66">
        <v>303</v>
      </c>
      <c r="UT66">
        <v>7411</v>
      </c>
      <c r="UU66">
        <v>575</v>
      </c>
      <c r="UV66">
        <v>7411</v>
      </c>
      <c r="UW66">
        <v>0</v>
      </c>
      <c r="UX66">
        <v>272</v>
      </c>
      <c r="UY66">
        <v>303</v>
      </c>
      <c r="UZ66">
        <v>7942</v>
      </c>
      <c r="VA66">
        <v>335</v>
      </c>
      <c r="VB66">
        <v>7670</v>
      </c>
      <c r="VC66">
        <v>607</v>
      </c>
      <c r="VD66">
        <v>7670</v>
      </c>
      <c r="VE66">
        <v>0</v>
      </c>
      <c r="VF66">
        <v>272</v>
      </c>
      <c r="VG66">
        <v>335</v>
      </c>
      <c r="VH66">
        <v>8112</v>
      </c>
      <c r="VI66">
        <v>367</v>
      </c>
      <c r="VJ66">
        <v>7840</v>
      </c>
      <c r="VK66">
        <v>639</v>
      </c>
      <c r="VL66">
        <v>7840</v>
      </c>
      <c r="VM66">
        <v>0</v>
      </c>
      <c r="VN66">
        <v>272</v>
      </c>
      <c r="VO66">
        <v>367</v>
      </c>
      <c r="VP66">
        <v>8272</v>
      </c>
      <c r="VQ66">
        <v>391</v>
      </c>
      <c r="VR66">
        <v>8000</v>
      </c>
      <c r="VS66">
        <v>663</v>
      </c>
      <c r="VT66">
        <v>8000</v>
      </c>
      <c r="VU66">
        <v>0</v>
      </c>
      <c r="VV66">
        <v>272</v>
      </c>
      <c r="VW66">
        <v>391</v>
      </c>
      <c r="VX66">
        <v>8432</v>
      </c>
      <c r="VY66">
        <v>398</v>
      </c>
      <c r="VZ66">
        <v>8160</v>
      </c>
      <c r="WA66">
        <v>670</v>
      </c>
      <c r="WB66">
        <v>8160</v>
      </c>
      <c r="WC66">
        <v>0</v>
      </c>
      <c r="WD66">
        <v>272</v>
      </c>
      <c r="WE66">
        <v>398</v>
      </c>
      <c r="WF66">
        <v>8592</v>
      </c>
      <c r="WG66">
        <v>398</v>
      </c>
      <c r="WH66">
        <v>8320</v>
      </c>
      <c r="WI66">
        <v>670</v>
      </c>
      <c r="WJ66">
        <v>8320</v>
      </c>
      <c r="WK66">
        <v>0</v>
      </c>
      <c r="WL66">
        <v>272</v>
      </c>
      <c r="WM66">
        <v>398</v>
      </c>
      <c r="WN66">
        <v>8752</v>
      </c>
      <c r="WO66">
        <v>398</v>
      </c>
      <c r="WP66">
        <v>8480</v>
      </c>
      <c r="WQ66">
        <v>670</v>
      </c>
      <c r="WR66">
        <v>8480</v>
      </c>
      <c r="WS66">
        <v>0</v>
      </c>
      <c r="WT66">
        <v>272</v>
      </c>
      <c r="WU66">
        <v>398</v>
      </c>
      <c r="WV66">
        <v>8912</v>
      </c>
      <c r="WW66">
        <v>398</v>
      </c>
      <c r="WX66">
        <v>8640</v>
      </c>
      <c r="WY66">
        <v>670</v>
      </c>
      <c r="WZ66">
        <v>8640</v>
      </c>
      <c r="XA66">
        <v>0</v>
      </c>
      <c r="XB66">
        <v>272</v>
      </c>
      <c r="XC66">
        <v>398</v>
      </c>
      <c r="XD66">
        <v>9072</v>
      </c>
      <c r="XE66">
        <v>398</v>
      </c>
      <c r="XF66">
        <v>8800</v>
      </c>
      <c r="XG66">
        <v>670</v>
      </c>
      <c r="XH66">
        <v>8800</v>
      </c>
      <c r="XI66">
        <v>0</v>
      </c>
      <c r="XJ66">
        <v>272</v>
      </c>
      <c r="XK66">
        <v>398</v>
      </c>
      <c r="XL66">
        <v>9223</v>
      </c>
      <c r="XM66">
        <v>398</v>
      </c>
      <c r="XN66">
        <v>8951</v>
      </c>
      <c r="XO66">
        <v>670</v>
      </c>
      <c r="XP66">
        <v>8951</v>
      </c>
      <c r="XQ66">
        <v>0</v>
      </c>
      <c r="XR66">
        <v>272</v>
      </c>
      <c r="XS66">
        <v>398</v>
      </c>
    </row>
    <row r="67" spans="1:643" x14ac:dyDescent="0.25">
      <c r="A67">
        <v>66</v>
      </c>
      <c r="B67" t="s">
        <v>706</v>
      </c>
      <c r="C67">
        <v>43578</v>
      </c>
      <c r="D67">
        <v>42906</v>
      </c>
      <c r="E67">
        <v>96.685000000000002</v>
      </c>
      <c r="F67">
        <f t="shared" ref="F67:F120" si="1">E67/100</f>
        <v>0.96684999999999999</v>
      </c>
      <c r="G67">
        <v>96.554000000000002</v>
      </c>
      <c r="H67">
        <v>96.436000000000007</v>
      </c>
      <c r="I67">
        <v>96.343999999999994</v>
      </c>
      <c r="J67">
        <v>96.269000000000005</v>
      </c>
      <c r="K67">
        <v>96.203000000000003</v>
      </c>
      <c r="L67">
        <v>96.132999999999996</v>
      </c>
      <c r="M67">
        <v>96.063999999999993</v>
      </c>
      <c r="N67">
        <v>95.995000000000005</v>
      </c>
      <c r="O67">
        <v>95.93</v>
      </c>
      <c r="P67">
        <v>95.899000000000001</v>
      </c>
      <c r="Q67">
        <v>98.667000000000002</v>
      </c>
      <c r="R67">
        <v>95.361999999999995</v>
      </c>
      <c r="S67">
        <v>95.013999999999996</v>
      </c>
      <c r="T67">
        <v>94.662000000000006</v>
      </c>
      <c r="U67">
        <v>94.397999999999996</v>
      </c>
      <c r="V67">
        <v>94.251000000000005</v>
      </c>
      <c r="W67">
        <v>94.129000000000005</v>
      </c>
      <c r="X67">
        <v>94.013999999999996</v>
      </c>
      <c r="Y67">
        <v>93.897999999999996</v>
      </c>
      <c r="Z67">
        <v>93.781000000000006</v>
      </c>
      <c r="AA67">
        <v>93.673000000000002</v>
      </c>
      <c r="AB67">
        <v>93.650999999999996</v>
      </c>
      <c r="AC67">
        <v>90.424000000000007</v>
      </c>
      <c r="AD67">
        <v>90.736999999999995</v>
      </c>
      <c r="AE67">
        <v>91.04</v>
      </c>
      <c r="AF67">
        <v>91.325000000000003</v>
      </c>
      <c r="AG67">
        <v>91.572999999999993</v>
      </c>
      <c r="AH67">
        <v>91.78</v>
      </c>
      <c r="AI67">
        <v>91.974999999999994</v>
      </c>
      <c r="AJ67">
        <v>92.150999999999996</v>
      </c>
      <c r="AK67">
        <v>92.308999999999997</v>
      </c>
      <c r="AL67">
        <v>92.456000000000003</v>
      </c>
      <c r="AM67">
        <v>92.587999999999994</v>
      </c>
      <c r="AN67">
        <v>8.9329999999999998</v>
      </c>
      <c r="AO67">
        <v>8.6669999999999998</v>
      </c>
      <c r="AP67">
        <v>8.4190000000000005</v>
      </c>
      <c r="AQ67">
        <v>8.2279999999999998</v>
      </c>
      <c r="AR67">
        <v>8.0449999999999999</v>
      </c>
      <c r="AS67">
        <v>7.8929999999999998</v>
      </c>
      <c r="AT67">
        <v>7.74</v>
      </c>
      <c r="AU67">
        <v>7.6029999999999998</v>
      </c>
      <c r="AV67">
        <v>7.484</v>
      </c>
      <c r="AW67">
        <v>7.3760000000000003</v>
      </c>
      <c r="AX67">
        <v>7.3319999999999999</v>
      </c>
      <c r="AY67">
        <v>13.484999999999999</v>
      </c>
      <c r="AZ67">
        <v>13.432</v>
      </c>
      <c r="BA67">
        <v>13.441000000000001</v>
      </c>
      <c r="BB67">
        <v>13.372</v>
      </c>
      <c r="BC67">
        <v>13.31</v>
      </c>
      <c r="BD67">
        <v>13.287000000000001</v>
      </c>
      <c r="BE67">
        <v>13.266</v>
      </c>
      <c r="BF67">
        <v>13.257999999999999</v>
      </c>
      <c r="BG67">
        <v>13.256</v>
      </c>
      <c r="BH67">
        <v>13.268000000000001</v>
      </c>
      <c r="BI67">
        <v>13.234999999999999</v>
      </c>
      <c r="BJ67">
        <v>7.7290000000000001</v>
      </c>
      <c r="BK67">
        <v>7.8140000000000001</v>
      </c>
      <c r="BL67">
        <v>7.9550000000000001</v>
      </c>
      <c r="BM67">
        <v>8.0289999999999999</v>
      </c>
      <c r="BN67">
        <v>8.0730000000000004</v>
      </c>
      <c r="BO67">
        <v>8.1389999999999993</v>
      </c>
      <c r="BP67">
        <v>8.1929999999999996</v>
      </c>
      <c r="BQ67">
        <v>8.2509999999999994</v>
      </c>
      <c r="BR67">
        <v>8.3049999999999997</v>
      </c>
      <c r="BS67">
        <v>8.3719999999999999</v>
      </c>
      <c r="BT67">
        <v>8.3979999999999997</v>
      </c>
      <c r="BU67">
        <v>0</v>
      </c>
      <c r="BV67">
        <v>0</v>
      </c>
      <c r="BW67">
        <v>0</v>
      </c>
      <c r="BX67">
        <v>0</v>
      </c>
      <c r="BY67">
        <v>26</v>
      </c>
      <c r="BZ67">
        <v>0</v>
      </c>
      <c r="CA67">
        <v>24</v>
      </c>
      <c r="CB67">
        <v>1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5</v>
      </c>
      <c r="CI67">
        <v>0</v>
      </c>
      <c r="CJ67">
        <v>0</v>
      </c>
      <c r="CK67">
        <v>3</v>
      </c>
      <c r="CL67">
        <v>0</v>
      </c>
      <c r="CM67">
        <v>6</v>
      </c>
      <c r="CN67">
        <v>3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14</v>
      </c>
      <c r="CU67">
        <v>0</v>
      </c>
      <c r="CV67">
        <v>0</v>
      </c>
      <c r="CW67">
        <v>8</v>
      </c>
      <c r="CX67">
        <v>0</v>
      </c>
      <c r="CY67">
        <v>7</v>
      </c>
      <c r="CZ67">
        <v>17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5</v>
      </c>
      <c r="DG67">
        <v>0</v>
      </c>
      <c r="DH67">
        <v>0</v>
      </c>
      <c r="DI67">
        <v>3</v>
      </c>
      <c r="DJ67">
        <v>0</v>
      </c>
      <c r="DK67">
        <v>6</v>
      </c>
      <c r="DL67">
        <v>3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15</v>
      </c>
      <c r="DS67">
        <v>0</v>
      </c>
      <c r="DT67">
        <v>0</v>
      </c>
      <c r="DU67">
        <v>8</v>
      </c>
      <c r="DV67">
        <v>0</v>
      </c>
      <c r="DW67">
        <v>7</v>
      </c>
      <c r="DX67">
        <v>17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5</v>
      </c>
      <c r="EE67">
        <v>0</v>
      </c>
      <c r="EF67">
        <v>0</v>
      </c>
      <c r="EG67">
        <v>3</v>
      </c>
      <c r="EH67">
        <v>0</v>
      </c>
      <c r="EI67">
        <v>6</v>
      </c>
      <c r="EJ67">
        <v>3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15</v>
      </c>
      <c r="EQ67">
        <v>0</v>
      </c>
      <c r="ER67">
        <v>0</v>
      </c>
      <c r="ES67">
        <v>8</v>
      </c>
      <c r="ET67">
        <v>0</v>
      </c>
      <c r="EU67">
        <v>7</v>
      </c>
      <c r="EV67">
        <v>18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5</v>
      </c>
      <c r="FC67">
        <v>0</v>
      </c>
      <c r="FD67">
        <v>0</v>
      </c>
      <c r="FE67">
        <v>4</v>
      </c>
      <c r="FF67">
        <v>0</v>
      </c>
      <c r="FG67">
        <v>6</v>
      </c>
      <c r="FH67">
        <v>3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15</v>
      </c>
      <c r="FO67">
        <v>0</v>
      </c>
      <c r="FP67">
        <v>0</v>
      </c>
      <c r="FQ67">
        <v>8</v>
      </c>
      <c r="FR67">
        <v>0</v>
      </c>
      <c r="FS67">
        <v>7</v>
      </c>
      <c r="FT67">
        <v>18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5</v>
      </c>
      <c r="GA67">
        <v>0</v>
      </c>
      <c r="GB67">
        <v>0</v>
      </c>
      <c r="GC67">
        <v>4</v>
      </c>
      <c r="GD67">
        <v>0</v>
      </c>
      <c r="GE67">
        <v>6</v>
      </c>
      <c r="GF67">
        <v>4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15</v>
      </c>
      <c r="GM67">
        <v>0</v>
      </c>
      <c r="GN67">
        <v>0</v>
      </c>
      <c r="GO67">
        <v>8</v>
      </c>
      <c r="GP67">
        <v>0</v>
      </c>
      <c r="GQ67">
        <v>7</v>
      </c>
      <c r="GR67">
        <v>18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5</v>
      </c>
      <c r="GY67">
        <v>0</v>
      </c>
      <c r="GZ67">
        <v>0</v>
      </c>
      <c r="HA67">
        <v>4</v>
      </c>
      <c r="HB67">
        <v>0</v>
      </c>
      <c r="HC67">
        <v>6</v>
      </c>
      <c r="HD67">
        <v>4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15</v>
      </c>
      <c r="HK67">
        <v>0</v>
      </c>
      <c r="HL67">
        <v>0</v>
      </c>
      <c r="HM67">
        <v>8</v>
      </c>
      <c r="HN67">
        <v>0</v>
      </c>
      <c r="HO67">
        <v>7</v>
      </c>
      <c r="HP67">
        <v>18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5</v>
      </c>
      <c r="HW67">
        <v>0</v>
      </c>
      <c r="HX67">
        <v>0</v>
      </c>
      <c r="HY67">
        <v>4</v>
      </c>
      <c r="HZ67">
        <v>0</v>
      </c>
      <c r="IA67">
        <v>6</v>
      </c>
      <c r="IB67">
        <v>4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15</v>
      </c>
      <c r="II67">
        <v>0</v>
      </c>
      <c r="IJ67">
        <v>0</v>
      </c>
      <c r="IK67">
        <v>8</v>
      </c>
      <c r="IL67">
        <v>0</v>
      </c>
      <c r="IM67">
        <v>7</v>
      </c>
      <c r="IN67">
        <v>18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5</v>
      </c>
      <c r="IU67">
        <v>0</v>
      </c>
      <c r="IV67">
        <v>0</v>
      </c>
      <c r="IW67">
        <v>5</v>
      </c>
      <c r="IX67">
        <v>0</v>
      </c>
      <c r="IY67">
        <v>6</v>
      </c>
      <c r="IZ67">
        <v>4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15</v>
      </c>
      <c r="JG67">
        <v>0</v>
      </c>
      <c r="JH67">
        <v>0</v>
      </c>
      <c r="JI67">
        <v>8</v>
      </c>
      <c r="JJ67">
        <v>0</v>
      </c>
      <c r="JK67">
        <v>7</v>
      </c>
      <c r="JL67">
        <v>18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5</v>
      </c>
      <c r="JS67">
        <v>0</v>
      </c>
      <c r="JT67">
        <v>0</v>
      </c>
      <c r="JU67">
        <v>5</v>
      </c>
      <c r="JV67">
        <v>0</v>
      </c>
      <c r="JW67">
        <v>6</v>
      </c>
      <c r="JX67">
        <v>4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15</v>
      </c>
      <c r="KE67">
        <v>0</v>
      </c>
      <c r="KF67">
        <v>0</v>
      </c>
      <c r="KG67">
        <v>8</v>
      </c>
      <c r="KH67">
        <v>0</v>
      </c>
      <c r="KI67">
        <v>7</v>
      </c>
      <c r="KJ67">
        <v>18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5</v>
      </c>
      <c r="KQ67">
        <v>0</v>
      </c>
      <c r="KR67">
        <v>0</v>
      </c>
      <c r="KS67">
        <v>5</v>
      </c>
      <c r="KT67">
        <v>0</v>
      </c>
      <c r="KU67">
        <v>6</v>
      </c>
      <c r="KV67">
        <v>5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15</v>
      </c>
      <c r="LC67">
        <v>0</v>
      </c>
      <c r="LD67">
        <v>0</v>
      </c>
      <c r="LE67">
        <v>8</v>
      </c>
      <c r="LF67">
        <v>0</v>
      </c>
      <c r="LG67">
        <v>7</v>
      </c>
      <c r="LH67">
        <v>18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5</v>
      </c>
      <c r="LO67">
        <v>0</v>
      </c>
      <c r="LP67">
        <v>0</v>
      </c>
      <c r="LQ67">
        <v>5</v>
      </c>
      <c r="LR67">
        <v>0</v>
      </c>
      <c r="LS67">
        <v>6</v>
      </c>
      <c r="LT67">
        <v>5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15</v>
      </c>
      <c r="MA67">
        <v>0</v>
      </c>
      <c r="MB67">
        <v>0</v>
      </c>
      <c r="MC67">
        <v>8</v>
      </c>
      <c r="MD67">
        <v>0</v>
      </c>
      <c r="ME67">
        <v>7</v>
      </c>
      <c r="MF67">
        <v>18</v>
      </c>
      <c r="MG67">
        <v>0</v>
      </c>
      <c r="MH67">
        <v>0</v>
      </c>
      <c r="MI67">
        <v>0</v>
      </c>
      <c r="MJ67">
        <v>0</v>
      </c>
      <c r="MK67">
        <v>41786</v>
      </c>
      <c r="ML67">
        <v>41738</v>
      </c>
      <c r="MM67">
        <v>41692</v>
      </c>
      <c r="MN67">
        <v>41667</v>
      </c>
      <c r="MO67">
        <v>41640</v>
      </c>
      <c r="MP67">
        <v>41614</v>
      </c>
      <c r="MQ67">
        <v>41586</v>
      </c>
      <c r="MR67">
        <v>41556</v>
      </c>
      <c r="MS67">
        <v>41529</v>
      </c>
      <c r="MT67">
        <v>41501</v>
      </c>
      <c r="MU67">
        <v>41489</v>
      </c>
      <c r="MV67">
        <v>42334</v>
      </c>
      <c r="MW67">
        <v>17497</v>
      </c>
      <c r="MX67">
        <v>18351</v>
      </c>
      <c r="MY67">
        <v>19064</v>
      </c>
      <c r="MZ67">
        <v>19723</v>
      </c>
      <c r="NA67">
        <v>20361</v>
      </c>
      <c r="NB67">
        <v>20939</v>
      </c>
      <c r="NC67">
        <v>21515</v>
      </c>
      <c r="ND67">
        <v>22067</v>
      </c>
      <c r="NE67">
        <v>22590</v>
      </c>
      <c r="NF67">
        <v>23102</v>
      </c>
      <c r="NG67">
        <v>23608</v>
      </c>
      <c r="NH67">
        <v>16591</v>
      </c>
      <c r="NI67">
        <v>17525</v>
      </c>
      <c r="NJ67">
        <v>18334</v>
      </c>
      <c r="NK67">
        <v>19081</v>
      </c>
      <c r="NL67">
        <v>19782</v>
      </c>
      <c r="NM67">
        <v>20416</v>
      </c>
      <c r="NN67">
        <v>21048</v>
      </c>
      <c r="NO67">
        <v>21656</v>
      </c>
      <c r="NP67">
        <v>22235</v>
      </c>
      <c r="NQ67">
        <v>22802</v>
      </c>
      <c r="NR67">
        <v>23340</v>
      </c>
      <c r="NS67">
        <v>18348</v>
      </c>
      <c r="NT67">
        <v>19314</v>
      </c>
      <c r="NU67">
        <v>20139</v>
      </c>
      <c r="NV67">
        <v>20894</v>
      </c>
      <c r="NW67">
        <v>21603</v>
      </c>
      <c r="NX67">
        <v>22245</v>
      </c>
      <c r="NY67">
        <v>22885</v>
      </c>
      <c r="NZ67">
        <v>23501</v>
      </c>
      <c r="OA67">
        <v>24088</v>
      </c>
      <c r="OB67">
        <v>24663</v>
      </c>
      <c r="OC67">
        <v>25209</v>
      </c>
      <c r="OD67">
        <v>18035</v>
      </c>
      <c r="OE67">
        <v>18992</v>
      </c>
      <c r="OF67">
        <v>19812</v>
      </c>
      <c r="OG67">
        <v>20551</v>
      </c>
      <c r="OH67">
        <v>21255</v>
      </c>
      <c r="OI67">
        <v>21894</v>
      </c>
      <c r="OJ67">
        <v>22532</v>
      </c>
      <c r="OK67">
        <v>23148</v>
      </c>
      <c r="OL67">
        <v>23732</v>
      </c>
      <c r="OM67">
        <v>24307</v>
      </c>
      <c r="ON67">
        <v>24851</v>
      </c>
      <c r="OO67">
        <v>18035</v>
      </c>
      <c r="OP67">
        <v>18992</v>
      </c>
      <c r="OQ67">
        <v>19812</v>
      </c>
      <c r="OR67">
        <v>20551</v>
      </c>
      <c r="OS67">
        <v>21255</v>
      </c>
      <c r="OT67">
        <v>21894</v>
      </c>
      <c r="OU67">
        <v>22532</v>
      </c>
      <c r="OV67">
        <v>23148</v>
      </c>
      <c r="OW67">
        <v>23732</v>
      </c>
      <c r="OX67">
        <v>24307</v>
      </c>
      <c r="OY67">
        <v>24851</v>
      </c>
      <c r="OZ67">
        <v>1394</v>
      </c>
      <c r="PA67">
        <v>1484</v>
      </c>
      <c r="PB67">
        <v>1576</v>
      </c>
      <c r="PC67">
        <v>1650</v>
      </c>
      <c r="PD67">
        <v>1716</v>
      </c>
      <c r="PE67">
        <v>1782</v>
      </c>
      <c r="PF67">
        <v>1846</v>
      </c>
      <c r="PG67">
        <v>1910</v>
      </c>
      <c r="PH67">
        <v>1971</v>
      </c>
      <c r="PI67">
        <v>2035</v>
      </c>
      <c r="PJ67">
        <v>2087</v>
      </c>
      <c r="PK67">
        <v>2432</v>
      </c>
      <c r="PL67">
        <v>2551</v>
      </c>
      <c r="PM67">
        <v>2663</v>
      </c>
      <c r="PN67">
        <v>2748</v>
      </c>
      <c r="PO67">
        <v>2829</v>
      </c>
      <c r="PP67">
        <v>2909</v>
      </c>
      <c r="PQ67">
        <v>2989</v>
      </c>
      <c r="PR67">
        <v>3069</v>
      </c>
      <c r="PS67">
        <v>3146</v>
      </c>
      <c r="PT67">
        <v>3225</v>
      </c>
      <c r="PU67">
        <v>3289</v>
      </c>
      <c r="PV67">
        <v>1611</v>
      </c>
      <c r="PW67">
        <v>1646</v>
      </c>
      <c r="PX67">
        <v>1668</v>
      </c>
      <c r="PY67">
        <v>1691</v>
      </c>
      <c r="PZ67">
        <v>1710</v>
      </c>
      <c r="QA67">
        <v>1728</v>
      </c>
      <c r="QB67">
        <v>1744</v>
      </c>
      <c r="QC67">
        <v>1760</v>
      </c>
      <c r="QD67">
        <v>1776</v>
      </c>
      <c r="QE67">
        <v>1793</v>
      </c>
      <c r="QF67">
        <v>1822</v>
      </c>
      <c r="QG67">
        <v>43219</v>
      </c>
      <c r="QH67">
        <v>43228</v>
      </c>
      <c r="QI67">
        <v>43233</v>
      </c>
      <c r="QJ67">
        <v>43249</v>
      </c>
      <c r="QK67">
        <v>43254</v>
      </c>
      <c r="QL67">
        <v>43257</v>
      </c>
      <c r="QM67">
        <v>43259</v>
      </c>
      <c r="QN67">
        <v>43259</v>
      </c>
      <c r="QO67">
        <v>43262</v>
      </c>
      <c r="QP67">
        <v>43262</v>
      </c>
      <c r="QQ67">
        <v>43264</v>
      </c>
      <c r="QR67">
        <v>42382</v>
      </c>
      <c r="QS67">
        <v>2</v>
      </c>
      <c r="QT67">
        <v>42288</v>
      </c>
      <c r="QU67">
        <v>96</v>
      </c>
      <c r="QV67">
        <v>42288</v>
      </c>
      <c r="QW67">
        <v>0</v>
      </c>
      <c r="QX67">
        <v>94</v>
      </c>
      <c r="QY67">
        <v>2</v>
      </c>
      <c r="QZ67">
        <v>18053</v>
      </c>
      <c r="RA67">
        <v>295</v>
      </c>
      <c r="RB67">
        <v>17236</v>
      </c>
      <c r="RC67">
        <v>1112</v>
      </c>
      <c r="RD67">
        <v>17236</v>
      </c>
      <c r="RE67">
        <v>0</v>
      </c>
      <c r="RF67">
        <v>817</v>
      </c>
      <c r="RG67">
        <v>295</v>
      </c>
      <c r="RH67">
        <v>18955</v>
      </c>
      <c r="RI67">
        <v>359</v>
      </c>
      <c r="RJ67">
        <v>18106</v>
      </c>
      <c r="RK67">
        <v>1208</v>
      </c>
      <c r="RL67">
        <v>18106</v>
      </c>
      <c r="RM67">
        <v>0</v>
      </c>
      <c r="RN67">
        <v>849</v>
      </c>
      <c r="RO67">
        <v>359</v>
      </c>
      <c r="RP67">
        <v>19716</v>
      </c>
      <c r="RQ67">
        <v>423</v>
      </c>
      <c r="RR67">
        <v>18835</v>
      </c>
      <c r="RS67">
        <v>1304</v>
      </c>
      <c r="RT67">
        <v>18835</v>
      </c>
      <c r="RU67">
        <v>0</v>
      </c>
      <c r="RV67">
        <v>881</v>
      </c>
      <c r="RW67">
        <v>423</v>
      </c>
      <c r="RX67">
        <v>20418</v>
      </c>
      <c r="RY67">
        <v>476</v>
      </c>
      <c r="RZ67">
        <v>19505</v>
      </c>
      <c r="SA67">
        <v>1389</v>
      </c>
      <c r="SB67">
        <v>19505</v>
      </c>
      <c r="SC67">
        <v>0</v>
      </c>
      <c r="SD67">
        <v>913</v>
      </c>
      <c r="SE67">
        <v>476</v>
      </c>
      <c r="SF67">
        <v>21090</v>
      </c>
      <c r="SG67">
        <v>513</v>
      </c>
      <c r="SH67">
        <v>20145</v>
      </c>
      <c r="SI67">
        <v>1458</v>
      </c>
      <c r="SJ67">
        <v>20145</v>
      </c>
      <c r="SK67">
        <v>0</v>
      </c>
      <c r="SL67">
        <v>945</v>
      </c>
      <c r="SM67">
        <v>513</v>
      </c>
      <c r="SN67">
        <v>21700</v>
      </c>
      <c r="SO67">
        <v>545</v>
      </c>
      <c r="SP67">
        <v>20723</v>
      </c>
      <c r="SQ67">
        <v>1522</v>
      </c>
      <c r="SR67">
        <v>20723</v>
      </c>
      <c r="SS67">
        <v>0</v>
      </c>
      <c r="ST67">
        <v>977</v>
      </c>
      <c r="SU67">
        <v>545</v>
      </c>
      <c r="SV67">
        <v>22308</v>
      </c>
      <c r="SW67">
        <v>577</v>
      </c>
      <c r="SX67">
        <v>21299</v>
      </c>
      <c r="SY67">
        <v>1586</v>
      </c>
      <c r="SZ67">
        <v>21299</v>
      </c>
      <c r="TA67">
        <v>0</v>
      </c>
      <c r="TB67">
        <v>1009</v>
      </c>
      <c r="TC67">
        <v>577</v>
      </c>
      <c r="TD67">
        <v>22892</v>
      </c>
      <c r="TE67">
        <v>609</v>
      </c>
      <c r="TF67">
        <v>21851</v>
      </c>
      <c r="TG67">
        <v>1650</v>
      </c>
      <c r="TH67">
        <v>21851</v>
      </c>
      <c r="TI67">
        <v>0</v>
      </c>
      <c r="TJ67">
        <v>1041</v>
      </c>
      <c r="TK67">
        <v>609</v>
      </c>
      <c r="TL67">
        <v>23447</v>
      </c>
      <c r="TM67">
        <v>641</v>
      </c>
      <c r="TN67">
        <v>22374</v>
      </c>
      <c r="TO67">
        <v>1714</v>
      </c>
      <c r="TP67">
        <v>22374</v>
      </c>
      <c r="TQ67">
        <v>0</v>
      </c>
      <c r="TR67">
        <v>1073</v>
      </c>
      <c r="TS67">
        <v>641</v>
      </c>
      <c r="TT67">
        <v>23991</v>
      </c>
      <c r="TU67">
        <v>672</v>
      </c>
      <c r="TV67">
        <v>22886</v>
      </c>
      <c r="TW67">
        <v>1777</v>
      </c>
      <c r="TX67">
        <v>22886</v>
      </c>
      <c r="TY67">
        <v>0</v>
      </c>
      <c r="TZ67">
        <v>1105</v>
      </c>
      <c r="UA67">
        <v>672</v>
      </c>
      <c r="UB67">
        <v>24521</v>
      </c>
      <c r="UC67">
        <v>688</v>
      </c>
      <c r="UD67">
        <v>23384</v>
      </c>
      <c r="UE67">
        <v>1825</v>
      </c>
      <c r="UF67">
        <v>23384</v>
      </c>
      <c r="UG67">
        <v>0</v>
      </c>
      <c r="UH67">
        <v>1137</v>
      </c>
      <c r="UI67">
        <v>688</v>
      </c>
      <c r="UJ67">
        <v>17272</v>
      </c>
      <c r="UK67">
        <v>1076</v>
      </c>
      <c r="UL67">
        <v>16986</v>
      </c>
      <c r="UM67">
        <v>1362</v>
      </c>
      <c r="UN67">
        <v>16986</v>
      </c>
      <c r="UO67">
        <v>0</v>
      </c>
      <c r="UP67">
        <v>286</v>
      </c>
      <c r="UQ67">
        <v>1076</v>
      </c>
      <c r="UR67">
        <v>18222</v>
      </c>
      <c r="US67">
        <v>1092</v>
      </c>
      <c r="UT67">
        <v>17920</v>
      </c>
      <c r="UU67">
        <v>1394</v>
      </c>
      <c r="UV67">
        <v>17920</v>
      </c>
      <c r="UW67">
        <v>0</v>
      </c>
      <c r="UX67">
        <v>302</v>
      </c>
      <c r="UY67">
        <v>1092</v>
      </c>
      <c r="UZ67">
        <v>19042</v>
      </c>
      <c r="VA67">
        <v>1097</v>
      </c>
      <c r="VB67">
        <v>18724</v>
      </c>
      <c r="VC67">
        <v>1415</v>
      </c>
      <c r="VD67">
        <v>18724</v>
      </c>
      <c r="VE67">
        <v>0</v>
      </c>
      <c r="VF67">
        <v>318</v>
      </c>
      <c r="VG67">
        <v>1097</v>
      </c>
      <c r="VH67">
        <v>19797</v>
      </c>
      <c r="VI67">
        <v>1097</v>
      </c>
      <c r="VJ67">
        <v>19463</v>
      </c>
      <c r="VK67">
        <v>1431</v>
      </c>
      <c r="VL67">
        <v>19463</v>
      </c>
      <c r="VM67">
        <v>0</v>
      </c>
      <c r="VN67">
        <v>334</v>
      </c>
      <c r="VO67">
        <v>1097</v>
      </c>
      <c r="VP67">
        <v>20506</v>
      </c>
      <c r="VQ67">
        <v>1097</v>
      </c>
      <c r="VR67">
        <v>20156</v>
      </c>
      <c r="VS67">
        <v>1447</v>
      </c>
      <c r="VT67">
        <v>20156</v>
      </c>
      <c r="VU67">
        <v>0</v>
      </c>
      <c r="VV67">
        <v>350</v>
      </c>
      <c r="VW67">
        <v>1097</v>
      </c>
      <c r="VX67">
        <v>21148</v>
      </c>
      <c r="VY67">
        <v>1097</v>
      </c>
      <c r="VZ67">
        <v>20782</v>
      </c>
      <c r="WA67">
        <v>1463</v>
      </c>
      <c r="WB67">
        <v>20782</v>
      </c>
      <c r="WC67">
        <v>0</v>
      </c>
      <c r="WD67">
        <v>366</v>
      </c>
      <c r="WE67">
        <v>1097</v>
      </c>
      <c r="WF67">
        <v>21788</v>
      </c>
      <c r="WG67">
        <v>1097</v>
      </c>
      <c r="WH67">
        <v>21406</v>
      </c>
      <c r="WI67">
        <v>1479</v>
      </c>
      <c r="WJ67">
        <v>21406</v>
      </c>
      <c r="WK67">
        <v>0</v>
      </c>
      <c r="WL67">
        <v>382</v>
      </c>
      <c r="WM67">
        <v>1097</v>
      </c>
      <c r="WN67">
        <v>22404</v>
      </c>
      <c r="WO67">
        <v>1097</v>
      </c>
      <c r="WP67">
        <v>22006</v>
      </c>
      <c r="WQ67">
        <v>1495</v>
      </c>
      <c r="WR67">
        <v>22006</v>
      </c>
      <c r="WS67">
        <v>0</v>
      </c>
      <c r="WT67">
        <v>398</v>
      </c>
      <c r="WU67">
        <v>1097</v>
      </c>
      <c r="WV67">
        <v>22991</v>
      </c>
      <c r="WW67">
        <v>1097</v>
      </c>
      <c r="WX67">
        <v>22577</v>
      </c>
      <c r="WY67">
        <v>1511</v>
      </c>
      <c r="WZ67">
        <v>22577</v>
      </c>
      <c r="XA67">
        <v>0</v>
      </c>
      <c r="XB67">
        <v>414</v>
      </c>
      <c r="XC67">
        <v>1097</v>
      </c>
      <c r="XD67">
        <v>23566</v>
      </c>
      <c r="XE67">
        <v>1097</v>
      </c>
      <c r="XF67">
        <v>23136</v>
      </c>
      <c r="XG67">
        <v>1527</v>
      </c>
      <c r="XH67">
        <v>23136</v>
      </c>
      <c r="XI67">
        <v>0</v>
      </c>
      <c r="XJ67">
        <v>430</v>
      </c>
      <c r="XK67">
        <v>1097</v>
      </c>
      <c r="XL67">
        <v>24112</v>
      </c>
      <c r="XM67">
        <v>1097</v>
      </c>
      <c r="XN67">
        <v>23666</v>
      </c>
      <c r="XO67">
        <v>1543</v>
      </c>
      <c r="XP67">
        <v>23666</v>
      </c>
      <c r="XQ67">
        <v>0</v>
      </c>
      <c r="XR67">
        <v>446</v>
      </c>
      <c r="XS67">
        <v>1097</v>
      </c>
    </row>
    <row r="68" spans="1:643" x14ac:dyDescent="0.25">
      <c r="A68">
        <v>67</v>
      </c>
      <c r="B68" t="s">
        <v>707</v>
      </c>
      <c r="C68">
        <v>49902</v>
      </c>
      <c r="D68">
        <v>49224</v>
      </c>
      <c r="E68">
        <v>96.456999999999994</v>
      </c>
      <c r="F68">
        <f t="shared" si="1"/>
        <v>0.96456999999999993</v>
      </c>
      <c r="G68">
        <v>96.382999999999996</v>
      </c>
      <c r="H68">
        <v>96.338999999999999</v>
      </c>
      <c r="I68">
        <v>96.299000000000007</v>
      </c>
      <c r="J68">
        <v>96.251000000000005</v>
      </c>
      <c r="K68">
        <v>96.233000000000004</v>
      </c>
      <c r="L68">
        <v>96.218999999999994</v>
      </c>
      <c r="M68">
        <v>96.197999999999993</v>
      </c>
      <c r="N68">
        <v>96.165999999999997</v>
      </c>
      <c r="O68">
        <v>96.129000000000005</v>
      </c>
      <c r="P68">
        <v>96.102000000000004</v>
      </c>
      <c r="Q68">
        <v>97.213999999999999</v>
      </c>
      <c r="R68">
        <v>93.003</v>
      </c>
      <c r="S68">
        <v>92.694999999999993</v>
      </c>
      <c r="T68">
        <v>92.358000000000004</v>
      </c>
      <c r="U68">
        <v>92.013999999999996</v>
      </c>
      <c r="V68">
        <v>91.683999999999997</v>
      </c>
      <c r="W68">
        <v>91.491</v>
      </c>
      <c r="X68">
        <v>91.35</v>
      </c>
      <c r="Y68">
        <v>91.210999999999999</v>
      </c>
      <c r="Z68">
        <v>91.067999999999998</v>
      </c>
      <c r="AA68">
        <v>91.039000000000001</v>
      </c>
      <c r="AB68">
        <v>91.063000000000002</v>
      </c>
      <c r="AC68">
        <v>91.328000000000003</v>
      </c>
      <c r="AD68">
        <v>91.448999999999998</v>
      </c>
      <c r="AE68">
        <v>91.683000000000007</v>
      </c>
      <c r="AF68">
        <v>91.858999999999995</v>
      </c>
      <c r="AG68">
        <v>92.012</v>
      </c>
      <c r="AH68">
        <v>92.135000000000005</v>
      </c>
      <c r="AI68">
        <v>92.231999999999999</v>
      </c>
      <c r="AJ68">
        <v>92.317999999999998</v>
      </c>
      <c r="AK68">
        <v>92.391000000000005</v>
      </c>
      <c r="AL68">
        <v>92.447000000000003</v>
      </c>
      <c r="AM68">
        <v>92.497</v>
      </c>
      <c r="AN68">
        <v>14.086</v>
      </c>
      <c r="AO68">
        <v>13.866</v>
      </c>
      <c r="AP68">
        <v>13.593</v>
      </c>
      <c r="AQ68">
        <v>13.513999999999999</v>
      </c>
      <c r="AR68">
        <v>13.398</v>
      </c>
      <c r="AS68">
        <v>13.395</v>
      </c>
      <c r="AT68">
        <v>13.358000000000001</v>
      </c>
      <c r="AU68">
        <v>13.346</v>
      </c>
      <c r="AV68">
        <v>13.257999999999999</v>
      </c>
      <c r="AW68">
        <v>13.192</v>
      </c>
      <c r="AX68">
        <v>13.173999999999999</v>
      </c>
      <c r="AY68">
        <v>17.335000000000001</v>
      </c>
      <c r="AZ68">
        <v>17.286000000000001</v>
      </c>
      <c r="BA68">
        <v>17.251000000000001</v>
      </c>
      <c r="BB68">
        <v>17.300999999999998</v>
      </c>
      <c r="BC68">
        <v>17.369</v>
      </c>
      <c r="BD68">
        <v>17.399999999999999</v>
      </c>
      <c r="BE68">
        <v>17.43</v>
      </c>
      <c r="BF68">
        <v>17.475999999999999</v>
      </c>
      <c r="BG68">
        <v>17.533000000000001</v>
      </c>
      <c r="BH68">
        <v>17.527000000000001</v>
      </c>
      <c r="BI68">
        <v>17.524000000000001</v>
      </c>
      <c r="BJ68">
        <v>9.9009999999999998</v>
      </c>
      <c r="BK68">
        <v>9.9350000000000005</v>
      </c>
      <c r="BL68">
        <v>10.113</v>
      </c>
      <c r="BM68">
        <v>10.340999999999999</v>
      </c>
      <c r="BN68">
        <v>10.505000000000001</v>
      </c>
      <c r="BO68">
        <v>10.711</v>
      </c>
      <c r="BP68">
        <v>10.881</v>
      </c>
      <c r="BQ68">
        <v>11.006</v>
      </c>
      <c r="BR68">
        <v>11.071</v>
      </c>
      <c r="BS68">
        <v>10.98</v>
      </c>
      <c r="BT68">
        <v>10.888</v>
      </c>
      <c r="BU68">
        <v>0</v>
      </c>
      <c r="BV68">
        <v>0</v>
      </c>
      <c r="BW68">
        <v>0</v>
      </c>
      <c r="BX68">
        <v>0</v>
      </c>
      <c r="BY68">
        <v>41</v>
      </c>
      <c r="BZ68">
        <v>0</v>
      </c>
      <c r="CA68">
        <v>28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1</v>
      </c>
      <c r="CH68">
        <v>5</v>
      </c>
      <c r="CI68">
        <v>1</v>
      </c>
      <c r="CJ68">
        <v>0</v>
      </c>
      <c r="CK68">
        <v>5</v>
      </c>
      <c r="CL68">
        <v>0</v>
      </c>
      <c r="CM68">
        <v>5</v>
      </c>
      <c r="CN68">
        <v>6</v>
      </c>
      <c r="CO68">
        <v>0</v>
      </c>
      <c r="CP68">
        <v>0</v>
      </c>
      <c r="CQ68">
        <v>1</v>
      </c>
      <c r="CR68">
        <v>0</v>
      </c>
      <c r="CS68">
        <v>0</v>
      </c>
      <c r="CT68">
        <v>5</v>
      </c>
      <c r="CU68">
        <v>0</v>
      </c>
      <c r="CV68">
        <v>0</v>
      </c>
      <c r="CW68">
        <v>1</v>
      </c>
      <c r="CX68">
        <v>0</v>
      </c>
      <c r="CY68">
        <v>3</v>
      </c>
      <c r="CZ68">
        <v>7</v>
      </c>
      <c r="DA68">
        <v>0</v>
      </c>
      <c r="DB68">
        <v>0</v>
      </c>
      <c r="DC68">
        <v>0</v>
      </c>
      <c r="DD68">
        <v>0</v>
      </c>
      <c r="DE68">
        <v>1</v>
      </c>
      <c r="DF68">
        <v>6</v>
      </c>
      <c r="DG68">
        <v>1</v>
      </c>
      <c r="DH68">
        <v>0</v>
      </c>
      <c r="DI68">
        <v>5</v>
      </c>
      <c r="DJ68">
        <v>0</v>
      </c>
      <c r="DK68">
        <v>5</v>
      </c>
      <c r="DL68">
        <v>6</v>
      </c>
      <c r="DM68">
        <v>0</v>
      </c>
      <c r="DN68">
        <v>0</v>
      </c>
      <c r="DO68">
        <v>1</v>
      </c>
      <c r="DP68">
        <v>0</v>
      </c>
      <c r="DQ68">
        <v>0</v>
      </c>
      <c r="DR68">
        <v>5</v>
      </c>
      <c r="DS68">
        <v>0</v>
      </c>
      <c r="DT68">
        <v>0</v>
      </c>
      <c r="DU68">
        <v>1</v>
      </c>
      <c r="DV68">
        <v>0</v>
      </c>
      <c r="DW68">
        <v>3</v>
      </c>
      <c r="DX68">
        <v>8</v>
      </c>
      <c r="DY68">
        <v>0</v>
      </c>
      <c r="DZ68">
        <v>0</v>
      </c>
      <c r="EA68">
        <v>0</v>
      </c>
      <c r="EB68">
        <v>0</v>
      </c>
      <c r="EC68">
        <v>1</v>
      </c>
      <c r="ED68">
        <v>6</v>
      </c>
      <c r="EE68">
        <v>1</v>
      </c>
      <c r="EF68">
        <v>0</v>
      </c>
      <c r="EG68">
        <v>5</v>
      </c>
      <c r="EH68">
        <v>0</v>
      </c>
      <c r="EI68">
        <v>5</v>
      </c>
      <c r="EJ68">
        <v>6</v>
      </c>
      <c r="EK68">
        <v>0</v>
      </c>
      <c r="EL68">
        <v>0</v>
      </c>
      <c r="EM68">
        <v>1</v>
      </c>
      <c r="EN68">
        <v>0</v>
      </c>
      <c r="EO68">
        <v>0</v>
      </c>
      <c r="EP68">
        <v>5</v>
      </c>
      <c r="EQ68">
        <v>0</v>
      </c>
      <c r="ER68">
        <v>0</v>
      </c>
      <c r="ES68">
        <v>2</v>
      </c>
      <c r="ET68">
        <v>0</v>
      </c>
      <c r="EU68">
        <v>3</v>
      </c>
      <c r="EV68">
        <v>8</v>
      </c>
      <c r="EW68">
        <v>0</v>
      </c>
      <c r="EX68">
        <v>0</v>
      </c>
      <c r="EY68">
        <v>0</v>
      </c>
      <c r="EZ68">
        <v>0</v>
      </c>
      <c r="FA68">
        <v>1</v>
      </c>
      <c r="FB68">
        <v>6</v>
      </c>
      <c r="FC68">
        <v>1</v>
      </c>
      <c r="FD68">
        <v>0</v>
      </c>
      <c r="FE68">
        <v>5</v>
      </c>
      <c r="FF68">
        <v>0</v>
      </c>
      <c r="FG68">
        <v>5</v>
      </c>
      <c r="FH68">
        <v>6</v>
      </c>
      <c r="FI68">
        <v>0</v>
      </c>
      <c r="FJ68">
        <v>0</v>
      </c>
      <c r="FK68">
        <v>1</v>
      </c>
      <c r="FL68">
        <v>0</v>
      </c>
      <c r="FM68">
        <v>0</v>
      </c>
      <c r="FN68">
        <v>5</v>
      </c>
      <c r="FO68">
        <v>0</v>
      </c>
      <c r="FP68">
        <v>0</v>
      </c>
      <c r="FQ68">
        <v>2</v>
      </c>
      <c r="FR68">
        <v>0</v>
      </c>
      <c r="FS68">
        <v>3</v>
      </c>
      <c r="FT68">
        <v>8</v>
      </c>
      <c r="FU68">
        <v>0</v>
      </c>
      <c r="FV68">
        <v>0</v>
      </c>
      <c r="FW68">
        <v>0</v>
      </c>
      <c r="FX68">
        <v>0</v>
      </c>
      <c r="FY68">
        <v>1</v>
      </c>
      <c r="FZ68">
        <v>6</v>
      </c>
      <c r="GA68">
        <v>1</v>
      </c>
      <c r="GB68">
        <v>0</v>
      </c>
      <c r="GC68">
        <v>5</v>
      </c>
      <c r="GD68">
        <v>0</v>
      </c>
      <c r="GE68">
        <v>5</v>
      </c>
      <c r="GF68">
        <v>6</v>
      </c>
      <c r="GG68">
        <v>0</v>
      </c>
      <c r="GH68">
        <v>0</v>
      </c>
      <c r="GI68">
        <v>1</v>
      </c>
      <c r="GJ68">
        <v>0</v>
      </c>
      <c r="GK68">
        <v>0</v>
      </c>
      <c r="GL68">
        <v>6</v>
      </c>
      <c r="GM68">
        <v>0</v>
      </c>
      <c r="GN68">
        <v>0</v>
      </c>
      <c r="GO68">
        <v>2</v>
      </c>
      <c r="GP68">
        <v>0</v>
      </c>
      <c r="GQ68">
        <v>3</v>
      </c>
      <c r="GR68">
        <v>8</v>
      </c>
      <c r="GS68">
        <v>0</v>
      </c>
      <c r="GT68">
        <v>0</v>
      </c>
      <c r="GU68">
        <v>0</v>
      </c>
      <c r="GV68">
        <v>0</v>
      </c>
      <c r="GW68">
        <v>1</v>
      </c>
      <c r="GX68">
        <v>6</v>
      </c>
      <c r="GY68">
        <v>1</v>
      </c>
      <c r="GZ68">
        <v>0</v>
      </c>
      <c r="HA68">
        <v>5</v>
      </c>
      <c r="HB68">
        <v>0</v>
      </c>
      <c r="HC68">
        <v>5</v>
      </c>
      <c r="HD68">
        <v>7</v>
      </c>
      <c r="HE68">
        <v>0</v>
      </c>
      <c r="HF68">
        <v>0</v>
      </c>
      <c r="HG68">
        <v>1</v>
      </c>
      <c r="HH68">
        <v>0</v>
      </c>
      <c r="HI68">
        <v>0</v>
      </c>
      <c r="HJ68">
        <v>6</v>
      </c>
      <c r="HK68">
        <v>0</v>
      </c>
      <c r="HL68">
        <v>0</v>
      </c>
      <c r="HM68">
        <v>2</v>
      </c>
      <c r="HN68">
        <v>0</v>
      </c>
      <c r="HO68">
        <v>3</v>
      </c>
      <c r="HP68">
        <v>8</v>
      </c>
      <c r="HQ68">
        <v>0</v>
      </c>
      <c r="HR68">
        <v>0</v>
      </c>
      <c r="HS68">
        <v>0</v>
      </c>
      <c r="HT68">
        <v>0</v>
      </c>
      <c r="HU68">
        <v>1</v>
      </c>
      <c r="HV68">
        <v>6</v>
      </c>
      <c r="HW68">
        <v>1</v>
      </c>
      <c r="HX68">
        <v>0</v>
      </c>
      <c r="HY68">
        <v>5</v>
      </c>
      <c r="HZ68">
        <v>0</v>
      </c>
      <c r="IA68">
        <v>5</v>
      </c>
      <c r="IB68">
        <v>7</v>
      </c>
      <c r="IC68">
        <v>0</v>
      </c>
      <c r="ID68">
        <v>0</v>
      </c>
      <c r="IE68">
        <v>1</v>
      </c>
      <c r="IF68">
        <v>0</v>
      </c>
      <c r="IG68">
        <v>0</v>
      </c>
      <c r="IH68">
        <v>6</v>
      </c>
      <c r="II68">
        <v>0</v>
      </c>
      <c r="IJ68">
        <v>0</v>
      </c>
      <c r="IK68">
        <v>2</v>
      </c>
      <c r="IL68">
        <v>0</v>
      </c>
      <c r="IM68">
        <v>3</v>
      </c>
      <c r="IN68">
        <v>8</v>
      </c>
      <c r="IO68">
        <v>0</v>
      </c>
      <c r="IP68">
        <v>0</v>
      </c>
      <c r="IQ68">
        <v>0</v>
      </c>
      <c r="IR68">
        <v>0</v>
      </c>
      <c r="IS68">
        <v>1</v>
      </c>
      <c r="IT68">
        <v>6</v>
      </c>
      <c r="IU68">
        <v>1</v>
      </c>
      <c r="IV68">
        <v>0</v>
      </c>
      <c r="IW68">
        <v>5</v>
      </c>
      <c r="IX68">
        <v>0</v>
      </c>
      <c r="IY68">
        <v>5</v>
      </c>
      <c r="IZ68">
        <v>7</v>
      </c>
      <c r="JA68">
        <v>0</v>
      </c>
      <c r="JB68">
        <v>0</v>
      </c>
      <c r="JC68">
        <v>1</v>
      </c>
      <c r="JD68">
        <v>0</v>
      </c>
      <c r="JE68">
        <v>0</v>
      </c>
      <c r="JF68">
        <v>6</v>
      </c>
      <c r="JG68">
        <v>0</v>
      </c>
      <c r="JH68">
        <v>0</v>
      </c>
      <c r="JI68">
        <v>2</v>
      </c>
      <c r="JJ68">
        <v>0</v>
      </c>
      <c r="JK68">
        <v>3</v>
      </c>
      <c r="JL68">
        <v>8</v>
      </c>
      <c r="JM68">
        <v>0</v>
      </c>
      <c r="JN68">
        <v>0</v>
      </c>
      <c r="JO68">
        <v>0</v>
      </c>
      <c r="JP68">
        <v>0</v>
      </c>
      <c r="JQ68">
        <v>1</v>
      </c>
      <c r="JR68">
        <v>6</v>
      </c>
      <c r="JS68">
        <v>1</v>
      </c>
      <c r="JT68">
        <v>0</v>
      </c>
      <c r="JU68">
        <v>5</v>
      </c>
      <c r="JV68">
        <v>0</v>
      </c>
      <c r="JW68">
        <v>5</v>
      </c>
      <c r="JX68">
        <v>7</v>
      </c>
      <c r="JY68">
        <v>0</v>
      </c>
      <c r="JZ68">
        <v>0</v>
      </c>
      <c r="KA68">
        <v>1</v>
      </c>
      <c r="KB68">
        <v>0</v>
      </c>
      <c r="KC68">
        <v>0</v>
      </c>
      <c r="KD68">
        <v>6</v>
      </c>
      <c r="KE68">
        <v>0</v>
      </c>
      <c r="KF68">
        <v>0</v>
      </c>
      <c r="KG68">
        <v>2</v>
      </c>
      <c r="KH68">
        <v>0</v>
      </c>
      <c r="KI68">
        <v>3</v>
      </c>
      <c r="KJ68">
        <v>8</v>
      </c>
      <c r="KK68">
        <v>0</v>
      </c>
      <c r="KL68">
        <v>0</v>
      </c>
      <c r="KM68">
        <v>0</v>
      </c>
      <c r="KN68">
        <v>0</v>
      </c>
      <c r="KO68">
        <v>1</v>
      </c>
      <c r="KP68">
        <v>6</v>
      </c>
      <c r="KQ68">
        <v>1</v>
      </c>
      <c r="KR68">
        <v>0</v>
      </c>
      <c r="KS68">
        <v>5</v>
      </c>
      <c r="KT68">
        <v>0</v>
      </c>
      <c r="KU68">
        <v>5</v>
      </c>
      <c r="KV68">
        <v>8</v>
      </c>
      <c r="KW68">
        <v>0</v>
      </c>
      <c r="KX68">
        <v>0</v>
      </c>
      <c r="KY68">
        <v>1</v>
      </c>
      <c r="KZ68">
        <v>0</v>
      </c>
      <c r="LA68">
        <v>0</v>
      </c>
      <c r="LB68">
        <v>6</v>
      </c>
      <c r="LC68">
        <v>0</v>
      </c>
      <c r="LD68">
        <v>0</v>
      </c>
      <c r="LE68">
        <v>2</v>
      </c>
      <c r="LF68">
        <v>0</v>
      </c>
      <c r="LG68">
        <v>3</v>
      </c>
      <c r="LH68">
        <v>8</v>
      </c>
      <c r="LI68">
        <v>0</v>
      </c>
      <c r="LJ68">
        <v>0</v>
      </c>
      <c r="LK68">
        <v>0</v>
      </c>
      <c r="LL68">
        <v>0</v>
      </c>
      <c r="LM68">
        <v>1</v>
      </c>
      <c r="LN68">
        <v>6</v>
      </c>
      <c r="LO68">
        <v>1</v>
      </c>
      <c r="LP68">
        <v>0</v>
      </c>
      <c r="LQ68">
        <v>5</v>
      </c>
      <c r="LR68">
        <v>0</v>
      </c>
      <c r="LS68">
        <v>5</v>
      </c>
      <c r="LT68">
        <v>8</v>
      </c>
      <c r="LU68">
        <v>0</v>
      </c>
      <c r="LV68">
        <v>0</v>
      </c>
      <c r="LW68">
        <v>1</v>
      </c>
      <c r="LX68">
        <v>0</v>
      </c>
      <c r="LY68">
        <v>0</v>
      </c>
      <c r="LZ68">
        <v>6</v>
      </c>
      <c r="MA68">
        <v>0</v>
      </c>
      <c r="MB68">
        <v>0</v>
      </c>
      <c r="MC68">
        <v>2</v>
      </c>
      <c r="MD68">
        <v>0</v>
      </c>
      <c r="ME68">
        <v>3</v>
      </c>
      <c r="MF68">
        <v>8</v>
      </c>
      <c r="MG68">
        <v>0</v>
      </c>
      <c r="MH68">
        <v>0</v>
      </c>
      <c r="MI68">
        <v>0</v>
      </c>
      <c r="MJ68">
        <v>0</v>
      </c>
      <c r="MK68">
        <v>47692</v>
      </c>
      <c r="ML68">
        <v>47656</v>
      </c>
      <c r="MM68">
        <v>47635</v>
      </c>
      <c r="MN68">
        <v>47615</v>
      </c>
      <c r="MO68">
        <v>47591</v>
      </c>
      <c r="MP68">
        <v>47592</v>
      </c>
      <c r="MQ68">
        <v>47595</v>
      </c>
      <c r="MR68">
        <v>47599</v>
      </c>
      <c r="MS68">
        <v>47591</v>
      </c>
      <c r="MT68">
        <v>47575</v>
      </c>
      <c r="MU68">
        <v>47588</v>
      </c>
      <c r="MV68">
        <v>47852</v>
      </c>
      <c r="MW68">
        <v>9137</v>
      </c>
      <c r="MX68">
        <v>9637</v>
      </c>
      <c r="MY68">
        <v>10049</v>
      </c>
      <c r="MZ68">
        <v>10409</v>
      </c>
      <c r="NA68">
        <v>10754</v>
      </c>
      <c r="NB68">
        <v>11086</v>
      </c>
      <c r="NC68">
        <v>11395</v>
      </c>
      <c r="ND68">
        <v>11696</v>
      </c>
      <c r="NE68">
        <v>11980</v>
      </c>
      <c r="NF68">
        <v>12257</v>
      </c>
      <c r="NG68">
        <v>12537</v>
      </c>
      <c r="NH68">
        <v>8973</v>
      </c>
      <c r="NI68">
        <v>9508</v>
      </c>
      <c r="NJ68">
        <v>9976</v>
      </c>
      <c r="NK68">
        <v>10392</v>
      </c>
      <c r="NL68">
        <v>10793</v>
      </c>
      <c r="NM68">
        <v>11164</v>
      </c>
      <c r="NN68">
        <v>11505</v>
      </c>
      <c r="NO68">
        <v>11838</v>
      </c>
      <c r="NP68">
        <v>12154</v>
      </c>
      <c r="NQ68">
        <v>12447</v>
      </c>
      <c r="NR68">
        <v>12735</v>
      </c>
      <c r="NS68">
        <v>9825</v>
      </c>
      <c r="NT68">
        <v>10397</v>
      </c>
      <c r="NU68">
        <v>10881</v>
      </c>
      <c r="NV68">
        <v>11313</v>
      </c>
      <c r="NW68">
        <v>11730</v>
      </c>
      <c r="NX68">
        <v>12117</v>
      </c>
      <c r="NY68">
        <v>12474</v>
      </c>
      <c r="NZ68">
        <v>12823</v>
      </c>
      <c r="OA68">
        <v>13155</v>
      </c>
      <c r="OB68">
        <v>13464</v>
      </c>
      <c r="OC68">
        <v>13768</v>
      </c>
      <c r="OD68">
        <v>9605</v>
      </c>
      <c r="OE68">
        <v>10176</v>
      </c>
      <c r="OF68">
        <v>10660</v>
      </c>
      <c r="OG68">
        <v>11092</v>
      </c>
      <c r="OH68">
        <v>11509</v>
      </c>
      <c r="OI68">
        <v>11885</v>
      </c>
      <c r="OJ68">
        <v>12232</v>
      </c>
      <c r="OK68">
        <v>12566</v>
      </c>
      <c r="OL68">
        <v>12890</v>
      </c>
      <c r="OM68">
        <v>13197</v>
      </c>
      <c r="ON68">
        <v>13473</v>
      </c>
      <c r="OO68">
        <v>9605</v>
      </c>
      <c r="OP68">
        <v>10176</v>
      </c>
      <c r="OQ68">
        <v>10660</v>
      </c>
      <c r="OR68">
        <v>11092</v>
      </c>
      <c r="OS68">
        <v>11509</v>
      </c>
      <c r="OT68">
        <v>11885</v>
      </c>
      <c r="OU68">
        <v>12232</v>
      </c>
      <c r="OV68">
        <v>12566</v>
      </c>
      <c r="OW68">
        <v>12890</v>
      </c>
      <c r="OX68">
        <v>13197</v>
      </c>
      <c r="OY68">
        <v>13473</v>
      </c>
      <c r="OZ68">
        <v>951</v>
      </c>
      <c r="PA68">
        <v>1011</v>
      </c>
      <c r="PB68">
        <v>1078</v>
      </c>
      <c r="PC68">
        <v>1147</v>
      </c>
      <c r="PD68">
        <v>1209</v>
      </c>
      <c r="PE68">
        <v>1273</v>
      </c>
      <c r="PF68">
        <v>1331</v>
      </c>
      <c r="PG68">
        <v>1383</v>
      </c>
      <c r="PH68">
        <v>1427</v>
      </c>
      <c r="PI68">
        <v>1449</v>
      </c>
      <c r="PJ68">
        <v>1467</v>
      </c>
      <c r="PK68">
        <v>1665</v>
      </c>
      <c r="PL68">
        <v>1759</v>
      </c>
      <c r="PM68">
        <v>1839</v>
      </c>
      <c r="PN68">
        <v>1919</v>
      </c>
      <c r="PO68">
        <v>1999</v>
      </c>
      <c r="PP68">
        <v>2068</v>
      </c>
      <c r="PQ68">
        <v>2132</v>
      </c>
      <c r="PR68">
        <v>2196</v>
      </c>
      <c r="PS68">
        <v>2260</v>
      </c>
      <c r="PT68">
        <v>2313</v>
      </c>
      <c r="PU68">
        <v>2361</v>
      </c>
      <c r="PV68">
        <v>1353</v>
      </c>
      <c r="PW68">
        <v>1411</v>
      </c>
      <c r="PX68">
        <v>1449</v>
      </c>
      <c r="PY68">
        <v>1499</v>
      </c>
      <c r="PZ68">
        <v>1542</v>
      </c>
      <c r="QA68">
        <v>1592</v>
      </c>
      <c r="QB68">
        <v>1634</v>
      </c>
      <c r="QC68">
        <v>1677</v>
      </c>
      <c r="QD68">
        <v>1709</v>
      </c>
      <c r="QE68">
        <v>1741</v>
      </c>
      <c r="QF68">
        <v>1775</v>
      </c>
      <c r="QG68">
        <v>49444</v>
      </c>
      <c r="QH68">
        <v>49445</v>
      </c>
      <c r="QI68">
        <v>49445</v>
      </c>
      <c r="QJ68">
        <v>49445</v>
      </c>
      <c r="QK68">
        <v>49445</v>
      </c>
      <c r="QL68">
        <v>49456</v>
      </c>
      <c r="QM68">
        <v>49466</v>
      </c>
      <c r="QN68">
        <v>49481</v>
      </c>
      <c r="QO68">
        <v>49489</v>
      </c>
      <c r="QP68">
        <v>49491</v>
      </c>
      <c r="QQ68">
        <v>49519</v>
      </c>
      <c r="QR68">
        <v>47962</v>
      </c>
      <c r="QS68">
        <v>0</v>
      </c>
      <c r="QT68">
        <v>47743</v>
      </c>
      <c r="QU68">
        <v>219</v>
      </c>
      <c r="QV68">
        <v>47743</v>
      </c>
      <c r="QW68">
        <v>0</v>
      </c>
      <c r="QX68">
        <v>219</v>
      </c>
      <c r="QY68">
        <v>0</v>
      </c>
      <c r="QZ68">
        <v>9458</v>
      </c>
      <c r="RA68">
        <v>367</v>
      </c>
      <c r="RB68">
        <v>9240</v>
      </c>
      <c r="RC68">
        <v>585</v>
      </c>
      <c r="RD68">
        <v>9212</v>
      </c>
      <c r="RE68">
        <v>28</v>
      </c>
      <c r="RF68">
        <v>246</v>
      </c>
      <c r="RG68">
        <v>339</v>
      </c>
      <c r="RH68">
        <v>9982</v>
      </c>
      <c r="RI68">
        <v>415</v>
      </c>
      <c r="RJ68">
        <v>9764</v>
      </c>
      <c r="RK68">
        <v>633</v>
      </c>
      <c r="RL68">
        <v>9736</v>
      </c>
      <c r="RM68">
        <v>28</v>
      </c>
      <c r="RN68">
        <v>246</v>
      </c>
      <c r="RO68">
        <v>387</v>
      </c>
      <c r="RP68">
        <v>10418</v>
      </c>
      <c r="RQ68">
        <v>463</v>
      </c>
      <c r="RR68">
        <v>10200</v>
      </c>
      <c r="RS68">
        <v>681</v>
      </c>
      <c r="RT68">
        <v>10172</v>
      </c>
      <c r="RU68">
        <v>28</v>
      </c>
      <c r="RV68">
        <v>246</v>
      </c>
      <c r="RW68">
        <v>435</v>
      </c>
      <c r="RX68">
        <v>10802</v>
      </c>
      <c r="RY68">
        <v>511</v>
      </c>
      <c r="RZ68">
        <v>10584</v>
      </c>
      <c r="SA68">
        <v>729</v>
      </c>
      <c r="SB68">
        <v>10556</v>
      </c>
      <c r="SC68">
        <v>28</v>
      </c>
      <c r="SD68">
        <v>246</v>
      </c>
      <c r="SE68">
        <v>483</v>
      </c>
      <c r="SF68">
        <v>11171</v>
      </c>
      <c r="SG68">
        <v>559</v>
      </c>
      <c r="SH68">
        <v>10953</v>
      </c>
      <c r="SI68">
        <v>777</v>
      </c>
      <c r="SJ68">
        <v>10925</v>
      </c>
      <c r="SK68">
        <v>28</v>
      </c>
      <c r="SL68">
        <v>246</v>
      </c>
      <c r="SM68">
        <v>531</v>
      </c>
      <c r="SN68">
        <v>11521</v>
      </c>
      <c r="SO68">
        <v>596</v>
      </c>
      <c r="SP68">
        <v>11303</v>
      </c>
      <c r="SQ68">
        <v>814</v>
      </c>
      <c r="SR68">
        <v>11275</v>
      </c>
      <c r="SS68">
        <v>28</v>
      </c>
      <c r="ST68">
        <v>246</v>
      </c>
      <c r="SU68">
        <v>568</v>
      </c>
      <c r="SV68">
        <v>11846</v>
      </c>
      <c r="SW68">
        <v>628</v>
      </c>
      <c r="SX68">
        <v>11628</v>
      </c>
      <c r="SY68">
        <v>846</v>
      </c>
      <c r="SZ68">
        <v>11600</v>
      </c>
      <c r="TA68">
        <v>28</v>
      </c>
      <c r="TB68">
        <v>246</v>
      </c>
      <c r="TC68">
        <v>600</v>
      </c>
      <c r="TD68">
        <v>12163</v>
      </c>
      <c r="TE68">
        <v>660</v>
      </c>
      <c r="TF68">
        <v>11945</v>
      </c>
      <c r="TG68">
        <v>878</v>
      </c>
      <c r="TH68">
        <v>11917</v>
      </c>
      <c r="TI68">
        <v>28</v>
      </c>
      <c r="TJ68">
        <v>246</v>
      </c>
      <c r="TK68">
        <v>632</v>
      </c>
      <c r="TL68">
        <v>12463</v>
      </c>
      <c r="TM68">
        <v>692</v>
      </c>
      <c r="TN68">
        <v>12245</v>
      </c>
      <c r="TO68">
        <v>910</v>
      </c>
      <c r="TP68">
        <v>12217</v>
      </c>
      <c r="TQ68">
        <v>28</v>
      </c>
      <c r="TR68">
        <v>246</v>
      </c>
      <c r="TS68">
        <v>664</v>
      </c>
      <c r="TT68">
        <v>12751</v>
      </c>
      <c r="TU68">
        <v>713</v>
      </c>
      <c r="TV68">
        <v>12533</v>
      </c>
      <c r="TW68">
        <v>931</v>
      </c>
      <c r="TX68">
        <v>12505</v>
      </c>
      <c r="TY68">
        <v>28</v>
      </c>
      <c r="TZ68">
        <v>246</v>
      </c>
      <c r="UA68">
        <v>685</v>
      </c>
      <c r="UB68">
        <v>13039</v>
      </c>
      <c r="UC68">
        <v>729</v>
      </c>
      <c r="UD68">
        <v>12821</v>
      </c>
      <c r="UE68">
        <v>947</v>
      </c>
      <c r="UF68">
        <v>12793</v>
      </c>
      <c r="UG68">
        <v>28</v>
      </c>
      <c r="UH68">
        <v>246</v>
      </c>
      <c r="UI68">
        <v>701</v>
      </c>
      <c r="UJ68">
        <v>9500</v>
      </c>
      <c r="UK68">
        <v>325</v>
      </c>
      <c r="UL68">
        <v>8771</v>
      </c>
      <c r="UM68">
        <v>1054</v>
      </c>
      <c r="UN68">
        <v>8771</v>
      </c>
      <c r="UO68">
        <v>0</v>
      </c>
      <c r="UP68">
        <v>729</v>
      </c>
      <c r="UQ68">
        <v>325</v>
      </c>
      <c r="UR68">
        <v>10058</v>
      </c>
      <c r="US68">
        <v>339</v>
      </c>
      <c r="UT68">
        <v>9297</v>
      </c>
      <c r="UU68">
        <v>1100</v>
      </c>
      <c r="UV68">
        <v>9297</v>
      </c>
      <c r="UW68">
        <v>0</v>
      </c>
      <c r="UX68">
        <v>761</v>
      </c>
      <c r="UY68">
        <v>339</v>
      </c>
      <c r="UZ68">
        <v>10542</v>
      </c>
      <c r="VA68">
        <v>339</v>
      </c>
      <c r="VB68">
        <v>9749</v>
      </c>
      <c r="VC68">
        <v>1132</v>
      </c>
      <c r="VD68">
        <v>9749</v>
      </c>
      <c r="VE68">
        <v>0</v>
      </c>
      <c r="VF68">
        <v>793</v>
      </c>
      <c r="VG68">
        <v>339</v>
      </c>
      <c r="VH68">
        <v>10974</v>
      </c>
      <c r="VI68">
        <v>339</v>
      </c>
      <c r="VJ68">
        <v>10149</v>
      </c>
      <c r="VK68">
        <v>1164</v>
      </c>
      <c r="VL68">
        <v>10149</v>
      </c>
      <c r="VM68">
        <v>0</v>
      </c>
      <c r="VN68">
        <v>825</v>
      </c>
      <c r="VO68">
        <v>339</v>
      </c>
      <c r="VP68">
        <v>11391</v>
      </c>
      <c r="VQ68">
        <v>339</v>
      </c>
      <c r="VR68">
        <v>10534</v>
      </c>
      <c r="VS68">
        <v>1196</v>
      </c>
      <c r="VT68">
        <v>10534</v>
      </c>
      <c r="VU68">
        <v>0</v>
      </c>
      <c r="VV68">
        <v>857</v>
      </c>
      <c r="VW68">
        <v>339</v>
      </c>
      <c r="VX68">
        <v>11778</v>
      </c>
      <c r="VY68">
        <v>339</v>
      </c>
      <c r="VZ68">
        <v>10889</v>
      </c>
      <c r="WA68">
        <v>1228</v>
      </c>
      <c r="WB68">
        <v>10889</v>
      </c>
      <c r="WC68">
        <v>0</v>
      </c>
      <c r="WD68">
        <v>889</v>
      </c>
      <c r="WE68">
        <v>339</v>
      </c>
      <c r="WF68">
        <v>12135</v>
      </c>
      <c r="WG68">
        <v>339</v>
      </c>
      <c r="WH68">
        <v>11214</v>
      </c>
      <c r="WI68">
        <v>1260</v>
      </c>
      <c r="WJ68">
        <v>11214</v>
      </c>
      <c r="WK68">
        <v>0</v>
      </c>
      <c r="WL68">
        <v>921</v>
      </c>
      <c r="WM68">
        <v>339</v>
      </c>
      <c r="WN68">
        <v>12484</v>
      </c>
      <c r="WO68">
        <v>339</v>
      </c>
      <c r="WP68">
        <v>11531</v>
      </c>
      <c r="WQ68">
        <v>1292</v>
      </c>
      <c r="WR68">
        <v>11531</v>
      </c>
      <c r="WS68">
        <v>0</v>
      </c>
      <c r="WT68">
        <v>953</v>
      </c>
      <c r="WU68">
        <v>339</v>
      </c>
      <c r="WV68">
        <v>12816</v>
      </c>
      <c r="WW68">
        <v>339</v>
      </c>
      <c r="WX68">
        <v>11831</v>
      </c>
      <c r="WY68">
        <v>1324</v>
      </c>
      <c r="WZ68">
        <v>11831</v>
      </c>
      <c r="XA68">
        <v>0</v>
      </c>
      <c r="XB68">
        <v>985</v>
      </c>
      <c r="XC68">
        <v>339</v>
      </c>
      <c r="XD68">
        <v>13125</v>
      </c>
      <c r="XE68">
        <v>339</v>
      </c>
      <c r="XF68">
        <v>12108</v>
      </c>
      <c r="XG68">
        <v>1356</v>
      </c>
      <c r="XH68">
        <v>12108</v>
      </c>
      <c r="XI68">
        <v>0</v>
      </c>
      <c r="XJ68">
        <v>1017</v>
      </c>
      <c r="XK68">
        <v>339</v>
      </c>
      <c r="XL68">
        <v>13429</v>
      </c>
      <c r="XM68">
        <v>339</v>
      </c>
      <c r="XN68">
        <v>12380</v>
      </c>
      <c r="XO68">
        <v>1388</v>
      </c>
      <c r="XP68">
        <v>12380</v>
      </c>
      <c r="XQ68">
        <v>0</v>
      </c>
      <c r="XR68">
        <v>1049</v>
      </c>
      <c r="XS68">
        <v>339</v>
      </c>
    </row>
    <row r="69" spans="1:643" x14ac:dyDescent="0.25">
      <c r="A69">
        <v>68</v>
      </c>
      <c r="B69" t="s">
        <v>708</v>
      </c>
      <c r="C69">
        <v>38211</v>
      </c>
      <c r="D69">
        <v>38166</v>
      </c>
      <c r="E69">
        <v>97.259</v>
      </c>
      <c r="F69">
        <f t="shared" si="1"/>
        <v>0.97258999999999995</v>
      </c>
      <c r="G69">
        <v>96.941999999999993</v>
      </c>
      <c r="H69">
        <v>96.677000000000007</v>
      </c>
      <c r="I69">
        <v>96.412000000000006</v>
      </c>
      <c r="J69">
        <v>96.162999999999997</v>
      </c>
      <c r="K69">
        <v>95.926000000000002</v>
      </c>
      <c r="L69">
        <v>95.691000000000003</v>
      </c>
      <c r="M69">
        <v>95.456999999999994</v>
      </c>
      <c r="N69">
        <v>95.228999999999999</v>
      </c>
      <c r="O69">
        <v>94.995000000000005</v>
      </c>
      <c r="P69">
        <v>94.760999999999996</v>
      </c>
      <c r="Q69">
        <v>99.906999999999996</v>
      </c>
      <c r="R69">
        <v>89.647000000000006</v>
      </c>
      <c r="S69">
        <v>88.882000000000005</v>
      </c>
      <c r="T69">
        <v>88.272000000000006</v>
      </c>
      <c r="U69">
        <v>87.674999999999997</v>
      </c>
      <c r="V69">
        <v>87.167000000000002</v>
      </c>
      <c r="W69">
        <v>86.674999999999997</v>
      </c>
      <c r="X69">
        <v>86.2</v>
      </c>
      <c r="Y69">
        <v>85.742000000000004</v>
      </c>
      <c r="Z69">
        <v>85.302000000000007</v>
      </c>
      <c r="AA69">
        <v>84.884</v>
      </c>
      <c r="AB69">
        <v>84.484999999999999</v>
      </c>
      <c r="AC69">
        <v>93.474000000000004</v>
      </c>
      <c r="AD69">
        <v>93.043000000000006</v>
      </c>
      <c r="AE69">
        <v>92.727000000000004</v>
      </c>
      <c r="AF69">
        <v>92.414000000000001</v>
      </c>
      <c r="AG69">
        <v>92.096000000000004</v>
      </c>
      <c r="AH69">
        <v>91.796000000000006</v>
      </c>
      <c r="AI69">
        <v>91.516999999999996</v>
      </c>
      <c r="AJ69">
        <v>91.247</v>
      </c>
      <c r="AK69">
        <v>90.988</v>
      </c>
      <c r="AL69">
        <v>90.742000000000004</v>
      </c>
      <c r="AM69">
        <v>90.507000000000005</v>
      </c>
      <c r="AN69">
        <v>7.9649999999999999</v>
      </c>
      <c r="AO69">
        <v>8.1259999999999994</v>
      </c>
      <c r="AP69">
        <v>8.2750000000000004</v>
      </c>
      <c r="AQ69">
        <v>8.4139999999999997</v>
      </c>
      <c r="AR69">
        <v>8.5730000000000004</v>
      </c>
      <c r="AS69">
        <v>8.6959999999999997</v>
      </c>
      <c r="AT69">
        <v>8.7959999999999994</v>
      </c>
      <c r="AU69">
        <v>8.8970000000000002</v>
      </c>
      <c r="AV69">
        <v>9.0139999999999993</v>
      </c>
      <c r="AW69">
        <v>9.1069999999999993</v>
      </c>
      <c r="AX69">
        <v>9.1950000000000003</v>
      </c>
      <c r="AY69">
        <v>18.074999999999999</v>
      </c>
      <c r="AZ69">
        <v>18.706</v>
      </c>
      <c r="BA69">
        <v>19.23</v>
      </c>
      <c r="BB69">
        <v>19.768999999999998</v>
      </c>
      <c r="BC69">
        <v>20.28</v>
      </c>
      <c r="BD69">
        <v>20.756</v>
      </c>
      <c r="BE69">
        <v>21.199000000000002</v>
      </c>
      <c r="BF69">
        <v>21.632000000000001</v>
      </c>
      <c r="BG69">
        <v>22.048999999999999</v>
      </c>
      <c r="BH69">
        <v>22.446000000000002</v>
      </c>
      <c r="BI69">
        <v>22.824000000000002</v>
      </c>
      <c r="BJ69">
        <v>11.037000000000001</v>
      </c>
      <c r="BK69">
        <v>11.654999999999999</v>
      </c>
      <c r="BL69">
        <v>12.218999999999999</v>
      </c>
      <c r="BM69">
        <v>12.757</v>
      </c>
      <c r="BN69">
        <v>13.243</v>
      </c>
      <c r="BO69">
        <v>13.724</v>
      </c>
      <c r="BP69">
        <v>14.188000000000001</v>
      </c>
      <c r="BQ69">
        <v>14.637</v>
      </c>
      <c r="BR69">
        <v>15.067</v>
      </c>
      <c r="BS69">
        <v>15.476000000000001</v>
      </c>
      <c r="BT69">
        <v>15.867000000000001</v>
      </c>
      <c r="BU69">
        <v>0</v>
      </c>
      <c r="BV69">
        <v>0</v>
      </c>
      <c r="BW69">
        <v>0</v>
      </c>
      <c r="BX69">
        <v>0</v>
      </c>
      <c r="BY69">
        <v>13</v>
      </c>
      <c r="BZ69">
        <v>0</v>
      </c>
      <c r="CA69">
        <v>14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1</v>
      </c>
      <c r="CH69">
        <v>11</v>
      </c>
      <c r="CI69">
        <v>0</v>
      </c>
      <c r="CJ69">
        <v>1</v>
      </c>
      <c r="CK69">
        <v>10</v>
      </c>
      <c r="CL69">
        <v>0</v>
      </c>
      <c r="CM69">
        <v>10</v>
      </c>
      <c r="CN69">
        <v>10</v>
      </c>
      <c r="CO69">
        <v>0</v>
      </c>
      <c r="CP69">
        <v>0</v>
      </c>
      <c r="CQ69">
        <v>0</v>
      </c>
      <c r="CR69">
        <v>0</v>
      </c>
      <c r="CS69">
        <v>1</v>
      </c>
      <c r="CT69">
        <v>4</v>
      </c>
      <c r="CU69">
        <v>0</v>
      </c>
      <c r="CV69">
        <v>0</v>
      </c>
      <c r="CW69">
        <v>9</v>
      </c>
      <c r="CX69">
        <v>0</v>
      </c>
      <c r="CY69">
        <v>9</v>
      </c>
      <c r="CZ69">
        <v>4</v>
      </c>
      <c r="DA69">
        <v>0</v>
      </c>
      <c r="DB69">
        <v>0</v>
      </c>
      <c r="DC69">
        <v>0</v>
      </c>
      <c r="DD69">
        <v>0</v>
      </c>
      <c r="DE69">
        <v>1</v>
      </c>
      <c r="DF69">
        <v>11</v>
      </c>
      <c r="DG69">
        <v>0</v>
      </c>
      <c r="DH69">
        <v>1</v>
      </c>
      <c r="DI69">
        <v>10</v>
      </c>
      <c r="DJ69">
        <v>0</v>
      </c>
      <c r="DK69">
        <v>10</v>
      </c>
      <c r="DL69">
        <v>12</v>
      </c>
      <c r="DM69">
        <v>0</v>
      </c>
      <c r="DN69">
        <v>0</v>
      </c>
      <c r="DO69">
        <v>0</v>
      </c>
      <c r="DP69">
        <v>0</v>
      </c>
      <c r="DQ69">
        <v>1</v>
      </c>
      <c r="DR69">
        <v>4</v>
      </c>
      <c r="DS69">
        <v>0</v>
      </c>
      <c r="DT69">
        <v>0</v>
      </c>
      <c r="DU69">
        <v>11</v>
      </c>
      <c r="DV69">
        <v>0</v>
      </c>
      <c r="DW69">
        <v>9</v>
      </c>
      <c r="DX69">
        <v>5</v>
      </c>
      <c r="DY69">
        <v>0</v>
      </c>
      <c r="DZ69">
        <v>0</v>
      </c>
      <c r="EA69">
        <v>0</v>
      </c>
      <c r="EB69">
        <v>0</v>
      </c>
      <c r="EC69">
        <v>1</v>
      </c>
      <c r="ED69">
        <v>11</v>
      </c>
      <c r="EE69">
        <v>0</v>
      </c>
      <c r="EF69">
        <v>1</v>
      </c>
      <c r="EG69">
        <v>10</v>
      </c>
      <c r="EH69">
        <v>0</v>
      </c>
      <c r="EI69">
        <v>10</v>
      </c>
      <c r="EJ69">
        <v>12</v>
      </c>
      <c r="EK69">
        <v>0</v>
      </c>
      <c r="EL69">
        <v>0</v>
      </c>
      <c r="EM69">
        <v>0</v>
      </c>
      <c r="EN69">
        <v>0</v>
      </c>
      <c r="EO69">
        <v>1</v>
      </c>
      <c r="EP69">
        <v>4</v>
      </c>
      <c r="EQ69">
        <v>0</v>
      </c>
      <c r="ER69">
        <v>0</v>
      </c>
      <c r="ES69">
        <v>11</v>
      </c>
      <c r="ET69">
        <v>0</v>
      </c>
      <c r="EU69">
        <v>9</v>
      </c>
      <c r="EV69">
        <v>5</v>
      </c>
      <c r="EW69">
        <v>0</v>
      </c>
      <c r="EX69">
        <v>0</v>
      </c>
      <c r="EY69">
        <v>0</v>
      </c>
      <c r="EZ69">
        <v>0</v>
      </c>
      <c r="FA69">
        <v>1</v>
      </c>
      <c r="FB69">
        <v>11</v>
      </c>
      <c r="FC69">
        <v>0</v>
      </c>
      <c r="FD69">
        <v>1</v>
      </c>
      <c r="FE69">
        <v>11</v>
      </c>
      <c r="FF69">
        <v>0</v>
      </c>
      <c r="FG69">
        <v>10</v>
      </c>
      <c r="FH69">
        <v>12</v>
      </c>
      <c r="FI69">
        <v>0</v>
      </c>
      <c r="FJ69">
        <v>0</v>
      </c>
      <c r="FK69">
        <v>0</v>
      </c>
      <c r="FL69">
        <v>0</v>
      </c>
      <c r="FM69">
        <v>1</v>
      </c>
      <c r="FN69">
        <v>5</v>
      </c>
      <c r="FO69">
        <v>0</v>
      </c>
      <c r="FP69">
        <v>0</v>
      </c>
      <c r="FQ69">
        <v>11</v>
      </c>
      <c r="FR69">
        <v>0</v>
      </c>
      <c r="FS69">
        <v>9</v>
      </c>
      <c r="FT69">
        <v>5</v>
      </c>
      <c r="FU69">
        <v>0</v>
      </c>
      <c r="FV69">
        <v>0</v>
      </c>
      <c r="FW69">
        <v>0</v>
      </c>
      <c r="FX69">
        <v>0</v>
      </c>
      <c r="FY69">
        <v>1</v>
      </c>
      <c r="FZ69">
        <v>12</v>
      </c>
      <c r="GA69">
        <v>0</v>
      </c>
      <c r="GB69">
        <v>1</v>
      </c>
      <c r="GC69">
        <v>11</v>
      </c>
      <c r="GD69">
        <v>0</v>
      </c>
      <c r="GE69">
        <v>10</v>
      </c>
      <c r="GF69">
        <v>13</v>
      </c>
      <c r="GG69">
        <v>0</v>
      </c>
      <c r="GH69">
        <v>0</v>
      </c>
      <c r="GI69">
        <v>0</v>
      </c>
      <c r="GJ69">
        <v>0</v>
      </c>
      <c r="GK69">
        <v>1</v>
      </c>
      <c r="GL69">
        <v>6</v>
      </c>
      <c r="GM69">
        <v>0</v>
      </c>
      <c r="GN69">
        <v>0</v>
      </c>
      <c r="GO69">
        <v>11</v>
      </c>
      <c r="GP69">
        <v>0</v>
      </c>
      <c r="GQ69">
        <v>9</v>
      </c>
      <c r="GR69">
        <v>5</v>
      </c>
      <c r="GS69">
        <v>0</v>
      </c>
      <c r="GT69">
        <v>0</v>
      </c>
      <c r="GU69">
        <v>0</v>
      </c>
      <c r="GV69">
        <v>0</v>
      </c>
      <c r="GW69">
        <v>1</v>
      </c>
      <c r="GX69">
        <v>12</v>
      </c>
      <c r="GY69">
        <v>0</v>
      </c>
      <c r="GZ69">
        <v>1</v>
      </c>
      <c r="HA69">
        <v>11</v>
      </c>
      <c r="HB69">
        <v>0</v>
      </c>
      <c r="HC69">
        <v>10</v>
      </c>
      <c r="HD69">
        <v>13</v>
      </c>
      <c r="HE69">
        <v>0</v>
      </c>
      <c r="HF69">
        <v>0</v>
      </c>
      <c r="HG69">
        <v>0</v>
      </c>
      <c r="HH69">
        <v>0</v>
      </c>
      <c r="HI69">
        <v>1</v>
      </c>
      <c r="HJ69">
        <v>6</v>
      </c>
      <c r="HK69">
        <v>0</v>
      </c>
      <c r="HL69">
        <v>0</v>
      </c>
      <c r="HM69">
        <v>11</v>
      </c>
      <c r="HN69">
        <v>0</v>
      </c>
      <c r="HO69">
        <v>10</v>
      </c>
      <c r="HP69">
        <v>5</v>
      </c>
      <c r="HQ69">
        <v>0</v>
      </c>
      <c r="HR69">
        <v>0</v>
      </c>
      <c r="HS69">
        <v>0</v>
      </c>
      <c r="HT69">
        <v>0</v>
      </c>
      <c r="HU69">
        <v>1</v>
      </c>
      <c r="HV69">
        <v>12</v>
      </c>
      <c r="HW69">
        <v>0</v>
      </c>
      <c r="HX69">
        <v>1</v>
      </c>
      <c r="HY69">
        <v>11</v>
      </c>
      <c r="HZ69">
        <v>0</v>
      </c>
      <c r="IA69">
        <v>10</v>
      </c>
      <c r="IB69">
        <v>13</v>
      </c>
      <c r="IC69">
        <v>0</v>
      </c>
      <c r="ID69">
        <v>0</v>
      </c>
      <c r="IE69">
        <v>0</v>
      </c>
      <c r="IF69">
        <v>0</v>
      </c>
      <c r="IG69">
        <v>1</v>
      </c>
      <c r="IH69">
        <v>6</v>
      </c>
      <c r="II69">
        <v>0</v>
      </c>
      <c r="IJ69">
        <v>0</v>
      </c>
      <c r="IK69">
        <v>11</v>
      </c>
      <c r="IL69">
        <v>0</v>
      </c>
      <c r="IM69">
        <v>10</v>
      </c>
      <c r="IN69">
        <v>5</v>
      </c>
      <c r="IO69">
        <v>0</v>
      </c>
      <c r="IP69">
        <v>0</v>
      </c>
      <c r="IQ69">
        <v>0</v>
      </c>
      <c r="IR69">
        <v>0</v>
      </c>
      <c r="IS69">
        <v>1</v>
      </c>
      <c r="IT69">
        <v>12</v>
      </c>
      <c r="IU69">
        <v>0</v>
      </c>
      <c r="IV69">
        <v>1</v>
      </c>
      <c r="IW69">
        <v>11</v>
      </c>
      <c r="IX69">
        <v>0</v>
      </c>
      <c r="IY69">
        <v>10</v>
      </c>
      <c r="IZ69">
        <v>13</v>
      </c>
      <c r="JA69">
        <v>0</v>
      </c>
      <c r="JB69">
        <v>0</v>
      </c>
      <c r="JC69">
        <v>0</v>
      </c>
      <c r="JD69">
        <v>0</v>
      </c>
      <c r="JE69">
        <v>1</v>
      </c>
      <c r="JF69">
        <v>6</v>
      </c>
      <c r="JG69">
        <v>0</v>
      </c>
      <c r="JH69">
        <v>0</v>
      </c>
      <c r="JI69">
        <v>11</v>
      </c>
      <c r="JJ69">
        <v>0</v>
      </c>
      <c r="JK69">
        <v>10</v>
      </c>
      <c r="JL69">
        <v>5</v>
      </c>
      <c r="JM69">
        <v>0</v>
      </c>
      <c r="JN69">
        <v>0</v>
      </c>
      <c r="JO69">
        <v>0</v>
      </c>
      <c r="JP69">
        <v>0</v>
      </c>
      <c r="JQ69">
        <v>1</v>
      </c>
      <c r="JR69">
        <v>12</v>
      </c>
      <c r="JS69">
        <v>0</v>
      </c>
      <c r="JT69">
        <v>1</v>
      </c>
      <c r="JU69">
        <v>11</v>
      </c>
      <c r="JV69">
        <v>0</v>
      </c>
      <c r="JW69">
        <v>10</v>
      </c>
      <c r="JX69">
        <v>13</v>
      </c>
      <c r="JY69">
        <v>0</v>
      </c>
      <c r="JZ69">
        <v>0</v>
      </c>
      <c r="KA69">
        <v>0</v>
      </c>
      <c r="KB69">
        <v>0</v>
      </c>
      <c r="KC69">
        <v>1</v>
      </c>
      <c r="KD69">
        <v>6</v>
      </c>
      <c r="KE69">
        <v>0</v>
      </c>
      <c r="KF69">
        <v>0</v>
      </c>
      <c r="KG69">
        <v>11</v>
      </c>
      <c r="KH69">
        <v>0</v>
      </c>
      <c r="KI69">
        <v>10</v>
      </c>
      <c r="KJ69">
        <v>5</v>
      </c>
      <c r="KK69">
        <v>0</v>
      </c>
      <c r="KL69">
        <v>0</v>
      </c>
      <c r="KM69">
        <v>0</v>
      </c>
      <c r="KN69">
        <v>0</v>
      </c>
      <c r="KO69">
        <v>1</v>
      </c>
      <c r="KP69">
        <v>12</v>
      </c>
      <c r="KQ69">
        <v>0</v>
      </c>
      <c r="KR69">
        <v>1</v>
      </c>
      <c r="KS69">
        <v>11</v>
      </c>
      <c r="KT69">
        <v>0</v>
      </c>
      <c r="KU69">
        <v>10</v>
      </c>
      <c r="KV69">
        <v>13</v>
      </c>
      <c r="KW69">
        <v>0</v>
      </c>
      <c r="KX69">
        <v>0</v>
      </c>
      <c r="KY69">
        <v>0</v>
      </c>
      <c r="KZ69">
        <v>0</v>
      </c>
      <c r="LA69">
        <v>1</v>
      </c>
      <c r="LB69">
        <v>6</v>
      </c>
      <c r="LC69">
        <v>0</v>
      </c>
      <c r="LD69">
        <v>0</v>
      </c>
      <c r="LE69">
        <v>11</v>
      </c>
      <c r="LF69">
        <v>0</v>
      </c>
      <c r="LG69">
        <v>10</v>
      </c>
      <c r="LH69">
        <v>5</v>
      </c>
      <c r="LI69">
        <v>0</v>
      </c>
      <c r="LJ69">
        <v>0</v>
      </c>
      <c r="LK69">
        <v>0</v>
      </c>
      <c r="LL69">
        <v>0</v>
      </c>
      <c r="LM69">
        <v>1</v>
      </c>
      <c r="LN69">
        <v>12</v>
      </c>
      <c r="LO69">
        <v>0</v>
      </c>
      <c r="LP69">
        <v>1</v>
      </c>
      <c r="LQ69">
        <v>11</v>
      </c>
      <c r="LR69">
        <v>0</v>
      </c>
      <c r="LS69">
        <v>10</v>
      </c>
      <c r="LT69">
        <v>13</v>
      </c>
      <c r="LU69">
        <v>0</v>
      </c>
      <c r="LV69">
        <v>0</v>
      </c>
      <c r="LW69">
        <v>0</v>
      </c>
      <c r="LX69">
        <v>0</v>
      </c>
      <c r="LY69">
        <v>1</v>
      </c>
      <c r="LZ69">
        <v>6</v>
      </c>
      <c r="MA69">
        <v>0</v>
      </c>
      <c r="MB69">
        <v>0</v>
      </c>
      <c r="MC69">
        <v>11</v>
      </c>
      <c r="MD69">
        <v>0</v>
      </c>
      <c r="ME69">
        <v>10</v>
      </c>
      <c r="MF69">
        <v>5</v>
      </c>
      <c r="MG69">
        <v>0</v>
      </c>
      <c r="MH69">
        <v>0</v>
      </c>
      <c r="MI69">
        <v>0</v>
      </c>
      <c r="MJ69">
        <v>0</v>
      </c>
      <c r="MK69">
        <v>37119</v>
      </c>
      <c r="ML69">
        <v>36998</v>
      </c>
      <c r="MM69">
        <v>36897</v>
      </c>
      <c r="MN69">
        <v>36796</v>
      </c>
      <c r="MO69">
        <v>36701</v>
      </c>
      <c r="MP69">
        <v>36611</v>
      </c>
      <c r="MQ69">
        <v>36521</v>
      </c>
      <c r="MR69">
        <v>36431</v>
      </c>
      <c r="MS69">
        <v>36345</v>
      </c>
      <c r="MT69">
        <v>36255</v>
      </c>
      <c r="MU69">
        <v>36166</v>
      </c>
      <c r="MV69">
        <v>38130</v>
      </c>
      <c r="MW69">
        <v>13832</v>
      </c>
      <c r="MX69">
        <v>14482</v>
      </c>
      <c r="MY69">
        <v>15019</v>
      </c>
      <c r="MZ69">
        <v>15504</v>
      </c>
      <c r="NA69">
        <v>15942</v>
      </c>
      <c r="NB69">
        <v>16307</v>
      </c>
      <c r="NC69">
        <v>16659</v>
      </c>
      <c r="ND69">
        <v>17000</v>
      </c>
      <c r="NE69">
        <v>17336</v>
      </c>
      <c r="NF69">
        <v>17672</v>
      </c>
      <c r="NG69">
        <v>18008</v>
      </c>
      <c r="NH69">
        <v>14423</v>
      </c>
      <c r="NI69">
        <v>15160</v>
      </c>
      <c r="NJ69">
        <v>15777</v>
      </c>
      <c r="NK69">
        <v>16342</v>
      </c>
      <c r="NL69">
        <v>16843</v>
      </c>
      <c r="NM69">
        <v>17270</v>
      </c>
      <c r="NN69">
        <v>17686</v>
      </c>
      <c r="NO69">
        <v>18091</v>
      </c>
      <c r="NP69">
        <v>18491</v>
      </c>
      <c r="NQ69">
        <v>18891</v>
      </c>
      <c r="NR69">
        <v>19291</v>
      </c>
      <c r="NS69">
        <v>15430</v>
      </c>
      <c r="NT69">
        <v>16294</v>
      </c>
      <c r="NU69">
        <v>17015</v>
      </c>
      <c r="NV69">
        <v>17684</v>
      </c>
      <c r="NW69">
        <v>18289</v>
      </c>
      <c r="NX69">
        <v>18814</v>
      </c>
      <c r="NY69">
        <v>19326</v>
      </c>
      <c r="NZ69">
        <v>19827</v>
      </c>
      <c r="OA69">
        <v>20323</v>
      </c>
      <c r="OB69">
        <v>20819</v>
      </c>
      <c r="OC69">
        <v>21315</v>
      </c>
      <c r="OD69">
        <v>15430</v>
      </c>
      <c r="OE69">
        <v>16294</v>
      </c>
      <c r="OF69">
        <v>17015</v>
      </c>
      <c r="OG69">
        <v>17684</v>
      </c>
      <c r="OH69">
        <v>18289</v>
      </c>
      <c r="OI69">
        <v>18814</v>
      </c>
      <c r="OJ69">
        <v>19326</v>
      </c>
      <c r="OK69">
        <v>19827</v>
      </c>
      <c r="OL69">
        <v>20323</v>
      </c>
      <c r="OM69">
        <v>20819</v>
      </c>
      <c r="ON69">
        <v>21315</v>
      </c>
      <c r="OO69">
        <v>15430</v>
      </c>
      <c r="OP69">
        <v>16294</v>
      </c>
      <c r="OQ69">
        <v>17015</v>
      </c>
      <c r="OR69">
        <v>17684</v>
      </c>
      <c r="OS69">
        <v>18289</v>
      </c>
      <c r="OT69">
        <v>18814</v>
      </c>
      <c r="OU69">
        <v>19326</v>
      </c>
      <c r="OV69">
        <v>19827</v>
      </c>
      <c r="OW69">
        <v>20323</v>
      </c>
      <c r="OX69">
        <v>20819</v>
      </c>
      <c r="OY69">
        <v>21315</v>
      </c>
      <c r="OZ69">
        <v>1703</v>
      </c>
      <c r="PA69">
        <v>1899</v>
      </c>
      <c r="PB69">
        <v>2079</v>
      </c>
      <c r="PC69">
        <v>2256</v>
      </c>
      <c r="PD69">
        <v>2422</v>
      </c>
      <c r="PE69">
        <v>2582</v>
      </c>
      <c r="PF69">
        <v>2742</v>
      </c>
      <c r="PG69">
        <v>2902</v>
      </c>
      <c r="PH69">
        <v>3062</v>
      </c>
      <c r="PI69">
        <v>3222</v>
      </c>
      <c r="PJ69">
        <v>3382</v>
      </c>
      <c r="PK69">
        <v>2789</v>
      </c>
      <c r="PL69">
        <v>3048</v>
      </c>
      <c r="PM69">
        <v>3272</v>
      </c>
      <c r="PN69">
        <v>3496</v>
      </c>
      <c r="PO69">
        <v>3709</v>
      </c>
      <c r="PP69">
        <v>3905</v>
      </c>
      <c r="PQ69">
        <v>4097</v>
      </c>
      <c r="PR69">
        <v>4289</v>
      </c>
      <c r="PS69">
        <v>4481</v>
      </c>
      <c r="PT69">
        <v>4673</v>
      </c>
      <c r="PU69">
        <v>4865</v>
      </c>
      <c r="PV69">
        <v>1229</v>
      </c>
      <c r="PW69">
        <v>1324</v>
      </c>
      <c r="PX69">
        <v>1408</v>
      </c>
      <c r="PY69">
        <v>1488</v>
      </c>
      <c r="PZ69">
        <v>1568</v>
      </c>
      <c r="QA69">
        <v>1636</v>
      </c>
      <c r="QB69">
        <v>1700</v>
      </c>
      <c r="QC69">
        <v>1764</v>
      </c>
      <c r="QD69">
        <v>1832</v>
      </c>
      <c r="QE69">
        <v>1896</v>
      </c>
      <c r="QF69">
        <v>1960</v>
      </c>
      <c r="QG69">
        <v>38166</v>
      </c>
      <c r="QH69">
        <v>38166</v>
      </c>
      <c r="QI69">
        <v>38166</v>
      </c>
      <c r="QJ69">
        <v>38166</v>
      </c>
      <c r="QK69">
        <v>38166</v>
      </c>
      <c r="QL69">
        <v>38166</v>
      </c>
      <c r="QM69">
        <v>38166</v>
      </c>
      <c r="QN69">
        <v>38166</v>
      </c>
      <c r="QO69">
        <v>38166</v>
      </c>
      <c r="QP69">
        <v>38166</v>
      </c>
      <c r="QQ69">
        <v>38166</v>
      </c>
      <c r="QR69">
        <v>38155</v>
      </c>
      <c r="QS69">
        <v>0</v>
      </c>
      <c r="QT69">
        <v>38106</v>
      </c>
      <c r="QU69">
        <v>49</v>
      </c>
      <c r="QV69">
        <v>38106</v>
      </c>
      <c r="QW69">
        <v>0</v>
      </c>
      <c r="QX69">
        <v>49</v>
      </c>
      <c r="QY69">
        <v>0</v>
      </c>
      <c r="QZ69">
        <v>14682</v>
      </c>
      <c r="RA69">
        <v>748</v>
      </c>
      <c r="RB69">
        <v>13731</v>
      </c>
      <c r="RC69">
        <v>1699</v>
      </c>
      <c r="RD69">
        <v>13731</v>
      </c>
      <c r="RE69">
        <v>0</v>
      </c>
      <c r="RF69">
        <v>951</v>
      </c>
      <c r="RG69">
        <v>748</v>
      </c>
      <c r="RH69">
        <v>15430</v>
      </c>
      <c r="RI69">
        <v>864</v>
      </c>
      <c r="RJ69">
        <v>14399</v>
      </c>
      <c r="RK69">
        <v>1895</v>
      </c>
      <c r="RL69">
        <v>14399</v>
      </c>
      <c r="RM69">
        <v>0</v>
      </c>
      <c r="RN69">
        <v>1031</v>
      </c>
      <c r="RO69">
        <v>864</v>
      </c>
      <c r="RP69">
        <v>16055</v>
      </c>
      <c r="RQ69">
        <v>960</v>
      </c>
      <c r="RR69">
        <v>14944</v>
      </c>
      <c r="RS69">
        <v>2071</v>
      </c>
      <c r="RT69">
        <v>14944</v>
      </c>
      <c r="RU69">
        <v>0</v>
      </c>
      <c r="RV69">
        <v>1111</v>
      </c>
      <c r="RW69">
        <v>960</v>
      </c>
      <c r="RX69">
        <v>16628</v>
      </c>
      <c r="RY69">
        <v>1056</v>
      </c>
      <c r="RZ69">
        <v>15437</v>
      </c>
      <c r="SA69">
        <v>2247</v>
      </c>
      <c r="SB69">
        <v>15437</v>
      </c>
      <c r="SC69">
        <v>0</v>
      </c>
      <c r="SD69">
        <v>1191</v>
      </c>
      <c r="SE69">
        <v>1056</v>
      </c>
      <c r="SF69">
        <v>17148</v>
      </c>
      <c r="SG69">
        <v>1141</v>
      </c>
      <c r="SH69">
        <v>15877</v>
      </c>
      <c r="SI69">
        <v>2412</v>
      </c>
      <c r="SJ69">
        <v>15877</v>
      </c>
      <c r="SK69">
        <v>0</v>
      </c>
      <c r="SL69">
        <v>1271</v>
      </c>
      <c r="SM69">
        <v>1141</v>
      </c>
      <c r="SN69">
        <v>17593</v>
      </c>
      <c r="SO69">
        <v>1221</v>
      </c>
      <c r="SP69">
        <v>16242</v>
      </c>
      <c r="SQ69">
        <v>2572</v>
      </c>
      <c r="SR69">
        <v>16242</v>
      </c>
      <c r="SS69">
        <v>0</v>
      </c>
      <c r="ST69">
        <v>1351</v>
      </c>
      <c r="SU69">
        <v>1221</v>
      </c>
      <c r="SV69">
        <v>18025</v>
      </c>
      <c r="SW69">
        <v>1301</v>
      </c>
      <c r="SX69">
        <v>16594</v>
      </c>
      <c r="SY69">
        <v>2732</v>
      </c>
      <c r="SZ69">
        <v>16594</v>
      </c>
      <c r="TA69">
        <v>0</v>
      </c>
      <c r="TB69">
        <v>1431</v>
      </c>
      <c r="TC69">
        <v>1301</v>
      </c>
      <c r="TD69">
        <v>18446</v>
      </c>
      <c r="TE69">
        <v>1381</v>
      </c>
      <c r="TF69">
        <v>16935</v>
      </c>
      <c r="TG69">
        <v>2892</v>
      </c>
      <c r="TH69">
        <v>16935</v>
      </c>
      <c r="TI69">
        <v>0</v>
      </c>
      <c r="TJ69">
        <v>1511</v>
      </c>
      <c r="TK69">
        <v>1381</v>
      </c>
      <c r="TL69">
        <v>18862</v>
      </c>
      <c r="TM69">
        <v>1461</v>
      </c>
      <c r="TN69">
        <v>17271</v>
      </c>
      <c r="TO69">
        <v>3052</v>
      </c>
      <c r="TP69">
        <v>17271</v>
      </c>
      <c r="TQ69">
        <v>0</v>
      </c>
      <c r="TR69">
        <v>1591</v>
      </c>
      <c r="TS69">
        <v>1461</v>
      </c>
      <c r="TT69">
        <v>19278</v>
      </c>
      <c r="TU69">
        <v>1541</v>
      </c>
      <c r="TV69">
        <v>17607</v>
      </c>
      <c r="TW69">
        <v>3212</v>
      </c>
      <c r="TX69">
        <v>17607</v>
      </c>
      <c r="TY69">
        <v>0</v>
      </c>
      <c r="TZ69">
        <v>1671</v>
      </c>
      <c r="UA69">
        <v>1541</v>
      </c>
      <c r="UB69">
        <v>19694</v>
      </c>
      <c r="UC69">
        <v>1621</v>
      </c>
      <c r="UD69">
        <v>17943</v>
      </c>
      <c r="UE69">
        <v>3372</v>
      </c>
      <c r="UF69">
        <v>17943</v>
      </c>
      <c r="UG69">
        <v>0</v>
      </c>
      <c r="UH69">
        <v>1751</v>
      </c>
      <c r="UI69">
        <v>1621</v>
      </c>
      <c r="UJ69">
        <v>15035</v>
      </c>
      <c r="UK69">
        <v>395</v>
      </c>
      <c r="UL69">
        <v>14206</v>
      </c>
      <c r="UM69">
        <v>1224</v>
      </c>
      <c r="UN69">
        <v>14206</v>
      </c>
      <c r="UO69">
        <v>0</v>
      </c>
      <c r="UP69">
        <v>829</v>
      </c>
      <c r="UQ69">
        <v>395</v>
      </c>
      <c r="UR69">
        <v>15820</v>
      </c>
      <c r="US69">
        <v>474</v>
      </c>
      <c r="UT69">
        <v>14975</v>
      </c>
      <c r="UU69">
        <v>1319</v>
      </c>
      <c r="UV69">
        <v>14975</v>
      </c>
      <c r="UW69">
        <v>0</v>
      </c>
      <c r="UX69">
        <v>845</v>
      </c>
      <c r="UY69">
        <v>474</v>
      </c>
      <c r="UZ69">
        <v>16477</v>
      </c>
      <c r="VA69">
        <v>538</v>
      </c>
      <c r="VB69">
        <v>15616</v>
      </c>
      <c r="VC69">
        <v>1399</v>
      </c>
      <c r="VD69">
        <v>15616</v>
      </c>
      <c r="VE69">
        <v>0</v>
      </c>
      <c r="VF69">
        <v>861</v>
      </c>
      <c r="VG69">
        <v>538</v>
      </c>
      <c r="VH69">
        <v>17082</v>
      </c>
      <c r="VI69">
        <v>602</v>
      </c>
      <c r="VJ69">
        <v>16205</v>
      </c>
      <c r="VK69">
        <v>1479</v>
      </c>
      <c r="VL69">
        <v>16205</v>
      </c>
      <c r="VM69">
        <v>0</v>
      </c>
      <c r="VN69">
        <v>877</v>
      </c>
      <c r="VO69">
        <v>602</v>
      </c>
      <c r="VP69">
        <v>17623</v>
      </c>
      <c r="VQ69">
        <v>666</v>
      </c>
      <c r="VR69">
        <v>16730</v>
      </c>
      <c r="VS69">
        <v>1559</v>
      </c>
      <c r="VT69">
        <v>16730</v>
      </c>
      <c r="VU69">
        <v>0</v>
      </c>
      <c r="VV69">
        <v>893</v>
      </c>
      <c r="VW69">
        <v>666</v>
      </c>
      <c r="VX69">
        <v>18084</v>
      </c>
      <c r="VY69">
        <v>730</v>
      </c>
      <c r="VZ69">
        <v>17187</v>
      </c>
      <c r="WA69">
        <v>1627</v>
      </c>
      <c r="WB69">
        <v>17187</v>
      </c>
      <c r="WC69">
        <v>0</v>
      </c>
      <c r="WD69">
        <v>897</v>
      </c>
      <c r="WE69">
        <v>730</v>
      </c>
      <c r="WF69">
        <v>18532</v>
      </c>
      <c r="WG69">
        <v>794</v>
      </c>
      <c r="WH69">
        <v>17635</v>
      </c>
      <c r="WI69">
        <v>1691</v>
      </c>
      <c r="WJ69">
        <v>17635</v>
      </c>
      <c r="WK69">
        <v>0</v>
      </c>
      <c r="WL69">
        <v>897</v>
      </c>
      <c r="WM69">
        <v>794</v>
      </c>
      <c r="WN69">
        <v>18969</v>
      </c>
      <c r="WO69">
        <v>858</v>
      </c>
      <c r="WP69">
        <v>18072</v>
      </c>
      <c r="WQ69">
        <v>1755</v>
      </c>
      <c r="WR69">
        <v>18072</v>
      </c>
      <c r="WS69">
        <v>0</v>
      </c>
      <c r="WT69">
        <v>897</v>
      </c>
      <c r="WU69">
        <v>858</v>
      </c>
      <c r="WV69">
        <v>19401</v>
      </c>
      <c r="WW69">
        <v>922</v>
      </c>
      <c r="WX69">
        <v>18504</v>
      </c>
      <c r="WY69">
        <v>1819</v>
      </c>
      <c r="WZ69">
        <v>18504</v>
      </c>
      <c r="XA69">
        <v>0</v>
      </c>
      <c r="XB69">
        <v>897</v>
      </c>
      <c r="XC69">
        <v>922</v>
      </c>
      <c r="XD69">
        <v>19833</v>
      </c>
      <c r="XE69">
        <v>986</v>
      </c>
      <c r="XF69">
        <v>18936</v>
      </c>
      <c r="XG69">
        <v>1883</v>
      </c>
      <c r="XH69">
        <v>18936</v>
      </c>
      <c r="XI69">
        <v>0</v>
      </c>
      <c r="XJ69">
        <v>897</v>
      </c>
      <c r="XK69">
        <v>986</v>
      </c>
      <c r="XL69">
        <v>20265</v>
      </c>
      <c r="XM69">
        <v>1050</v>
      </c>
      <c r="XN69">
        <v>19368</v>
      </c>
      <c r="XO69">
        <v>1947</v>
      </c>
      <c r="XP69">
        <v>19368</v>
      </c>
      <c r="XQ69">
        <v>0</v>
      </c>
      <c r="XR69">
        <v>897</v>
      </c>
      <c r="XS69">
        <v>1050</v>
      </c>
    </row>
    <row r="70" spans="1:643" x14ac:dyDescent="0.25">
      <c r="A70">
        <v>69</v>
      </c>
      <c r="B70" t="s">
        <v>709</v>
      </c>
      <c r="C70">
        <v>49482</v>
      </c>
      <c r="D70">
        <v>24489</v>
      </c>
      <c r="E70">
        <v>88.766999999999996</v>
      </c>
      <c r="F70">
        <f t="shared" si="1"/>
        <v>0.88766999999999996</v>
      </c>
      <c r="G70">
        <v>88.656999999999996</v>
      </c>
      <c r="H70">
        <v>88.546000000000006</v>
      </c>
      <c r="I70">
        <v>88.484999999999999</v>
      </c>
      <c r="J70">
        <v>88.42</v>
      </c>
      <c r="K70">
        <v>88.363</v>
      </c>
      <c r="L70">
        <v>88.296999999999997</v>
      </c>
      <c r="M70">
        <v>88.207999999999998</v>
      </c>
      <c r="N70">
        <v>88.128</v>
      </c>
      <c r="O70">
        <v>88.046000000000006</v>
      </c>
      <c r="P70">
        <v>87.97</v>
      </c>
      <c r="Q70">
        <v>92.866</v>
      </c>
      <c r="R70">
        <v>91.587000000000003</v>
      </c>
      <c r="S70">
        <v>91.622</v>
      </c>
      <c r="T70">
        <v>91.647999999999996</v>
      </c>
      <c r="U70">
        <v>91.637</v>
      </c>
      <c r="V70">
        <v>91.606999999999999</v>
      </c>
      <c r="W70">
        <v>91.588999999999999</v>
      </c>
      <c r="X70">
        <v>91.561999999999998</v>
      </c>
      <c r="Y70">
        <v>91.522999999999996</v>
      </c>
      <c r="Z70">
        <v>91.474000000000004</v>
      </c>
      <c r="AA70">
        <v>91.417000000000002</v>
      </c>
      <c r="AB70">
        <v>91.36</v>
      </c>
      <c r="AC70">
        <v>82.947000000000003</v>
      </c>
      <c r="AD70">
        <v>82.917000000000002</v>
      </c>
      <c r="AE70">
        <v>82.771000000000001</v>
      </c>
      <c r="AF70">
        <v>82.712000000000003</v>
      </c>
      <c r="AG70">
        <v>82.623999999999995</v>
      </c>
      <c r="AH70">
        <v>82.528999999999996</v>
      </c>
      <c r="AI70">
        <v>82.415000000000006</v>
      </c>
      <c r="AJ70">
        <v>82.302000000000007</v>
      </c>
      <c r="AK70">
        <v>82.215000000000003</v>
      </c>
      <c r="AL70">
        <v>82.113</v>
      </c>
      <c r="AM70">
        <v>82.009</v>
      </c>
      <c r="AN70">
        <v>21.576000000000001</v>
      </c>
      <c r="AO70">
        <v>21.712</v>
      </c>
      <c r="AP70">
        <v>21.963000000000001</v>
      </c>
      <c r="AQ70">
        <v>22.251000000000001</v>
      </c>
      <c r="AR70">
        <v>22.573</v>
      </c>
      <c r="AS70">
        <v>22.928999999999998</v>
      </c>
      <c r="AT70">
        <v>23.314</v>
      </c>
      <c r="AU70">
        <v>23.622</v>
      </c>
      <c r="AV70">
        <v>23.891999999999999</v>
      </c>
      <c r="AW70">
        <v>24.145</v>
      </c>
      <c r="AX70">
        <v>24.451000000000001</v>
      </c>
      <c r="AY70">
        <v>18.582999999999998</v>
      </c>
      <c r="AZ70">
        <v>18.821000000000002</v>
      </c>
      <c r="BA70">
        <v>19.292999999999999</v>
      </c>
      <c r="BB70">
        <v>19.695</v>
      </c>
      <c r="BC70">
        <v>20.175999999999998</v>
      </c>
      <c r="BD70">
        <v>20.667000000000002</v>
      </c>
      <c r="BE70">
        <v>21.106999999999999</v>
      </c>
      <c r="BF70">
        <v>21.571000000000002</v>
      </c>
      <c r="BG70">
        <v>22.03</v>
      </c>
      <c r="BH70">
        <v>22.391999999999999</v>
      </c>
      <c r="BI70">
        <v>22.791</v>
      </c>
      <c r="BJ70">
        <v>13.028</v>
      </c>
      <c r="BK70">
        <v>13.000999999999999</v>
      </c>
      <c r="BL70">
        <v>13.074</v>
      </c>
      <c r="BM70">
        <v>13.183999999999999</v>
      </c>
      <c r="BN70">
        <v>13.361000000000001</v>
      </c>
      <c r="BO70">
        <v>13.535</v>
      </c>
      <c r="BP70">
        <v>13.727</v>
      </c>
      <c r="BQ70">
        <v>13.87</v>
      </c>
      <c r="BR70">
        <v>14.007999999999999</v>
      </c>
      <c r="BS70">
        <v>14.129</v>
      </c>
      <c r="BT70">
        <v>14.308</v>
      </c>
      <c r="BU70">
        <v>0</v>
      </c>
      <c r="BV70">
        <v>1</v>
      </c>
      <c r="BW70">
        <v>0</v>
      </c>
      <c r="BX70">
        <v>0</v>
      </c>
      <c r="BY70">
        <v>21</v>
      </c>
      <c r="BZ70">
        <v>0</v>
      </c>
      <c r="CA70">
        <v>24</v>
      </c>
      <c r="CB70">
        <v>1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9</v>
      </c>
      <c r="CI70">
        <v>0</v>
      </c>
      <c r="CJ70">
        <v>2</v>
      </c>
      <c r="CK70">
        <v>10</v>
      </c>
      <c r="CL70">
        <v>0</v>
      </c>
      <c r="CM70">
        <v>16</v>
      </c>
      <c r="CN70">
        <v>12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13</v>
      </c>
      <c r="CU70">
        <v>0</v>
      </c>
      <c r="CV70">
        <v>1</v>
      </c>
      <c r="CW70">
        <v>5</v>
      </c>
      <c r="CX70">
        <v>0</v>
      </c>
      <c r="CY70">
        <v>7</v>
      </c>
      <c r="CZ70">
        <v>14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9</v>
      </c>
      <c r="DG70">
        <v>0</v>
      </c>
      <c r="DH70">
        <v>2</v>
      </c>
      <c r="DI70">
        <v>13</v>
      </c>
      <c r="DJ70">
        <v>0</v>
      </c>
      <c r="DK70">
        <v>16</v>
      </c>
      <c r="DL70">
        <v>12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15</v>
      </c>
      <c r="DS70">
        <v>0</v>
      </c>
      <c r="DT70">
        <v>1</v>
      </c>
      <c r="DU70">
        <v>7</v>
      </c>
      <c r="DV70">
        <v>0</v>
      </c>
      <c r="DW70">
        <v>7</v>
      </c>
      <c r="DX70">
        <v>14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9</v>
      </c>
      <c r="EE70">
        <v>0</v>
      </c>
      <c r="EF70">
        <v>2</v>
      </c>
      <c r="EG70">
        <v>16</v>
      </c>
      <c r="EH70">
        <v>0</v>
      </c>
      <c r="EI70">
        <v>16</v>
      </c>
      <c r="EJ70">
        <v>12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17</v>
      </c>
      <c r="EQ70">
        <v>0</v>
      </c>
      <c r="ER70">
        <v>1</v>
      </c>
      <c r="ES70">
        <v>7</v>
      </c>
      <c r="ET70">
        <v>0</v>
      </c>
      <c r="EU70">
        <v>9</v>
      </c>
      <c r="EV70">
        <v>15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9</v>
      </c>
      <c r="FC70">
        <v>0</v>
      </c>
      <c r="FD70">
        <v>2</v>
      </c>
      <c r="FE70">
        <v>16</v>
      </c>
      <c r="FF70">
        <v>0</v>
      </c>
      <c r="FG70">
        <v>16</v>
      </c>
      <c r="FH70">
        <v>12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17</v>
      </c>
      <c r="FO70">
        <v>0</v>
      </c>
      <c r="FP70">
        <v>1</v>
      </c>
      <c r="FQ70">
        <v>7</v>
      </c>
      <c r="FR70">
        <v>0</v>
      </c>
      <c r="FS70">
        <v>9</v>
      </c>
      <c r="FT70">
        <v>15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9</v>
      </c>
      <c r="GA70">
        <v>0</v>
      </c>
      <c r="GB70">
        <v>2</v>
      </c>
      <c r="GC70">
        <v>16</v>
      </c>
      <c r="GD70">
        <v>0</v>
      </c>
      <c r="GE70">
        <v>16</v>
      </c>
      <c r="GF70">
        <v>12</v>
      </c>
      <c r="GG70">
        <v>0</v>
      </c>
      <c r="GH70">
        <v>0</v>
      </c>
      <c r="GI70">
        <v>0</v>
      </c>
      <c r="GJ70">
        <v>0</v>
      </c>
      <c r="GK70">
        <v>1</v>
      </c>
      <c r="GL70">
        <v>17</v>
      </c>
      <c r="GM70">
        <v>0</v>
      </c>
      <c r="GN70">
        <v>1</v>
      </c>
      <c r="GO70">
        <v>7</v>
      </c>
      <c r="GP70">
        <v>0</v>
      </c>
      <c r="GQ70">
        <v>9</v>
      </c>
      <c r="GR70">
        <v>15</v>
      </c>
      <c r="GS70">
        <v>0</v>
      </c>
      <c r="GT70">
        <v>0</v>
      </c>
      <c r="GU70">
        <v>0</v>
      </c>
      <c r="GV70">
        <v>0</v>
      </c>
      <c r="GW70">
        <v>1</v>
      </c>
      <c r="GX70">
        <v>9</v>
      </c>
      <c r="GY70">
        <v>0</v>
      </c>
      <c r="GZ70">
        <v>2</v>
      </c>
      <c r="HA70">
        <v>16</v>
      </c>
      <c r="HB70">
        <v>0</v>
      </c>
      <c r="HC70">
        <v>16</v>
      </c>
      <c r="HD70">
        <v>12</v>
      </c>
      <c r="HE70">
        <v>0</v>
      </c>
      <c r="HF70">
        <v>0</v>
      </c>
      <c r="HG70">
        <v>0</v>
      </c>
      <c r="HH70">
        <v>0</v>
      </c>
      <c r="HI70">
        <v>1</v>
      </c>
      <c r="HJ70">
        <v>17</v>
      </c>
      <c r="HK70">
        <v>0</v>
      </c>
      <c r="HL70">
        <v>1</v>
      </c>
      <c r="HM70">
        <v>7</v>
      </c>
      <c r="HN70">
        <v>0</v>
      </c>
      <c r="HO70">
        <v>9</v>
      </c>
      <c r="HP70">
        <v>15</v>
      </c>
      <c r="HQ70">
        <v>0</v>
      </c>
      <c r="HR70">
        <v>0</v>
      </c>
      <c r="HS70">
        <v>0</v>
      </c>
      <c r="HT70">
        <v>0</v>
      </c>
      <c r="HU70">
        <v>1</v>
      </c>
      <c r="HV70">
        <v>9</v>
      </c>
      <c r="HW70">
        <v>0</v>
      </c>
      <c r="HX70">
        <v>2</v>
      </c>
      <c r="HY70">
        <v>16</v>
      </c>
      <c r="HZ70">
        <v>0</v>
      </c>
      <c r="IA70">
        <v>16</v>
      </c>
      <c r="IB70">
        <v>12</v>
      </c>
      <c r="IC70">
        <v>0</v>
      </c>
      <c r="ID70">
        <v>0</v>
      </c>
      <c r="IE70">
        <v>0</v>
      </c>
      <c r="IF70">
        <v>0</v>
      </c>
      <c r="IG70">
        <v>1</v>
      </c>
      <c r="IH70">
        <v>18</v>
      </c>
      <c r="II70">
        <v>0</v>
      </c>
      <c r="IJ70">
        <v>1</v>
      </c>
      <c r="IK70">
        <v>8</v>
      </c>
      <c r="IL70">
        <v>0</v>
      </c>
      <c r="IM70">
        <v>9</v>
      </c>
      <c r="IN70">
        <v>15</v>
      </c>
      <c r="IO70">
        <v>0</v>
      </c>
      <c r="IP70">
        <v>0</v>
      </c>
      <c r="IQ70">
        <v>0</v>
      </c>
      <c r="IR70">
        <v>0</v>
      </c>
      <c r="IS70">
        <v>1</v>
      </c>
      <c r="IT70">
        <v>9</v>
      </c>
      <c r="IU70">
        <v>0</v>
      </c>
      <c r="IV70">
        <v>2</v>
      </c>
      <c r="IW70">
        <v>17</v>
      </c>
      <c r="IX70">
        <v>0</v>
      </c>
      <c r="IY70">
        <v>16</v>
      </c>
      <c r="IZ70">
        <v>12</v>
      </c>
      <c r="JA70">
        <v>0</v>
      </c>
      <c r="JB70">
        <v>0</v>
      </c>
      <c r="JC70">
        <v>0</v>
      </c>
      <c r="JD70">
        <v>0</v>
      </c>
      <c r="JE70">
        <v>1</v>
      </c>
      <c r="JF70">
        <v>18</v>
      </c>
      <c r="JG70">
        <v>0</v>
      </c>
      <c r="JH70">
        <v>1</v>
      </c>
      <c r="JI70">
        <v>8</v>
      </c>
      <c r="JJ70">
        <v>0</v>
      </c>
      <c r="JK70">
        <v>9</v>
      </c>
      <c r="JL70">
        <v>16</v>
      </c>
      <c r="JM70">
        <v>0</v>
      </c>
      <c r="JN70">
        <v>0</v>
      </c>
      <c r="JO70">
        <v>0</v>
      </c>
      <c r="JP70">
        <v>0</v>
      </c>
      <c r="JQ70">
        <v>1</v>
      </c>
      <c r="JR70">
        <v>9</v>
      </c>
      <c r="JS70">
        <v>0</v>
      </c>
      <c r="JT70">
        <v>2</v>
      </c>
      <c r="JU70">
        <v>17</v>
      </c>
      <c r="JV70">
        <v>0</v>
      </c>
      <c r="JW70">
        <v>16</v>
      </c>
      <c r="JX70">
        <v>12</v>
      </c>
      <c r="JY70">
        <v>0</v>
      </c>
      <c r="JZ70">
        <v>0</v>
      </c>
      <c r="KA70">
        <v>0</v>
      </c>
      <c r="KB70">
        <v>0</v>
      </c>
      <c r="KC70">
        <v>1</v>
      </c>
      <c r="KD70">
        <v>18</v>
      </c>
      <c r="KE70">
        <v>0</v>
      </c>
      <c r="KF70">
        <v>1</v>
      </c>
      <c r="KG70">
        <v>10</v>
      </c>
      <c r="KH70">
        <v>0</v>
      </c>
      <c r="KI70">
        <v>9</v>
      </c>
      <c r="KJ70">
        <v>16</v>
      </c>
      <c r="KK70">
        <v>0</v>
      </c>
      <c r="KL70">
        <v>0</v>
      </c>
      <c r="KM70">
        <v>0</v>
      </c>
      <c r="KN70">
        <v>0</v>
      </c>
      <c r="KO70">
        <v>1</v>
      </c>
      <c r="KP70">
        <v>9</v>
      </c>
      <c r="KQ70">
        <v>0</v>
      </c>
      <c r="KR70">
        <v>2</v>
      </c>
      <c r="KS70">
        <v>17</v>
      </c>
      <c r="KT70">
        <v>0</v>
      </c>
      <c r="KU70">
        <v>16</v>
      </c>
      <c r="KV70">
        <v>12</v>
      </c>
      <c r="KW70">
        <v>0</v>
      </c>
      <c r="KX70">
        <v>0</v>
      </c>
      <c r="KY70">
        <v>0</v>
      </c>
      <c r="KZ70">
        <v>0</v>
      </c>
      <c r="LA70">
        <v>1</v>
      </c>
      <c r="LB70">
        <v>18</v>
      </c>
      <c r="LC70">
        <v>0</v>
      </c>
      <c r="LD70">
        <v>1</v>
      </c>
      <c r="LE70">
        <v>11</v>
      </c>
      <c r="LF70">
        <v>0</v>
      </c>
      <c r="LG70">
        <v>9</v>
      </c>
      <c r="LH70">
        <v>16</v>
      </c>
      <c r="LI70">
        <v>0</v>
      </c>
      <c r="LJ70">
        <v>0</v>
      </c>
      <c r="LK70">
        <v>0</v>
      </c>
      <c r="LL70">
        <v>0</v>
      </c>
      <c r="LM70">
        <v>1</v>
      </c>
      <c r="LN70">
        <v>9</v>
      </c>
      <c r="LO70">
        <v>0</v>
      </c>
      <c r="LP70">
        <v>2</v>
      </c>
      <c r="LQ70">
        <v>17</v>
      </c>
      <c r="LR70">
        <v>0</v>
      </c>
      <c r="LS70">
        <v>16</v>
      </c>
      <c r="LT70">
        <v>12</v>
      </c>
      <c r="LU70">
        <v>0</v>
      </c>
      <c r="LV70">
        <v>0</v>
      </c>
      <c r="LW70">
        <v>0</v>
      </c>
      <c r="LX70">
        <v>0</v>
      </c>
      <c r="LY70">
        <v>1</v>
      </c>
      <c r="LZ70">
        <v>18</v>
      </c>
      <c r="MA70">
        <v>0</v>
      </c>
      <c r="MB70">
        <v>1</v>
      </c>
      <c r="MC70">
        <v>11</v>
      </c>
      <c r="MD70">
        <v>0</v>
      </c>
      <c r="ME70">
        <v>9</v>
      </c>
      <c r="MF70">
        <v>16</v>
      </c>
      <c r="MG70">
        <v>0</v>
      </c>
      <c r="MH70">
        <v>0</v>
      </c>
      <c r="MI70">
        <v>0</v>
      </c>
      <c r="MJ70">
        <v>0</v>
      </c>
      <c r="MK70">
        <v>33788</v>
      </c>
      <c r="ML70">
        <v>34258</v>
      </c>
      <c r="MM70">
        <v>34619</v>
      </c>
      <c r="MN70">
        <v>34949</v>
      </c>
      <c r="MO70">
        <v>35242</v>
      </c>
      <c r="MP70">
        <v>35512</v>
      </c>
      <c r="MQ70">
        <v>35736</v>
      </c>
      <c r="MR70">
        <v>35899</v>
      </c>
      <c r="MS70">
        <v>36073</v>
      </c>
      <c r="MT70">
        <v>36265</v>
      </c>
      <c r="MU70">
        <v>36439</v>
      </c>
      <c r="MV70">
        <v>22742</v>
      </c>
      <c r="MW70">
        <v>25621</v>
      </c>
      <c r="MX70">
        <v>26787</v>
      </c>
      <c r="MY70">
        <v>27668</v>
      </c>
      <c r="MZ70">
        <v>28419</v>
      </c>
      <c r="NA70">
        <v>29094</v>
      </c>
      <c r="NB70">
        <v>29726</v>
      </c>
      <c r="NC70">
        <v>30317</v>
      </c>
      <c r="ND70">
        <v>30857</v>
      </c>
      <c r="NE70">
        <v>31348</v>
      </c>
      <c r="NF70">
        <v>31805</v>
      </c>
      <c r="NG70">
        <v>32251</v>
      </c>
      <c r="NH70">
        <v>23204</v>
      </c>
      <c r="NI70">
        <v>24242</v>
      </c>
      <c r="NJ70">
        <v>24988</v>
      </c>
      <c r="NK70">
        <v>25651</v>
      </c>
      <c r="NL70">
        <v>26241</v>
      </c>
      <c r="NM70">
        <v>26785</v>
      </c>
      <c r="NN70">
        <v>27288</v>
      </c>
      <c r="NO70">
        <v>27748</v>
      </c>
      <c r="NP70">
        <v>28175</v>
      </c>
      <c r="NQ70">
        <v>28568</v>
      </c>
      <c r="NR70">
        <v>28950</v>
      </c>
      <c r="NS70">
        <v>27975</v>
      </c>
      <c r="NT70">
        <v>29237</v>
      </c>
      <c r="NU70">
        <v>30190</v>
      </c>
      <c r="NV70">
        <v>31013</v>
      </c>
      <c r="NW70">
        <v>31760</v>
      </c>
      <c r="NX70">
        <v>32456</v>
      </c>
      <c r="NY70">
        <v>33111</v>
      </c>
      <c r="NZ70">
        <v>33715</v>
      </c>
      <c r="OA70">
        <v>34270</v>
      </c>
      <c r="OB70">
        <v>34791</v>
      </c>
      <c r="OC70">
        <v>35301</v>
      </c>
      <c r="OD70">
        <v>14400</v>
      </c>
      <c r="OE70">
        <v>15084</v>
      </c>
      <c r="OF70">
        <v>15581</v>
      </c>
      <c r="OG70">
        <v>16004</v>
      </c>
      <c r="OH70">
        <v>16391</v>
      </c>
      <c r="OI70">
        <v>16756</v>
      </c>
      <c r="OJ70">
        <v>17127</v>
      </c>
      <c r="OK70">
        <v>17505</v>
      </c>
      <c r="OL70">
        <v>17826</v>
      </c>
      <c r="OM70">
        <v>18091</v>
      </c>
      <c r="ON70">
        <v>18367</v>
      </c>
      <c r="OO70">
        <v>14400</v>
      </c>
      <c r="OP70">
        <v>15084</v>
      </c>
      <c r="OQ70">
        <v>15581</v>
      </c>
      <c r="OR70">
        <v>16004</v>
      </c>
      <c r="OS70">
        <v>16391</v>
      </c>
      <c r="OT70">
        <v>16756</v>
      </c>
      <c r="OU70">
        <v>17127</v>
      </c>
      <c r="OV70">
        <v>17505</v>
      </c>
      <c r="OW70">
        <v>17826</v>
      </c>
      <c r="OX70">
        <v>18091</v>
      </c>
      <c r="OY70">
        <v>18367</v>
      </c>
      <c r="OZ70">
        <v>1876</v>
      </c>
      <c r="PA70">
        <v>1961</v>
      </c>
      <c r="PB70">
        <v>2037</v>
      </c>
      <c r="PC70">
        <v>2110</v>
      </c>
      <c r="PD70">
        <v>2190</v>
      </c>
      <c r="PE70">
        <v>2268</v>
      </c>
      <c r="PF70">
        <v>2351</v>
      </c>
      <c r="PG70">
        <v>2428</v>
      </c>
      <c r="PH70">
        <v>2497</v>
      </c>
      <c r="PI70">
        <v>2556</v>
      </c>
      <c r="PJ70">
        <v>2628</v>
      </c>
      <c r="PK70">
        <v>2676</v>
      </c>
      <c r="PL70">
        <v>2839</v>
      </c>
      <c r="PM70">
        <v>3006</v>
      </c>
      <c r="PN70">
        <v>3152</v>
      </c>
      <c r="PO70">
        <v>3307</v>
      </c>
      <c r="PP70">
        <v>3463</v>
      </c>
      <c r="PQ70">
        <v>3615</v>
      </c>
      <c r="PR70">
        <v>3776</v>
      </c>
      <c r="PS70">
        <v>3927</v>
      </c>
      <c r="PT70">
        <v>4051</v>
      </c>
      <c r="PU70">
        <v>4186</v>
      </c>
      <c r="PV70">
        <v>3107</v>
      </c>
      <c r="PW70">
        <v>3275</v>
      </c>
      <c r="PX70">
        <v>3422</v>
      </c>
      <c r="PY70">
        <v>3561</v>
      </c>
      <c r="PZ70">
        <v>3700</v>
      </c>
      <c r="QA70">
        <v>3842</v>
      </c>
      <c r="QB70">
        <v>3993</v>
      </c>
      <c r="QC70">
        <v>4135</v>
      </c>
      <c r="QD70">
        <v>4259</v>
      </c>
      <c r="QE70">
        <v>4368</v>
      </c>
      <c r="QF70">
        <v>4491</v>
      </c>
      <c r="QG70">
        <v>38064</v>
      </c>
      <c r="QH70">
        <v>38642</v>
      </c>
      <c r="QI70">
        <v>39098</v>
      </c>
      <c r="QJ70">
        <v>39498</v>
      </c>
      <c r="QK70">
        <v>39858</v>
      </c>
      <c r="QL70">
        <v>40189</v>
      </c>
      <c r="QM70">
        <v>40473</v>
      </c>
      <c r="QN70">
        <v>40699</v>
      </c>
      <c r="QO70">
        <v>40933</v>
      </c>
      <c r="QP70">
        <v>41189</v>
      </c>
      <c r="QQ70">
        <v>41423</v>
      </c>
      <c r="QR70">
        <v>22936</v>
      </c>
      <c r="QS70">
        <v>4</v>
      </c>
      <c r="QT70">
        <v>22552</v>
      </c>
      <c r="QU70">
        <v>388</v>
      </c>
      <c r="QV70">
        <v>22552</v>
      </c>
      <c r="QW70">
        <v>0</v>
      </c>
      <c r="QX70">
        <v>384</v>
      </c>
      <c r="QY70">
        <v>4</v>
      </c>
      <c r="QZ70">
        <v>27079</v>
      </c>
      <c r="RA70">
        <v>896</v>
      </c>
      <c r="RB70">
        <v>25060</v>
      </c>
      <c r="RC70">
        <v>2915</v>
      </c>
      <c r="RD70">
        <v>25060</v>
      </c>
      <c r="RE70">
        <v>0</v>
      </c>
      <c r="RF70">
        <v>2019</v>
      </c>
      <c r="RG70">
        <v>896</v>
      </c>
      <c r="RH70">
        <v>28293</v>
      </c>
      <c r="RI70">
        <v>944</v>
      </c>
      <c r="RJ70">
        <v>26226</v>
      </c>
      <c r="RK70">
        <v>3011</v>
      </c>
      <c r="RL70">
        <v>26226</v>
      </c>
      <c r="RM70">
        <v>0</v>
      </c>
      <c r="RN70">
        <v>2067</v>
      </c>
      <c r="RO70">
        <v>944</v>
      </c>
      <c r="RP70">
        <v>29214</v>
      </c>
      <c r="RQ70">
        <v>976</v>
      </c>
      <c r="RR70">
        <v>27099</v>
      </c>
      <c r="RS70">
        <v>3091</v>
      </c>
      <c r="RT70">
        <v>27099</v>
      </c>
      <c r="RU70">
        <v>0</v>
      </c>
      <c r="RV70">
        <v>2115</v>
      </c>
      <c r="RW70">
        <v>976</v>
      </c>
      <c r="RX70">
        <v>30005</v>
      </c>
      <c r="RY70">
        <v>1008</v>
      </c>
      <c r="RZ70">
        <v>27842</v>
      </c>
      <c r="SA70">
        <v>3171</v>
      </c>
      <c r="SB70">
        <v>27842</v>
      </c>
      <c r="SC70">
        <v>0</v>
      </c>
      <c r="SD70">
        <v>2163</v>
      </c>
      <c r="SE70">
        <v>1008</v>
      </c>
      <c r="SF70">
        <v>30720</v>
      </c>
      <c r="SG70">
        <v>1040</v>
      </c>
      <c r="SH70">
        <v>28509</v>
      </c>
      <c r="SI70">
        <v>3251</v>
      </c>
      <c r="SJ70">
        <v>28509</v>
      </c>
      <c r="SK70">
        <v>0</v>
      </c>
      <c r="SL70">
        <v>2211</v>
      </c>
      <c r="SM70">
        <v>1040</v>
      </c>
      <c r="SN70">
        <v>31384</v>
      </c>
      <c r="SO70">
        <v>1072</v>
      </c>
      <c r="SP70">
        <v>29140</v>
      </c>
      <c r="SQ70">
        <v>3316</v>
      </c>
      <c r="SR70">
        <v>29140</v>
      </c>
      <c r="SS70">
        <v>0</v>
      </c>
      <c r="ST70">
        <v>2244</v>
      </c>
      <c r="SU70">
        <v>1072</v>
      </c>
      <c r="SV70">
        <v>32007</v>
      </c>
      <c r="SW70">
        <v>1104</v>
      </c>
      <c r="SX70">
        <v>29731</v>
      </c>
      <c r="SY70">
        <v>3380</v>
      </c>
      <c r="SZ70">
        <v>29731</v>
      </c>
      <c r="TA70">
        <v>0</v>
      </c>
      <c r="TB70">
        <v>2276</v>
      </c>
      <c r="TC70">
        <v>1104</v>
      </c>
      <c r="TD70">
        <v>32579</v>
      </c>
      <c r="TE70">
        <v>1136</v>
      </c>
      <c r="TF70">
        <v>30271</v>
      </c>
      <c r="TG70">
        <v>3444</v>
      </c>
      <c r="TH70">
        <v>30271</v>
      </c>
      <c r="TI70">
        <v>0</v>
      </c>
      <c r="TJ70">
        <v>2308</v>
      </c>
      <c r="TK70">
        <v>1136</v>
      </c>
      <c r="TL70">
        <v>33102</v>
      </c>
      <c r="TM70">
        <v>1168</v>
      </c>
      <c r="TN70">
        <v>30762</v>
      </c>
      <c r="TO70">
        <v>3508</v>
      </c>
      <c r="TP70">
        <v>30762</v>
      </c>
      <c r="TQ70">
        <v>0</v>
      </c>
      <c r="TR70">
        <v>2340</v>
      </c>
      <c r="TS70">
        <v>1168</v>
      </c>
      <c r="TT70">
        <v>33591</v>
      </c>
      <c r="TU70">
        <v>1200</v>
      </c>
      <c r="TV70">
        <v>31219</v>
      </c>
      <c r="TW70">
        <v>3572</v>
      </c>
      <c r="TX70">
        <v>31219</v>
      </c>
      <c r="TY70">
        <v>0</v>
      </c>
      <c r="TZ70">
        <v>2372</v>
      </c>
      <c r="UA70">
        <v>1200</v>
      </c>
      <c r="UB70">
        <v>34069</v>
      </c>
      <c r="UC70">
        <v>1232</v>
      </c>
      <c r="UD70">
        <v>31665</v>
      </c>
      <c r="UE70">
        <v>3636</v>
      </c>
      <c r="UF70">
        <v>31665</v>
      </c>
      <c r="UG70">
        <v>0</v>
      </c>
      <c r="UH70">
        <v>2404</v>
      </c>
      <c r="UI70">
        <v>1232</v>
      </c>
      <c r="UJ70">
        <v>25315</v>
      </c>
      <c r="UK70">
        <v>2660</v>
      </c>
      <c r="UL70">
        <v>23754</v>
      </c>
      <c r="UM70">
        <v>4221</v>
      </c>
      <c r="UN70">
        <v>23754</v>
      </c>
      <c r="UO70">
        <v>0</v>
      </c>
      <c r="UP70">
        <v>1561</v>
      </c>
      <c r="UQ70">
        <v>2660</v>
      </c>
      <c r="UR70">
        <v>26465</v>
      </c>
      <c r="US70">
        <v>2772</v>
      </c>
      <c r="UT70">
        <v>24792</v>
      </c>
      <c r="UU70">
        <v>4445</v>
      </c>
      <c r="UV70">
        <v>24792</v>
      </c>
      <c r="UW70">
        <v>0</v>
      </c>
      <c r="UX70">
        <v>1673</v>
      </c>
      <c r="UY70">
        <v>2772</v>
      </c>
      <c r="UZ70">
        <v>27310</v>
      </c>
      <c r="VA70">
        <v>2880</v>
      </c>
      <c r="VB70">
        <v>25547</v>
      </c>
      <c r="VC70">
        <v>4643</v>
      </c>
      <c r="VD70">
        <v>25547</v>
      </c>
      <c r="VE70">
        <v>0</v>
      </c>
      <c r="VF70">
        <v>1763</v>
      </c>
      <c r="VG70">
        <v>2880</v>
      </c>
      <c r="VH70">
        <v>28053</v>
      </c>
      <c r="VI70">
        <v>2960</v>
      </c>
      <c r="VJ70">
        <v>26210</v>
      </c>
      <c r="VK70">
        <v>4803</v>
      </c>
      <c r="VL70">
        <v>26210</v>
      </c>
      <c r="VM70">
        <v>0</v>
      </c>
      <c r="VN70">
        <v>1843</v>
      </c>
      <c r="VO70">
        <v>2960</v>
      </c>
      <c r="VP70">
        <v>28720</v>
      </c>
      <c r="VQ70">
        <v>3040</v>
      </c>
      <c r="VR70">
        <v>26803</v>
      </c>
      <c r="VS70">
        <v>4957</v>
      </c>
      <c r="VT70">
        <v>26803</v>
      </c>
      <c r="VU70">
        <v>0</v>
      </c>
      <c r="VV70">
        <v>1917</v>
      </c>
      <c r="VW70">
        <v>3040</v>
      </c>
      <c r="VX70">
        <v>29336</v>
      </c>
      <c r="VY70">
        <v>3120</v>
      </c>
      <c r="VZ70">
        <v>27355</v>
      </c>
      <c r="WA70">
        <v>5101</v>
      </c>
      <c r="WB70">
        <v>27355</v>
      </c>
      <c r="WC70">
        <v>0</v>
      </c>
      <c r="WD70">
        <v>1981</v>
      </c>
      <c r="WE70">
        <v>3120</v>
      </c>
      <c r="WF70">
        <v>29911</v>
      </c>
      <c r="WG70">
        <v>3200</v>
      </c>
      <c r="WH70">
        <v>27866</v>
      </c>
      <c r="WI70">
        <v>5245</v>
      </c>
      <c r="WJ70">
        <v>27866</v>
      </c>
      <c r="WK70">
        <v>0</v>
      </c>
      <c r="WL70">
        <v>2045</v>
      </c>
      <c r="WM70">
        <v>3200</v>
      </c>
      <c r="WN70">
        <v>30440</v>
      </c>
      <c r="WO70">
        <v>3275</v>
      </c>
      <c r="WP70">
        <v>28331</v>
      </c>
      <c r="WQ70">
        <v>5384</v>
      </c>
      <c r="WR70">
        <v>28331</v>
      </c>
      <c r="WS70">
        <v>0</v>
      </c>
      <c r="WT70">
        <v>2109</v>
      </c>
      <c r="WU70">
        <v>3275</v>
      </c>
      <c r="WV70">
        <v>30931</v>
      </c>
      <c r="WW70">
        <v>3339</v>
      </c>
      <c r="WX70">
        <v>28758</v>
      </c>
      <c r="WY70">
        <v>5512</v>
      </c>
      <c r="WZ70">
        <v>28758</v>
      </c>
      <c r="XA70">
        <v>0</v>
      </c>
      <c r="XB70">
        <v>2173</v>
      </c>
      <c r="XC70">
        <v>3339</v>
      </c>
      <c r="XD70">
        <v>31388</v>
      </c>
      <c r="XE70">
        <v>3403</v>
      </c>
      <c r="XF70">
        <v>29151</v>
      </c>
      <c r="XG70">
        <v>5640</v>
      </c>
      <c r="XH70">
        <v>29151</v>
      </c>
      <c r="XI70">
        <v>0</v>
      </c>
      <c r="XJ70">
        <v>2237</v>
      </c>
      <c r="XK70">
        <v>3403</v>
      </c>
      <c r="XL70">
        <v>31834</v>
      </c>
      <c r="XM70">
        <v>3467</v>
      </c>
      <c r="XN70">
        <v>29533</v>
      </c>
      <c r="XO70">
        <v>5768</v>
      </c>
      <c r="XP70">
        <v>29533</v>
      </c>
      <c r="XQ70">
        <v>0</v>
      </c>
      <c r="XR70">
        <v>2301</v>
      </c>
      <c r="XS70">
        <v>3467</v>
      </c>
    </row>
    <row r="71" spans="1:643" x14ac:dyDescent="0.25">
      <c r="A71">
        <v>70</v>
      </c>
      <c r="B71" t="s">
        <v>710</v>
      </c>
      <c r="C71">
        <v>38361</v>
      </c>
      <c r="D71">
        <v>32007</v>
      </c>
      <c r="E71">
        <v>95.209000000000003</v>
      </c>
      <c r="F71">
        <f t="shared" si="1"/>
        <v>0.95208999999999999</v>
      </c>
      <c r="G71">
        <v>94.974999999999994</v>
      </c>
      <c r="H71">
        <v>94.778000000000006</v>
      </c>
      <c r="I71">
        <v>94.644999999999996</v>
      </c>
      <c r="J71">
        <v>94.587999999999994</v>
      </c>
      <c r="K71">
        <v>94.522999999999996</v>
      </c>
      <c r="L71">
        <v>94.46</v>
      </c>
      <c r="M71">
        <v>94.391999999999996</v>
      </c>
      <c r="N71">
        <v>94.33</v>
      </c>
      <c r="O71">
        <v>94.268000000000001</v>
      </c>
      <c r="P71">
        <v>94.203999999999994</v>
      </c>
      <c r="Q71">
        <v>98.882999999999996</v>
      </c>
      <c r="R71">
        <v>90.643000000000001</v>
      </c>
      <c r="S71">
        <v>90.382000000000005</v>
      </c>
      <c r="T71">
        <v>90.206999999999994</v>
      </c>
      <c r="U71">
        <v>90.153999999999996</v>
      </c>
      <c r="V71">
        <v>90.146000000000001</v>
      </c>
      <c r="W71">
        <v>90.12</v>
      </c>
      <c r="X71">
        <v>90.087000000000003</v>
      </c>
      <c r="Y71">
        <v>90.040999999999997</v>
      </c>
      <c r="Z71">
        <v>89.986999999999995</v>
      </c>
      <c r="AA71">
        <v>89.927999999999997</v>
      </c>
      <c r="AB71">
        <v>89.864999999999995</v>
      </c>
      <c r="AC71">
        <v>91.566000000000003</v>
      </c>
      <c r="AD71">
        <v>91.356999999999999</v>
      </c>
      <c r="AE71">
        <v>91.119</v>
      </c>
      <c r="AF71">
        <v>90.983000000000004</v>
      </c>
      <c r="AG71">
        <v>91.01</v>
      </c>
      <c r="AH71">
        <v>91.037999999999997</v>
      </c>
      <c r="AI71">
        <v>91.058000000000007</v>
      </c>
      <c r="AJ71">
        <v>91.070999999999998</v>
      </c>
      <c r="AK71">
        <v>91.102000000000004</v>
      </c>
      <c r="AL71">
        <v>91.126999999999995</v>
      </c>
      <c r="AM71">
        <v>91.146000000000001</v>
      </c>
      <c r="AN71">
        <v>14.287000000000001</v>
      </c>
      <c r="AO71">
        <v>14.37</v>
      </c>
      <c r="AP71">
        <v>14.477</v>
      </c>
      <c r="AQ71">
        <v>14.515000000000001</v>
      </c>
      <c r="AR71">
        <v>14.448</v>
      </c>
      <c r="AS71">
        <v>14.358000000000001</v>
      </c>
      <c r="AT71">
        <v>14.29</v>
      </c>
      <c r="AU71">
        <v>14.206</v>
      </c>
      <c r="AV71">
        <v>14.068</v>
      </c>
      <c r="AW71">
        <v>13.943</v>
      </c>
      <c r="AX71">
        <v>13.821</v>
      </c>
      <c r="AY71">
        <v>23.827000000000002</v>
      </c>
      <c r="AZ71">
        <v>23.931000000000001</v>
      </c>
      <c r="BA71">
        <v>23.943000000000001</v>
      </c>
      <c r="BB71">
        <v>23.922999999999998</v>
      </c>
      <c r="BC71">
        <v>23.791</v>
      </c>
      <c r="BD71">
        <v>23.707999999999998</v>
      </c>
      <c r="BE71">
        <v>23.638000000000002</v>
      </c>
      <c r="BF71">
        <v>23.571999999999999</v>
      </c>
      <c r="BG71">
        <v>23.459</v>
      </c>
      <c r="BH71">
        <v>23.356999999999999</v>
      </c>
      <c r="BI71">
        <v>23.263999999999999</v>
      </c>
      <c r="BJ71">
        <v>11.170999999999999</v>
      </c>
      <c r="BK71">
        <v>11.371</v>
      </c>
      <c r="BL71">
        <v>11.398999999999999</v>
      </c>
      <c r="BM71">
        <v>11.291</v>
      </c>
      <c r="BN71">
        <v>11.278</v>
      </c>
      <c r="BO71">
        <v>11.247999999999999</v>
      </c>
      <c r="BP71">
        <v>11.234999999999999</v>
      </c>
      <c r="BQ71">
        <v>11.22</v>
      </c>
      <c r="BR71">
        <v>11.215999999999999</v>
      </c>
      <c r="BS71">
        <v>11.221</v>
      </c>
      <c r="BT71">
        <v>11.224</v>
      </c>
      <c r="BU71">
        <v>0</v>
      </c>
      <c r="BV71">
        <v>0</v>
      </c>
      <c r="BW71">
        <v>0</v>
      </c>
      <c r="BX71">
        <v>0</v>
      </c>
      <c r="BY71">
        <v>17</v>
      </c>
      <c r="BZ71">
        <v>0</v>
      </c>
      <c r="CA71">
        <v>17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12</v>
      </c>
      <c r="CI71">
        <v>0</v>
      </c>
      <c r="CJ71">
        <v>0</v>
      </c>
      <c r="CK71">
        <v>14</v>
      </c>
      <c r="CL71">
        <v>0</v>
      </c>
      <c r="CM71">
        <v>18</v>
      </c>
      <c r="CN71">
        <v>8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8</v>
      </c>
      <c r="CU71">
        <v>0</v>
      </c>
      <c r="CV71">
        <v>0</v>
      </c>
      <c r="CW71">
        <v>6</v>
      </c>
      <c r="CX71">
        <v>0</v>
      </c>
      <c r="CY71">
        <v>6</v>
      </c>
      <c r="CZ71">
        <v>6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12</v>
      </c>
      <c r="DG71">
        <v>0</v>
      </c>
      <c r="DH71">
        <v>0</v>
      </c>
      <c r="DI71">
        <v>16</v>
      </c>
      <c r="DJ71">
        <v>0</v>
      </c>
      <c r="DK71">
        <v>19</v>
      </c>
      <c r="DL71">
        <v>8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8</v>
      </c>
      <c r="DS71">
        <v>0</v>
      </c>
      <c r="DT71">
        <v>0</v>
      </c>
      <c r="DU71">
        <v>6</v>
      </c>
      <c r="DV71">
        <v>0</v>
      </c>
      <c r="DW71">
        <v>7</v>
      </c>
      <c r="DX71">
        <v>6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12</v>
      </c>
      <c r="EE71">
        <v>0</v>
      </c>
      <c r="EF71">
        <v>0</v>
      </c>
      <c r="EG71">
        <v>16</v>
      </c>
      <c r="EH71">
        <v>0</v>
      </c>
      <c r="EI71">
        <v>20</v>
      </c>
      <c r="EJ71">
        <v>9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8</v>
      </c>
      <c r="EQ71">
        <v>0</v>
      </c>
      <c r="ER71">
        <v>0</v>
      </c>
      <c r="ES71">
        <v>9</v>
      </c>
      <c r="ET71">
        <v>0</v>
      </c>
      <c r="EU71">
        <v>7</v>
      </c>
      <c r="EV71">
        <v>7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12</v>
      </c>
      <c r="FC71">
        <v>0</v>
      </c>
      <c r="FD71">
        <v>0</v>
      </c>
      <c r="FE71">
        <v>17</v>
      </c>
      <c r="FF71">
        <v>0</v>
      </c>
      <c r="FG71">
        <v>20</v>
      </c>
      <c r="FH71">
        <v>10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9</v>
      </c>
      <c r="FO71">
        <v>0</v>
      </c>
      <c r="FP71">
        <v>0</v>
      </c>
      <c r="FQ71">
        <v>9</v>
      </c>
      <c r="FR71">
        <v>0</v>
      </c>
      <c r="FS71">
        <v>8</v>
      </c>
      <c r="FT71">
        <v>8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13</v>
      </c>
      <c r="GA71">
        <v>0</v>
      </c>
      <c r="GB71">
        <v>0</v>
      </c>
      <c r="GC71">
        <v>17</v>
      </c>
      <c r="GD71">
        <v>0</v>
      </c>
      <c r="GE71">
        <v>20</v>
      </c>
      <c r="GF71">
        <v>10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9</v>
      </c>
      <c r="GM71">
        <v>0</v>
      </c>
      <c r="GN71">
        <v>0</v>
      </c>
      <c r="GO71">
        <v>9</v>
      </c>
      <c r="GP71">
        <v>0</v>
      </c>
      <c r="GQ71">
        <v>8</v>
      </c>
      <c r="GR71">
        <v>9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13</v>
      </c>
      <c r="GY71">
        <v>0</v>
      </c>
      <c r="GZ71">
        <v>0</v>
      </c>
      <c r="HA71">
        <v>17</v>
      </c>
      <c r="HB71">
        <v>0</v>
      </c>
      <c r="HC71">
        <v>20</v>
      </c>
      <c r="HD71">
        <v>10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9</v>
      </c>
      <c r="HK71">
        <v>0</v>
      </c>
      <c r="HL71">
        <v>0</v>
      </c>
      <c r="HM71">
        <v>9</v>
      </c>
      <c r="HN71">
        <v>0</v>
      </c>
      <c r="HO71">
        <v>8</v>
      </c>
      <c r="HP71">
        <v>9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13</v>
      </c>
      <c r="HW71">
        <v>0</v>
      </c>
      <c r="HX71">
        <v>0</v>
      </c>
      <c r="HY71">
        <v>17</v>
      </c>
      <c r="HZ71">
        <v>0</v>
      </c>
      <c r="IA71">
        <v>20</v>
      </c>
      <c r="IB71">
        <v>10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9</v>
      </c>
      <c r="II71">
        <v>0</v>
      </c>
      <c r="IJ71">
        <v>0</v>
      </c>
      <c r="IK71">
        <v>9</v>
      </c>
      <c r="IL71">
        <v>0</v>
      </c>
      <c r="IM71">
        <v>8</v>
      </c>
      <c r="IN71">
        <v>9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13</v>
      </c>
      <c r="IU71">
        <v>0</v>
      </c>
      <c r="IV71">
        <v>0</v>
      </c>
      <c r="IW71">
        <v>18</v>
      </c>
      <c r="IX71">
        <v>0</v>
      </c>
      <c r="IY71">
        <v>20</v>
      </c>
      <c r="IZ71">
        <v>10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9</v>
      </c>
      <c r="JG71">
        <v>0</v>
      </c>
      <c r="JH71">
        <v>0</v>
      </c>
      <c r="JI71">
        <v>9</v>
      </c>
      <c r="JJ71">
        <v>0</v>
      </c>
      <c r="JK71">
        <v>9</v>
      </c>
      <c r="JL71">
        <v>9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13</v>
      </c>
      <c r="JS71">
        <v>0</v>
      </c>
      <c r="JT71">
        <v>0</v>
      </c>
      <c r="JU71">
        <v>18</v>
      </c>
      <c r="JV71">
        <v>0</v>
      </c>
      <c r="JW71">
        <v>20</v>
      </c>
      <c r="JX71">
        <v>10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9</v>
      </c>
      <c r="KE71">
        <v>0</v>
      </c>
      <c r="KF71">
        <v>0</v>
      </c>
      <c r="KG71">
        <v>9</v>
      </c>
      <c r="KH71">
        <v>0</v>
      </c>
      <c r="KI71">
        <v>9</v>
      </c>
      <c r="KJ71">
        <v>9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13</v>
      </c>
      <c r="KQ71">
        <v>0</v>
      </c>
      <c r="KR71">
        <v>0</v>
      </c>
      <c r="KS71">
        <v>18</v>
      </c>
      <c r="KT71">
        <v>0</v>
      </c>
      <c r="KU71">
        <v>20</v>
      </c>
      <c r="KV71">
        <v>10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9</v>
      </c>
      <c r="LC71">
        <v>0</v>
      </c>
      <c r="LD71">
        <v>0</v>
      </c>
      <c r="LE71">
        <v>9</v>
      </c>
      <c r="LF71">
        <v>0</v>
      </c>
      <c r="LG71">
        <v>9</v>
      </c>
      <c r="LH71">
        <v>9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13</v>
      </c>
      <c r="LO71">
        <v>0</v>
      </c>
      <c r="LP71">
        <v>0</v>
      </c>
      <c r="LQ71">
        <v>18</v>
      </c>
      <c r="LR71">
        <v>0</v>
      </c>
      <c r="LS71">
        <v>20</v>
      </c>
      <c r="LT71">
        <v>10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9</v>
      </c>
      <c r="MA71">
        <v>0</v>
      </c>
      <c r="MB71">
        <v>0</v>
      </c>
      <c r="MC71">
        <v>9</v>
      </c>
      <c r="MD71">
        <v>0</v>
      </c>
      <c r="ME71">
        <v>9</v>
      </c>
      <c r="MF71">
        <v>9</v>
      </c>
      <c r="MG71">
        <v>0</v>
      </c>
      <c r="MH71">
        <v>0</v>
      </c>
      <c r="MI71">
        <v>0</v>
      </c>
      <c r="MJ71">
        <v>0</v>
      </c>
      <c r="MK71">
        <v>34823</v>
      </c>
      <c r="ML71">
        <v>34920</v>
      </c>
      <c r="MM71">
        <v>34994</v>
      </c>
      <c r="MN71">
        <v>35055</v>
      </c>
      <c r="MO71">
        <v>35125</v>
      </c>
      <c r="MP71">
        <v>35191</v>
      </c>
      <c r="MQ71">
        <v>35251</v>
      </c>
      <c r="MR71">
        <v>35288</v>
      </c>
      <c r="MS71">
        <v>35321</v>
      </c>
      <c r="MT71">
        <v>35345</v>
      </c>
      <c r="MU71">
        <v>35361</v>
      </c>
      <c r="MV71">
        <v>31649</v>
      </c>
      <c r="MW71">
        <v>17814</v>
      </c>
      <c r="MX71">
        <v>18587</v>
      </c>
      <c r="MY71">
        <v>19177</v>
      </c>
      <c r="MZ71">
        <v>19667</v>
      </c>
      <c r="NA71">
        <v>20090</v>
      </c>
      <c r="NB71">
        <v>20468</v>
      </c>
      <c r="NC71">
        <v>20830</v>
      </c>
      <c r="ND71">
        <v>21157</v>
      </c>
      <c r="NE71">
        <v>21461</v>
      </c>
      <c r="NF71">
        <v>21749</v>
      </c>
      <c r="NG71">
        <v>22024</v>
      </c>
      <c r="NH71">
        <v>17995</v>
      </c>
      <c r="NI71">
        <v>18787</v>
      </c>
      <c r="NJ71">
        <v>19371</v>
      </c>
      <c r="NK71">
        <v>19848</v>
      </c>
      <c r="NL71">
        <v>20282</v>
      </c>
      <c r="NM71">
        <v>20676</v>
      </c>
      <c r="NN71">
        <v>21054</v>
      </c>
      <c r="NO71">
        <v>21399</v>
      </c>
      <c r="NP71">
        <v>21727</v>
      </c>
      <c r="NQ71">
        <v>22039</v>
      </c>
      <c r="NR71">
        <v>22338</v>
      </c>
      <c r="NS71">
        <v>19653</v>
      </c>
      <c r="NT71">
        <v>20565</v>
      </c>
      <c r="NU71">
        <v>21259</v>
      </c>
      <c r="NV71">
        <v>21815</v>
      </c>
      <c r="NW71">
        <v>22286</v>
      </c>
      <c r="NX71">
        <v>22712</v>
      </c>
      <c r="NY71">
        <v>23122</v>
      </c>
      <c r="NZ71">
        <v>23497</v>
      </c>
      <c r="OA71">
        <v>23849</v>
      </c>
      <c r="OB71">
        <v>24185</v>
      </c>
      <c r="OC71">
        <v>24508</v>
      </c>
      <c r="OD71">
        <v>15084</v>
      </c>
      <c r="OE71">
        <v>15804</v>
      </c>
      <c r="OF71">
        <v>16343</v>
      </c>
      <c r="OG71">
        <v>16783</v>
      </c>
      <c r="OH71">
        <v>17158</v>
      </c>
      <c r="OI71">
        <v>17488</v>
      </c>
      <c r="OJ71">
        <v>17810</v>
      </c>
      <c r="OK71">
        <v>18119</v>
      </c>
      <c r="OL71">
        <v>18411</v>
      </c>
      <c r="OM71">
        <v>18697</v>
      </c>
      <c r="ON71">
        <v>18978</v>
      </c>
      <c r="OO71">
        <v>15084</v>
      </c>
      <c r="OP71">
        <v>15804</v>
      </c>
      <c r="OQ71">
        <v>16343</v>
      </c>
      <c r="OR71">
        <v>16783</v>
      </c>
      <c r="OS71">
        <v>17158</v>
      </c>
      <c r="OT71">
        <v>17488</v>
      </c>
      <c r="OU71">
        <v>17810</v>
      </c>
      <c r="OV71">
        <v>18119</v>
      </c>
      <c r="OW71">
        <v>18411</v>
      </c>
      <c r="OX71">
        <v>18697</v>
      </c>
      <c r="OY71">
        <v>18978</v>
      </c>
      <c r="OZ71">
        <v>1685</v>
      </c>
      <c r="PA71">
        <v>1797</v>
      </c>
      <c r="PB71">
        <v>1863</v>
      </c>
      <c r="PC71">
        <v>1895</v>
      </c>
      <c r="PD71">
        <v>1935</v>
      </c>
      <c r="PE71">
        <v>1967</v>
      </c>
      <c r="PF71">
        <v>2001</v>
      </c>
      <c r="PG71">
        <v>2033</v>
      </c>
      <c r="PH71">
        <v>2065</v>
      </c>
      <c r="PI71">
        <v>2098</v>
      </c>
      <c r="PJ71">
        <v>2130</v>
      </c>
      <c r="PK71">
        <v>3594</v>
      </c>
      <c r="PL71">
        <v>3782</v>
      </c>
      <c r="PM71">
        <v>3913</v>
      </c>
      <c r="PN71">
        <v>4015</v>
      </c>
      <c r="PO71">
        <v>4082</v>
      </c>
      <c r="PP71">
        <v>4146</v>
      </c>
      <c r="PQ71">
        <v>4210</v>
      </c>
      <c r="PR71">
        <v>4271</v>
      </c>
      <c r="PS71">
        <v>4319</v>
      </c>
      <c r="PT71">
        <v>4367</v>
      </c>
      <c r="PU71">
        <v>4415</v>
      </c>
      <c r="PV71">
        <v>2155</v>
      </c>
      <c r="PW71">
        <v>2271</v>
      </c>
      <c r="PX71">
        <v>2366</v>
      </c>
      <c r="PY71">
        <v>2436</v>
      </c>
      <c r="PZ71">
        <v>2479</v>
      </c>
      <c r="QA71">
        <v>2511</v>
      </c>
      <c r="QB71">
        <v>2545</v>
      </c>
      <c r="QC71">
        <v>2574</v>
      </c>
      <c r="QD71">
        <v>2590</v>
      </c>
      <c r="QE71">
        <v>2607</v>
      </c>
      <c r="QF71">
        <v>2623</v>
      </c>
      <c r="QG71">
        <v>36576</v>
      </c>
      <c r="QH71">
        <v>36768</v>
      </c>
      <c r="QI71">
        <v>36923</v>
      </c>
      <c r="QJ71">
        <v>37039</v>
      </c>
      <c r="QK71">
        <v>37135</v>
      </c>
      <c r="QL71">
        <v>37231</v>
      </c>
      <c r="QM71">
        <v>37319</v>
      </c>
      <c r="QN71">
        <v>37385</v>
      </c>
      <c r="QO71">
        <v>37445</v>
      </c>
      <c r="QP71">
        <v>37495</v>
      </c>
      <c r="QQ71">
        <v>37537</v>
      </c>
      <c r="QR71">
        <v>31869</v>
      </c>
      <c r="QS71">
        <v>0</v>
      </c>
      <c r="QT71">
        <v>31430</v>
      </c>
      <c r="QU71">
        <v>439</v>
      </c>
      <c r="QV71">
        <v>31430</v>
      </c>
      <c r="QW71">
        <v>0</v>
      </c>
      <c r="QX71">
        <v>439</v>
      </c>
      <c r="QY71">
        <v>0</v>
      </c>
      <c r="QZ71">
        <v>18863</v>
      </c>
      <c r="RA71">
        <v>790</v>
      </c>
      <c r="RB71">
        <v>17555</v>
      </c>
      <c r="RC71">
        <v>2098</v>
      </c>
      <c r="RD71">
        <v>17555</v>
      </c>
      <c r="RE71">
        <v>0</v>
      </c>
      <c r="RF71">
        <v>1308</v>
      </c>
      <c r="RG71">
        <v>790</v>
      </c>
      <c r="RH71">
        <v>19698</v>
      </c>
      <c r="RI71">
        <v>867</v>
      </c>
      <c r="RJ71">
        <v>18343</v>
      </c>
      <c r="RK71">
        <v>2222</v>
      </c>
      <c r="RL71">
        <v>18343</v>
      </c>
      <c r="RM71">
        <v>0</v>
      </c>
      <c r="RN71">
        <v>1355</v>
      </c>
      <c r="RO71">
        <v>867</v>
      </c>
      <c r="RP71">
        <v>20329</v>
      </c>
      <c r="RQ71">
        <v>930</v>
      </c>
      <c r="RR71">
        <v>18955</v>
      </c>
      <c r="RS71">
        <v>2304</v>
      </c>
      <c r="RT71">
        <v>18955</v>
      </c>
      <c r="RU71">
        <v>0</v>
      </c>
      <c r="RV71">
        <v>1374</v>
      </c>
      <c r="RW71">
        <v>930</v>
      </c>
      <c r="RX71">
        <v>20841</v>
      </c>
      <c r="RY71">
        <v>974</v>
      </c>
      <c r="RZ71">
        <v>19467</v>
      </c>
      <c r="SA71">
        <v>2348</v>
      </c>
      <c r="SB71">
        <v>19467</v>
      </c>
      <c r="SC71">
        <v>0</v>
      </c>
      <c r="SD71">
        <v>1374</v>
      </c>
      <c r="SE71">
        <v>974</v>
      </c>
      <c r="SF71">
        <v>21280</v>
      </c>
      <c r="SG71">
        <v>1006</v>
      </c>
      <c r="SH71">
        <v>19906</v>
      </c>
      <c r="SI71">
        <v>2380</v>
      </c>
      <c r="SJ71">
        <v>19906</v>
      </c>
      <c r="SK71">
        <v>0</v>
      </c>
      <c r="SL71">
        <v>1374</v>
      </c>
      <c r="SM71">
        <v>1006</v>
      </c>
      <c r="SN71">
        <v>21674</v>
      </c>
      <c r="SO71">
        <v>1038</v>
      </c>
      <c r="SP71">
        <v>20300</v>
      </c>
      <c r="SQ71">
        <v>2412</v>
      </c>
      <c r="SR71">
        <v>20300</v>
      </c>
      <c r="SS71">
        <v>0</v>
      </c>
      <c r="ST71">
        <v>1374</v>
      </c>
      <c r="SU71">
        <v>1038</v>
      </c>
      <c r="SV71">
        <v>22052</v>
      </c>
      <c r="SW71">
        <v>1070</v>
      </c>
      <c r="SX71">
        <v>20678</v>
      </c>
      <c r="SY71">
        <v>2444</v>
      </c>
      <c r="SZ71">
        <v>20678</v>
      </c>
      <c r="TA71">
        <v>0</v>
      </c>
      <c r="TB71">
        <v>1374</v>
      </c>
      <c r="TC71">
        <v>1070</v>
      </c>
      <c r="TD71">
        <v>22395</v>
      </c>
      <c r="TE71">
        <v>1102</v>
      </c>
      <c r="TF71">
        <v>21021</v>
      </c>
      <c r="TG71">
        <v>2476</v>
      </c>
      <c r="TH71">
        <v>21021</v>
      </c>
      <c r="TI71">
        <v>0</v>
      </c>
      <c r="TJ71">
        <v>1374</v>
      </c>
      <c r="TK71">
        <v>1102</v>
      </c>
      <c r="TL71">
        <v>22715</v>
      </c>
      <c r="TM71">
        <v>1134</v>
      </c>
      <c r="TN71">
        <v>21341</v>
      </c>
      <c r="TO71">
        <v>2508</v>
      </c>
      <c r="TP71">
        <v>21341</v>
      </c>
      <c r="TQ71">
        <v>0</v>
      </c>
      <c r="TR71">
        <v>1374</v>
      </c>
      <c r="TS71">
        <v>1134</v>
      </c>
      <c r="TT71">
        <v>23019</v>
      </c>
      <c r="TU71">
        <v>1166</v>
      </c>
      <c r="TV71">
        <v>21645</v>
      </c>
      <c r="TW71">
        <v>2540</v>
      </c>
      <c r="TX71">
        <v>21645</v>
      </c>
      <c r="TY71">
        <v>0</v>
      </c>
      <c r="TZ71">
        <v>1374</v>
      </c>
      <c r="UA71">
        <v>1166</v>
      </c>
      <c r="UB71">
        <v>23310</v>
      </c>
      <c r="UC71">
        <v>1198</v>
      </c>
      <c r="UD71">
        <v>21936</v>
      </c>
      <c r="UE71">
        <v>2572</v>
      </c>
      <c r="UF71">
        <v>21936</v>
      </c>
      <c r="UG71">
        <v>0</v>
      </c>
      <c r="UH71">
        <v>1374</v>
      </c>
      <c r="UI71">
        <v>1198</v>
      </c>
      <c r="UJ71">
        <v>19094</v>
      </c>
      <c r="UK71">
        <v>559</v>
      </c>
      <c r="UL71">
        <v>17456</v>
      </c>
      <c r="UM71">
        <v>2197</v>
      </c>
      <c r="UN71">
        <v>17456</v>
      </c>
      <c r="UO71">
        <v>0</v>
      </c>
      <c r="UP71">
        <v>1638</v>
      </c>
      <c r="UQ71">
        <v>559</v>
      </c>
      <c r="UR71">
        <v>19942</v>
      </c>
      <c r="US71">
        <v>623</v>
      </c>
      <c r="UT71">
        <v>18256</v>
      </c>
      <c r="UU71">
        <v>2309</v>
      </c>
      <c r="UV71">
        <v>18256</v>
      </c>
      <c r="UW71">
        <v>0</v>
      </c>
      <c r="UX71">
        <v>1686</v>
      </c>
      <c r="UY71">
        <v>623</v>
      </c>
      <c r="UZ71">
        <v>20573</v>
      </c>
      <c r="VA71">
        <v>686</v>
      </c>
      <c r="VB71">
        <v>18855</v>
      </c>
      <c r="VC71">
        <v>2404</v>
      </c>
      <c r="VD71">
        <v>18855</v>
      </c>
      <c r="VE71">
        <v>0</v>
      </c>
      <c r="VF71">
        <v>1718</v>
      </c>
      <c r="VG71">
        <v>686</v>
      </c>
      <c r="VH71">
        <v>21085</v>
      </c>
      <c r="VI71">
        <v>730</v>
      </c>
      <c r="VJ71">
        <v>19341</v>
      </c>
      <c r="VK71">
        <v>2474</v>
      </c>
      <c r="VL71">
        <v>19341</v>
      </c>
      <c r="VM71">
        <v>0</v>
      </c>
      <c r="VN71">
        <v>1744</v>
      </c>
      <c r="VO71">
        <v>730</v>
      </c>
      <c r="VP71">
        <v>21537</v>
      </c>
      <c r="VQ71">
        <v>749</v>
      </c>
      <c r="VR71">
        <v>19777</v>
      </c>
      <c r="VS71">
        <v>2509</v>
      </c>
      <c r="VT71">
        <v>19777</v>
      </c>
      <c r="VU71">
        <v>0</v>
      </c>
      <c r="VV71">
        <v>1760</v>
      </c>
      <c r="VW71">
        <v>749</v>
      </c>
      <c r="VX71">
        <v>21947</v>
      </c>
      <c r="VY71">
        <v>765</v>
      </c>
      <c r="VZ71">
        <v>20171</v>
      </c>
      <c r="WA71">
        <v>2541</v>
      </c>
      <c r="WB71">
        <v>20171</v>
      </c>
      <c r="WC71">
        <v>0</v>
      </c>
      <c r="WD71">
        <v>1776</v>
      </c>
      <c r="WE71">
        <v>765</v>
      </c>
      <c r="WF71">
        <v>22341</v>
      </c>
      <c r="WG71">
        <v>781</v>
      </c>
      <c r="WH71">
        <v>20549</v>
      </c>
      <c r="WI71">
        <v>2573</v>
      </c>
      <c r="WJ71">
        <v>20549</v>
      </c>
      <c r="WK71">
        <v>0</v>
      </c>
      <c r="WL71">
        <v>1792</v>
      </c>
      <c r="WM71">
        <v>781</v>
      </c>
      <c r="WN71">
        <v>22700</v>
      </c>
      <c r="WO71">
        <v>797</v>
      </c>
      <c r="WP71">
        <v>20895</v>
      </c>
      <c r="WQ71">
        <v>2602</v>
      </c>
      <c r="WR71">
        <v>20895</v>
      </c>
      <c r="WS71">
        <v>0</v>
      </c>
      <c r="WT71">
        <v>1805</v>
      </c>
      <c r="WU71">
        <v>797</v>
      </c>
      <c r="WV71">
        <v>23036</v>
      </c>
      <c r="WW71">
        <v>813</v>
      </c>
      <c r="WX71">
        <v>21231</v>
      </c>
      <c r="WY71">
        <v>2618</v>
      </c>
      <c r="WZ71">
        <v>21231</v>
      </c>
      <c r="XA71">
        <v>0</v>
      </c>
      <c r="XB71">
        <v>1805</v>
      </c>
      <c r="XC71">
        <v>813</v>
      </c>
      <c r="XD71">
        <v>23356</v>
      </c>
      <c r="XE71">
        <v>829</v>
      </c>
      <c r="XF71">
        <v>21551</v>
      </c>
      <c r="XG71">
        <v>2634</v>
      </c>
      <c r="XH71">
        <v>21551</v>
      </c>
      <c r="XI71">
        <v>0</v>
      </c>
      <c r="XJ71">
        <v>1805</v>
      </c>
      <c r="XK71">
        <v>829</v>
      </c>
      <c r="XL71">
        <v>23663</v>
      </c>
      <c r="XM71">
        <v>845</v>
      </c>
      <c r="XN71">
        <v>21858</v>
      </c>
      <c r="XO71">
        <v>2650</v>
      </c>
      <c r="XP71">
        <v>21858</v>
      </c>
      <c r="XQ71">
        <v>0</v>
      </c>
      <c r="XR71">
        <v>1805</v>
      </c>
      <c r="XS71">
        <v>845</v>
      </c>
    </row>
    <row r="72" spans="1:643" x14ac:dyDescent="0.25">
      <c r="A72">
        <v>71</v>
      </c>
      <c r="B72" t="s">
        <v>711</v>
      </c>
      <c r="C72">
        <v>17359</v>
      </c>
      <c r="D72">
        <v>15572</v>
      </c>
      <c r="E72">
        <v>92.802000000000007</v>
      </c>
      <c r="F72">
        <f t="shared" si="1"/>
        <v>0.92802000000000007</v>
      </c>
      <c r="G72">
        <v>92.671000000000006</v>
      </c>
      <c r="H72">
        <v>92.542000000000002</v>
      </c>
      <c r="I72">
        <v>92.417000000000002</v>
      </c>
      <c r="J72">
        <v>92.275999999999996</v>
      </c>
      <c r="K72">
        <v>92.126999999999995</v>
      </c>
      <c r="L72">
        <v>91.99</v>
      </c>
      <c r="M72">
        <v>91.896000000000001</v>
      </c>
      <c r="N72">
        <v>91.808999999999997</v>
      </c>
      <c r="O72">
        <v>91.722999999999999</v>
      </c>
      <c r="P72">
        <v>91.662000000000006</v>
      </c>
      <c r="Q72">
        <v>95.510999999999996</v>
      </c>
      <c r="R72">
        <v>88.07</v>
      </c>
      <c r="S72">
        <v>87.635000000000005</v>
      </c>
      <c r="T72">
        <v>87.225999999999999</v>
      </c>
      <c r="U72">
        <v>86.897000000000006</v>
      </c>
      <c r="V72">
        <v>86.590999999999994</v>
      </c>
      <c r="W72">
        <v>86.275000000000006</v>
      </c>
      <c r="X72">
        <v>85.977000000000004</v>
      </c>
      <c r="Y72">
        <v>85.697000000000003</v>
      </c>
      <c r="Z72">
        <v>85.438000000000002</v>
      </c>
      <c r="AA72">
        <v>85.179000000000002</v>
      </c>
      <c r="AB72">
        <v>84.921000000000006</v>
      </c>
      <c r="AC72">
        <v>82.971000000000004</v>
      </c>
      <c r="AD72">
        <v>83.388999999999996</v>
      </c>
      <c r="AE72">
        <v>83.745999999999995</v>
      </c>
      <c r="AF72">
        <v>83.99</v>
      </c>
      <c r="AG72">
        <v>84.185000000000002</v>
      </c>
      <c r="AH72">
        <v>84.328000000000003</v>
      </c>
      <c r="AI72">
        <v>84.46</v>
      </c>
      <c r="AJ72">
        <v>84.582999999999998</v>
      </c>
      <c r="AK72">
        <v>84.673000000000002</v>
      </c>
      <c r="AL72">
        <v>84.656999999999996</v>
      </c>
      <c r="AM72">
        <v>84.63</v>
      </c>
      <c r="AN72">
        <v>20.794</v>
      </c>
      <c r="AO72">
        <v>20.32</v>
      </c>
      <c r="AP72">
        <v>19.988</v>
      </c>
      <c r="AQ72">
        <v>19.741</v>
      </c>
      <c r="AR72">
        <v>19.385000000000002</v>
      </c>
      <c r="AS72">
        <v>19.055</v>
      </c>
      <c r="AT72">
        <v>18.800999999999998</v>
      </c>
      <c r="AU72">
        <v>18.738</v>
      </c>
      <c r="AV72">
        <v>18.73</v>
      </c>
      <c r="AW72">
        <v>18.812999999999999</v>
      </c>
      <c r="AX72">
        <v>19.004000000000001</v>
      </c>
      <c r="AY72">
        <v>30.504000000000001</v>
      </c>
      <c r="AZ72">
        <v>30.74</v>
      </c>
      <c r="BA72">
        <v>31.11</v>
      </c>
      <c r="BB72">
        <v>31.359000000000002</v>
      </c>
      <c r="BC72">
        <v>31.452999999999999</v>
      </c>
      <c r="BD72">
        <v>31.603000000000002</v>
      </c>
      <c r="BE72">
        <v>31.748999999999999</v>
      </c>
      <c r="BF72">
        <v>31.898</v>
      </c>
      <c r="BG72">
        <v>32.088000000000001</v>
      </c>
      <c r="BH72">
        <v>32.341000000000001</v>
      </c>
      <c r="BI72">
        <v>32.613</v>
      </c>
      <c r="BJ72">
        <v>23.870999999999999</v>
      </c>
      <c r="BK72">
        <v>24.251000000000001</v>
      </c>
      <c r="BL72">
        <v>24.72</v>
      </c>
      <c r="BM72">
        <v>24.99</v>
      </c>
      <c r="BN72">
        <v>25.047000000000001</v>
      </c>
      <c r="BO72">
        <v>25.113</v>
      </c>
      <c r="BP72">
        <v>25.231999999999999</v>
      </c>
      <c r="BQ72">
        <v>25.521000000000001</v>
      </c>
      <c r="BR72">
        <v>25.806000000000001</v>
      </c>
      <c r="BS72">
        <v>26.033000000000001</v>
      </c>
      <c r="BT72">
        <v>26.369</v>
      </c>
      <c r="BU72">
        <v>0</v>
      </c>
      <c r="BV72">
        <v>1</v>
      </c>
      <c r="BW72">
        <v>0</v>
      </c>
      <c r="BX72">
        <v>0</v>
      </c>
      <c r="BY72">
        <v>12</v>
      </c>
      <c r="BZ72">
        <v>0</v>
      </c>
      <c r="CA72">
        <v>12</v>
      </c>
      <c r="CB72">
        <v>1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3</v>
      </c>
      <c r="CI72">
        <v>0</v>
      </c>
      <c r="CJ72">
        <v>0</v>
      </c>
      <c r="CK72">
        <v>7</v>
      </c>
      <c r="CL72">
        <v>0</v>
      </c>
      <c r="CM72">
        <v>6</v>
      </c>
      <c r="CN72">
        <v>2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8</v>
      </c>
      <c r="CU72">
        <v>0</v>
      </c>
      <c r="CV72">
        <v>0</v>
      </c>
      <c r="CW72">
        <v>1</v>
      </c>
      <c r="CX72">
        <v>0</v>
      </c>
      <c r="CY72">
        <v>2</v>
      </c>
      <c r="CZ72">
        <v>7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3</v>
      </c>
      <c r="DG72">
        <v>0</v>
      </c>
      <c r="DH72">
        <v>0</v>
      </c>
      <c r="DI72">
        <v>7</v>
      </c>
      <c r="DJ72">
        <v>0</v>
      </c>
      <c r="DK72">
        <v>6</v>
      </c>
      <c r="DL72">
        <v>2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8</v>
      </c>
      <c r="DS72">
        <v>0</v>
      </c>
      <c r="DT72">
        <v>0</v>
      </c>
      <c r="DU72">
        <v>1</v>
      </c>
      <c r="DV72">
        <v>0</v>
      </c>
      <c r="DW72">
        <v>2</v>
      </c>
      <c r="DX72">
        <v>7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3</v>
      </c>
      <c r="EE72">
        <v>0</v>
      </c>
      <c r="EF72">
        <v>0</v>
      </c>
      <c r="EG72">
        <v>7</v>
      </c>
      <c r="EH72">
        <v>0</v>
      </c>
      <c r="EI72">
        <v>6</v>
      </c>
      <c r="EJ72">
        <v>2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8</v>
      </c>
      <c r="EQ72">
        <v>0</v>
      </c>
      <c r="ER72">
        <v>0</v>
      </c>
      <c r="ES72">
        <v>1</v>
      </c>
      <c r="ET72">
        <v>0</v>
      </c>
      <c r="EU72">
        <v>2</v>
      </c>
      <c r="EV72">
        <v>7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3</v>
      </c>
      <c r="FC72">
        <v>0</v>
      </c>
      <c r="FD72">
        <v>0</v>
      </c>
      <c r="FE72">
        <v>7</v>
      </c>
      <c r="FF72">
        <v>0</v>
      </c>
      <c r="FG72">
        <v>7</v>
      </c>
      <c r="FH72">
        <v>2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8</v>
      </c>
      <c r="FO72">
        <v>0</v>
      </c>
      <c r="FP72">
        <v>0</v>
      </c>
      <c r="FQ72">
        <v>1</v>
      </c>
      <c r="FR72">
        <v>0</v>
      </c>
      <c r="FS72">
        <v>2</v>
      </c>
      <c r="FT72">
        <v>7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3</v>
      </c>
      <c r="GA72">
        <v>0</v>
      </c>
      <c r="GB72">
        <v>0</v>
      </c>
      <c r="GC72">
        <v>7</v>
      </c>
      <c r="GD72">
        <v>0</v>
      </c>
      <c r="GE72">
        <v>7</v>
      </c>
      <c r="GF72">
        <v>2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8</v>
      </c>
      <c r="GM72">
        <v>0</v>
      </c>
      <c r="GN72">
        <v>0</v>
      </c>
      <c r="GO72">
        <v>1</v>
      </c>
      <c r="GP72">
        <v>0</v>
      </c>
      <c r="GQ72">
        <v>2</v>
      </c>
      <c r="GR72">
        <v>7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3</v>
      </c>
      <c r="GY72">
        <v>0</v>
      </c>
      <c r="GZ72">
        <v>0</v>
      </c>
      <c r="HA72">
        <v>7</v>
      </c>
      <c r="HB72">
        <v>0</v>
      </c>
      <c r="HC72">
        <v>7</v>
      </c>
      <c r="HD72">
        <v>2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8</v>
      </c>
      <c r="HK72">
        <v>0</v>
      </c>
      <c r="HL72">
        <v>0</v>
      </c>
      <c r="HM72">
        <v>1</v>
      </c>
      <c r="HN72">
        <v>0</v>
      </c>
      <c r="HO72">
        <v>2</v>
      </c>
      <c r="HP72">
        <v>7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3</v>
      </c>
      <c r="HW72">
        <v>0</v>
      </c>
      <c r="HX72">
        <v>0</v>
      </c>
      <c r="HY72">
        <v>7</v>
      </c>
      <c r="HZ72">
        <v>0</v>
      </c>
      <c r="IA72">
        <v>7</v>
      </c>
      <c r="IB72">
        <v>2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8</v>
      </c>
      <c r="II72">
        <v>0</v>
      </c>
      <c r="IJ72">
        <v>0</v>
      </c>
      <c r="IK72">
        <v>1</v>
      </c>
      <c r="IL72">
        <v>0</v>
      </c>
      <c r="IM72">
        <v>2</v>
      </c>
      <c r="IN72">
        <v>7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3</v>
      </c>
      <c r="IU72">
        <v>0</v>
      </c>
      <c r="IV72">
        <v>0</v>
      </c>
      <c r="IW72">
        <v>7</v>
      </c>
      <c r="IX72">
        <v>0</v>
      </c>
      <c r="IY72">
        <v>7</v>
      </c>
      <c r="IZ72">
        <v>2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8</v>
      </c>
      <c r="JG72">
        <v>0</v>
      </c>
      <c r="JH72">
        <v>0</v>
      </c>
      <c r="JI72">
        <v>1</v>
      </c>
      <c r="JJ72">
        <v>0</v>
      </c>
      <c r="JK72">
        <v>2</v>
      </c>
      <c r="JL72">
        <v>7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3</v>
      </c>
      <c r="JS72">
        <v>0</v>
      </c>
      <c r="JT72">
        <v>0</v>
      </c>
      <c r="JU72">
        <v>8</v>
      </c>
      <c r="JV72">
        <v>0</v>
      </c>
      <c r="JW72">
        <v>8</v>
      </c>
      <c r="JX72">
        <v>2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8</v>
      </c>
      <c r="KE72">
        <v>0</v>
      </c>
      <c r="KF72">
        <v>0</v>
      </c>
      <c r="KG72">
        <v>1</v>
      </c>
      <c r="KH72">
        <v>0</v>
      </c>
      <c r="KI72">
        <v>2</v>
      </c>
      <c r="KJ72">
        <v>7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3</v>
      </c>
      <c r="KQ72">
        <v>0</v>
      </c>
      <c r="KR72">
        <v>0</v>
      </c>
      <c r="KS72">
        <v>8</v>
      </c>
      <c r="KT72">
        <v>0</v>
      </c>
      <c r="KU72">
        <v>8</v>
      </c>
      <c r="KV72">
        <v>2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8</v>
      </c>
      <c r="LC72">
        <v>0</v>
      </c>
      <c r="LD72">
        <v>0</v>
      </c>
      <c r="LE72">
        <v>1</v>
      </c>
      <c r="LF72">
        <v>0</v>
      </c>
      <c r="LG72">
        <v>2</v>
      </c>
      <c r="LH72">
        <v>7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3</v>
      </c>
      <c r="LO72">
        <v>0</v>
      </c>
      <c r="LP72">
        <v>0</v>
      </c>
      <c r="LQ72">
        <v>8</v>
      </c>
      <c r="LR72">
        <v>0</v>
      </c>
      <c r="LS72">
        <v>8</v>
      </c>
      <c r="LT72">
        <v>2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8</v>
      </c>
      <c r="MA72">
        <v>0</v>
      </c>
      <c r="MB72">
        <v>0</v>
      </c>
      <c r="MC72">
        <v>1</v>
      </c>
      <c r="MD72">
        <v>0</v>
      </c>
      <c r="ME72">
        <v>2</v>
      </c>
      <c r="MF72">
        <v>7</v>
      </c>
      <c r="MG72">
        <v>0</v>
      </c>
      <c r="MH72">
        <v>0</v>
      </c>
      <c r="MI72">
        <v>0</v>
      </c>
      <c r="MJ72">
        <v>0</v>
      </c>
      <c r="MK72">
        <v>14939</v>
      </c>
      <c r="ML72">
        <v>14962</v>
      </c>
      <c r="MM72">
        <v>15002</v>
      </c>
      <c r="MN72">
        <v>15039</v>
      </c>
      <c r="MO72">
        <v>15050</v>
      </c>
      <c r="MP72">
        <v>15055</v>
      </c>
      <c r="MQ72">
        <v>15062</v>
      </c>
      <c r="MR72">
        <v>15078</v>
      </c>
      <c r="MS72">
        <v>15104</v>
      </c>
      <c r="MT72">
        <v>15134</v>
      </c>
      <c r="MU72">
        <v>15168</v>
      </c>
      <c r="MV72">
        <v>14873</v>
      </c>
      <c r="MW72">
        <v>4499</v>
      </c>
      <c r="MX72">
        <v>4716</v>
      </c>
      <c r="MY72">
        <v>4926</v>
      </c>
      <c r="MZ72">
        <v>5113</v>
      </c>
      <c r="NA72">
        <v>5289</v>
      </c>
      <c r="NB72">
        <v>5450</v>
      </c>
      <c r="NC72">
        <v>5610</v>
      </c>
      <c r="ND72">
        <v>5770</v>
      </c>
      <c r="NE72">
        <v>5920</v>
      </c>
      <c r="NF72">
        <v>6029</v>
      </c>
      <c r="NG72">
        <v>6133</v>
      </c>
      <c r="NH72">
        <v>4239</v>
      </c>
      <c r="NI72">
        <v>4488</v>
      </c>
      <c r="NJ72">
        <v>4730</v>
      </c>
      <c r="NK72">
        <v>4942</v>
      </c>
      <c r="NL72">
        <v>5142</v>
      </c>
      <c r="NM72">
        <v>5327</v>
      </c>
      <c r="NN72">
        <v>5511</v>
      </c>
      <c r="NO72">
        <v>5695</v>
      </c>
      <c r="NP72">
        <v>5867</v>
      </c>
      <c r="NQ72">
        <v>5992</v>
      </c>
      <c r="NR72">
        <v>6112</v>
      </c>
      <c r="NS72">
        <v>5109</v>
      </c>
      <c r="NT72">
        <v>5382</v>
      </c>
      <c r="NU72">
        <v>5648</v>
      </c>
      <c r="NV72">
        <v>5884</v>
      </c>
      <c r="NW72">
        <v>6108</v>
      </c>
      <c r="NX72">
        <v>6317</v>
      </c>
      <c r="NY72">
        <v>6525</v>
      </c>
      <c r="NZ72">
        <v>6733</v>
      </c>
      <c r="OA72">
        <v>6929</v>
      </c>
      <c r="OB72">
        <v>7078</v>
      </c>
      <c r="OC72">
        <v>7222</v>
      </c>
      <c r="OD72">
        <v>4583</v>
      </c>
      <c r="OE72">
        <v>4808</v>
      </c>
      <c r="OF72">
        <v>5008</v>
      </c>
      <c r="OG72">
        <v>5182</v>
      </c>
      <c r="OH72">
        <v>5370</v>
      </c>
      <c r="OI72">
        <v>5547</v>
      </c>
      <c r="OJ72">
        <v>5723</v>
      </c>
      <c r="OK72">
        <v>5897</v>
      </c>
      <c r="OL72">
        <v>6049</v>
      </c>
      <c r="OM72">
        <v>6150</v>
      </c>
      <c r="ON72">
        <v>6246</v>
      </c>
      <c r="OO72">
        <v>4583</v>
      </c>
      <c r="OP72">
        <v>4808</v>
      </c>
      <c r="OQ72">
        <v>5008</v>
      </c>
      <c r="OR72">
        <v>5182</v>
      </c>
      <c r="OS72">
        <v>5370</v>
      </c>
      <c r="OT72">
        <v>5547</v>
      </c>
      <c r="OU72">
        <v>5723</v>
      </c>
      <c r="OV72">
        <v>5897</v>
      </c>
      <c r="OW72">
        <v>6049</v>
      </c>
      <c r="OX72">
        <v>6150</v>
      </c>
      <c r="OY72">
        <v>6246</v>
      </c>
      <c r="OZ72">
        <v>1094</v>
      </c>
      <c r="PA72">
        <v>1166</v>
      </c>
      <c r="PB72">
        <v>1238</v>
      </c>
      <c r="PC72">
        <v>1295</v>
      </c>
      <c r="PD72">
        <v>1345</v>
      </c>
      <c r="PE72">
        <v>1393</v>
      </c>
      <c r="PF72">
        <v>1444</v>
      </c>
      <c r="PG72">
        <v>1505</v>
      </c>
      <c r="PH72">
        <v>1561</v>
      </c>
      <c r="PI72">
        <v>1601</v>
      </c>
      <c r="PJ72">
        <v>1647</v>
      </c>
      <c r="PK72">
        <v>1398</v>
      </c>
      <c r="PL72">
        <v>1478</v>
      </c>
      <c r="PM72">
        <v>1558</v>
      </c>
      <c r="PN72">
        <v>1625</v>
      </c>
      <c r="PO72">
        <v>1689</v>
      </c>
      <c r="PP72">
        <v>1753</v>
      </c>
      <c r="PQ72">
        <v>1817</v>
      </c>
      <c r="PR72">
        <v>1881</v>
      </c>
      <c r="PS72">
        <v>1941</v>
      </c>
      <c r="PT72">
        <v>1989</v>
      </c>
      <c r="PU72">
        <v>2037</v>
      </c>
      <c r="PV72">
        <v>953</v>
      </c>
      <c r="PW72">
        <v>977</v>
      </c>
      <c r="PX72">
        <v>1001</v>
      </c>
      <c r="PY72">
        <v>1023</v>
      </c>
      <c r="PZ72">
        <v>1041</v>
      </c>
      <c r="QA72">
        <v>1057</v>
      </c>
      <c r="QB72">
        <v>1076</v>
      </c>
      <c r="QC72">
        <v>1105</v>
      </c>
      <c r="QD72">
        <v>1133</v>
      </c>
      <c r="QE72">
        <v>1157</v>
      </c>
      <c r="QF72">
        <v>1187</v>
      </c>
      <c r="QG72">
        <v>16098</v>
      </c>
      <c r="QH72">
        <v>16146</v>
      </c>
      <c r="QI72">
        <v>16212</v>
      </c>
      <c r="QJ72">
        <v>16274</v>
      </c>
      <c r="QK72">
        <v>16310</v>
      </c>
      <c r="QL72">
        <v>16342</v>
      </c>
      <c r="QM72">
        <v>16374</v>
      </c>
      <c r="QN72">
        <v>16408</v>
      </c>
      <c r="QO72">
        <v>16452</v>
      </c>
      <c r="QP72">
        <v>16500</v>
      </c>
      <c r="QQ72">
        <v>16548</v>
      </c>
      <c r="QR72">
        <v>14888</v>
      </c>
      <c r="QS72">
        <v>4</v>
      </c>
      <c r="QT72">
        <v>14862</v>
      </c>
      <c r="QU72">
        <v>30</v>
      </c>
      <c r="QV72">
        <v>14862</v>
      </c>
      <c r="QW72">
        <v>0</v>
      </c>
      <c r="QX72">
        <v>26</v>
      </c>
      <c r="QY72">
        <v>4</v>
      </c>
      <c r="QZ72">
        <v>4987</v>
      </c>
      <c r="RA72">
        <v>122</v>
      </c>
      <c r="RB72">
        <v>4134</v>
      </c>
      <c r="RC72">
        <v>975</v>
      </c>
      <c r="RD72">
        <v>4134</v>
      </c>
      <c r="RE72">
        <v>0</v>
      </c>
      <c r="RF72">
        <v>853</v>
      </c>
      <c r="RG72">
        <v>122</v>
      </c>
      <c r="RH72">
        <v>5244</v>
      </c>
      <c r="RI72">
        <v>138</v>
      </c>
      <c r="RJ72">
        <v>4327</v>
      </c>
      <c r="RK72">
        <v>1055</v>
      </c>
      <c r="RL72">
        <v>4327</v>
      </c>
      <c r="RM72">
        <v>0</v>
      </c>
      <c r="RN72">
        <v>917</v>
      </c>
      <c r="RO72">
        <v>138</v>
      </c>
      <c r="RP72">
        <v>5494</v>
      </c>
      <c r="RQ72">
        <v>154</v>
      </c>
      <c r="RR72">
        <v>4513</v>
      </c>
      <c r="RS72">
        <v>1135</v>
      </c>
      <c r="RT72">
        <v>4513</v>
      </c>
      <c r="RU72">
        <v>0</v>
      </c>
      <c r="RV72">
        <v>981</v>
      </c>
      <c r="RW72">
        <v>154</v>
      </c>
      <c r="RX72">
        <v>5714</v>
      </c>
      <c r="RY72">
        <v>170</v>
      </c>
      <c r="RZ72">
        <v>4682</v>
      </c>
      <c r="SA72">
        <v>1202</v>
      </c>
      <c r="SB72">
        <v>4682</v>
      </c>
      <c r="SC72">
        <v>0</v>
      </c>
      <c r="SD72">
        <v>1032</v>
      </c>
      <c r="SE72">
        <v>170</v>
      </c>
      <c r="SF72">
        <v>5922</v>
      </c>
      <c r="SG72">
        <v>186</v>
      </c>
      <c r="SH72">
        <v>4842</v>
      </c>
      <c r="SI72">
        <v>1266</v>
      </c>
      <c r="SJ72">
        <v>4842</v>
      </c>
      <c r="SK72">
        <v>0</v>
      </c>
      <c r="SL72">
        <v>1080</v>
      </c>
      <c r="SM72">
        <v>186</v>
      </c>
      <c r="SN72">
        <v>6115</v>
      </c>
      <c r="SO72">
        <v>202</v>
      </c>
      <c r="SP72">
        <v>4987</v>
      </c>
      <c r="SQ72">
        <v>1330</v>
      </c>
      <c r="SR72">
        <v>4987</v>
      </c>
      <c r="SS72">
        <v>0</v>
      </c>
      <c r="ST72">
        <v>1128</v>
      </c>
      <c r="SU72">
        <v>202</v>
      </c>
      <c r="SV72">
        <v>6307</v>
      </c>
      <c r="SW72">
        <v>218</v>
      </c>
      <c r="SX72">
        <v>5131</v>
      </c>
      <c r="SY72">
        <v>1394</v>
      </c>
      <c r="SZ72">
        <v>5131</v>
      </c>
      <c r="TA72">
        <v>0</v>
      </c>
      <c r="TB72">
        <v>1176</v>
      </c>
      <c r="TC72">
        <v>218</v>
      </c>
      <c r="TD72">
        <v>6499</v>
      </c>
      <c r="TE72">
        <v>234</v>
      </c>
      <c r="TF72">
        <v>5275</v>
      </c>
      <c r="TG72">
        <v>1458</v>
      </c>
      <c r="TH72">
        <v>5275</v>
      </c>
      <c r="TI72">
        <v>0</v>
      </c>
      <c r="TJ72">
        <v>1224</v>
      </c>
      <c r="TK72">
        <v>234</v>
      </c>
      <c r="TL72">
        <v>6679</v>
      </c>
      <c r="TM72">
        <v>250</v>
      </c>
      <c r="TN72">
        <v>5411</v>
      </c>
      <c r="TO72">
        <v>1518</v>
      </c>
      <c r="TP72">
        <v>5411</v>
      </c>
      <c r="TQ72">
        <v>0</v>
      </c>
      <c r="TR72">
        <v>1268</v>
      </c>
      <c r="TS72">
        <v>250</v>
      </c>
      <c r="TT72">
        <v>6812</v>
      </c>
      <c r="TU72">
        <v>266</v>
      </c>
      <c r="TV72">
        <v>5512</v>
      </c>
      <c r="TW72">
        <v>1566</v>
      </c>
      <c r="TX72">
        <v>5512</v>
      </c>
      <c r="TY72">
        <v>0</v>
      </c>
      <c r="TZ72">
        <v>1300</v>
      </c>
      <c r="UA72">
        <v>266</v>
      </c>
      <c r="UB72">
        <v>6940</v>
      </c>
      <c r="UC72">
        <v>282</v>
      </c>
      <c r="UD72">
        <v>5608</v>
      </c>
      <c r="UE72">
        <v>1614</v>
      </c>
      <c r="UF72">
        <v>5608</v>
      </c>
      <c r="UG72">
        <v>0</v>
      </c>
      <c r="UH72">
        <v>1332</v>
      </c>
      <c r="UI72">
        <v>282</v>
      </c>
      <c r="UJ72">
        <v>4692</v>
      </c>
      <c r="UK72">
        <v>417</v>
      </c>
      <c r="UL72">
        <v>4203</v>
      </c>
      <c r="UM72">
        <v>906</v>
      </c>
      <c r="UN72">
        <v>4203</v>
      </c>
      <c r="UO72">
        <v>0</v>
      </c>
      <c r="UP72">
        <v>489</v>
      </c>
      <c r="UQ72">
        <v>417</v>
      </c>
      <c r="UR72">
        <v>4949</v>
      </c>
      <c r="US72">
        <v>433</v>
      </c>
      <c r="UT72">
        <v>4460</v>
      </c>
      <c r="UU72">
        <v>922</v>
      </c>
      <c r="UV72">
        <v>4460</v>
      </c>
      <c r="UW72">
        <v>0</v>
      </c>
      <c r="UX72">
        <v>489</v>
      </c>
      <c r="UY72">
        <v>433</v>
      </c>
      <c r="UZ72">
        <v>5199</v>
      </c>
      <c r="VA72">
        <v>449</v>
      </c>
      <c r="VB72">
        <v>4710</v>
      </c>
      <c r="VC72">
        <v>938</v>
      </c>
      <c r="VD72">
        <v>4710</v>
      </c>
      <c r="VE72">
        <v>0</v>
      </c>
      <c r="VF72">
        <v>489</v>
      </c>
      <c r="VG72">
        <v>449</v>
      </c>
      <c r="VH72">
        <v>5419</v>
      </c>
      <c r="VI72">
        <v>465</v>
      </c>
      <c r="VJ72">
        <v>4930</v>
      </c>
      <c r="VK72">
        <v>954</v>
      </c>
      <c r="VL72">
        <v>4930</v>
      </c>
      <c r="VM72">
        <v>0</v>
      </c>
      <c r="VN72">
        <v>489</v>
      </c>
      <c r="VO72">
        <v>465</v>
      </c>
      <c r="VP72">
        <v>5627</v>
      </c>
      <c r="VQ72">
        <v>481</v>
      </c>
      <c r="VR72">
        <v>5138</v>
      </c>
      <c r="VS72">
        <v>970</v>
      </c>
      <c r="VT72">
        <v>5138</v>
      </c>
      <c r="VU72">
        <v>0</v>
      </c>
      <c r="VV72">
        <v>489</v>
      </c>
      <c r="VW72">
        <v>481</v>
      </c>
      <c r="VX72">
        <v>5820</v>
      </c>
      <c r="VY72">
        <v>497</v>
      </c>
      <c r="VZ72">
        <v>5331</v>
      </c>
      <c r="WA72">
        <v>986</v>
      </c>
      <c r="WB72">
        <v>5331</v>
      </c>
      <c r="WC72">
        <v>0</v>
      </c>
      <c r="WD72">
        <v>489</v>
      </c>
      <c r="WE72">
        <v>497</v>
      </c>
      <c r="WF72">
        <v>6012</v>
      </c>
      <c r="WG72">
        <v>513</v>
      </c>
      <c r="WH72">
        <v>5523</v>
      </c>
      <c r="WI72">
        <v>1002</v>
      </c>
      <c r="WJ72">
        <v>5523</v>
      </c>
      <c r="WK72">
        <v>0</v>
      </c>
      <c r="WL72">
        <v>489</v>
      </c>
      <c r="WM72">
        <v>513</v>
      </c>
      <c r="WN72">
        <v>6204</v>
      </c>
      <c r="WO72">
        <v>529</v>
      </c>
      <c r="WP72">
        <v>5715</v>
      </c>
      <c r="WQ72">
        <v>1018</v>
      </c>
      <c r="WR72">
        <v>5715</v>
      </c>
      <c r="WS72">
        <v>0</v>
      </c>
      <c r="WT72">
        <v>489</v>
      </c>
      <c r="WU72">
        <v>529</v>
      </c>
      <c r="WV72">
        <v>6384</v>
      </c>
      <c r="WW72">
        <v>545</v>
      </c>
      <c r="WX72">
        <v>5895</v>
      </c>
      <c r="WY72">
        <v>1034</v>
      </c>
      <c r="WZ72">
        <v>5895</v>
      </c>
      <c r="XA72">
        <v>0</v>
      </c>
      <c r="XB72">
        <v>489</v>
      </c>
      <c r="XC72">
        <v>545</v>
      </c>
      <c r="XD72">
        <v>6517</v>
      </c>
      <c r="XE72">
        <v>561</v>
      </c>
      <c r="XF72">
        <v>6028</v>
      </c>
      <c r="XG72">
        <v>1050</v>
      </c>
      <c r="XH72">
        <v>6028</v>
      </c>
      <c r="XI72">
        <v>0</v>
      </c>
      <c r="XJ72">
        <v>489</v>
      </c>
      <c r="XK72">
        <v>561</v>
      </c>
      <c r="XL72">
        <v>6645</v>
      </c>
      <c r="XM72">
        <v>577</v>
      </c>
      <c r="XN72">
        <v>6156</v>
      </c>
      <c r="XO72">
        <v>1066</v>
      </c>
      <c r="XP72">
        <v>6156</v>
      </c>
      <c r="XQ72">
        <v>0</v>
      </c>
      <c r="XR72">
        <v>489</v>
      </c>
      <c r="XS72">
        <v>577</v>
      </c>
    </row>
    <row r="73" spans="1:643" x14ac:dyDescent="0.25">
      <c r="A73">
        <v>72</v>
      </c>
      <c r="B73" t="s">
        <v>712</v>
      </c>
      <c r="C73">
        <v>54144</v>
      </c>
      <c r="D73">
        <v>54093</v>
      </c>
      <c r="E73">
        <v>99.251999999999995</v>
      </c>
      <c r="F73">
        <f t="shared" si="1"/>
        <v>0.99251999999999996</v>
      </c>
      <c r="G73">
        <v>99.215999999999994</v>
      </c>
      <c r="H73">
        <v>99.182000000000002</v>
      </c>
      <c r="I73">
        <v>99.150999999999996</v>
      </c>
      <c r="J73">
        <v>99.123999999999995</v>
      </c>
      <c r="K73">
        <v>99.096999999999994</v>
      </c>
      <c r="L73">
        <v>99.07</v>
      </c>
      <c r="M73">
        <v>99.043000000000006</v>
      </c>
      <c r="N73">
        <v>99.016999999999996</v>
      </c>
      <c r="O73">
        <v>98.992999999999995</v>
      </c>
      <c r="P73">
        <v>98.965999999999994</v>
      </c>
      <c r="Q73">
        <v>99.93</v>
      </c>
      <c r="R73">
        <v>96.805000000000007</v>
      </c>
      <c r="S73">
        <v>96.700999999999993</v>
      </c>
      <c r="T73">
        <v>96.584999999999994</v>
      </c>
      <c r="U73">
        <v>96.456999999999994</v>
      </c>
      <c r="V73">
        <v>96.323999999999998</v>
      </c>
      <c r="W73">
        <v>96.198999999999998</v>
      </c>
      <c r="X73">
        <v>96.078000000000003</v>
      </c>
      <c r="Y73">
        <v>95.96</v>
      </c>
      <c r="Z73">
        <v>95.846999999999994</v>
      </c>
      <c r="AA73">
        <v>95.739000000000004</v>
      </c>
      <c r="AB73">
        <v>95.632000000000005</v>
      </c>
      <c r="AC73">
        <v>96.010999999999996</v>
      </c>
      <c r="AD73">
        <v>96.158000000000001</v>
      </c>
      <c r="AE73">
        <v>96.266000000000005</v>
      </c>
      <c r="AF73">
        <v>96.378</v>
      </c>
      <c r="AG73">
        <v>96.494</v>
      </c>
      <c r="AH73">
        <v>96.602999999999994</v>
      </c>
      <c r="AI73">
        <v>96.701999999999998</v>
      </c>
      <c r="AJ73">
        <v>96.793999999999997</v>
      </c>
      <c r="AK73">
        <v>96.878</v>
      </c>
      <c r="AL73">
        <v>96.959000000000003</v>
      </c>
      <c r="AM73">
        <v>97.031000000000006</v>
      </c>
      <c r="AN73">
        <v>4.9210000000000003</v>
      </c>
      <c r="AO73">
        <v>4.7919999999999998</v>
      </c>
      <c r="AP73">
        <v>4.7080000000000002</v>
      </c>
      <c r="AQ73">
        <v>4.5880000000000001</v>
      </c>
      <c r="AR73">
        <v>4.4400000000000004</v>
      </c>
      <c r="AS73">
        <v>4.3019999999999996</v>
      </c>
      <c r="AT73">
        <v>4.1760000000000002</v>
      </c>
      <c r="AU73">
        <v>4.0609999999999999</v>
      </c>
      <c r="AV73">
        <v>3.9540000000000002</v>
      </c>
      <c r="AW73">
        <v>3.8650000000000002</v>
      </c>
      <c r="AX73">
        <v>3.7730000000000001</v>
      </c>
      <c r="AY73">
        <v>9.2629999999999999</v>
      </c>
      <c r="AZ73">
        <v>9.1769999999999996</v>
      </c>
      <c r="BA73">
        <v>9.1590000000000007</v>
      </c>
      <c r="BB73">
        <v>9.1280000000000001</v>
      </c>
      <c r="BC73">
        <v>9.0820000000000007</v>
      </c>
      <c r="BD73">
        <v>9.0389999999999997</v>
      </c>
      <c r="BE73">
        <v>9.0060000000000002</v>
      </c>
      <c r="BF73">
        <v>8.9830000000000005</v>
      </c>
      <c r="BG73">
        <v>8.9659999999999993</v>
      </c>
      <c r="BH73">
        <v>8.9499999999999993</v>
      </c>
      <c r="BI73">
        <v>8.9450000000000003</v>
      </c>
      <c r="BJ73">
        <v>5.2789999999999999</v>
      </c>
      <c r="BK73">
        <v>5.27</v>
      </c>
      <c r="BL73">
        <v>5.2960000000000003</v>
      </c>
      <c r="BM73">
        <v>5.3540000000000001</v>
      </c>
      <c r="BN73">
        <v>5.4290000000000003</v>
      </c>
      <c r="BO73">
        <v>5.4989999999999997</v>
      </c>
      <c r="BP73">
        <v>5.5709999999999997</v>
      </c>
      <c r="BQ73">
        <v>5.6429999999999998</v>
      </c>
      <c r="BR73">
        <v>5.7140000000000004</v>
      </c>
      <c r="BS73">
        <v>5.7949999999999999</v>
      </c>
      <c r="BT73">
        <v>5.8650000000000002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3</v>
      </c>
      <c r="CI73">
        <v>0</v>
      </c>
      <c r="CJ73">
        <v>0</v>
      </c>
      <c r="CK73">
        <v>6</v>
      </c>
      <c r="CL73">
        <v>0</v>
      </c>
      <c r="CM73">
        <v>7</v>
      </c>
      <c r="CN73">
        <v>2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3</v>
      </c>
      <c r="CU73">
        <v>0</v>
      </c>
      <c r="CV73">
        <v>0</v>
      </c>
      <c r="CW73">
        <v>4</v>
      </c>
      <c r="CX73">
        <v>0</v>
      </c>
      <c r="CY73">
        <v>5</v>
      </c>
      <c r="CZ73">
        <v>3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3</v>
      </c>
      <c r="DG73">
        <v>0</v>
      </c>
      <c r="DH73">
        <v>0</v>
      </c>
      <c r="DI73">
        <v>6</v>
      </c>
      <c r="DJ73">
        <v>0</v>
      </c>
      <c r="DK73">
        <v>7</v>
      </c>
      <c r="DL73">
        <v>2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3</v>
      </c>
      <c r="DS73">
        <v>0</v>
      </c>
      <c r="DT73">
        <v>0</v>
      </c>
      <c r="DU73">
        <v>4</v>
      </c>
      <c r="DV73">
        <v>0</v>
      </c>
      <c r="DW73">
        <v>5</v>
      </c>
      <c r="DX73">
        <v>3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3</v>
      </c>
      <c r="EE73">
        <v>0</v>
      </c>
      <c r="EF73">
        <v>0</v>
      </c>
      <c r="EG73">
        <v>6</v>
      </c>
      <c r="EH73">
        <v>0</v>
      </c>
      <c r="EI73">
        <v>7</v>
      </c>
      <c r="EJ73">
        <v>2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3</v>
      </c>
      <c r="EQ73">
        <v>0</v>
      </c>
      <c r="ER73">
        <v>0</v>
      </c>
      <c r="ES73">
        <v>4</v>
      </c>
      <c r="ET73">
        <v>0</v>
      </c>
      <c r="EU73">
        <v>5</v>
      </c>
      <c r="EV73">
        <v>3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3</v>
      </c>
      <c r="FC73">
        <v>0</v>
      </c>
      <c r="FD73">
        <v>0</v>
      </c>
      <c r="FE73">
        <v>6</v>
      </c>
      <c r="FF73">
        <v>0</v>
      </c>
      <c r="FG73">
        <v>7</v>
      </c>
      <c r="FH73">
        <v>2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3</v>
      </c>
      <c r="FO73">
        <v>0</v>
      </c>
      <c r="FP73">
        <v>0</v>
      </c>
      <c r="FQ73">
        <v>4</v>
      </c>
      <c r="FR73">
        <v>0</v>
      </c>
      <c r="FS73">
        <v>5</v>
      </c>
      <c r="FT73">
        <v>3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3</v>
      </c>
      <c r="GA73">
        <v>0</v>
      </c>
      <c r="GB73">
        <v>0</v>
      </c>
      <c r="GC73">
        <v>6</v>
      </c>
      <c r="GD73">
        <v>0</v>
      </c>
      <c r="GE73">
        <v>7</v>
      </c>
      <c r="GF73">
        <v>2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3</v>
      </c>
      <c r="GM73">
        <v>0</v>
      </c>
      <c r="GN73">
        <v>0</v>
      </c>
      <c r="GO73">
        <v>4</v>
      </c>
      <c r="GP73">
        <v>0</v>
      </c>
      <c r="GQ73">
        <v>5</v>
      </c>
      <c r="GR73">
        <v>3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3</v>
      </c>
      <c r="GY73">
        <v>0</v>
      </c>
      <c r="GZ73">
        <v>0</v>
      </c>
      <c r="HA73">
        <v>6</v>
      </c>
      <c r="HB73">
        <v>0</v>
      </c>
      <c r="HC73">
        <v>7</v>
      </c>
      <c r="HD73">
        <v>2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3</v>
      </c>
      <c r="HK73">
        <v>0</v>
      </c>
      <c r="HL73">
        <v>0</v>
      </c>
      <c r="HM73">
        <v>4</v>
      </c>
      <c r="HN73">
        <v>0</v>
      </c>
      <c r="HO73">
        <v>5</v>
      </c>
      <c r="HP73">
        <v>3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3</v>
      </c>
      <c r="HW73">
        <v>0</v>
      </c>
      <c r="HX73">
        <v>0</v>
      </c>
      <c r="HY73">
        <v>6</v>
      </c>
      <c r="HZ73">
        <v>0</v>
      </c>
      <c r="IA73">
        <v>7</v>
      </c>
      <c r="IB73">
        <v>2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3</v>
      </c>
      <c r="II73">
        <v>0</v>
      </c>
      <c r="IJ73">
        <v>0</v>
      </c>
      <c r="IK73">
        <v>4</v>
      </c>
      <c r="IL73">
        <v>0</v>
      </c>
      <c r="IM73">
        <v>5</v>
      </c>
      <c r="IN73">
        <v>3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3</v>
      </c>
      <c r="IU73">
        <v>0</v>
      </c>
      <c r="IV73">
        <v>0</v>
      </c>
      <c r="IW73">
        <v>7</v>
      </c>
      <c r="IX73">
        <v>0</v>
      </c>
      <c r="IY73">
        <v>7</v>
      </c>
      <c r="IZ73">
        <v>2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3</v>
      </c>
      <c r="JG73">
        <v>0</v>
      </c>
      <c r="JH73">
        <v>0</v>
      </c>
      <c r="JI73">
        <v>4</v>
      </c>
      <c r="JJ73">
        <v>0</v>
      </c>
      <c r="JK73">
        <v>5</v>
      </c>
      <c r="JL73">
        <v>3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3</v>
      </c>
      <c r="JS73">
        <v>0</v>
      </c>
      <c r="JT73">
        <v>0</v>
      </c>
      <c r="JU73">
        <v>7</v>
      </c>
      <c r="JV73">
        <v>0</v>
      </c>
      <c r="JW73">
        <v>7</v>
      </c>
      <c r="JX73">
        <v>2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3</v>
      </c>
      <c r="KE73">
        <v>0</v>
      </c>
      <c r="KF73">
        <v>0</v>
      </c>
      <c r="KG73">
        <v>4</v>
      </c>
      <c r="KH73">
        <v>0</v>
      </c>
      <c r="KI73">
        <v>5</v>
      </c>
      <c r="KJ73">
        <v>3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3</v>
      </c>
      <c r="KQ73">
        <v>0</v>
      </c>
      <c r="KR73">
        <v>0</v>
      </c>
      <c r="KS73">
        <v>7</v>
      </c>
      <c r="KT73">
        <v>0</v>
      </c>
      <c r="KU73">
        <v>7</v>
      </c>
      <c r="KV73">
        <v>2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3</v>
      </c>
      <c r="LC73">
        <v>0</v>
      </c>
      <c r="LD73">
        <v>0</v>
      </c>
      <c r="LE73">
        <v>4</v>
      </c>
      <c r="LF73">
        <v>0</v>
      </c>
      <c r="LG73">
        <v>5</v>
      </c>
      <c r="LH73">
        <v>3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3</v>
      </c>
      <c r="LO73">
        <v>0</v>
      </c>
      <c r="LP73">
        <v>0</v>
      </c>
      <c r="LQ73">
        <v>7</v>
      </c>
      <c r="LR73">
        <v>0</v>
      </c>
      <c r="LS73">
        <v>7</v>
      </c>
      <c r="LT73">
        <v>2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3</v>
      </c>
      <c r="MA73">
        <v>0</v>
      </c>
      <c r="MB73">
        <v>0</v>
      </c>
      <c r="MC73">
        <v>4</v>
      </c>
      <c r="MD73">
        <v>0</v>
      </c>
      <c r="ME73">
        <v>5</v>
      </c>
      <c r="MF73">
        <v>3</v>
      </c>
      <c r="MG73">
        <v>0</v>
      </c>
      <c r="MH73">
        <v>0</v>
      </c>
      <c r="MI73">
        <v>0</v>
      </c>
      <c r="MJ73">
        <v>0</v>
      </c>
      <c r="MK73">
        <v>53688</v>
      </c>
      <c r="ML73">
        <v>53669</v>
      </c>
      <c r="MM73">
        <v>53650</v>
      </c>
      <c r="MN73">
        <v>53633</v>
      </c>
      <c r="MO73">
        <v>53619</v>
      </c>
      <c r="MP73">
        <v>53604</v>
      </c>
      <c r="MQ73">
        <v>53589</v>
      </c>
      <c r="MR73">
        <v>53575</v>
      </c>
      <c r="MS73">
        <v>53561</v>
      </c>
      <c r="MT73">
        <v>53548</v>
      </c>
      <c r="MU73">
        <v>53533</v>
      </c>
      <c r="MV73">
        <v>54055</v>
      </c>
      <c r="MW73">
        <v>10545</v>
      </c>
      <c r="MX73">
        <v>11138</v>
      </c>
      <c r="MY73">
        <v>11653</v>
      </c>
      <c r="MZ73">
        <v>12089</v>
      </c>
      <c r="NA73">
        <v>12473</v>
      </c>
      <c r="NB73">
        <v>12857</v>
      </c>
      <c r="NC73">
        <v>13228</v>
      </c>
      <c r="ND73">
        <v>13588</v>
      </c>
      <c r="NE73">
        <v>13940</v>
      </c>
      <c r="NF73">
        <v>14291</v>
      </c>
      <c r="NG73">
        <v>14625</v>
      </c>
      <c r="NH73">
        <v>10458</v>
      </c>
      <c r="NI73">
        <v>11075</v>
      </c>
      <c r="NJ73">
        <v>11614</v>
      </c>
      <c r="NK73">
        <v>12079</v>
      </c>
      <c r="NL73">
        <v>12495</v>
      </c>
      <c r="NM73">
        <v>12911</v>
      </c>
      <c r="NN73">
        <v>13314</v>
      </c>
      <c r="NO73">
        <v>13706</v>
      </c>
      <c r="NP73">
        <v>14090</v>
      </c>
      <c r="NQ73">
        <v>14473</v>
      </c>
      <c r="NR73">
        <v>14839</v>
      </c>
      <c r="NS73">
        <v>10893</v>
      </c>
      <c r="NT73">
        <v>11518</v>
      </c>
      <c r="NU73">
        <v>12065</v>
      </c>
      <c r="NV73">
        <v>12533</v>
      </c>
      <c r="NW73">
        <v>12949</v>
      </c>
      <c r="NX73">
        <v>13365</v>
      </c>
      <c r="NY73">
        <v>13768</v>
      </c>
      <c r="NZ73">
        <v>14160</v>
      </c>
      <c r="OA73">
        <v>14544</v>
      </c>
      <c r="OB73">
        <v>14927</v>
      </c>
      <c r="OC73">
        <v>15293</v>
      </c>
      <c r="OD73">
        <v>10893</v>
      </c>
      <c r="OE73">
        <v>11518</v>
      </c>
      <c r="OF73">
        <v>12065</v>
      </c>
      <c r="OG73">
        <v>12533</v>
      </c>
      <c r="OH73">
        <v>12949</v>
      </c>
      <c r="OI73">
        <v>13365</v>
      </c>
      <c r="OJ73">
        <v>13768</v>
      </c>
      <c r="OK73">
        <v>14160</v>
      </c>
      <c r="OL73">
        <v>14544</v>
      </c>
      <c r="OM73">
        <v>14927</v>
      </c>
      <c r="ON73">
        <v>15293</v>
      </c>
      <c r="OO73">
        <v>10893</v>
      </c>
      <c r="OP73">
        <v>11518</v>
      </c>
      <c r="OQ73">
        <v>12065</v>
      </c>
      <c r="OR73">
        <v>12533</v>
      </c>
      <c r="OS73">
        <v>12949</v>
      </c>
      <c r="OT73">
        <v>13365</v>
      </c>
      <c r="OU73">
        <v>13768</v>
      </c>
      <c r="OV73">
        <v>14160</v>
      </c>
      <c r="OW73">
        <v>14544</v>
      </c>
      <c r="OX73">
        <v>14927</v>
      </c>
      <c r="OY73">
        <v>15293</v>
      </c>
      <c r="OZ73">
        <v>575</v>
      </c>
      <c r="PA73">
        <v>607</v>
      </c>
      <c r="PB73">
        <v>639</v>
      </c>
      <c r="PC73">
        <v>671</v>
      </c>
      <c r="PD73">
        <v>703</v>
      </c>
      <c r="PE73">
        <v>735</v>
      </c>
      <c r="PF73">
        <v>767</v>
      </c>
      <c r="PG73">
        <v>799</v>
      </c>
      <c r="PH73">
        <v>831</v>
      </c>
      <c r="PI73">
        <v>865</v>
      </c>
      <c r="PJ73">
        <v>897</v>
      </c>
      <c r="PK73">
        <v>1009</v>
      </c>
      <c r="PL73">
        <v>1057</v>
      </c>
      <c r="PM73">
        <v>1105</v>
      </c>
      <c r="PN73">
        <v>1144</v>
      </c>
      <c r="PO73">
        <v>1176</v>
      </c>
      <c r="PP73">
        <v>1208</v>
      </c>
      <c r="PQ73">
        <v>1240</v>
      </c>
      <c r="PR73">
        <v>1272</v>
      </c>
      <c r="PS73">
        <v>1304</v>
      </c>
      <c r="PT73">
        <v>1336</v>
      </c>
      <c r="PU73">
        <v>1368</v>
      </c>
      <c r="PV73">
        <v>536</v>
      </c>
      <c r="PW73">
        <v>552</v>
      </c>
      <c r="PX73">
        <v>568</v>
      </c>
      <c r="PY73">
        <v>575</v>
      </c>
      <c r="PZ73">
        <v>575</v>
      </c>
      <c r="QA73">
        <v>575</v>
      </c>
      <c r="QB73">
        <v>575</v>
      </c>
      <c r="QC73">
        <v>575</v>
      </c>
      <c r="QD73">
        <v>575</v>
      </c>
      <c r="QE73">
        <v>577</v>
      </c>
      <c r="QF73">
        <v>577</v>
      </c>
      <c r="QG73">
        <v>54093</v>
      </c>
      <c r="QH73">
        <v>54093</v>
      </c>
      <c r="QI73">
        <v>54093</v>
      </c>
      <c r="QJ73">
        <v>54093</v>
      </c>
      <c r="QK73">
        <v>54093</v>
      </c>
      <c r="QL73">
        <v>54093</v>
      </c>
      <c r="QM73">
        <v>54093</v>
      </c>
      <c r="QN73">
        <v>54093</v>
      </c>
      <c r="QO73">
        <v>54093</v>
      </c>
      <c r="QP73">
        <v>54093</v>
      </c>
      <c r="QQ73">
        <v>54093</v>
      </c>
      <c r="QR73">
        <v>54055</v>
      </c>
      <c r="QS73">
        <v>0</v>
      </c>
      <c r="QT73">
        <v>54055</v>
      </c>
      <c r="QU73">
        <v>0</v>
      </c>
      <c r="QV73">
        <v>54055</v>
      </c>
      <c r="QW73">
        <v>0</v>
      </c>
      <c r="QX73">
        <v>0</v>
      </c>
      <c r="QY73">
        <v>0</v>
      </c>
      <c r="QZ73">
        <v>10832</v>
      </c>
      <c r="RA73">
        <v>61</v>
      </c>
      <c r="RB73">
        <v>10319</v>
      </c>
      <c r="RC73">
        <v>574</v>
      </c>
      <c r="RD73">
        <v>10319</v>
      </c>
      <c r="RE73">
        <v>0</v>
      </c>
      <c r="RF73">
        <v>513</v>
      </c>
      <c r="RG73">
        <v>61</v>
      </c>
      <c r="RH73">
        <v>11441</v>
      </c>
      <c r="RI73">
        <v>77</v>
      </c>
      <c r="RJ73">
        <v>10912</v>
      </c>
      <c r="RK73">
        <v>606</v>
      </c>
      <c r="RL73">
        <v>10912</v>
      </c>
      <c r="RM73">
        <v>0</v>
      </c>
      <c r="RN73">
        <v>529</v>
      </c>
      <c r="RO73">
        <v>77</v>
      </c>
      <c r="RP73">
        <v>11972</v>
      </c>
      <c r="RQ73">
        <v>93</v>
      </c>
      <c r="RR73">
        <v>11427</v>
      </c>
      <c r="RS73">
        <v>638</v>
      </c>
      <c r="RT73">
        <v>11427</v>
      </c>
      <c r="RU73">
        <v>0</v>
      </c>
      <c r="RV73">
        <v>545</v>
      </c>
      <c r="RW73">
        <v>93</v>
      </c>
      <c r="RX73">
        <v>12424</v>
      </c>
      <c r="RY73">
        <v>109</v>
      </c>
      <c r="RZ73">
        <v>11863</v>
      </c>
      <c r="SA73">
        <v>670</v>
      </c>
      <c r="SB73">
        <v>11863</v>
      </c>
      <c r="SC73">
        <v>0</v>
      </c>
      <c r="SD73">
        <v>561</v>
      </c>
      <c r="SE73">
        <v>109</v>
      </c>
      <c r="SF73">
        <v>12824</v>
      </c>
      <c r="SG73">
        <v>125</v>
      </c>
      <c r="SH73">
        <v>12247</v>
      </c>
      <c r="SI73">
        <v>702</v>
      </c>
      <c r="SJ73">
        <v>12247</v>
      </c>
      <c r="SK73">
        <v>0</v>
      </c>
      <c r="SL73">
        <v>577</v>
      </c>
      <c r="SM73">
        <v>125</v>
      </c>
      <c r="SN73">
        <v>13224</v>
      </c>
      <c r="SO73">
        <v>141</v>
      </c>
      <c r="SP73">
        <v>12631</v>
      </c>
      <c r="SQ73">
        <v>734</v>
      </c>
      <c r="SR73">
        <v>12631</v>
      </c>
      <c r="SS73">
        <v>0</v>
      </c>
      <c r="ST73">
        <v>593</v>
      </c>
      <c r="SU73">
        <v>141</v>
      </c>
      <c r="SV73">
        <v>13611</v>
      </c>
      <c r="SW73">
        <v>157</v>
      </c>
      <c r="SX73">
        <v>13002</v>
      </c>
      <c r="SY73">
        <v>766</v>
      </c>
      <c r="SZ73">
        <v>13002</v>
      </c>
      <c r="TA73">
        <v>0</v>
      </c>
      <c r="TB73">
        <v>609</v>
      </c>
      <c r="TC73">
        <v>157</v>
      </c>
      <c r="TD73">
        <v>13987</v>
      </c>
      <c r="TE73">
        <v>173</v>
      </c>
      <c r="TF73">
        <v>13362</v>
      </c>
      <c r="TG73">
        <v>798</v>
      </c>
      <c r="TH73">
        <v>13362</v>
      </c>
      <c r="TI73">
        <v>0</v>
      </c>
      <c r="TJ73">
        <v>625</v>
      </c>
      <c r="TK73">
        <v>173</v>
      </c>
      <c r="TL73">
        <v>14355</v>
      </c>
      <c r="TM73">
        <v>189</v>
      </c>
      <c r="TN73">
        <v>13714</v>
      </c>
      <c r="TO73">
        <v>830</v>
      </c>
      <c r="TP73">
        <v>13714</v>
      </c>
      <c r="TQ73">
        <v>0</v>
      </c>
      <c r="TR73">
        <v>641</v>
      </c>
      <c r="TS73">
        <v>189</v>
      </c>
      <c r="TT73">
        <v>14722</v>
      </c>
      <c r="TU73">
        <v>205</v>
      </c>
      <c r="TV73">
        <v>14065</v>
      </c>
      <c r="TW73">
        <v>862</v>
      </c>
      <c r="TX73">
        <v>14065</v>
      </c>
      <c r="TY73">
        <v>0</v>
      </c>
      <c r="TZ73">
        <v>657</v>
      </c>
      <c r="UA73">
        <v>205</v>
      </c>
      <c r="UB73">
        <v>15072</v>
      </c>
      <c r="UC73">
        <v>221</v>
      </c>
      <c r="UD73">
        <v>14399</v>
      </c>
      <c r="UE73">
        <v>894</v>
      </c>
      <c r="UF73">
        <v>14399</v>
      </c>
      <c r="UG73">
        <v>0</v>
      </c>
      <c r="UH73">
        <v>673</v>
      </c>
      <c r="UI73">
        <v>221</v>
      </c>
      <c r="UJ73">
        <v>10726</v>
      </c>
      <c r="UK73">
        <v>167</v>
      </c>
      <c r="UL73">
        <v>10358</v>
      </c>
      <c r="UM73">
        <v>535</v>
      </c>
      <c r="UN73">
        <v>10358</v>
      </c>
      <c r="UO73">
        <v>0</v>
      </c>
      <c r="UP73">
        <v>368</v>
      </c>
      <c r="UQ73">
        <v>167</v>
      </c>
      <c r="UR73">
        <v>11351</v>
      </c>
      <c r="US73">
        <v>167</v>
      </c>
      <c r="UT73">
        <v>10967</v>
      </c>
      <c r="UU73">
        <v>551</v>
      </c>
      <c r="UV73">
        <v>10967</v>
      </c>
      <c r="UW73">
        <v>0</v>
      </c>
      <c r="UX73">
        <v>384</v>
      </c>
      <c r="UY73">
        <v>167</v>
      </c>
      <c r="UZ73">
        <v>11898</v>
      </c>
      <c r="VA73">
        <v>167</v>
      </c>
      <c r="VB73">
        <v>11498</v>
      </c>
      <c r="VC73">
        <v>567</v>
      </c>
      <c r="VD73">
        <v>11498</v>
      </c>
      <c r="VE73">
        <v>0</v>
      </c>
      <c r="VF73">
        <v>400</v>
      </c>
      <c r="VG73">
        <v>167</v>
      </c>
      <c r="VH73">
        <v>12366</v>
      </c>
      <c r="VI73">
        <v>167</v>
      </c>
      <c r="VJ73">
        <v>11959</v>
      </c>
      <c r="VK73">
        <v>574</v>
      </c>
      <c r="VL73">
        <v>11959</v>
      </c>
      <c r="VM73">
        <v>0</v>
      </c>
      <c r="VN73">
        <v>407</v>
      </c>
      <c r="VO73">
        <v>167</v>
      </c>
      <c r="VP73">
        <v>12782</v>
      </c>
      <c r="VQ73">
        <v>167</v>
      </c>
      <c r="VR73">
        <v>12375</v>
      </c>
      <c r="VS73">
        <v>574</v>
      </c>
      <c r="VT73">
        <v>12375</v>
      </c>
      <c r="VU73">
        <v>0</v>
      </c>
      <c r="VV73">
        <v>407</v>
      </c>
      <c r="VW73">
        <v>167</v>
      </c>
      <c r="VX73">
        <v>13198</v>
      </c>
      <c r="VY73">
        <v>167</v>
      </c>
      <c r="VZ73">
        <v>12791</v>
      </c>
      <c r="WA73">
        <v>574</v>
      </c>
      <c r="WB73">
        <v>12791</v>
      </c>
      <c r="WC73">
        <v>0</v>
      </c>
      <c r="WD73">
        <v>407</v>
      </c>
      <c r="WE73">
        <v>167</v>
      </c>
      <c r="WF73">
        <v>13601</v>
      </c>
      <c r="WG73">
        <v>167</v>
      </c>
      <c r="WH73">
        <v>13194</v>
      </c>
      <c r="WI73">
        <v>574</v>
      </c>
      <c r="WJ73">
        <v>13194</v>
      </c>
      <c r="WK73">
        <v>0</v>
      </c>
      <c r="WL73">
        <v>407</v>
      </c>
      <c r="WM73">
        <v>167</v>
      </c>
      <c r="WN73">
        <v>13993</v>
      </c>
      <c r="WO73">
        <v>167</v>
      </c>
      <c r="WP73">
        <v>13586</v>
      </c>
      <c r="WQ73">
        <v>574</v>
      </c>
      <c r="WR73">
        <v>13586</v>
      </c>
      <c r="WS73">
        <v>0</v>
      </c>
      <c r="WT73">
        <v>407</v>
      </c>
      <c r="WU73">
        <v>167</v>
      </c>
      <c r="WV73">
        <v>14377</v>
      </c>
      <c r="WW73">
        <v>167</v>
      </c>
      <c r="WX73">
        <v>13970</v>
      </c>
      <c r="WY73">
        <v>574</v>
      </c>
      <c r="WZ73">
        <v>13970</v>
      </c>
      <c r="XA73">
        <v>0</v>
      </c>
      <c r="XB73">
        <v>407</v>
      </c>
      <c r="XC73">
        <v>167</v>
      </c>
      <c r="XD73">
        <v>14760</v>
      </c>
      <c r="XE73">
        <v>167</v>
      </c>
      <c r="XF73">
        <v>14353</v>
      </c>
      <c r="XG73">
        <v>574</v>
      </c>
      <c r="XH73">
        <v>14353</v>
      </c>
      <c r="XI73">
        <v>0</v>
      </c>
      <c r="XJ73">
        <v>407</v>
      </c>
      <c r="XK73">
        <v>167</v>
      </c>
      <c r="XL73">
        <v>15126</v>
      </c>
      <c r="XM73">
        <v>167</v>
      </c>
      <c r="XN73">
        <v>14719</v>
      </c>
      <c r="XO73">
        <v>574</v>
      </c>
      <c r="XP73">
        <v>14719</v>
      </c>
      <c r="XQ73">
        <v>0</v>
      </c>
      <c r="XR73">
        <v>407</v>
      </c>
      <c r="XS73">
        <v>167</v>
      </c>
    </row>
    <row r="74" spans="1:643" x14ac:dyDescent="0.25">
      <c r="A74">
        <v>73</v>
      </c>
      <c r="B74" t="s">
        <v>713</v>
      </c>
      <c r="C74">
        <v>35502</v>
      </c>
      <c r="D74">
        <v>8122</v>
      </c>
      <c r="E74">
        <v>95.305000000000007</v>
      </c>
      <c r="F74">
        <f t="shared" si="1"/>
        <v>0.95305000000000006</v>
      </c>
      <c r="G74">
        <v>95.262</v>
      </c>
      <c r="H74">
        <v>95.230999999999995</v>
      </c>
      <c r="I74">
        <v>95.183999999999997</v>
      </c>
      <c r="J74">
        <v>95.134</v>
      </c>
      <c r="K74">
        <v>95.075999999999993</v>
      </c>
      <c r="L74">
        <v>95.027000000000001</v>
      </c>
      <c r="M74">
        <v>95.010999999999996</v>
      </c>
      <c r="N74">
        <v>95.006</v>
      </c>
      <c r="O74">
        <v>94.998000000000005</v>
      </c>
      <c r="P74">
        <v>94.992999999999995</v>
      </c>
      <c r="Q74">
        <v>100</v>
      </c>
      <c r="R74">
        <v>92.814999999999998</v>
      </c>
      <c r="S74">
        <v>92.968999999999994</v>
      </c>
      <c r="T74">
        <v>93.043999999999997</v>
      </c>
      <c r="U74">
        <v>93.087999999999994</v>
      </c>
      <c r="V74">
        <v>93.111000000000004</v>
      </c>
      <c r="W74">
        <v>93.116</v>
      </c>
      <c r="X74">
        <v>93.144999999999996</v>
      </c>
      <c r="Y74">
        <v>93.234999999999999</v>
      </c>
      <c r="Z74">
        <v>93.341999999999999</v>
      </c>
      <c r="AA74">
        <v>93.435000000000002</v>
      </c>
      <c r="AB74">
        <v>93.525000000000006</v>
      </c>
      <c r="AC74">
        <v>95.617999999999995</v>
      </c>
      <c r="AD74">
        <v>95.549000000000007</v>
      </c>
      <c r="AE74">
        <v>95.54</v>
      </c>
      <c r="AF74">
        <v>95.519000000000005</v>
      </c>
      <c r="AG74">
        <v>95.488</v>
      </c>
      <c r="AH74">
        <v>95.447000000000003</v>
      </c>
      <c r="AI74">
        <v>95.403000000000006</v>
      </c>
      <c r="AJ74">
        <v>95.355000000000004</v>
      </c>
      <c r="AK74">
        <v>95.305999999999997</v>
      </c>
      <c r="AL74">
        <v>95.251000000000005</v>
      </c>
      <c r="AM74">
        <v>95.195999999999998</v>
      </c>
      <c r="AN74">
        <v>8.8450000000000006</v>
      </c>
      <c r="AO74">
        <v>8.7680000000000007</v>
      </c>
      <c r="AP74">
        <v>8.7810000000000006</v>
      </c>
      <c r="AQ74">
        <v>8.7569999999999997</v>
      </c>
      <c r="AR74">
        <v>8.7949999999999999</v>
      </c>
      <c r="AS74">
        <v>8.8409999999999993</v>
      </c>
      <c r="AT74">
        <v>8.8719999999999999</v>
      </c>
      <c r="AU74">
        <v>8.9469999999999992</v>
      </c>
      <c r="AV74">
        <v>9.0380000000000003</v>
      </c>
      <c r="AW74">
        <v>9.1609999999999996</v>
      </c>
      <c r="AX74">
        <v>9.3049999999999997</v>
      </c>
      <c r="AY74">
        <v>14.891</v>
      </c>
      <c r="AZ74">
        <v>14.504</v>
      </c>
      <c r="BA74">
        <v>14.289</v>
      </c>
      <c r="BB74">
        <v>14.032</v>
      </c>
      <c r="BC74">
        <v>13.891999999999999</v>
      </c>
      <c r="BD74">
        <v>13.776999999999999</v>
      </c>
      <c r="BE74">
        <v>13.651</v>
      </c>
      <c r="BF74">
        <v>13.602</v>
      </c>
      <c r="BG74">
        <v>13.586</v>
      </c>
      <c r="BH74">
        <v>13.622</v>
      </c>
      <c r="BI74">
        <v>13.696999999999999</v>
      </c>
      <c r="BJ74">
        <v>6.0460000000000003</v>
      </c>
      <c r="BK74">
        <v>5.7359999999999998</v>
      </c>
      <c r="BL74">
        <v>5.508</v>
      </c>
      <c r="BM74">
        <v>5.2759999999999998</v>
      </c>
      <c r="BN74">
        <v>5.0970000000000004</v>
      </c>
      <c r="BO74">
        <v>4.9359999999999999</v>
      </c>
      <c r="BP74">
        <v>4.7789999999999999</v>
      </c>
      <c r="BQ74">
        <v>4.6550000000000002</v>
      </c>
      <c r="BR74">
        <v>4.5469999999999997</v>
      </c>
      <c r="BS74">
        <v>4.4619999999999997</v>
      </c>
      <c r="BT74">
        <v>4.3920000000000003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2</v>
      </c>
      <c r="CH74">
        <v>4</v>
      </c>
      <c r="CI74">
        <v>0</v>
      </c>
      <c r="CJ74">
        <v>0</v>
      </c>
      <c r="CK74">
        <v>14</v>
      </c>
      <c r="CL74">
        <v>0</v>
      </c>
      <c r="CM74">
        <v>13</v>
      </c>
      <c r="CN74">
        <v>7</v>
      </c>
      <c r="CO74">
        <v>0</v>
      </c>
      <c r="CP74">
        <v>0</v>
      </c>
      <c r="CQ74">
        <v>0</v>
      </c>
      <c r="CR74">
        <v>0</v>
      </c>
      <c r="CS74">
        <v>2</v>
      </c>
      <c r="CT74">
        <v>8</v>
      </c>
      <c r="CU74">
        <v>0</v>
      </c>
      <c r="CV74">
        <v>0</v>
      </c>
      <c r="CW74">
        <v>6</v>
      </c>
      <c r="CX74">
        <v>0</v>
      </c>
      <c r="CY74">
        <v>6</v>
      </c>
      <c r="CZ74">
        <v>8</v>
      </c>
      <c r="DA74">
        <v>0</v>
      </c>
      <c r="DB74">
        <v>0</v>
      </c>
      <c r="DC74">
        <v>0</v>
      </c>
      <c r="DD74">
        <v>0</v>
      </c>
      <c r="DE74">
        <v>2</v>
      </c>
      <c r="DF74">
        <v>4</v>
      </c>
      <c r="DG74">
        <v>0</v>
      </c>
      <c r="DH74">
        <v>0</v>
      </c>
      <c r="DI74">
        <v>14</v>
      </c>
      <c r="DJ74">
        <v>0</v>
      </c>
      <c r="DK74">
        <v>13</v>
      </c>
      <c r="DL74">
        <v>7</v>
      </c>
      <c r="DM74">
        <v>0</v>
      </c>
      <c r="DN74">
        <v>0</v>
      </c>
      <c r="DO74">
        <v>0</v>
      </c>
      <c r="DP74">
        <v>0</v>
      </c>
      <c r="DQ74">
        <v>2</v>
      </c>
      <c r="DR74">
        <v>8</v>
      </c>
      <c r="DS74">
        <v>0</v>
      </c>
      <c r="DT74">
        <v>0</v>
      </c>
      <c r="DU74">
        <v>6</v>
      </c>
      <c r="DV74">
        <v>0</v>
      </c>
      <c r="DW74">
        <v>6</v>
      </c>
      <c r="DX74">
        <v>8</v>
      </c>
      <c r="DY74">
        <v>0</v>
      </c>
      <c r="DZ74">
        <v>0</v>
      </c>
      <c r="EA74">
        <v>0</v>
      </c>
      <c r="EB74">
        <v>0</v>
      </c>
      <c r="EC74">
        <v>2</v>
      </c>
      <c r="ED74">
        <v>5</v>
      </c>
      <c r="EE74">
        <v>0</v>
      </c>
      <c r="EF74">
        <v>0</v>
      </c>
      <c r="EG74">
        <v>14</v>
      </c>
      <c r="EH74">
        <v>0</v>
      </c>
      <c r="EI74">
        <v>13</v>
      </c>
      <c r="EJ74">
        <v>7</v>
      </c>
      <c r="EK74">
        <v>0</v>
      </c>
      <c r="EL74">
        <v>0</v>
      </c>
      <c r="EM74">
        <v>0</v>
      </c>
      <c r="EN74">
        <v>0</v>
      </c>
      <c r="EO74">
        <v>2</v>
      </c>
      <c r="EP74">
        <v>8</v>
      </c>
      <c r="EQ74">
        <v>0</v>
      </c>
      <c r="ER74">
        <v>0</v>
      </c>
      <c r="ES74">
        <v>7</v>
      </c>
      <c r="ET74">
        <v>0</v>
      </c>
      <c r="EU74">
        <v>6</v>
      </c>
      <c r="EV74">
        <v>9</v>
      </c>
      <c r="EW74">
        <v>0</v>
      </c>
      <c r="EX74">
        <v>0</v>
      </c>
      <c r="EY74">
        <v>0</v>
      </c>
      <c r="EZ74">
        <v>0</v>
      </c>
      <c r="FA74">
        <v>2</v>
      </c>
      <c r="FB74">
        <v>5</v>
      </c>
      <c r="FC74">
        <v>0</v>
      </c>
      <c r="FD74">
        <v>0</v>
      </c>
      <c r="FE74">
        <v>14</v>
      </c>
      <c r="FF74">
        <v>0</v>
      </c>
      <c r="FG74">
        <v>13</v>
      </c>
      <c r="FH74">
        <v>7</v>
      </c>
      <c r="FI74">
        <v>0</v>
      </c>
      <c r="FJ74">
        <v>0</v>
      </c>
      <c r="FK74">
        <v>0</v>
      </c>
      <c r="FL74">
        <v>0</v>
      </c>
      <c r="FM74">
        <v>2</v>
      </c>
      <c r="FN74">
        <v>8</v>
      </c>
      <c r="FO74">
        <v>0</v>
      </c>
      <c r="FP74">
        <v>0</v>
      </c>
      <c r="FQ74">
        <v>7</v>
      </c>
      <c r="FR74">
        <v>0</v>
      </c>
      <c r="FS74">
        <v>6</v>
      </c>
      <c r="FT74">
        <v>9</v>
      </c>
      <c r="FU74">
        <v>0</v>
      </c>
      <c r="FV74">
        <v>0</v>
      </c>
      <c r="FW74">
        <v>0</v>
      </c>
      <c r="FX74">
        <v>0</v>
      </c>
      <c r="FY74">
        <v>2</v>
      </c>
      <c r="FZ74">
        <v>6</v>
      </c>
      <c r="GA74">
        <v>0</v>
      </c>
      <c r="GB74">
        <v>0</v>
      </c>
      <c r="GC74">
        <v>15</v>
      </c>
      <c r="GD74">
        <v>0</v>
      </c>
      <c r="GE74">
        <v>13</v>
      </c>
      <c r="GF74">
        <v>7</v>
      </c>
      <c r="GG74">
        <v>0</v>
      </c>
      <c r="GH74">
        <v>0</v>
      </c>
      <c r="GI74">
        <v>0</v>
      </c>
      <c r="GJ74">
        <v>0</v>
      </c>
      <c r="GK74">
        <v>2</v>
      </c>
      <c r="GL74">
        <v>8</v>
      </c>
      <c r="GM74">
        <v>0</v>
      </c>
      <c r="GN74">
        <v>0</v>
      </c>
      <c r="GO74">
        <v>7</v>
      </c>
      <c r="GP74">
        <v>0</v>
      </c>
      <c r="GQ74">
        <v>6</v>
      </c>
      <c r="GR74">
        <v>9</v>
      </c>
      <c r="GS74">
        <v>0</v>
      </c>
      <c r="GT74">
        <v>0</v>
      </c>
      <c r="GU74">
        <v>0</v>
      </c>
      <c r="GV74">
        <v>0</v>
      </c>
      <c r="GW74">
        <v>2</v>
      </c>
      <c r="GX74">
        <v>6</v>
      </c>
      <c r="GY74">
        <v>0</v>
      </c>
      <c r="GZ74">
        <v>0</v>
      </c>
      <c r="HA74">
        <v>15</v>
      </c>
      <c r="HB74">
        <v>0</v>
      </c>
      <c r="HC74">
        <v>13</v>
      </c>
      <c r="HD74">
        <v>7</v>
      </c>
      <c r="HE74">
        <v>0</v>
      </c>
      <c r="HF74">
        <v>0</v>
      </c>
      <c r="HG74">
        <v>0</v>
      </c>
      <c r="HH74">
        <v>0</v>
      </c>
      <c r="HI74">
        <v>2</v>
      </c>
      <c r="HJ74">
        <v>8</v>
      </c>
      <c r="HK74">
        <v>0</v>
      </c>
      <c r="HL74">
        <v>0</v>
      </c>
      <c r="HM74">
        <v>7</v>
      </c>
      <c r="HN74">
        <v>0</v>
      </c>
      <c r="HO74">
        <v>6</v>
      </c>
      <c r="HP74">
        <v>9</v>
      </c>
      <c r="HQ74">
        <v>0</v>
      </c>
      <c r="HR74">
        <v>0</v>
      </c>
      <c r="HS74">
        <v>0</v>
      </c>
      <c r="HT74">
        <v>0</v>
      </c>
      <c r="HU74">
        <v>2</v>
      </c>
      <c r="HV74">
        <v>6</v>
      </c>
      <c r="HW74">
        <v>0</v>
      </c>
      <c r="HX74">
        <v>0</v>
      </c>
      <c r="HY74">
        <v>15</v>
      </c>
      <c r="HZ74">
        <v>0</v>
      </c>
      <c r="IA74">
        <v>14</v>
      </c>
      <c r="IB74">
        <v>7</v>
      </c>
      <c r="IC74">
        <v>0</v>
      </c>
      <c r="ID74">
        <v>0</v>
      </c>
      <c r="IE74">
        <v>0</v>
      </c>
      <c r="IF74">
        <v>0</v>
      </c>
      <c r="IG74">
        <v>2</v>
      </c>
      <c r="IH74">
        <v>8</v>
      </c>
      <c r="II74">
        <v>0</v>
      </c>
      <c r="IJ74">
        <v>0</v>
      </c>
      <c r="IK74">
        <v>7</v>
      </c>
      <c r="IL74">
        <v>0</v>
      </c>
      <c r="IM74">
        <v>6</v>
      </c>
      <c r="IN74">
        <v>9</v>
      </c>
      <c r="IO74">
        <v>0</v>
      </c>
      <c r="IP74">
        <v>0</v>
      </c>
      <c r="IQ74">
        <v>0</v>
      </c>
      <c r="IR74">
        <v>0</v>
      </c>
      <c r="IS74">
        <v>2</v>
      </c>
      <c r="IT74">
        <v>6</v>
      </c>
      <c r="IU74">
        <v>0</v>
      </c>
      <c r="IV74">
        <v>0</v>
      </c>
      <c r="IW74">
        <v>15</v>
      </c>
      <c r="IX74">
        <v>0</v>
      </c>
      <c r="IY74">
        <v>14</v>
      </c>
      <c r="IZ74">
        <v>8</v>
      </c>
      <c r="JA74">
        <v>0</v>
      </c>
      <c r="JB74">
        <v>0</v>
      </c>
      <c r="JC74">
        <v>0</v>
      </c>
      <c r="JD74">
        <v>0</v>
      </c>
      <c r="JE74">
        <v>2</v>
      </c>
      <c r="JF74">
        <v>8</v>
      </c>
      <c r="JG74">
        <v>0</v>
      </c>
      <c r="JH74">
        <v>0</v>
      </c>
      <c r="JI74">
        <v>7</v>
      </c>
      <c r="JJ74">
        <v>0</v>
      </c>
      <c r="JK74">
        <v>6</v>
      </c>
      <c r="JL74">
        <v>9</v>
      </c>
      <c r="JM74">
        <v>0</v>
      </c>
      <c r="JN74">
        <v>0</v>
      </c>
      <c r="JO74">
        <v>0</v>
      </c>
      <c r="JP74">
        <v>0</v>
      </c>
      <c r="JQ74">
        <v>2</v>
      </c>
      <c r="JR74">
        <v>6</v>
      </c>
      <c r="JS74">
        <v>0</v>
      </c>
      <c r="JT74">
        <v>0</v>
      </c>
      <c r="JU74">
        <v>15</v>
      </c>
      <c r="JV74">
        <v>0</v>
      </c>
      <c r="JW74">
        <v>14</v>
      </c>
      <c r="JX74">
        <v>8</v>
      </c>
      <c r="JY74">
        <v>0</v>
      </c>
      <c r="JZ74">
        <v>0</v>
      </c>
      <c r="KA74">
        <v>0</v>
      </c>
      <c r="KB74">
        <v>0</v>
      </c>
      <c r="KC74">
        <v>2</v>
      </c>
      <c r="KD74">
        <v>8</v>
      </c>
      <c r="KE74">
        <v>0</v>
      </c>
      <c r="KF74">
        <v>0</v>
      </c>
      <c r="KG74">
        <v>7</v>
      </c>
      <c r="KH74">
        <v>0</v>
      </c>
      <c r="KI74">
        <v>6</v>
      </c>
      <c r="KJ74">
        <v>9</v>
      </c>
      <c r="KK74">
        <v>0</v>
      </c>
      <c r="KL74">
        <v>0</v>
      </c>
      <c r="KM74">
        <v>0</v>
      </c>
      <c r="KN74">
        <v>0</v>
      </c>
      <c r="KO74">
        <v>2</v>
      </c>
      <c r="KP74">
        <v>6</v>
      </c>
      <c r="KQ74">
        <v>0</v>
      </c>
      <c r="KR74">
        <v>0</v>
      </c>
      <c r="KS74">
        <v>15</v>
      </c>
      <c r="KT74">
        <v>0</v>
      </c>
      <c r="KU74">
        <v>14</v>
      </c>
      <c r="KV74">
        <v>8</v>
      </c>
      <c r="KW74">
        <v>0</v>
      </c>
      <c r="KX74">
        <v>0</v>
      </c>
      <c r="KY74">
        <v>0</v>
      </c>
      <c r="KZ74">
        <v>0</v>
      </c>
      <c r="LA74">
        <v>2</v>
      </c>
      <c r="LB74">
        <v>8</v>
      </c>
      <c r="LC74">
        <v>0</v>
      </c>
      <c r="LD74">
        <v>0</v>
      </c>
      <c r="LE74">
        <v>7</v>
      </c>
      <c r="LF74">
        <v>0</v>
      </c>
      <c r="LG74">
        <v>6</v>
      </c>
      <c r="LH74">
        <v>9</v>
      </c>
      <c r="LI74">
        <v>0</v>
      </c>
      <c r="LJ74">
        <v>0</v>
      </c>
      <c r="LK74">
        <v>0</v>
      </c>
      <c r="LL74">
        <v>0</v>
      </c>
      <c r="LM74">
        <v>2</v>
      </c>
      <c r="LN74">
        <v>6</v>
      </c>
      <c r="LO74">
        <v>0</v>
      </c>
      <c r="LP74">
        <v>0</v>
      </c>
      <c r="LQ74">
        <v>15</v>
      </c>
      <c r="LR74">
        <v>0</v>
      </c>
      <c r="LS74">
        <v>14</v>
      </c>
      <c r="LT74">
        <v>8</v>
      </c>
      <c r="LU74">
        <v>0</v>
      </c>
      <c r="LV74">
        <v>0</v>
      </c>
      <c r="LW74">
        <v>0</v>
      </c>
      <c r="LX74">
        <v>0</v>
      </c>
      <c r="LY74">
        <v>2</v>
      </c>
      <c r="LZ74">
        <v>8</v>
      </c>
      <c r="MA74">
        <v>0</v>
      </c>
      <c r="MB74">
        <v>0</v>
      </c>
      <c r="MC74">
        <v>7</v>
      </c>
      <c r="MD74">
        <v>0</v>
      </c>
      <c r="ME74">
        <v>6</v>
      </c>
      <c r="MF74">
        <v>9</v>
      </c>
      <c r="MG74">
        <v>0</v>
      </c>
      <c r="MH74">
        <v>0</v>
      </c>
      <c r="MI74">
        <v>0</v>
      </c>
      <c r="MJ74">
        <v>0</v>
      </c>
      <c r="MK74">
        <v>24413</v>
      </c>
      <c r="ML74">
        <v>25077</v>
      </c>
      <c r="MM74">
        <v>25571</v>
      </c>
      <c r="MN74">
        <v>25952</v>
      </c>
      <c r="MO74">
        <v>26304</v>
      </c>
      <c r="MP74">
        <v>26598</v>
      </c>
      <c r="MQ74">
        <v>26867</v>
      </c>
      <c r="MR74">
        <v>27138</v>
      </c>
      <c r="MS74">
        <v>27413</v>
      </c>
      <c r="MT74">
        <v>27662</v>
      </c>
      <c r="MU74">
        <v>27927</v>
      </c>
      <c r="MV74">
        <v>8122</v>
      </c>
      <c r="MW74">
        <v>19983</v>
      </c>
      <c r="MX74">
        <v>20878</v>
      </c>
      <c r="MY74">
        <v>21549</v>
      </c>
      <c r="MZ74">
        <v>22126</v>
      </c>
      <c r="NA74">
        <v>22640</v>
      </c>
      <c r="NB74">
        <v>23090</v>
      </c>
      <c r="NC74">
        <v>23526</v>
      </c>
      <c r="ND74">
        <v>23946</v>
      </c>
      <c r="NE74">
        <v>24360</v>
      </c>
      <c r="NF74">
        <v>24728</v>
      </c>
      <c r="NG74">
        <v>25096</v>
      </c>
      <c r="NH74">
        <v>20586</v>
      </c>
      <c r="NI74">
        <v>21457</v>
      </c>
      <c r="NJ74">
        <v>22127</v>
      </c>
      <c r="NK74">
        <v>22704</v>
      </c>
      <c r="NL74">
        <v>23218</v>
      </c>
      <c r="NM74">
        <v>23668</v>
      </c>
      <c r="NN74">
        <v>24097</v>
      </c>
      <c r="NO74">
        <v>24491</v>
      </c>
      <c r="NP74">
        <v>24873</v>
      </c>
      <c r="NQ74">
        <v>25209</v>
      </c>
      <c r="NR74">
        <v>25545</v>
      </c>
      <c r="NS74">
        <v>21530</v>
      </c>
      <c r="NT74">
        <v>22457</v>
      </c>
      <c r="NU74">
        <v>23160</v>
      </c>
      <c r="NV74">
        <v>23769</v>
      </c>
      <c r="NW74">
        <v>24315</v>
      </c>
      <c r="NX74">
        <v>24797</v>
      </c>
      <c r="NY74">
        <v>25258</v>
      </c>
      <c r="NZ74">
        <v>25684</v>
      </c>
      <c r="OA74">
        <v>26098</v>
      </c>
      <c r="OB74">
        <v>26466</v>
      </c>
      <c r="OC74">
        <v>26834</v>
      </c>
      <c r="OD74">
        <v>4036</v>
      </c>
      <c r="OE74">
        <v>4254</v>
      </c>
      <c r="OF74">
        <v>4430</v>
      </c>
      <c r="OG74">
        <v>4625</v>
      </c>
      <c r="OH74">
        <v>4787</v>
      </c>
      <c r="OI74">
        <v>4943</v>
      </c>
      <c r="OJ74">
        <v>5106</v>
      </c>
      <c r="OK74">
        <v>5242</v>
      </c>
      <c r="OL74">
        <v>5366</v>
      </c>
      <c r="OM74">
        <v>5469</v>
      </c>
      <c r="ON74">
        <v>5556</v>
      </c>
      <c r="OO74">
        <v>4036</v>
      </c>
      <c r="OP74">
        <v>4254</v>
      </c>
      <c r="OQ74">
        <v>4430</v>
      </c>
      <c r="OR74">
        <v>4625</v>
      </c>
      <c r="OS74">
        <v>4787</v>
      </c>
      <c r="OT74">
        <v>4943</v>
      </c>
      <c r="OU74">
        <v>5106</v>
      </c>
      <c r="OV74">
        <v>5242</v>
      </c>
      <c r="OW74">
        <v>5366</v>
      </c>
      <c r="OX74">
        <v>5469</v>
      </c>
      <c r="OY74">
        <v>5556</v>
      </c>
      <c r="OZ74">
        <v>244</v>
      </c>
      <c r="PA74">
        <v>244</v>
      </c>
      <c r="PB74">
        <v>244</v>
      </c>
      <c r="PC74">
        <v>244</v>
      </c>
      <c r="PD74">
        <v>244</v>
      </c>
      <c r="PE74">
        <v>244</v>
      </c>
      <c r="PF74">
        <v>244</v>
      </c>
      <c r="PG74">
        <v>244</v>
      </c>
      <c r="PH74">
        <v>244</v>
      </c>
      <c r="PI74">
        <v>244</v>
      </c>
      <c r="PJ74">
        <v>244</v>
      </c>
      <c r="PK74">
        <v>601</v>
      </c>
      <c r="PL74">
        <v>617</v>
      </c>
      <c r="PM74">
        <v>633</v>
      </c>
      <c r="PN74">
        <v>649</v>
      </c>
      <c r="PO74">
        <v>665</v>
      </c>
      <c r="PP74">
        <v>681</v>
      </c>
      <c r="PQ74">
        <v>697</v>
      </c>
      <c r="PR74">
        <v>713</v>
      </c>
      <c r="PS74">
        <v>729</v>
      </c>
      <c r="PT74">
        <v>745</v>
      </c>
      <c r="PU74">
        <v>761</v>
      </c>
      <c r="PV74">
        <v>357</v>
      </c>
      <c r="PW74">
        <v>373</v>
      </c>
      <c r="PX74">
        <v>389</v>
      </c>
      <c r="PY74">
        <v>405</v>
      </c>
      <c r="PZ74">
        <v>421</v>
      </c>
      <c r="QA74">
        <v>437</v>
      </c>
      <c r="QB74">
        <v>453</v>
      </c>
      <c r="QC74">
        <v>469</v>
      </c>
      <c r="QD74">
        <v>485</v>
      </c>
      <c r="QE74">
        <v>501</v>
      </c>
      <c r="QF74">
        <v>517</v>
      </c>
      <c r="QG74">
        <v>25616</v>
      </c>
      <c r="QH74">
        <v>26325</v>
      </c>
      <c r="QI74">
        <v>26852</v>
      </c>
      <c r="QJ74">
        <v>27266</v>
      </c>
      <c r="QK74">
        <v>27650</v>
      </c>
      <c r="QL74">
        <v>27976</v>
      </c>
      <c r="QM74">
        <v>28274</v>
      </c>
      <c r="QN74">
        <v>28564</v>
      </c>
      <c r="QO74">
        <v>28854</v>
      </c>
      <c r="QP74">
        <v>29119</v>
      </c>
      <c r="QQ74">
        <v>29400</v>
      </c>
      <c r="QR74">
        <v>8122</v>
      </c>
      <c r="QS74">
        <v>0</v>
      </c>
      <c r="QT74">
        <v>8122</v>
      </c>
      <c r="QU74">
        <v>0</v>
      </c>
      <c r="QV74">
        <v>8122</v>
      </c>
      <c r="QW74">
        <v>0</v>
      </c>
      <c r="QX74">
        <v>0</v>
      </c>
      <c r="QY74">
        <v>0</v>
      </c>
      <c r="QZ74">
        <v>20970</v>
      </c>
      <c r="RA74">
        <v>560</v>
      </c>
      <c r="RB74">
        <v>19556</v>
      </c>
      <c r="RC74">
        <v>1974</v>
      </c>
      <c r="RD74">
        <v>19556</v>
      </c>
      <c r="RE74">
        <v>0</v>
      </c>
      <c r="RF74">
        <v>1414</v>
      </c>
      <c r="RG74">
        <v>560</v>
      </c>
      <c r="RH74">
        <v>21881</v>
      </c>
      <c r="RI74">
        <v>576</v>
      </c>
      <c r="RJ74">
        <v>20451</v>
      </c>
      <c r="RK74">
        <v>2006</v>
      </c>
      <c r="RL74">
        <v>20451</v>
      </c>
      <c r="RM74">
        <v>0</v>
      </c>
      <c r="RN74">
        <v>1430</v>
      </c>
      <c r="RO74">
        <v>576</v>
      </c>
      <c r="RP74">
        <v>22568</v>
      </c>
      <c r="RQ74">
        <v>592</v>
      </c>
      <c r="RR74">
        <v>21122</v>
      </c>
      <c r="RS74">
        <v>2038</v>
      </c>
      <c r="RT74">
        <v>21122</v>
      </c>
      <c r="RU74">
        <v>0</v>
      </c>
      <c r="RV74">
        <v>1446</v>
      </c>
      <c r="RW74">
        <v>592</v>
      </c>
      <c r="RX74">
        <v>23161</v>
      </c>
      <c r="RY74">
        <v>608</v>
      </c>
      <c r="RZ74">
        <v>21699</v>
      </c>
      <c r="SA74">
        <v>2070</v>
      </c>
      <c r="SB74">
        <v>21699</v>
      </c>
      <c r="SC74">
        <v>0</v>
      </c>
      <c r="SD74">
        <v>1462</v>
      </c>
      <c r="SE74">
        <v>608</v>
      </c>
      <c r="SF74">
        <v>23691</v>
      </c>
      <c r="SG74">
        <v>624</v>
      </c>
      <c r="SH74">
        <v>22213</v>
      </c>
      <c r="SI74">
        <v>2102</v>
      </c>
      <c r="SJ74">
        <v>22213</v>
      </c>
      <c r="SK74">
        <v>0</v>
      </c>
      <c r="SL74">
        <v>1478</v>
      </c>
      <c r="SM74">
        <v>624</v>
      </c>
      <c r="SN74">
        <v>24157</v>
      </c>
      <c r="SO74">
        <v>640</v>
      </c>
      <c r="SP74">
        <v>22663</v>
      </c>
      <c r="SQ74">
        <v>2134</v>
      </c>
      <c r="SR74">
        <v>22663</v>
      </c>
      <c r="SS74">
        <v>0</v>
      </c>
      <c r="ST74">
        <v>1494</v>
      </c>
      <c r="SU74">
        <v>640</v>
      </c>
      <c r="SV74">
        <v>24602</v>
      </c>
      <c r="SW74">
        <v>656</v>
      </c>
      <c r="SX74">
        <v>23107</v>
      </c>
      <c r="SY74">
        <v>2151</v>
      </c>
      <c r="SZ74">
        <v>23107</v>
      </c>
      <c r="TA74">
        <v>0</v>
      </c>
      <c r="TB74">
        <v>1495</v>
      </c>
      <c r="TC74">
        <v>656</v>
      </c>
      <c r="TD74">
        <v>25024</v>
      </c>
      <c r="TE74">
        <v>660</v>
      </c>
      <c r="TF74">
        <v>23529</v>
      </c>
      <c r="TG74">
        <v>2155</v>
      </c>
      <c r="TH74">
        <v>23529</v>
      </c>
      <c r="TI74">
        <v>0</v>
      </c>
      <c r="TJ74">
        <v>1495</v>
      </c>
      <c r="TK74">
        <v>660</v>
      </c>
      <c r="TL74">
        <v>25438</v>
      </c>
      <c r="TM74">
        <v>660</v>
      </c>
      <c r="TN74">
        <v>23943</v>
      </c>
      <c r="TO74">
        <v>2155</v>
      </c>
      <c r="TP74">
        <v>23943</v>
      </c>
      <c r="TQ74">
        <v>0</v>
      </c>
      <c r="TR74">
        <v>1495</v>
      </c>
      <c r="TS74">
        <v>660</v>
      </c>
      <c r="TT74">
        <v>25806</v>
      </c>
      <c r="TU74">
        <v>660</v>
      </c>
      <c r="TV74">
        <v>24311</v>
      </c>
      <c r="TW74">
        <v>2155</v>
      </c>
      <c r="TX74">
        <v>24311</v>
      </c>
      <c r="TY74">
        <v>0</v>
      </c>
      <c r="TZ74">
        <v>1495</v>
      </c>
      <c r="UA74">
        <v>660</v>
      </c>
      <c r="UB74">
        <v>26174</v>
      </c>
      <c r="UC74">
        <v>660</v>
      </c>
      <c r="UD74">
        <v>24679</v>
      </c>
      <c r="UE74">
        <v>2155</v>
      </c>
      <c r="UF74">
        <v>24679</v>
      </c>
      <c r="UG74">
        <v>0</v>
      </c>
      <c r="UH74">
        <v>1495</v>
      </c>
      <c r="UI74">
        <v>660</v>
      </c>
      <c r="UJ74">
        <v>21061</v>
      </c>
      <c r="UK74">
        <v>469</v>
      </c>
      <c r="UL74">
        <v>20581</v>
      </c>
      <c r="UM74">
        <v>949</v>
      </c>
      <c r="UN74">
        <v>20581</v>
      </c>
      <c r="UO74">
        <v>0</v>
      </c>
      <c r="UP74">
        <v>480</v>
      </c>
      <c r="UQ74">
        <v>469</v>
      </c>
      <c r="UR74">
        <v>21956</v>
      </c>
      <c r="US74">
        <v>501</v>
      </c>
      <c r="UT74">
        <v>21460</v>
      </c>
      <c r="UU74">
        <v>997</v>
      </c>
      <c r="UV74">
        <v>21460</v>
      </c>
      <c r="UW74">
        <v>0</v>
      </c>
      <c r="UX74">
        <v>496</v>
      </c>
      <c r="UY74">
        <v>501</v>
      </c>
      <c r="UZ74">
        <v>22642</v>
      </c>
      <c r="VA74">
        <v>518</v>
      </c>
      <c r="VB74">
        <v>22130</v>
      </c>
      <c r="VC74">
        <v>1030</v>
      </c>
      <c r="VD74">
        <v>22130</v>
      </c>
      <c r="VE74">
        <v>0</v>
      </c>
      <c r="VF74">
        <v>512</v>
      </c>
      <c r="VG74">
        <v>518</v>
      </c>
      <c r="VH74">
        <v>23235</v>
      </c>
      <c r="VI74">
        <v>534</v>
      </c>
      <c r="VJ74">
        <v>22707</v>
      </c>
      <c r="VK74">
        <v>1062</v>
      </c>
      <c r="VL74">
        <v>22707</v>
      </c>
      <c r="VM74">
        <v>0</v>
      </c>
      <c r="VN74">
        <v>528</v>
      </c>
      <c r="VO74">
        <v>534</v>
      </c>
      <c r="VP74">
        <v>23765</v>
      </c>
      <c r="VQ74">
        <v>550</v>
      </c>
      <c r="VR74">
        <v>23221</v>
      </c>
      <c r="VS74">
        <v>1094</v>
      </c>
      <c r="VT74">
        <v>23221</v>
      </c>
      <c r="VU74">
        <v>0</v>
      </c>
      <c r="VV74">
        <v>544</v>
      </c>
      <c r="VW74">
        <v>550</v>
      </c>
      <c r="VX74">
        <v>24231</v>
      </c>
      <c r="VY74">
        <v>566</v>
      </c>
      <c r="VZ74">
        <v>23671</v>
      </c>
      <c r="WA74">
        <v>1126</v>
      </c>
      <c r="WB74">
        <v>23671</v>
      </c>
      <c r="WC74">
        <v>0</v>
      </c>
      <c r="WD74">
        <v>560</v>
      </c>
      <c r="WE74">
        <v>566</v>
      </c>
      <c r="WF74">
        <v>24676</v>
      </c>
      <c r="WG74">
        <v>582</v>
      </c>
      <c r="WH74">
        <v>24100</v>
      </c>
      <c r="WI74">
        <v>1158</v>
      </c>
      <c r="WJ74">
        <v>24100</v>
      </c>
      <c r="WK74">
        <v>0</v>
      </c>
      <c r="WL74">
        <v>576</v>
      </c>
      <c r="WM74">
        <v>582</v>
      </c>
      <c r="WN74">
        <v>25086</v>
      </c>
      <c r="WO74">
        <v>598</v>
      </c>
      <c r="WP74">
        <v>24494</v>
      </c>
      <c r="WQ74">
        <v>1190</v>
      </c>
      <c r="WR74">
        <v>24494</v>
      </c>
      <c r="WS74">
        <v>0</v>
      </c>
      <c r="WT74">
        <v>592</v>
      </c>
      <c r="WU74">
        <v>598</v>
      </c>
      <c r="WV74">
        <v>25484</v>
      </c>
      <c r="WW74">
        <v>614</v>
      </c>
      <c r="WX74">
        <v>24876</v>
      </c>
      <c r="WY74">
        <v>1222</v>
      </c>
      <c r="WZ74">
        <v>24876</v>
      </c>
      <c r="XA74">
        <v>0</v>
      </c>
      <c r="XB74">
        <v>608</v>
      </c>
      <c r="XC74">
        <v>614</v>
      </c>
      <c r="XD74">
        <v>25836</v>
      </c>
      <c r="XE74">
        <v>630</v>
      </c>
      <c r="XF74">
        <v>25212</v>
      </c>
      <c r="XG74">
        <v>1254</v>
      </c>
      <c r="XH74">
        <v>25212</v>
      </c>
      <c r="XI74">
        <v>0</v>
      </c>
      <c r="XJ74">
        <v>624</v>
      </c>
      <c r="XK74">
        <v>630</v>
      </c>
      <c r="XL74">
        <v>26188</v>
      </c>
      <c r="XM74">
        <v>646</v>
      </c>
      <c r="XN74">
        <v>25548</v>
      </c>
      <c r="XO74">
        <v>1286</v>
      </c>
      <c r="XP74">
        <v>25548</v>
      </c>
      <c r="XQ74">
        <v>0</v>
      </c>
      <c r="XR74">
        <v>640</v>
      </c>
      <c r="XS74">
        <v>646</v>
      </c>
    </row>
    <row r="75" spans="1:643" x14ac:dyDescent="0.25">
      <c r="A75">
        <v>74</v>
      </c>
      <c r="B75" t="s">
        <v>714</v>
      </c>
      <c r="C75">
        <v>52327</v>
      </c>
      <c r="D75">
        <v>52220</v>
      </c>
      <c r="E75">
        <v>93.805000000000007</v>
      </c>
      <c r="F75">
        <f t="shared" si="1"/>
        <v>0.93805000000000005</v>
      </c>
      <c r="G75">
        <v>93.710999999999999</v>
      </c>
      <c r="H75">
        <v>93.63</v>
      </c>
      <c r="I75">
        <v>93.537999999999997</v>
      </c>
      <c r="J75">
        <v>93.459000000000003</v>
      </c>
      <c r="K75">
        <v>93.361000000000004</v>
      </c>
      <c r="L75">
        <v>93.278000000000006</v>
      </c>
      <c r="M75">
        <v>93.194999999999993</v>
      </c>
      <c r="N75">
        <v>93.146000000000001</v>
      </c>
      <c r="O75">
        <v>93.090999999999994</v>
      </c>
      <c r="P75">
        <v>93.039000000000001</v>
      </c>
      <c r="Q75">
        <v>97.153000000000006</v>
      </c>
      <c r="R75">
        <v>93.509</v>
      </c>
      <c r="S75">
        <v>93.558999999999997</v>
      </c>
      <c r="T75">
        <v>93.597999999999999</v>
      </c>
      <c r="U75">
        <v>93.626999999999995</v>
      </c>
      <c r="V75">
        <v>93.637</v>
      </c>
      <c r="W75">
        <v>93.634</v>
      </c>
      <c r="X75">
        <v>93.620999999999995</v>
      </c>
      <c r="Y75">
        <v>93.606999999999999</v>
      </c>
      <c r="Z75">
        <v>93.641999999999996</v>
      </c>
      <c r="AA75">
        <v>93.688999999999993</v>
      </c>
      <c r="AB75">
        <v>93.731999999999999</v>
      </c>
      <c r="AC75">
        <v>85.606999999999999</v>
      </c>
      <c r="AD75">
        <v>85.78</v>
      </c>
      <c r="AE75">
        <v>85.861000000000004</v>
      </c>
      <c r="AF75">
        <v>85.924000000000007</v>
      </c>
      <c r="AG75">
        <v>85.978999999999999</v>
      </c>
      <c r="AH75">
        <v>86.004000000000005</v>
      </c>
      <c r="AI75">
        <v>86.015000000000001</v>
      </c>
      <c r="AJ75">
        <v>86.063000000000002</v>
      </c>
      <c r="AK75">
        <v>86.100999999999999</v>
      </c>
      <c r="AL75">
        <v>86.132999999999996</v>
      </c>
      <c r="AM75">
        <v>86.159000000000006</v>
      </c>
      <c r="AN75">
        <v>14.845000000000001</v>
      </c>
      <c r="AO75">
        <v>14.881</v>
      </c>
      <c r="AP75">
        <v>14.997</v>
      </c>
      <c r="AQ75">
        <v>15.05</v>
      </c>
      <c r="AR75">
        <v>15.115</v>
      </c>
      <c r="AS75">
        <v>15.162000000000001</v>
      </c>
      <c r="AT75">
        <v>15.244999999999999</v>
      </c>
      <c r="AU75">
        <v>15.281000000000001</v>
      </c>
      <c r="AV75">
        <v>15.353</v>
      </c>
      <c r="AW75">
        <v>15.385999999999999</v>
      </c>
      <c r="AX75">
        <v>15.427</v>
      </c>
      <c r="AY75">
        <v>16.922000000000001</v>
      </c>
      <c r="AZ75">
        <v>16.952999999999999</v>
      </c>
      <c r="BA75">
        <v>17.018000000000001</v>
      </c>
      <c r="BB75">
        <v>17.056999999999999</v>
      </c>
      <c r="BC75">
        <v>17.105</v>
      </c>
      <c r="BD75">
        <v>17.184999999999999</v>
      </c>
      <c r="BE75">
        <v>17.280999999999999</v>
      </c>
      <c r="BF75">
        <v>17.338000000000001</v>
      </c>
      <c r="BG75">
        <v>17.334</v>
      </c>
      <c r="BH75">
        <v>17.324999999999999</v>
      </c>
      <c r="BI75">
        <v>17.324000000000002</v>
      </c>
      <c r="BJ75">
        <v>8.8379999999999992</v>
      </c>
      <c r="BK75">
        <v>8.9039999999999999</v>
      </c>
      <c r="BL75">
        <v>8.9459999999999997</v>
      </c>
      <c r="BM75">
        <v>8.9130000000000003</v>
      </c>
      <c r="BN75">
        <v>8.9130000000000003</v>
      </c>
      <c r="BO75">
        <v>8.8849999999999998</v>
      </c>
      <c r="BP75">
        <v>8.9</v>
      </c>
      <c r="BQ75">
        <v>8.8849999999999998</v>
      </c>
      <c r="BR75">
        <v>8.8710000000000004</v>
      </c>
      <c r="BS75">
        <v>8.81</v>
      </c>
      <c r="BT75">
        <v>8.7560000000000002</v>
      </c>
      <c r="BU75">
        <v>0</v>
      </c>
      <c r="BV75">
        <v>8</v>
      </c>
      <c r="BW75">
        <v>0</v>
      </c>
      <c r="BX75">
        <v>0</v>
      </c>
      <c r="BY75">
        <v>42</v>
      </c>
      <c r="BZ75">
        <v>0</v>
      </c>
      <c r="CA75">
        <v>43</v>
      </c>
      <c r="CB75">
        <v>9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16</v>
      </c>
      <c r="CI75">
        <v>0</v>
      </c>
      <c r="CJ75">
        <v>4</v>
      </c>
      <c r="CK75">
        <v>10</v>
      </c>
      <c r="CL75">
        <v>0</v>
      </c>
      <c r="CM75">
        <v>11</v>
      </c>
      <c r="CN75">
        <v>13</v>
      </c>
      <c r="CO75">
        <v>0</v>
      </c>
      <c r="CP75">
        <v>0</v>
      </c>
      <c r="CQ75">
        <v>0</v>
      </c>
      <c r="CR75">
        <v>0</v>
      </c>
      <c r="CS75">
        <v>1</v>
      </c>
      <c r="CT75">
        <v>16</v>
      </c>
      <c r="CU75">
        <v>0</v>
      </c>
      <c r="CV75">
        <v>1</v>
      </c>
      <c r="CW75">
        <v>13</v>
      </c>
      <c r="CX75">
        <v>0</v>
      </c>
      <c r="CY75">
        <v>10</v>
      </c>
      <c r="CZ75">
        <v>18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16</v>
      </c>
      <c r="DG75">
        <v>0</v>
      </c>
      <c r="DH75">
        <v>4</v>
      </c>
      <c r="DI75">
        <v>10</v>
      </c>
      <c r="DJ75">
        <v>0</v>
      </c>
      <c r="DK75">
        <v>12</v>
      </c>
      <c r="DL75">
        <v>13</v>
      </c>
      <c r="DM75">
        <v>0</v>
      </c>
      <c r="DN75">
        <v>0</v>
      </c>
      <c r="DO75">
        <v>0</v>
      </c>
      <c r="DP75">
        <v>0</v>
      </c>
      <c r="DQ75">
        <v>1</v>
      </c>
      <c r="DR75">
        <v>17</v>
      </c>
      <c r="DS75">
        <v>0</v>
      </c>
      <c r="DT75">
        <v>1</v>
      </c>
      <c r="DU75">
        <v>13</v>
      </c>
      <c r="DV75">
        <v>0</v>
      </c>
      <c r="DW75">
        <v>10</v>
      </c>
      <c r="DX75">
        <v>18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16</v>
      </c>
      <c r="EE75">
        <v>0</v>
      </c>
      <c r="EF75">
        <v>4</v>
      </c>
      <c r="EG75">
        <v>10</v>
      </c>
      <c r="EH75">
        <v>0</v>
      </c>
      <c r="EI75">
        <v>14</v>
      </c>
      <c r="EJ75">
        <v>13</v>
      </c>
      <c r="EK75">
        <v>0</v>
      </c>
      <c r="EL75">
        <v>0</v>
      </c>
      <c r="EM75">
        <v>0</v>
      </c>
      <c r="EN75">
        <v>0</v>
      </c>
      <c r="EO75">
        <v>1</v>
      </c>
      <c r="EP75">
        <v>18</v>
      </c>
      <c r="EQ75">
        <v>0</v>
      </c>
      <c r="ER75">
        <v>1</v>
      </c>
      <c r="ES75">
        <v>14</v>
      </c>
      <c r="ET75">
        <v>0</v>
      </c>
      <c r="EU75">
        <v>10</v>
      </c>
      <c r="EV75">
        <v>18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17</v>
      </c>
      <c r="FC75">
        <v>0</v>
      </c>
      <c r="FD75">
        <v>4</v>
      </c>
      <c r="FE75">
        <v>11</v>
      </c>
      <c r="FF75">
        <v>0</v>
      </c>
      <c r="FG75">
        <v>14</v>
      </c>
      <c r="FH75">
        <v>13</v>
      </c>
      <c r="FI75">
        <v>0</v>
      </c>
      <c r="FJ75">
        <v>0</v>
      </c>
      <c r="FK75">
        <v>0</v>
      </c>
      <c r="FL75">
        <v>0</v>
      </c>
      <c r="FM75">
        <v>1</v>
      </c>
      <c r="FN75">
        <v>19</v>
      </c>
      <c r="FO75">
        <v>0</v>
      </c>
      <c r="FP75">
        <v>1</v>
      </c>
      <c r="FQ75">
        <v>14</v>
      </c>
      <c r="FR75">
        <v>0</v>
      </c>
      <c r="FS75">
        <v>11</v>
      </c>
      <c r="FT75">
        <v>19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17</v>
      </c>
      <c r="GA75">
        <v>0</v>
      </c>
      <c r="GB75">
        <v>4</v>
      </c>
      <c r="GC75">
        <v>11</v>
      </c>
      <c r="GD75">
        <v>0</v>
      </c>
      <c r="GE75">
        <v>14</v>
      </c>
      <c r="GF75">
        <v>13</v>
      </c>
      <c r="GG75">
        <v>0</v>
      </c>
      <c r="GH75">
        <v>0</v>
      </c>
      <c r="GI75">
        <v>0</v>
      </c>
      <c r="GJ75">
        <v>0</v>
      </c>
      <c r="GK75">
        <v>1</v>
      </c>
      <c r="GL75">
        <v>19</v>
      </c>
      <c r="GM75">
        <v>0</v>
      </c>
      <c r="GN75">
        <v>1</v>
      </c>
      <c r="GO75">
        <v>14</v>
      </c>
      <c r="GP75">
        <v>0</v>
      </c>
      <c r="GQ75">
        <v>11</v>
      </c>
      <c r="GR75">
        <v>19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18</v>
      </c>
      <c r="GY75">
        <v>0</v>
      </c>
      <c r="GZ75">
        <v>4</v>
      </c>
      <c r="HA75">
        <v>11</v>
      </c>
      <c r="HB75">
        <v>0</v>
      </c>
      <c r="HC75">
        <v>14</v>
      </c>
      <c r="HD75">
        <v>13</v>
      </c>
      <c r="HE75">
        <v>0</v>
      </c>
      <c r="HF75">
        <v>0</v>
      </c>
      <c r="HG75">
        <v>0</v>
      </c>
      <c r="HH75">
        <v>0</v>
      </c>
      <c r="HI75">
        <v>1</v>
      </c>
      <c r="HJ75">
        <v>19</v>
      </c>
      <c r="HK75">
        <v>0</v>
      </c>
      <c r="HL75">
        <v>1</v>
      </c>
      <c r="HM75">
        <v>14</v>
      </c>
      <c r="HN75">
        <v>0</v>
      </c>
      <c r="HO75">
        <v>11</v>
      </c>
      <c r="HP75">
        <v>19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18</v>
      </c>
      <c r="HW75">
        <v>0</v>
      </c>
      <c r="HX75">
        <v>4</v>
      </c>
      <c r="HY75">
        <v>11</v>
      </c>
      <c r="HZ75">
        <v>0</v>
      </c>
      <c r="IA75">
        <v>14</v>
      </c>
      <c r="IB75">
        <v>13</v>
      </c>
      <c r="IC75">
        <v>0</v>
      </c>
      <c r="ID75">
        <v>0</v>
      </c>
      <c r="IE75">
        <v>0</v>
      </c>
      <c r="IF75">
        <v>0</v>
      </c>
      <c r="IG75">
        <v>1</v>
      </c>
      <c r="IH75">
        <v>19</v>
      </c>
      <c r="II75">
        <v>0</v>
      </c>
      <c r="IJ75">
        <v>1</v>
      </c>
      <c r="IK75">
        <v>14</v>
      </c>
      <c r="IL75">
        <v>0</v>
      </c>
      <c r="IM75">
        <v>11</v>
      </c>
      <c r="IN75">
        <v>20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18</v>
      </c>
      <c r="IU75">
        <v>0</v>
      </c>
      <c r="IV75">
        <v>4</v>
      </c>
      <c r="IW75">
        <v>11</v>
      </c>
      <c r="IX75">
        <v>0</v>
      </c>
      <c r="IY75">
        <v>15</v>
      </c>
      <c r="IZ75">
        <v>13</v>
      </c>
      <c r="JA75">
        <v>0</v>
      </c>
      <c r="JB75">
        <v>0</v>
      </c>
      <c r="JC75">
        <v>0</v>
      </c>
      <c r="JD75">
        <v>0</v>
      </c>
      <c r="JE75">
        <v>2</v>
      </c>
      <c r="JF75">
        <v>19</v>
      </c>
      <c r="JG75">
        <v>0</v>
      </c>
      <c r="JH75">
        <v>1</v>
      </c>
      <c r="JI75">
        <v>14</v>
      </c>
      <c r="JJ75">
        <v>0</v>
      </c>
      <c r="JK75">
        <v>11</v>
      </c>
      <c r="JL75">
        <v>20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18</v>
      </c>
      <c r="JS75">
        <v>0</v>
      </c>
      <c r="JT75">
        <v>4</v>
      </c>
      <c r="JU75">
        <v>11</v>
      </c>
      <c r="JV75">
        <v>0</v>
      </c>
      <c r="JW75">
        <v>15</v>
      </c>
      <c r="JX75">
        <v>14</v>
      </c>
      <c r="JY75">
        <v>0</v>
      </c>
      <c r="JZ75">
        <v>0</v>
      </c>
      <c r="KA75">
        <v>0</v>
      </c>
      <c r="KB75">
        <v>0</v>
      </c>
      <c r="KC75">
        <v>2</v>
      </c>
      <c r="KD75">
        <v>19</v>
      </c>
      <c r="KE75">
        <v>0</v>
      </c>
      <c r="KF75">
        <v>1</v>
      </c>
      <c r="KG75">
        <v>14</v>
      </c>
      <c r="KH75">
        <v>0</v>
      </c>
      <c r="KI75">
        <v>11</v>
      </c>
      <c r="KJ75">
        <v>20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18</v>
      </c>
      <c r="KQ75">
        <v>0</v>
      </c>
      <c r="KR75">
        <v>4</v>
      </c>
      <c r="KS75">
        <v>11</v>
      </c>
      <c r="KT75">
        <v>0</v>
      </c>
      <c r="KU75">
        <v>15</v>
      </c>
      <c r="KV75">
        <v>14</v>
      </c>
      <c r="KW75">
        <v>0</v>
      </c>
      <c r="KX75">
        <v>0</v>
      </c>
      <c r="KY75">
        <v>0</v>
      </c>
      <c r="KZ75">
        <v>0</v>
      </c>
      <c r="LA75">
        <v>2</v>
      </c>
      <c r="LB75">
        <v>19</v>
      </c>
      <c r="LC75">
        <v>0</v>
      </c>
      <c r="LD75">
        <v>1</v>
      </c>
      <c r="LE75">
        <v>14</v>
      </c>
      <c r="LF75">
        <v>0</v>
      </c>
      <c r="LG75">
        <v>11</v>
      </c>
      <c r="LH75">
        <v>20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18</v>
      </c>
      <c r="LO75">
        <v>0</v>
      </c>
      <c r="LP75">
        <v>4</v>
      </c>
      <c r="LQ75">
        <v>11</v>
      </c>
      <c r="LR75">
        <v>0</v>
      </c>
      <c r="LS75">
        <v>15</v>
      </c>
      <c r="LT75">
        <v>14</v>
      </c>
      <c r="LU75">
        <v>0</v>
      </c>
      <c r="LV75">
        <v>0</v>
      </c>
      <c r="LW75">
        <v>0</v>
      </c>
      <c r="LX75">
        <v>0</v>
      </c>
      <c r="LY75">
        <v>2</v>
      </c>
      <c r="LZ75">
        <v>19</v>
      </c>
      <c r="MA75">
        <v>0</v>
      </c>
      <c r="MB75">
        <v>1</v>
      </c>
      <c r="MC75">
        <v>14</v>
      </c>
      <c r="MD75">
        <v>0</v>
      </c>
      <c r="ME75">
        <v>11</v>
      </c>
      <c r="MF75">
        <v>20</v>
      </c>
      <c r="MG75">
        <v>0</v>
      </c>
      <c r="MH75">
        <v>0</v>
      </c>
      <c r="MI75">
        <v>0</v>
      </c>
      <c r="MJ75">
        <v>0</v>
      </c>
      <c r="MK75">
        <v>49024</v>
      </c>
      <c r="ML75">
        <v>48976</v>
      </c>
      <c r="MM75">
        <v>48933</v>
      </c>
      <c r="MN75">
        <v>48886</v>
      </c>
      <c r="MO75">
        <v>48845</v>
      </c>
      <c r="MP75">
        <v>48794</v>
      </c>
      <c r="MQ75">
        <v>48750</v>
      </c>
      <c r="MR75">
        <v>48707</v>
      </c>
      <c r="MS75">
        <v>48681</v>
      </c>
      <c r="MT75">
        <v>48653</v>
      </c>
      <c r="MU75">
        <v>48625</v>
      </c>
      <c r="MV75">
        <v>50733</v>
      </c>
      <c r="MW75">
        <v>28530</v>
      </c>
      <c r="MX75">
        <v>29840</v>
      </c>
      <c r="MY75">
        <v>30978</v>
      </c>
      <c r="MZ75">
        <v>31955</v>
      </c>
      <c r="NA75">
        <v>32831</v>
      </c>
      <c r="NB75">
        <v>33637</v>
      </c>
      <c r="NC75">
        <v>34388</v>
      </c>
      <c r="ND75">
        <v>35081</v>
      </c>
      <c r="NE75">
        <v>35729</v>
      </c>
      <c r="NF75">
        <v>36370</v>
      </c>
      <c r="NG75">
        <v>36995</v>
      </c>
      <c r="NH75">
        <v>26119</v>
      </c>
      <c r="NI75">
        <v>27359</v>
      </c>
      <c r="NJ75">
        <v>28417</v>
      </c>
      <c r="NK75">
        <v>29326</v>
      </c>
      <c r="NL75">
        <v>30146</v>
      </c>
      <c r="NM75">
        <v>30896</v>
      </c>
      <c r="NN75">
        <v>31594</v>
      </c>
      <c r="NO75">
        <v>32254</v>
      </c>
      <c r="NP75">
        <v>32852</v>
      </c>
      <c r="NQ75">
        <v>33437</v>
      </c>
      <c r="NR75">
        <v>34006</v>
      </c>
      <c r="NS75">
        <v>30511</v>
      </c>
      <c r="NT75">
        <v>31895</v>
      </c>
      <c r="NU75">
        <v>33097</v>
      </c>
      <c r="NV75">
        <v>34130</v>
      </c>
      <c r="NW75">
        <v>35062</v>
      </c>
      <c r="NX75">
        <v>35924</v>
      </c>
      <c r="NY75">
        <v>36731</v>
      </c>
      <c r="NZ75">
        <v>37477</v>
      </c>
      <c r="OA75">
        <v>38155</v>
      </c>
      <c r="OB75">
        <v>38820</v>
      </c>
      <c r="OC75">
        <v>39469</v>
      </c>
      <c r="OD75">
        <v>30469</v>
      </c>
      <c r="OE75">
        <v>31852</v>
      </c>
      <c r="OF75">
        <v>33054</v>
      </c>
      <c r="OG75">
        <v>34086</v>
      </c>
      <c r="OH75">
        <v>35018</v>
      </c>
      <c r="OI75">
        <v>35880</v>
      </c>
      <c r="OJ75">
        <v>36687</v>
      </c>
      <c r="OK75">
        <v>37433</v>
      </c>
      <c r="OL75">
        <v>38111</v>
      </c>
      <c r="OM75">
        <v>38776</v>
      </c>
      <c r="ON75">
        <v>39425</v>
      </c>
      <c r="OO75">
        <v>30469</v>
      </c>
      <c r="OP75">
        <v>31852</v>
      </c>
      <c r="OQ75">
        <v>33054</v>
      </c>
      <c r="OR75">
        <v>34086</v>
      </c>
      <c r="OS75">
        <v>35018</v>
      </c>
      <c r="OT75">
        <v>35880</v>
      </c>
      <c r="OU75">
        <v>36687</v>
      </c>
      <c r="OV75">
        <v>37433</v>
      </c>
      <c r="OW75">
        <v>38111</v>
      </c>
      <c r="OX75">
        <v>38776</v>
      </c>
      <c r="OY75">
        <v>39425</v>
      </c>
      <c r="OZ75">
        <v>2693</v>
      </c>
      <c r="PA75">
        <v>2836</v>
      </c>
      <c r="PB75">
        <v>2957</v>
      </c>
      <c r="PC75">
        <v>3038</v>
      </c>
      <c r="PD75">
        <v>3121</v>
      </c>
      <c r="PE75">
        <v>3188</v>
      </c>
      <c r="PF75">
        <v>3265</v>
      </c>
      <c r="PG75">
        <v>3326</v>
      </c>
      <c r="PH75">
        <v>3381</v>
      </c>
      <c r="PI75">
        <v>3416</v>
      </c>
      <c r="PJ75">
        <v>3452</v>
      </c>
      <c r="PK75">
        <v>5156</v>
      </c>
      <c r="PL75">
        <v>5400</v>
      </c>
      <c r="PM75">
        <v>5625</v>
      </c>
      <c r="PN75">
        <v>5814</v>
      </c>
      <c r="PO75">
        <v>5990</v>
      </c>
      <c r="PP75">
        <v>6166</v>
      </c>
      <c r="PQ75">
        <v>6340</v>
      </c>
      <c r="PR75">
        <v>6490</v>
      </c>
      <c r="PS75">
        <v>6606</v>
      </c>
      <c r="PT75">
        <v>6718</v>
      </c>
      <c r="PU75">
        <v>6830</v>
      </c>
      <c r="PV75">
        <v>4523</v>
      </c>
      <c r="PW75">
        <v>4740</v>
      </c>
      <c r="PX75">
        <v>4957</v>
      </c>
      <c r="PY75">
        <v>5130</v>
      </c>
      <c r="PZ75">
        <v>5293</v>
      </c>
      <c r="QA75">
        <v>5440</v>
      </c>
      <c r="QB75">
        <v>5593</v>
      </c>
      <c r="QC75">
        <v>5720</v>
      </c>
      <c r="QD75">
        <v>5851</v>
      </c>
      <c r="QE75">
        <v>5966</v>
      </c>
      <c r="QF75">
        <v>6082</v>
      </c>
      <c r="QG75">
        <v>52262</v>
      </c>
      <c r="QH75">
        <v>52263</v>
      </c>
      <c r="QI75">
        <v>52263</v>
      </c>
      <c r="QJ75">
        <v>52264</v>
      </c>
      <c r="QK75">
        <v>52264</v>
      </c>
      <c r="QL75">
        <v>52264</v>
      </c>
      <c r="QM75">
        <v>52264</v>
      </c>
      <c r="QN75">
        <v>52264</v>
      </c>
      <c r="QO75">
        <v>52264</v>
      </c>
      <c r="QP75">
        <v>52264</v>
      </c>
      <c r="QQ75">
        <v>52264</v>
      </c>
      <c r="QR75">
        <v>50858</v>
      </c>
      <c r="QS75">
        <v>25</v>
      </c>
      <c r="QT75">
        <v>50634</v>
      </c>
      <c r="QU75">
        <v>249</v>
      </c>
      <c r="QV75">
        <v>50634</v>
      </c>
      <c r="QW75">
        <v>0</v>
      </c>
      <c r="QX75">
        <v>224</v>
      </c>
      <c r="QY75">
        <v>25</v>
      </c>
      <c r="QZ75">
        <v>29391</v>
      </c>
      <c r="RA75">
        <v>1120</v>
      </c>
      <c r="RB75">
        <v>28790</v>
      </c>
      <c r="RC75">
        <v>1721</v>
      </c>
      <c r="RD75">
        <v>28790</v>
      </c>
      <c r="RE75">
        <v>0</v>
      </c>
      <c r="RF75">
        <v>601</v>
      </c>
      <c r="RG75">
        <v>1120</v>
      </c>
      <c r="RH75">
        <v>30743</v>
      </c>
      <c r="RI75">
        <v>1152</v>
      </c>
      <c r="RJ75">
        <v>30090</v>
      </c>
      <c r="RK75">
        <v>1805</v>
      </c>
      <c r="RL75">
        <v>30090</v>
      </c>
      <c r="RM75">
        <v>0</v>
      </c>
      <c r="RN75">
        <v>653</v>
      </c>
      <c r="RO75">
        <v>1152</v>
      </c>
      <c r="RP75">
        <v>31913</v>
      </c>
      <c r="RQ75">
        <v>1184</v>
      </c>
      <c r="RR75">
        <v>31227</v>
      </c>
      <c r="RS75">
        <v>1870</v>
      </c>
      <c r="RT75">
        <v>31227</v>
      </c>
      <c r="RU75">
        <v>0</v>
      </c>
      <c r="RV75">
        <v>686</v>
      </c>
      <c r="RW75">
        <v>1184</v>
      </c>
      <c r="RX75">
        <v>32914</v>
      </c>
      <c r="RY75">
        <v>1216</v>
      </c>
      <c r="RZ75">
        <v>32212</v>
      </c>
      <c r="SA75">
        <v>1918</v>
      </c>
      <c r="SB75">
        <v>32212</v>
      </c>
      <c r="SC75">
        <v>0</v>
      </c>
      <c r="SD75">
        <v>702</v>
      </c>
      <c r="SE75">
        <v>1216</v>
      </c>
      <c r="SF75">
        <v>33814</v>
      </c>
      <c r="SG75">
        <v>1248</v>
      </c>
      <c r="SH75">
        <v>33096</v>
      </c>
      <c r="SI75">
        <v>1966</v>
      </c>
      <c r="SJ75">
        <v>33096</v>
      </c>
      <c r="SK75">
        <v>0</v>
      </c>
      <c r="SL75">
        <v>718</v>
      </c>
      <c r="SM75">
        <v>1248</v>
      </c>
      <c r="SN75">
        <v>34644</v>
      </c>
      <c r="SO75">
        <v>1280</v>
      </c>
      <c r="SP75">
        <v>33910</v>
      </c>
      <c r="SQ75">
        <v>2014</v>
      </c>
      <c r="SR75">
        <v>33910</v>
      </c>
      <c r="SS75">
        <v>0</v>
      </c>
      <c r="ST75">
        <v>734</v>
      </c>
      <c r="SU75">
        <v>1280</v>
      </c>
      <c r="SV75">
        <v>35419</v>
      </c>
      <c r="SW75">
        <v>1312</v>
      </c>
      <c r="SX75">
        <v>34669</v>
      </c>
      <c r="SY75">
        <v>2062</v>
      </c>
      <c r="SZ75">
        <v>34669</v>
      </c>
      <c r="TA75">
        <v>0</v>
      </c>
      <c r="TB75">
        <v>750</v>
      </c>
      <c r="TC75">
        <v>1312</v>
      </c>
      <c r="TD75">
        <v>36133</v>
      </c>
      <c r="TE75">
        <v>1344</v>
      </c>
      <c r="TF75">
        <v>35373</v>
      </c>
      <c r="TG75">
        <v>2104</v>
      </c>
      <c r="TH75">
        <v>35373</v>
      </c>
      <c r="TI75">
        <v>0</v>
      </c>
      <c r="TJ75">
        <v>760</v>
      </c>
      <c r="TK75">
        <v>1344</v>
      </c>
      <c r="TL75">
        <v>36791</v>
      </c>
      <c r="TM75">
        <v>1364</v>
      </c>
      <c r="TN75">
        <v>36031</v>
      </c>
      <c r="TO75">
        <v>2124</v>
      </c>
      <c r="TP75">
        <v>36031</v>
      </c>
      <c r="TQ75">
        <v>0</v>
      </c>
      <c r="TR75">
        <v>760</v>
      </c>
      <c r="TS75">
        <v>1364</v>
      </c>
      <c r="TT75">
        <v>37440</v>
      </c>
      <c r="TU75">
        <v>1380</v>
      </c>
      <c r="TV75">
        <v>36680</v>
      </c>
      <c r="TW75">
        <v>2140</v>
      </c>
      <c r="TX75">
        <v>36680</v>
      </c>
      <c r="TY75">
        <v>0</v>
      </c>
      <c r="TZ75">
        <v>760</v>
      </c>
      <c r="UA75">
        <v>1380</v>
      </c>
      <c r="UB75">
        <v>38073</v>
      </c>
      <c r="UC75">
        <v>1396</v>
      </c>
      <c r="UD75">
        <v>37313</v>
      </c>
      <c r="UE75">
        <v>2156</v>
      </c>
      <c r="UF75">
        <v>37313</v>
      </c>
      <c r="UG75">
        <v>0</v>
      </c>
      <c r="UH75">
        <v>760</v>
      </c>
      <c r="UI75">
        <v>1396</v>
      </c>
      <c r="UJ75">
        <v>27956</v>
      </c>
      <c r="UK75">
        <v>2555</v>
      </c>
      <c r="UL75">
        <v>26838</v>
      </c>
      <c r="UM75">
        <v>3673</v>
      </c>
      <c r="UN75">
        <v>26838</v>
      </c>
      <c r="UO75">
        <v>0</v>
      </c>
      <c r="UP75">
        <v>1118</v>
      </c>
      <c r="UQ75">
        <v>2555</v>
      </c>
      <c r="UR75">
        <v>29276</v>
      </c>
      <c r="US75">
        <v>2619</v>
      </c>
      <c r="UT75">
        <v>28062</v>
      </c>
      <c r="UU75">
        <v>3833</v>
      </c>
      <c r="UV75">
        <v>28062</v>
      </c>
      <c r="UW75">
        <v>0</v>
      </c>
      <c r="UX75">
        <v>1214</v>
      </c>
      <c r="UY75">
        <v>2619</v>
      </c>
      <c r="UZ75">
        <v>30414</v>
      </c>
      <c r="VA75">
        <v>2683</v>
      </c>
      <c r="VB75">
        <v>29104</v>
      </c>
      <c r="VC75">
        <v>3993</v>
      </c>
      <c r="VD75">
        <v>29104</v>
      </c>
      <c r="VE75">
        <v>0</v>
      </c>
      <c r="VF75">
        <v>1310</v>
      </c>
      <c r="VG75">
        <v>2683</v>
      </c>
      <c r="VH75">
        <v>31393</v>
      </c>
      <c r="VI75">
        <v>2737</v>
      </c>
      <c r="VJ75">
        <v>29996</v>
      </c>
      <c r="VK75">
        <v>4134</v>
      </c>
      <c r="VL75">
        <v>29996</v>
      </c>
      <c r="VM75">
        <v>0</v>
      </c>
      <c r="VN75">
        <v>1397</v>
      </c>
      <c r="VO75">
        <v>2737</v>
      </c>
      <c r="VP75">
        <v>32277</v>
      </c>
      <c r="VQ75">
        <v>2785</v>
      </c>
      <c r="VR75">
        <v>30800</v>
      </c>
      <c r="VS75">
        <v>4262</v>
      </c>
      <c r="VT75">
        <v>30800</v>
      </c>
      <c r="VU75">
        <v>0</v>
      </c>
      <c r="VV75">
        <v>1477</v>
      </c>
      <c r="VW75">
        <v>2785</v>
      </c>
      <c r="VX75">
        <v>33091</v>
      </c>
      <c r="VY75">
        <v>2833</v>
      </c>
      <c r="VZ75">
        <v>31534</v>
      </c>
      <c r="WA75">
        <v>4390</v>
      </c>
      <c r="WB75">
        <v>31534</v>
      </c>
      <c r="WC75">
        <v>0</v>
      </c>
      <c r="WD75">
        <v>1557</v>
      </c>
      <c r="WE75">
        <v>2833</v>
      </c>
      <c r="WF75">
        <v>33852</v>
      </c>
      <c r="WG75">
        <v>2879</v>
      </c>
      <c r="WH75">
        <v>32215</v>
      </c>
      <c r="WI75">
        <v>4516</v>
      </c>
      <c r="WJ75">
        <v>32215</v>
      </c>
      <c r="WK75">
        <v>0</v>
      </c>
      <c r="WL75">
        <v>1637</v>
      </c>
      <c r="WM75">
        <v>2879</v>
      </c>
      <c r="WN75">
        <v>34566</v>
      </c>
      <c r="WO75">
        <v>2911</v>
      </c>
      <c r="WP75">
        <v>32853</v>
      </c>
      <c r="WQ75">
        <v>4624</v>
      </c>
      <c r="WR75">
        <v>32853</v>
      </c>
      <c r="WS75">
        <v>0</v>
      </c>
      <c r="WT75">
        <v>1713</v>
      </c>
      <c r="WU75">
        <v>2911</v>
      </c>
      <c r="WV75">
        <v>35212</v>
      </c>
      <c r="WW75">
        <v>2943</v>
      </c>
      <c r="WX75">
        <v>33435</v>
      </c>
      <c r="WY75">
        <v>4720</v>
      </c>
      <c r="WZ75">
        <v>33435</v>
      </c>
      <c r="XA75">
        <v>0</v>
      </c>
      <c r="XB75">
        <v>1777</v>
      </c>
      <c r="XC75">
        <v>2943</v>
      </c>
      <c r="XD75">
        <v>35845</v>
      </c>
      <c r="XE75">
        <v>2975</v>
      </c>
      <c r="XF75">
        <v>34004</v>
      </c>
      <c r="XG75">
        <v>4816</v>
      </c>
      <c r="XH75">
        <v>34004</v>
      </c>
      <c r="XI75">
        <v>0</v>
      </c>
      <c r="XJ75">
        <v>1841</v>
      </c>
      <c r="XK75">
        <v>2975</v>
      </c>
      <c r="XL75">
        <v>36462</v>
      </c>
      <c r="XM75">
        <v>3007</v>
      </c>
      <c r="XN75">
        <v>34557</v>
      </c>
      <c r="XO75">
        <v>4912</v>
      </c>
      <c r="XP75">
        <v>34557</v>
      </c>
      <c r="XQ75">
        <v>0</v>
      </c>
      <c r="XR75">
        <v>1905</v>
      </c>
      <c r="XS75">
        <v>3007</v>
      </c>
    </row>
    <row r="76" spans="1:643" x14ac:dyDescent="0.25">
      <c r="A76">
        <v>75</v>
      </c>
      <c r="B76" t="s">
        <v>715</v>
      </c>
      <c r="C76">
        <v>57452</v>
      </c>
      <c r="D76">
        <v>49653</v>
      </c>
      <c r="E76">
        <v>91.254000000000005</v>
      </c>
      <c r="F76">
        <f t="shared" si="1"/>
        <v>0.91254000000000002</v>
      </c>
      <c r="G76">
        <v>91.072999999999993</v>
      </c>
      <c r="H76">
        <v>90.929000000000002</v>
      </c>
      <c r="I76">
        <v>90.799000000000007</v>
      </c>
      <c r="J76">
        <v>90.661000000000001</v>
      </c>
      <c r="K76">
        <v>90.537000000000006</v>
      </c>
      <c r="L76">
        <v>90.435000000000002</v>
      </c>
      <c r="M76">
        <v>90.34</v>
      </c>
      <c r="N76">
        <v>90.271000000000001</v>
      </c>
      <c r="O76">
        <v>90.183999999999997</v>
      </c>
      <c r="P76">
        <v>90.123999999999995</v>
      </c>
      <c r="Q76">
        <v>95.108999999999995</v>
      </c>
      <c r="R76">
        <v>92.462999999999994</v>
      </c>
      <c r="S76">
        <v>92.465000000000003</v>
      </c>
      <c r="T76">
        <v>92.465000000000003</v>
      </c>
      <c r="U76">
        <v>92.424999999999997</v>
      </c>
      <c r="V76">
        <v>92.424999999999997</v>
      </c>
      <c r="W76">
        <v>92.424000000000007</v>
      </c>
      <c r="X76">
        <v>92.427000000000007</v>
      </c>
      <c r="Y76">
        <v>92.426000000000002</v>
      </c>
      <c r="Z76">
        <v>92.418999999999997</v>
      </c>
      <c r="AA76">
        <v>92.411000000000001</v>
      </c>
      <c r="AB76">
        <v>92.399000000000001</v>
      </c>
      <c r="AC76">
        <v>85.941000000000003</v>
      </c>
      <c r="AD76">
        <v>85.853999999999999</v>
      </c>
      <c r="AE76">
        <v>85.747</v>
      </c>
      <c r="AF76">
        <v>85.611000000000004</v>
      </c>
      <c r="AG76">
        <v>85.507999999999996</v>
      </c>
      <c r="AH76">
        <v>85.457999999999998</v>
      </c>
      <c r="AI76">
        <v>85.373999999999995</v>
      </c>
      <c r="AJ76">
        <v>85.245000000000005</v>
      </c>
      <c r="AK76">
        <v>85.168999999999997</v>
      </c>
      <c r="AL76">
        <v>85.116</v>
      </c>
      <c r="AM76">
        <v>85.117000000000004</v>
      </c>
      <c r="AN76">
        <v>18.577000000000002</v>
      </c>
      <c r="AO76">
        <v>18.472000000000001</v>
      </c>
      <c r="AP76">
        <v>18.504999999999999</v>
      </c>
      <c r="AQ76">
        <v>18.626999999999999</v>
      </c>
      <c r="AR76">
        <v>18.638000000000002</v>
      </c>
      <c r="AS76">
        <v>18.533000000000001</v>
      </c>
      <c r="AT76">
        <v>18.501000000000001</v>
      </c>
      <c r="AU76">
        <v>18.558</v>
      </c>
      <c r="AV76">
        <v>18.605</v>
      </c>
      <c r="AW76">
        <v>18.593</v>
      </c>
      <c r="AX76">
        <v>18.556000000000001</v>
      </c>
      <c r="AY76">
        <v>25.754999999999999</v>
      </c>
      <c r="AZ76">
        <v>25.561</v>
      </c>
      <c r="BA76">
        <v>25.433</v>
      </c>
      <c r="BB76">
        <v>25.43</v>
      </c>
      <c r="BC76">
        <v>25.448</v>
      </c>
      <c r="BD76">
        <v>25.437000000000001</v>
      </c>
      <c r="BE76">
        <v>25.439</v>
      </c>
      <c r="BF76">
        <v>25.475000000000001</v>
      </c>
      <c r="BG76">
        <v>25.512</v>
      </c>
      <c r="BH76">
        <v>25.513999999999999</v>
      </c>
      <c r="BI76">
        <v>25.495000000000001</v>
      </c>
      <c r="BJ76">
        <v>16.827000000000002</v>
      </c>
      <c r="BK76">
        <v>16.695</v>
      </c>
      <c r="BL76">
        <v>16.635000000000002</v>
      </c>
      <c r="BM76">
        <v>16.628</v>
      </c>
      <c r="BN76">
        <v>16.59</v>
      </c>
      <c r="BO76">
        <v>16.574999999999999</v>
      </c>
      <c r="BP76">
        <v>16.556000000000001</v>
      </c>
      <c r="BQ76">
        <v>16.556000000000001</v>
      </c>
      <c r="BR76">
        <v>16.582000000000001</v>
      </c>
      <c r="BS76">
        <v>16.518000000000001</v>
      </c>
      <c r="BT76">
        <v>16.481000000000002</v>
      </c>
      <c r="BU76">
        <v>0</v>
      </c>
      <c r="BV76">
        <v>1</v>
      </c>
      <c r="BW76">
        <v>0</v>
      </c>
      <c r="BX76">
        <v>1</v>
      </c>
      <c r="BY76">
        <v>80</v>
      </c>
      <c r="BZ76">
        <v>0</v>
      </c>
      <c r="CA76">
        <v>77</v>
      </c>
      <c r="CB76">
        <v>1</v>
      </c>
      <c r="CC76">
        <v>0</v>
      </c>
      <c r="CD76">
        <v>0</v>
      </c>
      <c r="CE76">
        <v>0</v>
      </c>
      <c r="CF76">
        <v>0</v>
      </c>
      <c r="CG76">
        <v>1</v>
      </c>
      <c r="CH76">
        <v>14</v>
      </c>
      <c r="CI76">
        <v>0</v>
      </c>
      <c r="CJ76">
        <v>0</v>
      </c>
      <c r="CK76">
        <v>37</v>
      </c>
      <c r="CL76">
        <v>0</v>
      </c>
      <c r="CM76">
        <v>42</v>
      </c>
      <c r="CN76">
        <v>14</v>
      </c>
      <c r="CO76">
        <v>0</v>
      </c>
      <c r="CP76">
        <v>0</v>
      </c>
      <c r="CQ76">
        <v>0</v>
      </c>
      <c r="CR76">
        <v>0</v>
      </c>
      <c r="CS76">
        <v>1</v>
      </c>
      <c r="CT76">
        <v>24</v>
      </c>
      <c r="CU76">
        <v>0</v>
      </c>
      <c r="CV76">
        <v>2</v>
      </c>
      <c r="CW76">
        <v>11</v>
      </c>
      <c r="CX76">
        <v>0</v>
      </c>
      <c r="CY76">
        <v>15</v>
      </c>
      <c r="CZ76">
        <v>21</v>
      </c>
      <c r="DA76">
        <v>0</v>
      </c>
      <c r="DB76">
        <v>0</v>
      </c>
      <c r="DC76">
        <v>0</v>
      </c>
      <c r="DD76">
        <v>0</v>
      </c>
      <c r="DE76">
        <v>1</v>
      </c>
      <c r="DF76">
        <v>14</v>
      </c>
      <c r="DG76">
        <v>0</v>
      </c>
      <c r="DH76">
        <v>0</v>
      </c>
      <c r="DI76">
        <v>37</v>
      </c>
      <c r="DJ76">
        <v>0</v>
      </c>
      <c r="DK76">
        <v>42</v>
      </c>
      <c r="DL76">
        <v>15</v>
      </c>
      <c r="DM76">
        <v>0</v>
      </c>
      <c r="DN76">
        <v>0</v>
      </c>
      <c r="DO76">
        <v>0</v>
      </c>
      <c r="DP76">
        <v>0</v>
      </c>
      <c r="DQ76">
        <v>1</v>
      </c>
      <c r="DR76">
        <v>25</v>
      </c>
      <c r="DS76">
        <v>0</v>
      </c>
      <c r="DT76">
        <v>2</v>
      </c>
      <c r="DU76">
        <v>11</v>
      </c>
      <c r="DV76">
        <v>0</v>
      </c>
      <c r="DW76">
        <v>16</v>
      </c>
      <c r="DX76">
        <v>21</v>
      </c>
      <c r="DY76">
        <v>0</v>
      </c>
      <c r="DZ76">
        <v>0</v>
      </c>
      <c r="EA76">
        <v>0</v>
      </c>
      <c r="EB76">
        <v>0</v>
      </c>
      <c r="EC76">
        <v>1</v>
      </c>
      <c r="ED76">
        <v>14</v>
      </c>
      <c r="EE76">
        <v>0</v>
      </c>
      <c r="EF76">
        <v>0</v>
      </c>
      <c r="EG76">
        <v>38</v>
      </c>
      <c r="EH76">
        <v>0</v>
      </c>
      <c r="EI76">
        <v>42</v>
      </c>
      <c r="EJ76">
        <v>15</v>
      </c>
      <c r="EK76">
        <v>0</v>
      </c>
      <c r="EL76">
        <v>0</v>
      </c>
      <c r="EM76">
        <v>0</v>
      </c>
      <c r="EN76">
        <v>0</v>
      </c>
      <c r="EO76">
        <v>1</v>
      </c>
      <c r="EP76">
        <v>28</v>
      </c>
      <c r="EQ76">
        <v>0</v>
      </c>
      <c r="ER76">
        <v>3</v>
      </c>
      <c r="ES76">
        <v>11</v>
      </c>
      <c r="ET76">
        <v>0</v>
      </c>
      <c r="EU76">
        <v>16</v>
      </c>
      <c r="EV76">
        <v>21</v>
      </c>
      <c r="EW76">
        <v>0</v>
      </c>
      <c r="EX76">
        <v>0</v>
      </c>
      <c r="EY76">
        <v>0</v>
      </c>
      <c r="EZ76">
        <v>0</v>
      </c>
      <c r="FA76">
        <v>1</v>
      </c>
      <c r="FB76">
        <v>14</v>
      </c>
      <c r="FC76">
        <v>0</v>
      </c>
      <c r="FD76">
        <v>0</v>
      </c>
      <c r="FE76">
        <v>39</v>
      </c>
      <c r="FF76">
        <v>0</v>
      </c>
      <c r="FG76">
        <v>42</v>
      </c>
      <c r="FH76">
        <v>15</v>
      </c>
      <c r="FI76">
        <v>0</v>
      </c>
      <c r="FJ76">
        <v>0</v>
      </c>
      <c r="FK76">
        <v>0</v>
      </c>
      <c r="FL76">
        <v>0</v>
      </c>
      <c r="FM76">
        <v>1</v>
      </c>
      <c r="FN76">
        <v>28</v>
      </c>
      <c r="FO76">
        <v>0</v>
      </c>
      <c r="FP76">
        <v>3</v>
      </c>
      <c r="FQ76">
        <v>13</v>
      </c>
      <c r="FR76">
        <v>0</v>
      </c>
      <c r="FS76">
        <v>16</v>
      </c>
      <c r="FT76">
        <v>22</v>
      </c>
      <c r="FU76">
        <v>0</v>
      </c>
      <c r="FV76">
        <v>0</v>
      </c>
      <c r="FW76">
        <v>0</v>
      </c>
      <c r="FX76">
        <v>0</v>
      </c>
      <c r="FY76">
        <v>1</v>
      </c>
      <c r="FZ76">
        <v>16</v>
      </c>
      <c r="GA76">
        <v>0</v>
      </c>
      <c r="GB76">
        <v>0</v>
      </c>
      <c r="GC76">
        <v>40</v>
      </c>
      <c r="GD76">
        <v>0</v>
      </c>
      <c r="GE76">
        <v>42</v>
      </c>
      <c r="GF76">
        <v>17</v>
      </c>
      <c r="GG76">
        <v>0</v>
      </c>
      <c r="GH76">
        <v>0</v>
      </c>
      <c r="GI76">
        <v>0</v>
      </c>
      <c r="GJ76">
        <v>0</v>
      </c>
      <c r="GK76">
        <v>1</v>
      </c>
      <c r="GL76">
        <v>28</v>
      </c>
      <c r="GM76">
        <v>0</v>
      </c>
      <c r="GN76">
        <v>3</v>
      </c>
      <c r="GO76">
        <v>13</v>
      </c>
      <c r="GP76">
        <v>0</v>
      </c>
      <c r="GQ76">
        <v>16</v>
      </c>
      <c r="GR76">
        <v>24</v>
      </c>
      <c r="GS76">
        <v>0</v>
      </c>
      <c r="GT76">
        <v>0</v>
      </c>
      <c r="GU76">
        <v>0</v>
      </c>
      <c r="GV76">
        <v>0</v>
      </c>
      <c r="GW76">
        <v>1</v>
      </c>
      <c r="GX76">
        <v>16</v>
      </c>
      <c r="GY76">
        <v>0</v>
      </c>
      <c r="GZ76">
        <v>0</v>
      </c>
      <c r="HA76">
        <v>41</v>
      </c>
      <c r="HB76">
        <v>0</v>
      </c>
      <c r="HC76">
        <v>43</v>
      </c>
      <c r="HD76">
        <v>17</v>
      </c>
      <c r="HE76">
        <v>0</v>
      </c>
      <c r="HF76">
        <v>0</v>
      </c>
      <c r="HG76">
        <v>0</v>
      </c>
      <c r="HH76">
        <v>0</v>
      </c>
      <c r="HI76">
        <v>1</v>
      </c>
      <c r="HJ76">
        <v>29</v>
      </c>
      <c r="HK76">
        <v>0</v>
      </c>
      <c r="HL76">
        <v>3</v>
      </c>
      <c r="HM76">
        <v>13</v>
      </c>
      <c r="HN76">
        <v>0</v>
      </c>
      <c r="HO76">
        <v>17</v>
      </c>
      <c r="HP76">
        <v>25</v>
      </c>
      <c r="HQ76">
        <v>0</v>
      </c>
      <c r="HR76">
        <v>0</v>
      </c>
      <c r="HS76">
        <v>0</v>
      </c>
      <c r="HT76">
        <v>0</v>
      </c>
      <c r="HU76">
        <v>1</v>
      </c>
      <c r="HV76">
        <v>16</v>
      </c>
      <c r="HW76">
        <v>0</v>
      </c>
      <c r="HX76">
        <v>0</v>
      </c>
      <c r="HY76">
        <v>42</v>
      </c>
      <c r="HZ76">
        <v>0</v>
      </c>
      <c r="IA76">
        <v>44</v>
      </c>
      <c r="IB76">
        <v>17</v>
      </c>
      <c r="IC76">
        <v>0</v>
      </c>
      <c r="ID76">
        <v>0</v>
      </c>
      <c r="IE76">
        <v>0</v>
      </c>
      <c r="IF76">
        <v>0</v>
      </c>
      <c r="IG76">
        <v>1</v>
      </c>
      <c r="IH76">
        <v>30</v>
      </c>
      <c r="II76">
        <v>0</v>
      </c>
      <c r="IJ76">
        <v>3</v>
      </c>
      <c r="IK76">
        <v>13</v>
      </c>
      <c r="IL76">
        <v>0</v>
      </c>
      <c r="IM76">
        <v>17</v>
      </c>
      <c r="IN76">
        <v>25</v>
      </c>
      <c r="IO76">
        <v>0</v>
      </c>
      <c r="IP76">
        <v>0</v>
      </c>
      <c r="IQ76">
        <v>0</v>
      </c>
      <c r="IR76">
        <v>0</v>
      </c>
      <c r="IS76">
        <v>1</v>
      </c>
      <c r="IT76">
        <v>16</v>
      </c>
      <c r="IU76">
        <v>0</v>
      </c>
      <c r="IV76">
        <v>0</v>
      </c>
      <c r="IW76">
        <v>44</v>
      </c>
      <c r="IX76">
        <v>0</v>
      </c>
      <c r="IY76">
        <v>45</v>
      </c>
      <c r="IZ76">
        <v>17</v>
      </c>
      <c r="JA76">
        <v>0</v>
      </c>
      <c r="JB76">
        <v>0</v>
      </c>
      <c r="JC76">
        <v>0</v>
      </c>
      <c r="JD76">
        <v>0</v>
      </c>
      <c r="JE76">
        <v>1</v>
      </c>
      <c r="JF76">
        <v>30</v>
      </c>
      <c r="JG76">
        <v>0</v>
      </c>
      <c r="JH76">
        <v>3</v>
      </c>
      <c r="JI76">
        <v>14</v>
      </c>
      <c r="JJ76">
        <v>0</v>
      </c>
      <c r="JK76">
        <v>17</v>
      </c>
      <c r="JL76">
        <v>25</v>
      </c>
      <c r="JM76">
        <v>0</v>
      </c>
      <c r="JN76">
        <v>0</v>
      </c>
      <c r="JO76">
        <v>0</v>
      </c>
      <c r="JP76">
        <v>0</v>
      </c>
      <c r="JQ76">
        <v>1</v>
      </c>
      <c r="JR76">
        <v>16</v>
      </c>
      <c r="JS76">
        <v>0</v>
      </c>
      <c r="JT76">
        <v>0</v>
      </c>
      <c r="JU76">
        <v>46</v>
      </c>
      <c r="JV76">
        <v>0</v>
      </c>
      <c r="JW76">
        <v>45</v>
      </c>
      <c r="JX76">
        <v>17</v>
      </c>
      <c r="JY76">
        <v>0</v>
      </c>
      <c r="JZ76">
        <v>0</v>
      </c>
      <c r="KA76">
        <v>0</v>
      </c>
      <c r="KB76">
        <v>0</v>
      </c>
      <c r="KC76">
        <v>1</v>
      </c>
      <c r="KD76">
        <v>30</v>
      </c>
      <c r="KE76">
        <v>0</v>
      </c>
      <c r="KF76">
        <v>3</v>
      </c>
      <c r="KG76">
        <v>14</v>
      </c>
      <c r="KH76">
        <v>0</v>
      </c>
      <c r="KI76">
        <v>17</v>
      </c>
      <c r="KJ76">
        <v>27</v>
      </c>
      <c r="KK76">
        <v>0</v>
      </c>
      <c r="KL76">
        <v>0</v>
      </c>
      <c r="KM76">
        <v>0</v>
      </c>
      <c r="KN76">
        <v>0</v>
      </c>
      <c r="KO76">
        <v>1</v>
      </c>
      <c r="KP76">
        <v>17</v>
      </c>
      <c r="KQ76">
        <v>0</v>
      </c>
      <c r="KR76">
        <v>0</v>
      </c>
      <c r="KS76">
        <v>46</v>
      </c>
      <c r="KT76">
        <v>0</v>
      </c>
      <c r="KU76">
        <v>46</v>
      </c>
      <c r="KV76">
        <v>17</v>
      </c>
      <c r="KW76">
        <v>0</v>
      </c>
      <c r="KX76">
        <v>0</v>
      </c>
      <c r="KY76">
        <v>0</v>
      </c>
      <c r="KZ76">
        <v>0</v>
      </c>
      <c r="LA76">
        <v>1</v>
      </c>
      <c r="LB76">
        <v>30</v>
      </c>
      <c r="LC76">
        <v>0</v>
      </c>
      <c r="LD76">
        <v>3</v>
      </c>
      <c r="LE76">
        <v>14</v>
      </c>
      <c r="LF76">
        <v>0</v>
      </c>
      <c r="LG76">
        <v>17</v>
      </c>
      <c r="LH76">
        <v>27</v>
      </c>
      <c r="LI76">
        <v>0</v>
      </c>
      <c r="LJ76">
        <v>0</v>
      </c>
      <c r="LK76">
        <v>0</v>
      </c>
      <c r="LL76">
        <v>0</v>
      </c>
      <c r="LM76">
        <v>1</v>
      </c>
      <c r="LN76">
        <v>17</v>
      </c>
      <c r="LO76">
        <v>0</v>
      </c>
      <c r="LP76">
        <v>0</v>
      </c>
      <c r="LQ76">
        <v>46</v>
      </c>
      <c r="LR76">
        <v>0</v>
      </c>
      <c r="LS76">
        <v>46</v>
      </c>
      <c r="LT76">
        <v>17</v>
      </c>
      <c r="LU76">
        <v>0</v>
      </c>
      <c r="LV76">
        <v>0</v>
      </c>
      <c r="LW76">
        <v>0</v>
      </c>
      <c r="LX76">
        <v>0</v>
      </c>
      <c r="LY76">
        <v>1</v>
      </c>
      <c r="LZ76">
        <v>31</v>
      </c>
      <c r="MA76">
        <v>0</v>
      </c>
      <c r="MB76">
        <v>3</v>
      </c>
      <c r="MC76">
        <v>14</v>
      </c>
      <c r="MD76">
        <v>0</v>
      </c>
      <c r="ME76">
        <v>17</v>
      </c>
      <c r="MF76">
        <v>28</v>
      </c>
      <c r="MG76">
        <v>0</v>
      </c>
      <c r="MH76">
        <v>0</v>
      </c>
      <c r="MI76">
        <v>0</v>
      </c>
      <c r="MJ76">
        <v>0</v>
      </c>
      <c r="MK76">
        <v>50859</v>
      </c>
      <c r="ML76">
        <v>50990</v>
      </c>
      <c r="MM76">
        <v>51121</v>
      </c>
      <c r="MN76">
        <v>51187</v>
      </c>
      <c r="MO76">
        <v>51263</v>
      </c>
      <c r="MP76">
        <v>51292</v>
      </c>
      <c r="MQ76">
        <v>51332</v>
      </c>
      <c r="MR76">
        <v>51373</v>
      </c>
      <c r="MS76">
        <v>51383</v>
      </c>
      <c r="MT76">
        <v>51380</v>
      </c>
      <c r="MU76">
        <v>51387</v>
      </c>
      <c r="MV76">
        <v>47224</v>
      </c>
      <c r="MW76">
        <v>40503</v>
      </c>
      <c r="MX76">
        <v>42168</v>
      </c>
      <c r="MY76">
        <v>43643</v>
      </c>
      <c r="MZ76">
        <v>44860</v>
      </c>
      <c r="NA76">
        <v>45917</v>
      </c>
      <c r="NB76">
        <v>46790</v>
      </c>
      <c r="NC76">
        <v>47534</v>
      </c>
      <c r="ND76">
        <v>48119</v>
      </c>
      <c r="NE76">
        <v>48653</v>
      </c>
      <c r="NF76">
        <v>49105</v>
      </c>
      <c r="NG76">
        <v>49509</v>
      </c>
      <c r="NH76">
        <v>37646</v>
      </c>
      <c r="NI76">
        <v>39153</v>
      </c>
      <c r="NJ76">
        <v>40472</v>
      </c>
      <c r="NK76">
        <v>41553</v>
      </c>
      <c r="NL76">
        <v>42481</v>
      </c>
      <c r="NM76">
        <v>43264</v>
      </c>
      <c r="NN76">
        <v>43907</v>
      </c>
      <c r="NO76">
        <v>44380</v>
      </c>
      <c r="NP76">
        <v>44836</v>
      </c>
      <c r="NQ76">
        <v>45229</v>
      </c>
      <c r="NR76">
        <v>45607</v>
      </c>
      <c r="NS76">
        <v>43805</v>
      </c>
      <c r="NT76">
        <v>45605</v>
      </c>
      <c r="NU76">
        <v>47200</v>
      </c>
      <c r="NV76">
        <v>48537</v>
      </c>
      <c r="NW76">
        <v>49681</v>
      </c>
      <c r="NX76">
        <v>50626</v>
      </c>
      <c r="NY76">
        <v>51429</v>
      </c>
      <c r="NZ76">
        <v>52062</v>
      </c>
      <c r="OA76">
        <v>52644</v>
      </c>
      <c r="OB76">
        <v>53138</v>
      </c>
      <c r="OC76">
        <v>53582</v>
      </c>
      <c r="OD76">
        <v>37724</v>
      </c>
      <c r="OE76">
        <v>39270</v>
      </c>
      <c r="OF76">
        <v>40632</v>
      </c>
      <c r="OG76">
        <v>41816</v>
      </c>
      <c r="OH76">
        <v>42790</v>
      </c>
      <c r="OI76">
        <v>43625</v>
      </c>
      <c r="OJ76">
        <v>44321</v>
      </c>
      <c r="OK76">
        <v>44848</v>
      </c>
      <c r="OL76">
        <v>45375</v>
      </c>
      <c r="OM76">
        <v>45818</v>
      </c>
      <c r="ON76">
        <v>46216</v>
      </c>
      <c r="OO76">
        <v>37724</v>
      </c>
      <c r="OP76">
        <v>39270</v>
      </c>
      <c r="OQ76">
        <v>40632</v>
      </c>
      <c r="OR76">
        <v>41816</v>
      </c>
      <c r="OS76">
        <v>42790</v>
      </c>
      <c r="OT76">
        <v>43625</v>
      </c>
      <c r="OU76">
        <v>44321</v>
      </c>
      <c r="OV76">
        <v>44848</v>
      </c>
      <c r="OW76">
        <v>45375</v>
      </c>
      <c r="OX76">
        <v>45818</v>
      </c>
      <c r="OY76">
        <v>46216</v>
      </c>
      <c r="OZ76">
        <v>6348</v>
      </c>
      <c r="PA76">
        <v>6556</v>
      </c>
      <c r="PB76">
        <v>6759</v>
      </c>
      <c r="PC76">
        <v>6953</v>
      </c>
      <c r="PD76">
        <v>7099</v>
      </c>
      <c r="PE76">
        <v>7231</v>
      </c>
      <c r="PF76">
        <v>7338</v>
      </c>
      <c r="PG76">
        <v>7425</v>
      </c>
      <c r="PH76">
        <v>7524</v>
      </c>
      <c r="PI76">
        <v>7568</v>
      </c>
      <c r="PJ76">
        <v>7617</v>
      </c>
      <c r="PK76">
        <v>9716</v>
      </c>
      <c r="PL76">
        <v>10038</v>
      </c>
      <c r="PM76">
        <v>10334</v>
      </c>
      <c r="PN76">
        <v>10634</v>
      </c>
      <c r="PO76">
        <v>10889</v>
      </c>
      <c r="PP76">
        <v>11097</v>
      </c>
      <c r="PQ76">
        <v>11275</v>
      </c>
      <c r="PR76">
        <v>11425</v>
      </c>
      <c r="PS76">
        <v>11576</v>
      </c>
      <c r="PT76">
        <v>11690</v>
      </c>
      <c r="PU76">
        <v>11783</v>
      </c>
      <c r="PV76">
        <v>7008</v>
      </c>
      <c r="PW76">
        <v>7254</v>
      </c>
      <c r="PX76">
        <v>7519</v>
      </c>
      <c r="PY76">
        <v>7789</v>
      </c>
      <c r="PZ76">
        <v>7975</v>
      </c>
      <c r="QA76">
        <v>8085</v>
      </c>
      <c r="QB76">
        <v>8200</v>
      </c>
      <c r="QC76">
        <v>8323</v>
      </c>
      <c r="QD76">
        <v>8442</v>
      </c>
      <c r="QE76">
        <v>8519</v>
      </c>
      <c r="QF76">
        <v>8576</v>
      </c>
      <c r="QG76">
        <v>55734</v>
      </c>
      <c r="QH76">
        <v>55988</v>
      </c>
      <c r="QI76">
        <v>56221</v>
      </c>
      <c r="QJ76">
        <v>56374</v>
      </c>
      <c r="QK76">
        <v>56544</v>
      </c>
      <c r="QL76">
        <v>56654</v>
      </c>
      <c r="QM76">
        <v>56761</v>
      </c>
      <c r="QN76">
        <v>56867</v>
      </c>
      <c r="QO76">
        <v>56922</v>
      </c>
      <c r="QP76">
        <v>56973</v>
      </c>
      <c r="QQ76">
        <v>57019</v>
      </c>
      <c r="QR76">
        <v>47569</v>
      </c>
      <c r="QS76">
        <v>3</v>
      </c>
      <c r="QT76">
        <v>46883</v>
      </c>
      <c r="QU76">
        <v>689</v>
      </c>
      <c r="QV76">
        <v>46883</v>
      </c>
      <c r="QW76">
        <v>0</v>
      </c>
      <c r="QX76">
        <v>686</v>
      </c>
      <c r="QY76">
        <v>3</v>
      </c>
      <c r="QZ76">
        <v>43138</v>
      </c>
      <c r="RA76">
        <v>667</v>
      </c>
      <c r="RB76">
        <v>38536</v>
      </c>
      <c r="RC76">
        <v>5269</v>
      </c>
      <c r="RD76">
        <v>38536</v>
      </c>
      <c r="RE76">
        <v>0</v>
      </c>
      <c r="RF76">
        <v>4602</v>
      </c>
      <c r="RG76">
        <v>667</v>
      </c>
      <c r="RH76">
        <v>44880</v>
      </c>
      <c r="RI76">
        <v>725</v>
      </c>
      <c r="RJ76">
        <v>40182</v>
      </c>
      <c r="RK76">
        <v>5423</v>
      </c>
      <c r="RL76">
        <v>40182</v>
      </c>
      <c r="RM76">
        <v>0</v>
      </c>
      <c r="RN76">
        <v>4698</v>
      </c>
      <c r="RO76">
        <v>725</v>
      </c>
      <c r="RP76">
        <v>46427</v>
      </c>
      <c r="RQ76">
        <v>773</v>
      </c>
      <c r="RR76">
        <v>41633</v>
      </c>
      <c r="RS76">
        <v>5567</v>
      </c>
      <c r="RT76">
        <v>41633</v>
      </c>
      <c r="RU76">
        <v>0</v>
      </c>
      <c r="RV76">
        <v>4794</v>
      </c>
      <c r="RW76">
        <v>773</v>
      </c>
      <c r="RX76">
        <v>47716</v>
      </c>
      <c r="RY76">
        <v>821</v>
      </c>
      <c r="RZ76">
        <v>42826</v>
      </c>
      <c r="SA76">
        <v>5711</v>
      </c>
      <c r="SB76">
        <v>42826</v>
      </c>
      <c r="SC76">
        <v>0</v>
      </c>
      <c r="SD76">
        <v>4890</v>
      </c>
      <c r="SE76">
        <v>821</v>
      </c>
      <c r="SF76">
        <v>48834</v>
      </c>
      <c r="SG76">
        <v>847</v>
      </c>
      <c r="SH76">
        <v>43848</v>
      </c>
      <c r="SI76">
        <v>5833</v>
      </c>
      <c r="SJ76">
        <v>43848</v>
      </c>
      <c r="SK76">
        <v>0</v>
      </c>
      <c r="SL76">
        <v>4986</v>
      </c>
      <c r="SM76">
        <v>847</v>
      </c>
      <c r="SN76">
        <v>49763</v>
      </c>
      <c r="SO76">
        <v>863</v>
      </c>
      <c r="SP76">
        <v>44681</v>
      </c>
      <c r="SQ76">
        <v>5945</v>
      </c>
      <c r="SR76">
        <v>44681</v>
      </c>
      <c r="SS76">
        <v>0</v>
      </c>
      <c r="ST76">
        <v>5082</v>
      </c>
      <c r="SU76">
        <v>863</v>
      </c>
      <c r="SV76">
        <v>50550</v>
      </c>
      <c r="SW76">
        <v>879</v>
      </c>
      <c r="SX76">
        <v>45398</v>
      </c>
      <c r="SY76">
        <v>6031</v>
      </c>
      <c r="SZ76">
        <v>45398</v>
      </c>
      <c r="TA76">
        <v>0</v>
      </c>
      <c r="TB76">
        <v>5152</v>
      </c>
      <c r="TC76">
        <v>879</v>
      </c>
      <c r="TD76">
        <v>51167</v>
      </c>
      <c r="TE76">
        <v>895</v>
      </c>
      <c r="TF76">
        <v>45966</v>
      </c>
      <c r="TG76">
        <v>6096</v>
      </c>
      <c r="TH76">
        <v>45966</v>
      </c>
      <c r="TI76">
        <v>0</v>
      </c>
      <c r="TJ76">
        <v>5201</v>
      </c>
      <c r="TK76">
        <v>895</v>
      </c>
      <c r="TL76">
        <v>51733</v>
      </c>
      <c r="TM76">
        <v>911</v>
      </c>
      <c r="TN76">
        <v>46484</v>
      </c>
      <c r="TO76">
        <v>6160</v>
      </c>
      <c r="TP76">
        <v>46484</v>
      </c>
      <c r="TQ76">
        <v>0</v>
      </c>
      <c r="TR76">
        <v>5249</v>
      </c>
      <c r="TS76">
        <v>911</v>
      </c>
      <c r="TT76">
        <v>52211</v>
      </c>
      <c r="TU76">
        <v>927</v>
      </c>
      <c r="TV76">
        <v>46927</v>
      </c>
      <c r="TW76">
        <v>6211</v>
      </c>
      <c r="TX76">
        <v>46927</v>
      </c>
      <c r="TY76">
        <v>0</v>
      </c>
      <c r="TZ76">
        <v>5284</v>
      </c>
      <c r="UA76">
        <v>927</v>
      </c>
      <c r="UB76">
        <v>52639</v>
      </c>
      <c r="UC76">
        <v>943</v>
      </c>
      <c r="UD76">
        <v>47323</v>
      </c>
      <c r="UE76">
        <v>6259</v>
      </c>
      <c r="UF76">
        <v>47323</v>
      </c>
      <c r="UG76">
        <v>0</v>
      </c>
      <c r="UH76">
        <v>5316</v>
      </c>
      <c r="UI76">
        <v>943</v>
      </c>
      <c r="UJ76">
        <v>40682</v>
      </c>
      <c r="UK76">
        <v>3123</v>
      </c>
      <c r="UL76">
        <v>37734</v>
      </c>
      <c r="UM76">
        <v>6071</v>
      </c>
      <c r="UN76">
        <v>37734</v>
      </c>
      <c r="UO76">
        <v>0</v>
      </c>
      <c r="UP76">
        <v>2948</v>
      </c>
      <c r="UQ76">
        <v>3123</v>
      </c>
      <c r="UR76">
        <v>42306</v>
      </c>
      <c r="US76">
        <v>3299</v>
      </c>
      <c r="UT76">
        <v>39300</v>
      </c>
      <c r="UU76">
        <v>6305</v>
      </c>
      <c r="UV76">
        <v>39300</v>
      </c>
      <c r="UW76">
        <v>0</v>
      </c>
      <c r="UX76">
        <v>3006</v>
      </c>
      <c r="UY76">
        <v>3299</v>
      </c>
      <c r="UZ76">
        <v>43733</v>
      </c>
      <c r="VA76">
        <v>3467</v>
      </c>
      <c r="VB76">
        <v>40679</v>
      </c>
      <c r="VC76">
        <v>6521</v>
      </c>
      <c r="VD76">
        <v>40679</v>
      </c>
      <c r="VE76">
        <v>0</v>
      </c>
      <c r="VF76">
        <v>3054</v>
      </c>
      <c r="VG76">
        <v>3467</v>
      </c>
      <c r="VH76">
        <v>44915</v>
      </c>
      <c r="VI76">
        <v>3622</v>
      </c>
      <c r="VJ76">
        <v>41813</v>
      </c>
      <c r="VK76">
        <v>6724</v>
      </c>
      <c r="VL76">
        <v>41813</v>
      </c>
      <c r="VM76">
        <v>0</v>
      </c>
      <c r="VN76">
        <v>3102</v>
      </c>
      <c r="VO76">
        <v>3622</v>
      </c>
      <c r="VP76">
        <v>45931</v>
      </c>
      <c r="VQ76">
        <v>3750</v>
      </c>
      <c r="VR76">
        <v>42781</v>
      </c>
      <c r="VS76">
        <v>6900</v>
      </c>
      <c r="VT76">
        <v>42781</v>
      </c>
      <c r="VU76">
        <v>0</v>
      </c>
      <c r="VV76">
        <v>3150</v>
      </c>
      <c r="VW76">
        <v>3750</v>
      </c>
      <c r="VX76">
        <v>46779</v>
      </c>
      <c r="VY76">
        <v>3847</v>
      </c>
      <c r="VZ76">
        <v>43596</v>
      </c>
      <c r="WA76">
        <v>7030</v>
      </c>
      <c r="WB76">
        <v>43596</v>
      </c>
      <c r="WC76">
        <v>0</v>
      </c>
      <c r="WD76">
        <v>3183</v>
      </c>
      <c r="WE76">
        <v>3847</v>
      </c>
      <c r="WF76">
        <v>47486</v>
      </c>
      <c r="WG76">
        <v>3943</v>
      </c>
      <c r="WH76">
        <v>44271</v>
      </c>
      <c r="WI76">
        <v>7158</v>
      </c>
      <c r="WJ76">
        <v>44271</v>
      </c>
      <c r="WK76">
        <v>0</v>
      </c>
      <c r="WL76">
        <v>3215</v>
      </c>
      <c r="WM76">
        <v>3943</v>
      </c>
      <c r="WN76">
        <v>48023</v>
      </c>
      <c r="WO76">
        <v>4039</v>
      </c>
      <c r="WP76">
        <v>44776</v>
      </c>
      <c r="WQ76">
        <v>7286</v>
      </c>
      <c r="WR76">
        <v>44776</v>
      </c>
      <c r="WS76">
        <v>0</v>
      </c>
      <c r="WT76">
        <v>3247</v>
      </c>
      <c r="WU76">
        <v>4039</v>
      </c>
      <c r="WV76">
        <v>48532</v>
      </c>
      <c r="WW76">
        <v>4112</v>
      </c>
      <c r="WX76">
        <v>45253</v>
      </c>
      <c r="WY76">
        <v>7391</v>
      </c>
      <c r="WZ76">
        <v>45253</v>
      </c>
      <c r="XA76">
        <v>0</v>
      </c>
      <c r="XB76">
        <v>3279</v>
      </c>
      <c r="XC76">
        <v>4112</v>
      </c>
      <c r="XD76">
        <v>48969</v>
      </c>
      <c r="XE76">
        <v>4169</v>
      </c>
      <c r="XF76">
        <v>45658</v>
      </c>
      <c r="XG76">
        <v>7480</v>
      </c>
      <c r="XH76">
        <v>45658</v>
      </c>
      <c r="XI76">
        <v>0</v>
      </c>
      <c r="XJ76">
        <v>3311</v>
      </c>
      <c r="XK76">
        <v>4169</v>
      </c>
      <c r="XL76">
        <v>49380</v>
      </c>
      <c r="XM76">
        <v>4202</v>
      </c>
      <c r="XN76">
        <v>46037</v>
      </c>
      <c r="XO76">
        <v>7545</v>
      </c>
      <c r="XP76">
        <v>46037</v>
      </c>
      <c r="XQ76">
        <v>0</v>
      </c>
      <c r="XR76">
        <v>3343</v>
      </c>
      <c r="XS76">
        <v>4202</v>
      </c>
    </row>
    <row r="77" spans="1:643" x14ac:dyDescent="0.25">
      <c r="A77">
        <v>76</v>
      </c>
      <c r="B77" t="s">
        <v>716</v>
      </c>
      <c r="C77">
        <v>70411</v>
      </c>
      <c r="D77">
        <v>70361</v>
      </c>
      <c r="E77">
        <v>96.355000000000004</v>
      </c>
      <c r="F77">
        <f t="shared" si="1"/>
        <v>0.96355000000000002</v>
      </c>
      <c r="G77">
        <v>96.18</v>
      </c>
      <c r="H77">
        <v>96.025999999999996</v>
      </c>
      <c r="I77">
        <v>95.897999999999996</v>
      </c>
      <c r="J77">
        <v>95.790999999999997</v>
      </c>
      <c r="K77">
        <v>95.683999999999997</v>
      </c>
      <c r="L77">
        <v>95.578999999999994</v>
      </c>
      <c r="M77">
        <v>95.48</v>
      </c>
      <c r="N77">
        <v>95.39</v>
      </c>
      <c r="O77">
        <v>95.3</v>
      </c>
      <c r="P77">
        <v>95.210999999999999</v>
      </c>
      <c r="Q77">
        <v>100</v>
      </c>
      <c r="R77">
        <v>93.811999999999998</v>
      </c>
      <c r="S77">
        <v>93.68</v>
      </c>
      <c r="T77">
        <v>93.516999999999996</v>
      </c>
      <c r="U77">
        <v>93.38</v>
      </c>
      <c r="V77">
        <v>93.268000000000001</v>
      </c>
      <c r="W77">
        <v>93.153000000000006</v>
      </c>
      <c r="X77">
        <v>93.040999999999997</v>
      </c>
      <c r="Y77">
        <v>92.953999999999994</v>
      </c>
      <c r="Z77">
        <v>92.911000000000001</v>
      </c>
      <c r="AA77">
        <v>92.864000000000004</v>
      </c>
      <c r="AB77">
        <v>92.816000000000003</v>
      </c>
      <c r="AC77">
        <v>85.450999999999993</v>
      </c>
      <c r="AD77">
        <v>85.515000000000001</v>
      </c>
      <c r="AE77">
        <v>85.581999999999994</v>
      </c>
      <c r="AF77">
        <v>85.68</v>
      </c>
      <c r="AG77">
        <v>85.781000000000006</v>
      </c>
      <c r="AH77">
        <v>85.861999999999995</v>
      </c>
      <c r="AI77">
        <v>85.924999999999997</v>
      </c>
      <c r="AJ77">
        <v>85.971999999999994</v>
      </c>
      <c r="AK77">
        <v>86.001000000000005</v>
      </c>
      <c r="AL77">
        <v>86.021000000000001</v>
      </c>
      <c r="AM77">
        <v>86.033000000000001</v>
      </c>
      <c r="AN77">
        <v>10.568</v>
      </c>
      <c r="AO77">
        <v>10.488</v>
      </c>
      <c r="AP77">
        <v>10.414</v>
      </c>
      <c r="AQ77">
        <v>10.324999999999999</v>
      </c>
      <c r="AR77">
        <v>10.238</v>
      </c>
      <c r="AS77">
        <v>10.166</v>
      </c>
      <c r="AT77">
        <v>10.108000000000001</v>
      </c>
      <c r="AU77">
        <v>10.061999999999999</v>
      </c>
      <c r="AV77">
        <v>10.029</v>
      </c>
      <c r="AW77">
        <v>10.003</v>
      </c>
      <c r="AX77">
        <v>9.984</v>
      </c>
      <c r="AY77">
        <v>15.551</v>
      </c>
      <c r="AZ77">
        <v>15.63</v>
      </c>
      <c r="BA77">
        <v>15.738</v>
      </c>
      <c r="BB77">
        <v>15.788</v>
      </c>
      <c r="BC77">
        <v>15.821</v>
      </c>
      <c r="BD77">
        <v>15.869</v>
      </c>
      <c r="BE77">
        <v>15.923999999999999</v>
      </c>
      <c r="BF77">
        <v>15.952</v>
      </c>
      <c r="BG77">
        <v>15.965</v>
      </c>
      <c r="BH77">
        <v>15.987</v>
      </c>
      <c r="BI77">
        <v>16.015999999999998</v>
      </c>
      <c r="BJ77">
        <v>6.6859999999999999</v>
      </c>
      <c r="BK77">
        <v>6.82</v>
      </c>
      <c r="BL77">
        <v>6.9880000000000004</v>
      </c>
      <c r="BM77">
        <v>7.1210000000000004</v>
      </c>
      <c r="BN77">
        <v>7.242</v>
      </c>
      <c r="BO77">
        <v>7.3659999999999997</v>
      </c>
      <c r="BP77">
        <v>7.4829999999999997</v>
      </c>
      <c r="BQ77">
        <v>7.5629999999999997</v>
      </c>
      <c r="BR77">
        <v>7.617</v>
      </c>
      <c r="BS77">
        <v>7.673</v>
      </c>
      <c r="BT77">
        <v>7.7309999999999999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12</v>
      </c>
      <c r="CI77">
        <v>0</v>
      </c>
      <c r="CJ77">
        <v>0</v>
      </c>
      <c r="CK77">
        <v>13</v>
      </c>
      <c r="CL77">
        <v>0</v>
      </c>
      <c r="CM77">
        <v>8</v>
      </c>
      <c r="CN77">
        <v>14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15</v>
      </c>
      <c r="CU77">
        <v>0</v>
      </c>
      <c r="CV77">
        <v>0</v>
      </c>
      <c r="CW77">
        <v>6</v>
      </c>
      <c r="CX77">
        <v>0</v>
      </c>
      <c r="CY77">
        <v>7</v>
      </c>
      <c r="CZ77">
        <v>15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12</v>
      </c>
      <c r="DG77">
        <v>0</v>
      </c>
      <c r="DH77">
        <v>0</v>
      </c>
      <c r="DI77">
        <v>13</v>
      </c>
      <c r="DJ77">
        <v>0</v>
      </c>
      <c r="DK77">
        <v>8</v>
      </c>
      <c r="DL77">
        <v>14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15</v>
      </c>
      <c r="DS77">
        <v>0</v>
      </c>
      <c r="DT77">
        <v>0</v>
      </c>
      <c r="DU77">
        <v>6</v>
      </c>
      <c r="DV77">
        <v>0</v>
      </c>
      <c r="DW77">
        <v>7</v>
      </c>
      <c r="DX77">
        <v>15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13</v>
      </c>
      <c r="EE77">
        <v>0</v>
      </c>
      <c r="EF77">
        <v>0</v>
      </c>
      <c r="EG77">
        <v>13</v>
      </c>
      <c r="EH77">
        <v>0</v>
      </c>
      <c r="EI77">
        <v>8</v>
      </c>
      <c r="EJ77">
        <v>14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18</v>
      </c>
      <c r="EQ77">
        <v>0</v>
      </c>
      <c r="ER77">
        <v>0</v>
      </c>
      <c r="ES77">
        <v>7</v>
      </c>
      <c r="ET77">
        <v>0</v>
      </c>
      <c r="EU77">
        <v>7</v>
      </c>
      <c r="EV77">
        <v>17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13</v>
      </c>
      <c r="FC77">
        <v>0</v>
      </c>
      <c r="FD77">
        <v>0</v>
      </c>
      <c r="FE77">
        <v>13</v>
      </c>
      <c r="FF77">
        <v>0</v>
      </c>
      <c r="FG77">
        <v>9</v>
      </c>
      <c r="FH77">
        <v>15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18</v>
      </c>
      <c r="FO77">
        <v>0</v>
      </c>
      <c r="FP77">
        <v>0</v>
      </c>
      <c r="FQ77">
        <v>7</v>
      </c>
      <c r="FR77">
        <v>0</v>
      </c>
      <c r="FS77">
        <v>7</v>
      </c>
      <c r="FT77">
        <v>18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13</v>
      </c>
      <c r="GA77">
        <v>0</v>
      </c>
      <c r="GB77">
        <v>0</v>
      </c>
      <c r="GC77">
        <v>13</v>
      </c>
      <c r="GD77">
        <v>0</v>
      </c>
      <c r="GE77">
        <v>9</v>
      </c>
      <c r="GF77">
        <v>15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19</v>
      </c>
      <c r="GM77">
        <v>0</v>
      </c>
      <c r="GN77">
        <v>0</v>
      </c>
      <c r="GO77">
        <v>7</v>
      </c>
      <c r="GP77">
        <v>0</v>
      </c>
      <c r="GQ77">
        <v>7</v>
      </c>
      <c r="GR77">
        <v>18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13</v>
      </c>
      <c r="GY77">
        <v>0</v>
      </c>
      <c r="GZ77">
        <v>0</v>
      </c>
      <c r="HA77">
        <v>13</v>
      </c>
      <c r="HB77">
        <v>0</v>
      </c>
      <c r="HC77">
        <v>9</v>
      </c>
      <c r="HD77">
        <v>15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19</v>
      </c>
      <c r="HK77">
        <v>0</v>
      </c>
      <c r="HL77">
        <v>0</v>
      </c>
      <c r="HM77">
        <v>7</v>
      </c>
      <c r="HN77">
        <v>0</v>
      </c>
      <c r="HO77">
        <v>7</v>
      </c>
      <c r="HP77">
        <v>18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13</v>
      </c>
      <c r="HW77">
        <v>0</v>
      </c>
      <c r="HX77">
        <v>0</v>
      </c>
      <c r="HY77">
        <v>13</v>
      </c>
      <c r="HZ77">
        <v>0</v>
      </c>
      <c r="IA77">
        <v>10</v>
      </c>
      <c r="IB77">
        <v>15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19</v>
      </c>
      <c r="II77">
        <v>0</v>
      </c>
      <c r="IJ77">
        <v>0</v>
      </c>
      <c r="IK77">
        <v>7</v>
      </c>
      <c r="IL77">
        <v>0</v>
      </c>
      <c r="IM77">
        <v>7</v>
      </c>
      <c r="IN77">
        <v>18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13</v>
      </c>
      <c r="IU77">
        <v>0</v>
      </c>
      <c r="IV77">
        <v>0</v>
      </c>
      <c r="IW77">
        <v>13</v>
      </c>
      <c r="IX77">
        <v>0</v>
      </c>
      <c r="IY77">
        <v>10</v>
      </c>
      <c r="IZ77">
        <v>16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19</v>
      </c>
      <c r="JG77">
        <v>0</v>
      </c>
      <c r="JH77">
        <v>0</v>
      </c>
      <c r="JI77">
        <v>7</v>
      </c>
      <c r="JJ77">
        <v>0</v>
      </c>
      <c r="JK77">
        <v>7</v>
      </c>
      <c r="JL77">
        <v>18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14</v>
      </c>
      <c r="JS77">
        <v>0</v>
      </c>
      <c r="JT77">
        <v>0</v>
      </c>
      <c r="JU77">
        <v>13</v>
      </c>
      <c r="JV77">
        <v>0</v>
      </c>
      <c r="JW77">
        <v>10</v>
      </c>
      <c r="JX77">
        <v>16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20</v>
      </c>
      <c r="KE77">
        <v>0</v>
      </c>
      <c r="KF77">
        <v>0</v>
      </c>
      <c r="KG77">
        <v>7</v>
      </c>
      <c r="KH77">
        <v>0</v>
      </c>
      <c r="KI77">
        <v>7</v>
      </c>
      <c r="KJ77">
        <v>18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14</v>
      </c>
      <c r="KQ77">
        <v>0</v>
      </c>
      <c r="KR77">
        <v>0</v>
      </c>
      <c r="KS77">
        <v>13</v>
      </c>
      <c r="KT77">
        <v>0</v>
      </c>
      <c r="KU77">
        <v>10</v>
      </c>
      <c r="KV77">
        <v>16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20</v>
      </c>
      <c r="LC77">
        <v>0</v>
      </c>
      <c r="LD77">
        <v>0</v>
      </c>
      <c r="LE77">
        <v>7</v>
      </c>
      <c r="LF77">
        <v>0</v>
      </c>
      <c r="LG77">
        <v>7</v>
      </c>
      <c r="LH77">
        <v>18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14</v>
      </c>
      <c r="LO77">
        <v>0</v>
      </c>
      <c r="LP77">
        <v>0</v>
      </c>
      <c r="LQ77">
        <v>13</v>
      </c>
      <c r="LR77">
        <v>0</v>
      </c>
      <c r="LS77">
        <v>10</v>
      </c>
      <c r="LT77">
        <v>16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20</v>
      </c>
      <c r="MA77">
        <v>0</v>
      </c>
      <c r="MB77">
        <v>0</v>
      </c>
      <c r="MC77">
        <v>7</v>
      </c>
      <c r="MD77">
        <v>0</v>
      </c>
      <c r="ME77">
        <v>7</v>
      </c>
      <c r="MF77">
        <v>18</v>
      </c>
      <c r="MG77">
        <v>0</v>
      </c>
      <c r="MH77">
        <v>0</v>
      </c>
      <c r="MI77">
        <v>0</v>
      </c>
      <c r="MJ77">
        <v>0</v>
      </c>
      <c r="MK77">
        <v>67808</v>
      </c>
      <c r="ML77">
        <v>67685</v>
      </c>
      <c r="MM77">
        <v>67577</v>
      </c>
      <c r="MN77">
        <v>67487</v>
      </c>
      <c r="MO77">
        <v>67411</v>
      </c>
      <c r="MP77">
        <v>67336</v>
      </c>
      <c r="MQ77">
        <v>67262</v>
      </c>
      <c r="MR77">
        <v>67192</v>
      </c>
      <c r="MS77">
        <v>67129</v>
      </c>
      <c r="MT77">
        <v>67066</v>
      </c>
      <c r="MU77">
        <v>67004</v>
      </c>
      <c r="MV77">
        <v>70361</v>
      </c>
      <c r="MW77">
        <v>30682</v>
      </c>
      <c r="MX77">
        <v>32017</v>
      </c>
      <c r="MY77">
        <v>33122</v>
      </c>
      <c r="MZ77">
        <v>34081</v>
      </c>
      <c r="NA77">
        <v>34912</v>
      </c>
      <c r="NB77">
        <v>35702</v>
      </c>
      <c r="NC77">
        <v>36453</v>
      </c>
      <c r="ND77">
        <v>37177</v>
      </c>
      <c r="NE77">
        <v>37875</v>
      </c>
      <c r="NF77">
        <v>38548</v>
      </c>
      <c r="NG77">
        <v>39198</v>
      </c>
      <c r="NH77">
        <v>27947</v>
      </c>
      <c r="NI77">
        <v>29226</v>
      </c>
      <c r="NJ77">
        <v>30311</v>
      </c>
      <c r="NK77">
        <v>31270</v>
      </c>
      <c r="NL77">
        <v>32109</v>
      </c>
      <c r="NM77">
        <v>32907</v>
      </c>
      <c r="NN77">
        <v>33665</v>
      </c>
      <c r="NO77">
        <v>34384</v>
      </c>
      <c r="NP77">
        <v>35058</v>
      </c>
      <c r="NQ77">
        <v>35707</v>
      </c>
      <c r="NR77">
        <v>36333</v>
      </c>
      <c r="NS77">
        <v>32706</v>
      </c>
      <c r="NT77">
        <v>34177</v>
      </c>
      <c r="NU77">
        <v>35418</v>
      </c>
      <c r="NV77">
        <v>36497</v>
      </c>
      <c r="NW77">
        <v>37432</v>
      </c>
      <c r="NX77">
        <v>38326</v>
      </c>
      <c r="NY77">
        <v>39180</v>
      </c>
      <c r="NZ77">
        <v>39995</v>
      </c>
      <c r="OA77">
        <v>40765</v>
      </c>
      <c r="OB77">
        <v>41510</v>
      </c>
      <c r="OC77">
        <v>42232</v>
      </c>
      <c r="OD77">
        <v>32693</v>
      </c>
      <c r="OE77">
        <v>34164</v>
      </c>
      <c r="OF77">
        <v>35405</v>
      </c>
      <c r="OG77">
        <v>36484</v>
      </c>
      <c r="OH77">
        <v>37419</v>
      </c>
      <c r="OI77">
        <v>38313</v>
      </c>
      <c r="OJ77">
        <v>39167</v>
      </c>
      <c r="OK77">
        <v>39982</v>
      </c>
      <c r="OL77">
        <v>40752</v>
      </c>
      <c r="OM77">
        <v>41497</v>
      </c>
      <c r="ON77">
        <v>42219</v>
      </c>
      <c r="OO77">
        <v>32693</v>
      </c>
      <c r="OP77">
        <v>34164</v>
      </c>
      <c r="OQ77">
        <v>35405</v>
      </c>
      <c r="OR77">
        <v>36484</v>
      </c>
      <c r="OS77">
        <v>37419</v>
      </c>
      <c r="OT77">
        <v>38313</v>
      </c>
      <c r="OU77">
        <v>39167</v>
      </c>
      <c r="OV77">
        <v>39982</v>
      </c>
      <c r="OW77">
        <v>40752</v>
      </c>
      <c r="OX77">
        <v>41497</v>
      </c>
      <c r="OY77">
        <v>42219</v>
      </c>
      <c r="OZ77">
        <v>2186</v>
      </c>
      <c r="PA77">
        <v>2330</v>
      </c>
      <c r="PB77">
        <v>2474</v>
      </c>
      <c r="PC77">
        <v>2598</v>
      </c>
      <c r="PD77">
        <v>2710</v>
      </c>
      <c r="PE77">
        <v>2822</v>
      </c>
      <c r="PF77">
        <v>2931</v>
      </c>
      <c r="PG77">
        <v>3024</v>
      </c>
      <c r="PH77">
        <v>3104</v>
      </c>
      <c r="PI77">
        <v>3184</v>
      </c>
      <c r="PJ77">
        <v>3264</v>
      </c>
      <c r="PK77">
        <v>5084</v>
      </c>
      <c r="PL77">
        <v>5340</v>
      </c>
      <c r="PM77">
        <v>5572</v>
      </c>
      <c r="PN77">
        <v>5760</v>
      </c>
      <c r="PO77">
        <v>5920</v>
      </c>
      <c r="PP77">
        <v>6080</v>
      </c>
      <c r="PQ77">
        <v>6237</v>
      </c>
      <c r="PR77">
        <v>6378</v>
      </c>
      <c r="PS77">
        <v>6506</v>
      </c>
      <c r="PT77">
        <v>6634</v>
      </c>
      <c r="PU77">
        <v>6762</v>
      </c>
      <c r="PV77">
        <v>3455</v>
      </c>
      <c r="PW77">
        <v>3583</v>
      </c>
      <c r="PX77">
        <v>3687</v>
      </c>
      <c r="PY77">
        <v>3767</v>
      </c>
      <c r="PZ77">
        <v>3831</v>
      </c>
      <c r="QA77">
        <v>3895</v>
      </c>
      <c r="QB77">
        <v>3959</v>
      </c>
      <c r="QC77">
        <v>4023</v>
      </c>
      <c r="QD77">
        <v>4087</v>
      </c>
      <c r="QE77">
        <v>4151</v>
      </c>
      <c r="QF77">
        <v>4215</v>
      </c>
      <c r="QG77">
        <v>70374</v>
      </c>
      <c r="QH77">
        <v>70374</v>
      </c>
      <c r="QI77">
        <v>70374</v>
      </c>
      <c r="QJ77">
        <v>70374</v>
      </c>
      <c r="QK77">
        <v>70374</v>
      </c>
      <c r="QL77">
        <v>70374</v>
      </c>
      <c r="QM77">
        <v>70374</v>
      </c>
      <c r="QN77">
        <v>70374</v>
      </c>
      <c r="QO77">
        <v>70374</v>
      </c>
      <c r="QP77">
        <v>70374</v>
      </c>
      <c r="QQ77">
        <v>70374</v>
      </c>
      <c r="QR77">
        <v>70361</v>
      </c>
      <c r="QS77">
        <v>0</v>
      </c>
      <c r="QT77">
        <v>70361</v>
      </c>
      <c r="QU77">
        <v>0</v>
      </c>
      <c r="QV77">
        <v>70361</v>
      </c>
      <c r="QW77">
        <v>0</v>
      </c>
      <c r="QX77">
        <v>0</v>
      </c>
      <c r="QY77">
        <v>0</v>
      </c>
      <c r="QZ77">
        <v>31775</v>
      </c>
      <c r="RA77">
        <v>931</v>
      </c>
      <c r="RB77">
        <v>30520</v>
      </c>
      <c r="RC77">
        <v>2186</v>
      </c>
      <c r="RD77">
        <v>30520</v>
      </c>
      <c r="RE77">
        <v>0</v>
      </c>
      <c r="RF77">
        <v>1255</v>
      </c>
      <c r="RG77">
        <v>931</v>
      </c>
      <c r="RH77">
        <v>33182</v>
      </c>
      <c r="RI77">
        <v>995</v>
      </c>
      <c r="RJ77">
        <v>31847</v>
      </c>
      <c r="RK77">
        <v>2330</v>
      </c>
      <c r="RL77">
        <v>31847</v>
      </c>
      <c r="RM77">
        <v>0</v>
      </c>
      <c r="RN77">
        <v>1335</v>
      </c>
      <c r="RO77">
        <v>995</v>
      </c>
      <c r="RP77">
        <v>34359</v>
      </c>
      <c r="RQ77">
        <v>1059</v>
      </c>
      <c r="RR77">
        <v>32944</v>
      </c>
      <c r="RS77">
        <v>2474</v>
      </c>
      <c r="RT77">
        <v>32944</v>
      </c>
      <c r="RU77">
        <v>0</v>
      </c>
      <c r="RV77">
        <v>1415</v>
      </c>
      <c r="RW77">
        <v>1059</v>
      </c>
      <c r="RX77">
        <v>35380</v>
      </c>
      <c r="RY77">
        <v>1117</v>
      </c>
      <c r="RZ77">
        <v>33899</v>
      </c>
      <c r="SA77">
        <v>2598</v>
      </c>
      <c r="SB77">
        <v>33899</v>
      </c>
      <c r="SC77">
        <v>0</v>
      </c>
      <c r="SD77">
        <v>1481</v>
      </c>
      <c r="SE77">
        <v>1117</v>
      </c>
      <c r="SF77">
        <v>36267</v>
      </c>
      <c r="SG77">
        <v>1165</v>
      </c>
      <c r="SH77">
        <v>34722</v>
      </c>
      <c r="SI77">
        <v>2710</v>
      </c>
      <c r="SJ77">
        <v>34722</v>
      </c>
      <c r="SK77">
        <v>0</v>
      </c>
      <c r="SL77">
        <v>1545</v>
      </c>
      <c r="SM77">
        <v>1165</v>
      </c>
      <c r="SN77">
        <v>37113</v>
      </c>
      <c r="SO77">
        <v>1213</v>
      </c>
      <c r="SP77">
        <v>35504</v>
      </c>
      <c r="SQ77">
        <v>2822</v>
      </c>
      <c r="SR77">
        <v>35504</v>
      </c>
      <c r="SS77">
        <v>0</v>
      </c>
      <c r="ST77">
        <v>1609</v>
      </c>
      <c r="SU77">
        <v>1213</v>
      </c>
      <c r="SV77">
        <v>37919</v>
      </c>
      <c r="SW77">
        <v>1261</v>
      </c>
      <c r="SX77">
        <v>36249</v>
      </c>
      <c r="SY77">
        <v>2931</v>
      </c>
      <c r="SZ77">
        <v>36249</v>
      </c>
      <c r="TA77">
        <v>0</v>
      </c>
      <c r="TB77">
        <v>1670</v>
      </c>
      <c r="TC77">
        <v>1261</v>
      </c>
      <c r="TD77">
        <v>38689</v>
      </c>
      <c r="TE77">
        <v>1306</v>
      </c>
      <c r="TF77">
        <v>36971</v>
      </c>
      <c r="TG77">
        <v>3024</v>
      </c>
      <c r="TH77">
        <v>36971</v>
      </c>
      <c r="TI77">
        <v>0</v>
      </c>
      <c r="TJ77">
        <v>1718</v>
      </c>
      <c r="TK77">
        <v>1306</v>
      </c>
      <c r="TL77">
        <v>39427</v>
      </c>
      <c r="TM77">
        <v>1338</v>
      </c>
      <c r="TN77">
        <v>37661</v>
      </c>
      <c r="TO77">
        <v>3104</v>
      </c>
      <c r="TP77">
        <v>37661</v>
      </c>
      <c r="TQ77">
        <v>0</v>
      </c>
      <c r="TR77">
        <v>1766</v>
      </c>
      <c r="TS77">
        <v>1338</v>
      </c>
      <c r="TT77">
        <v>40140</v>
      </c>
      <c r="TU77">
        <v>1370</v>
      </c>
      <c r="TV77">
        <v>38326</v>
      </c>
      <c r="TW77">
        <v>3184</v>
      </c>
      <c r="TX77">
        <v>38326</v>
      </c>
      <c r="TY77">
        <v>0</v>
      </c>
      <c r="TZ77">
        <v>1814</v>
      </c>
      <c r="UA77">
        <v>1370</v>
      </c>
      <c r="UB77">
        <v>40830</v>
      </c>
      <c r="UC77">
        <v>1402</v>
      </c>
      <c r="UD77">
        <v>38968</v>
      </c>
      <c r="UE77">
        <v>3264</v>
      </c>
      <c r="UF77">
        <v>38968</v>
      </c>
      <c r="UG77">
        <v>0</v>
      </c>
      <c r="UH77">
        <v>1862</v>
      </c>
      <c r="UI77">
        <v>1402</v>
      </c>
      <c r="UJ77">
        <v>29675</v>
      </c>
      <c r="UK77">
        <v>3031</v>
      </c>
      <c r="UL77">
        <v>29251</v>
      </c>
      <c r="UM77">
        <v>3455</v>
      </c>
      <c r="UN77">
        <v>29251</v>
      </c>
      <c r="UO77">
        <v>0</v>
      </c>
      <c r="UP77">
        <v>424</v>
      </c>
      <c r="UQ77">
        <v>3031</v>
      </c>
      <c r="UR77">
        <v>31018</v>
      </c>
      <c r="US77">
        <v>3159</v>
      </c>
      <c r="UT77">
        <v>30594</v>
      </c>
      <c r="UU77">
        <v>3583</v>
      </c>
      <c r="UV77">
        <v>30594</v>
      </c>
      <c r="UW77">
        <v>0</v>
      </c>
      <c r="UX77">
        <v>424</v>
      </c>
      <c r="UY77">
        <v>3159</v>
      </c>
      <c r="UZ77">
        <v>32155</v>
      </c>
      <c r="VA77">
        <v>3263</v>
      </c>
      <c r="VB77">
        <v>31731</v>
      </c>
      <c r="VC77">
        <v>3687</v>
      </c>
      <c r="VD77">
        <v>31731</v>
      </c>
      <c r="VE77">
        <v>0</v>
      </c>
      <c r="VF77">
        <v>424</v>
      </c>
      <c r="VG77">
        <v>3263</v>
      </c>
      <c r="VH77">
        <v>33154</v>
      </c>
      <c r="VI77">
        <v>3343</v>
      </c>
      <c r="VJ77">
        <v>32730</v>
      </c>
      <c r="VK77">
        <v>3767</v>
      </c>
      <c r="VL77">
        <v>32730</v>
      </c>
      <c r="VM77">
        <v>0</v>
      </c>
      <c r="VN77">
        <v>424</v>
      </c>
      <c r="VO77">
        <v>3343</v>
      </c>
      <c r="VP77">
        <v>34025</v>
      </c>
      <c r="VQ77">
        <v>3407</v>
      </c>
      <c r="VR77">
        <v>33601</v>
      </c>
      <c r="VS77">
        <v>3831</v>
      </c>
      <c r="VT77">
        <v>33601</v>
      </c>
      <c r="VU77">
        <v>0</v>
      </c>
      <c r="VV77">
        <v>424</v>
      </c>
      <c r="VW77">
        <v>3407</v>
      </c>
      <c r="VX77">
        <v>34855</v>
      </c>
      <c r="VY77">
        <v>3471</v>
      </c>
      <c r="VZ77">
        <v>34431</v>
      </c>
      <c r="WA77">
        <v>3895</v>
      </c>
      <c r="WB77">
        <v>34431</v>
      </c>
      <c r="WC77">
        <v>0</v>
      </c>
      <c r="WD77">
        <v>424</v>
      </c>
      <c r="WE77">
        <v>3471</v>
      </c>
      <c r="WF77">
        <v>35645</v>
      </c>
      <c r="WG77">
        <v>3535</v>
      </c>
      <c r="WH77">
        <v>35221</v>
      </c>
      <c r="WI77">
        <v>3959</v>
      </c>
      <c r="WJ77">
        <v>35221</v>
      </c>
      <c r="WK77">
        <v>0</v>
      </c>
      <c r="WL77">
        <v>424</v>
      </c>
      <c r="WM77">
        <v>3535</v>
      </c>
      <c r="WN77">
        <v>36396</v>
      </c>
      <c r="WO77">
        <v>3599</v>
      </c>
      <c r="WP77">
        <v>35972</v>
      </c>
      <c r="WQ77">
        <v>4023</v>
      </c>
      <c r="WR77">
        <v>35972</v>
      </c>
      <c r="WS77">
        <v>0</v>
      </c>
      <c r="WT77">
        <v>424</v>
      </c>
      <c r="WU77">
        <v>3599</v>
      </c>
      <c r="WV77">
        <v>37102</v>
      </c>
      <c r="WW77">
        <v>3663</v>
      </c>
      <c r="WX77">
        <v>36678</v>
      </c>
      <c r="WY77">
        <v>4087</v>
      </c>
      <c r="WZ77">
        <v>36678</v>
      </c>
      <c r="XA77">
        <v>0</v>
      </c>
      <c r="XB77">
        <v>424</v>
      </c>
      <c r="XC77">
        <v>3663</v>
      </c>
      <c r="XD77">
        <v>37783</v>
      </c>
      <c r="XE77">
        <v>3727</v>
      </c>
      <c r="XF77">
        <v>37359</v>
      </c>
      <c r="XG77">
        <v>4151</v>
      </c>
      <c r="XH77">
        <v>37359</v>
      </c>
      <c r="XI77">
        <v>0</v>
      </c>
      <c r="XJ77">
        <v>424</v>
      </c>
      <c r="XK77">
        <v>3727</v>
      </c>
      <c r="XL77">
        <v>38441</v>
      </c>
      <c r="XM77">
        <v>3791</v>
      </c>
      <c r="XN77">
        <v>38017</v>
      </c>
      <c r="XO77">
        <v>4215</v>
      </c>
      <c r="XP77">
        <v>38017</v>
      </c>
      <c r="XQ77">
        <v>0</v>
      </c>
      <c r="XR77">
        <v>424</v>
      </c>
      <c r="XS77">
        <v>3791</v>
      </c>
    </row>
    <row r="78" spans="1:643" x14ac:dyDescent="0.25">
      <c r="A78">
        <v>77</v>
      </c>
      <c r="B78" t="s">
        <v>717</v>
      </c>
      <c r="C78">
        <v>48788</v>
      </c>
      <c r="D78">
        <v>45552</v>
      </c>
      <c r="E78">
        <v>81.051000000000002</v>
      </c>
      <c r="F78">
        <f t="shared" si="1"/>
        <v>0.81051000000000006</v>
      </c>
      <c r="G78">
        <v>80.766000000000005</v>
      </c>
      <c r="H78">
        <v>80.554000000000002</v>
      </c>
      <c r="I78">
        <v>80.400000000000006</v>
      </c>
      <c r="J78">
        <v>80.302999999999997</v>
      </c>
      <c r="K78">
        <v>80.218999999999994</v>
      </c>
      <c r="L78">
        <v>80.197000000000003</v>
      </c>
      <c r="M78">
        <v>80.218000000000004</v>
      </c>
      <c r="N78">
        <v>80.242000000000004</v>
      </c>
      <c r="O78">
        <v>80.242000000000004</v>
      </c>
      <c r="P78">
        <v>80.221999999999994</v>
      </c>
      <c r="Q78">
        <v>85.325999999999993</v>
      </c>
      <c r="R78">
        <v>79.503</v>
      </c>
      <c r="S78">
        <v>78.731999999999999</v>
      </c>
      <c r="T78">
        <v>78.209000000000003</v>
      </c>
      <c r="U78">
        <v>77.747</v>
      </c>
      <c r="V78">
        <v>77.447999999999993</v>
      </c>
      <c r="W78">
        <v>77.221999999999994</v>
      </c>
      <c r="X78">
        <v>77.066999999999993</v>
      </c>
      <c r="Y78">
        <v>76.903999999999996</v>
      </c>
      <c r="Z78">
        <v>76.733000000000004</v>
      </c>
      <c r="AA78">
        <v>76.540000000000006</v>
      </c>
      <c r="AB78">
        <v>76.352999999999994</v>
      </c>
      <c r="AC78">
        <v>74.373999999999995</v>
      </c>
      <c r="AD78">
        <v>74.557000000000002</v>
      </c>
      <c r="AE78">
        <v>74.691999999999993</v>
      </c>
      <c r="AF78">
        <v>74.831999999999994</v>
      </c>
      <c r="AG78">
        <v>75.069000000000003</v>
      </c>
      <c r="AH78">
        <v>75.344999999999999</v>
      </c>
      <c r="AI78">
        <v>75.653999999999996</v>
      </c>
      <c r="AJ78">
        <v>75.98</v>
      </c>
      <c r="AK78">
        <v>76.308000000000007</v>
      </c>
      <c r="AL78">
        <v>76.596999999999994</v>
      </c>
      <c r="AM78">
        <v>76.878</v>
      </c>
      <c r="AN78">
        <v>31.106000000000002</v>
      </c>
      <c r="AO78">
        <v>31.099</v>
      </c>
      <c r="AP78">
        <v>31.138999999999999</v>
      </c>
      <c r="AQ78">
        <v>31.167999999999999</v>
      </c>
      <c r="AR78">
        <v>31.045000000000002</v>
      </c>
      <c r="AS78">
        <v>30.835999999999999</v>
      </c>
      <c r="AT78">
        <v>30.693000000000001</v>
      </c>
      <c r="AU78">
        <v>30.65</v>
      </c>
      <c r="AV78">
        <v>30.609000000000002</v>
      </c>
      <c r="AW78">
        <v>30.547999999999998</v>
      </c>
      <c r="AX78">
        <v>30.428000000000001</v>
      </c>
      <c r="AY78">
        <v>33.552999999999997</v>
      </c>
      <c r="AZ78">
        <v>33.893999999999998</v>
      </c>
      <c r="BA78">
        <v>34.259</v>
      </c>
      <c r="BB78">
        <v>34.552</v>
      </c>
      <c r="BC78">
        <v>34.799999999999997</v>
      </c>
      <c r="BD78">
        <v>34.988</v>
      </c>
      <c r="BE78">
        <v>35.091000000000001</v>
      </c>
      <c r="BF78">
        <v>35.143000000000001</v>
      </c>
      <c r="BG78">
        <v>35.201999999999998</v>
      </c>
      <c r="BH78">
        <v>35.311</v>
      </c>
      <c r="BI78">
        <v>35.415999999999997</v>
      </c>
      <c r="BJ78">
        <v>30.286999999999999</v>
      </c>
      <c r="BK78">
        <v>31.033000000000001</v>
      </c>
      <c r="BL78">
        <v>31.568999999999999</v>
      </c>
      <c r="BM78">
        <v>32.036999999999999</v>
      </c>
      <c r="BN78">
        <v>32.414000000000001</v>
      </c>
      <c r="BO78">
        <v>32.680999999999997</v>
      </c>
      <c r="BP78">
        <v>33.017000000000003</v>
      </c>
      <c r="BQ78">
        <v>33.445</v>
      </c>
      <c r="BR78">
        <v>33.874000000000002</v>
      </c>
      <c r="BS78">
        <v>34.271999999999998</v>
      </c>
      <c r="BT78">
        <v>34.585999999999999</v>
      </c>
      <c r="BU78">
        <v>2</v>
      </c>
      <c r="BV78">
        <v>2</v>
      </c>
      <c r="BW78">
        <v>0</v>
      </c>
      <c r="BX78">
        <v>2</v>
      </c>
      <c r="BY78">
        <v>37</v>
      </c>
      <c r="BZ78">
        <v>0</v>
      </c>
      <c r="CA78">
        <v>33</v>
      </c>
      <c r="CB78">
        <v>3</v>
      </c>
      <c r="CC78">
        <v>0</v>
      </c>
      <c r="CD78">
        <v>0</v>
      </c>
      <c r="CE78">
        <v>0</v>
      </c>
      <c r="CF78">
        <v>0</v>
      </c>
      <c r="CG78">
        <v>6</v>
      </c>
      <c r="CH78">
        <v>47</v>
      </c>
      <c r="CI78">
        <v>0</v>
      </c>
      <c r="CJ78">
        <v>2</v>
      </c>
      <c r="CK78">
        <v>24</v>
      </c>
      <c r="CL78">
        <v>0</v>
      </c>
      <c r="CM78">
        <v>16</v>
      </c>
      <c r="CN78">
        <v>49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23</v>
      </c>
      <c r="CU78">
        <v>0</v>
      </c>
      <c r="CV78">
        <v>2</v>
      </c>
      <c r="CW78">
        <v>10</v>
      </c>
      <c r="CX78">
        <v>0</v>
      </c>
      <c r="CY78">
        <v>11</v>
      </c>
      <c r="CZ78">
        <v>20</v>
      </c>
      <c r="DA78">
        <v>0</v>
      </c>
      <c r="DB78">
        <v>0</v>
      </c>
      <c r="DC78">
        <v>0</v>
      </c>
      <c r="DD78">
        <v>0</v>
      </c>
      <c r="DE78">
        <v>6</v>
      </c>
      <c r="DF78">
        <v>49</v>
      </c>
      <c r="DG78">
        <v>0</v>
      </c>
      <c r="DH78">
        <v>2</v>
      </c>
      <c r="DI78">
        <v>24</v>
      </c>
      <c r="DJ78">
        <v>0</v>
      </c>
      <c r="DK78">
        <v>18</v>
      </c>
      <c r="DL78">
        <v>50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26</v>
      </c>
      <c r="DS78">
        <v>0</v>
      </c>
      <c r="DT78">
        <v>2</v>
      </c>
      <c r="DU78">
        <v>10</v>
      </c>
      <c r="DV78">
        <v>0</v>
      </c>
      <c r="DW78">
        <v>11</v>
      </c>
      <c r="DX78">
        <v>22</v>
      </c>
      <c r="DY78">
        <v>0</v>
      </c>
      <c r="DZ78">
        <v>0</v>
      </c>
      <c r="EA78">
        <v>0</v>
      </c>
      <c r="EB78">
        <v>0</v>
      </c>
      <c r="EC78">
        <v>6</v>
      </c>
      <c r="ED78">
        <v>49</v>
      </c>
      <c r="EE78">
        <v>0</v>
      </c>
      <c r="EF78">
        <v>2</v>
      </c>
      <c r="EG78">
        <v>26</v>
      </c>
      <c r="EH78">
        <v>0</v>
      </c>
      <c r="EI78">
        <v>19</v>
      </c>
      <c r="EJ78">
        <v>51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26</v>
      </c>
      <c r="EQ78">
        <v>0</v>
      </c>
      <c r="ER78">
        <v>2</v>
      </c>
      <c r="ES78">
        <v>10</v>
      </c>
      <c r="ET78">
        <v>0</v>
      </c>
      <c r="EU78">
        <v>11</v>
      </c>
      <c r="EV78">
        <v>23</v>
      </c>
      <c r="EW78">
        <v>0</v>
      </c>
      <c r="EX78">
        <v>0</v>
      </c>
      <c r="EY78">
        <v>0</v>
      </c>
      <c r="EZ78">
        <v>0</v>
      </c>
      <c r="FA78">
        <v>6</v>
      </c>
      <c r="FB78">
        <v>49</v>
      </c>
      <c r="FC78">
        <v>0</v>
      </c>
      <c r="FD78">
        <v>2</v>
      </c>
      <c r="FE78">
        <v>26</v>
      </c>
      <c r="FF78">
        <v>0</v>
      </c>
      <c r="FG78">
        <v>20</v>
      </c>
      <c r="FH78">
        <v>53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26</v>
      </c>
      <c r="FO78">
        <v>0</v>
      </c>
      <c r="FP78">
        <v>2</v>
      </c>
      <c r="FQ78">
        <v>11</v>
      </c>
      <c r="FR78">
        <v>0</v>
      </c>
      <c r="FS78">
        <v>12</v>
      </c>
      <c r="FT78">
        <v>25</v>
      </c>
      <c r="FU78">
        <v>0</v>
      </c>
      <c r="FV78">
        <v>0</v>
      </c>
      <c r="FW78">
        <v>0</v>
      </c>
      <c r="FX78">
        <v>0</v>
      </c>
      <c r="FY78">
        <v>6</v>
      </c>
      <c r="FZ78">
        <v>50</v>
      </c>
      <c r="GA78">
        <v>0</v>
      </c>
      <c r="GB78">
        <v>2</v>
      </c>
      <c r="GC78">
        <v>27</v>
      </c>
      <c r="GD78">
        <v>0</v>
      </c>
      <c r="GE78">
        <v>20</v>
      </c>
      <c r="GF78">
        <v>55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27</v>
      </c>
      <c r="GM78">
        <v>0</v>
      </c>
      <c r="GN78">
        <v>2</v>
      </c>
      <c r="GO78">
        <v>11</v>
      </c>
      <c r="GP78">
        <v>0</v>
      </c>
      <c r="GQ78">
        <v>12</v>
      </c>
      <c r="GR78">
        <v>27</v>
      </c>
      <c r="GS78">
        <v>0</v>
      </c>
      <c r="GT78">
        <v>0</v>
      </c>
      <c r="GU78">
        <v>0</v>
      </c>
      <c r="GV78">
        <v>0</v>
      </c>
      <c r="GW78">
        <v>6</v>
      </c>
      <c r="GX78">
        <v>51</v>
      </c>
      <c r="GY78">
        <v>0</v>
      </c>
      <c r="GZ78">
        <v>2</v>
      </c>
      <c r="HA78">
        <v>27</v>
      </c>
      <c r="HB78">
        <v>0</v>
      </c>
      <c r="HC78">
        <v>20</v>
      </c>
      <c r="HD78">
        <v>55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28</v>
      </c>
      <c r="HK78">
        <v>0</v>
      </c>
      <c r="HL78">
        <v>2</v>
      </c>
      <c r="HM78">
        <v>11</v>
      </c>
      <c r="HN78">
        <v>0</v>
      </c>
      <c r="HO78">
        <v>12</v>
      </c>
      <c r="HP78">
        <v>29</v>
      </c>
      <c r="HQ78">
        <v>0</v>
      </c>
      <c r="HR78">
        <v>0</v>
      </c>
      <c r="HS78">
        <v>0</v>
      </c>
      <c r="HT78">
        <v>0</v>
      </c>
      <c r="HU78">
        <v>6</v>
      </c>
      <c r="HV78">
        <v>51</v>
      </c>
      <c r="HW78">
        <v>0</v>
      </c>
      <c r="HX78">
        <v>2</v>
      </c>
      <c r="HY78">
        <v>27</v>
      </c>
      <c r="HZ78">
        <v>0</v>
      </c>
      <c r="IA78">
        <v>20</v>
      </c>
      <c r="IB78">
        <v>55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29</v>
      </c>
      <c r="II78">
        <v>0</v>
      </c>
      <c r="IJ78">
        <v>2</v>
      </c>
      <c r="IK78">
        <v>11</v>
      </c>
      <c r="IL78">
        <v>0</v>
      </c>
      <c r="IM78">
        <v>12</v>
      </c>
      <c r="IN78">
        <v>29</v>
      </c>
      <c r="IO78">
        <v>0</v>
      </c>
      <c r="IP78">
        <v>0</v>
      </c>
      <c r="IQ78">
        <v>0</v>
      </c>
      <c r="IR78">
        <v>0</v>
      </c>
      <c r="IS78">
        <v>6</v>
      </c>
      <c r="IT78">
        <v>51</v>
      </c>
      <c r="IU78">
        <v>0</v>
      </c>
      <c r="IV78">
        <v>2</v>
      </c>
      <c r="IW78">
        <v>27</v>
      </c>
      <c r="IX78">
        <v>0</v>
      </c>
      <c r="IY78">
        <v>20</v>
      </c>
      <c r="IZ78">
        <v>55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29</v>
      </c>
      <c r="JG78">
        <v>0</v>
      </c>
      <c r="JH78">
        <v>2</v>
      </c>
      <c r="JI78">
        <v>11</v>
      </c>
      <c r="JJ78">
        <v>0</v>
      </c>
      <c r="JK78">
        <v>12</v>
      </c>
      <c r="JL78">
        <v>30</v>
      </c>
      <c r="JM78">
        <v>0</v>
      </c>
      <c r="JN78">
        <v>0</v>
      </c>
      <c r="JO78">
        <v>0</v>
      </c>
      <c r="JP78">
        <v>0</v>
      </c>
      <c r="JQ78">
        <v>6</v>
      </c>
      <c r="JR78">
        <v>52</v>
      </c>
      <c r="JS78">
        <v>0</v>
      </c>
      <c r="JT78">
        <v>2</v>
      </c>
      <c r="JU78">
        <v>27</v>
      </c>
      <c r="JV78">
        <v>0</v>
      </c>
      <c r="JW78">
        <v>20</v>
      </c>
      <c r="JX78">
        <v>55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30</v>
      </c>
      <c r="KE78">
        <v>0</v>
      </c>
      <c r="KF78">
        <v>2</v>
      </c>
      <c r="KG78">
        <v>11</v>
      </c>
      <c r="KH78">
        <v>0</v>
      </c>
      <c r="KI78">
        <v>12</v>
      </c>
      <c r="KJ78">
        <v>30</v>
      </c>
      <c r="KK78">
        <v>0</v>
      </c>
      <c r="KL78">
        <v>0</v>
      </c>
      <c r="KM78">
        <v>0</v>
      </c>
      <c r="KN78">
        <v>0</v>
      </c>
      <c r="KO78">
        <v>6</v>
      </c>
      <c r="KP78">
        <v>52</v>
      </c>
      <c r="KQ78">
        <v>0</v>
      </c>
      <c r="KR78">
        <v>2</v>
      </c>
      <c r="KS78">
        <v>27</v>
      </c>
      <c r="KT78">
        <v>0</v>
      </c>
      <c r="KU78">
        <v>20</v>
      </c>
      <c r="KV78">
        <v>55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30</v>
      </c>
      <c r="LC78">
        <v>0</v>
      </c>
      <c r="LD78">
        <v>2</v>
      </c>
      <c r="LE78">
        <v>11</v>
      </c>
      <c r="LF78">
        <v>0</v>
      </c>
      <c r="LG78">
        <v>12</v>
      </c>
      <c r="LH78">
        <v>30</v>
      </c>
      <c r="LI78">
        <v>0</v>
      </c>
      <c r="LJ78">
        <v>0</v>
      </c>
      <c r="LK78">
        <v>0</v>
      </c>
      <c r="LL78">
        <v>0</v>
      </c>
      <c r="LM78">
        <v>6</v>
      </c>
      <c r="LN78">
        <v>52</v>
      </c>
      <c r="LO78">
        <v>0</v>
      </c>
      <c r="LP78">
        <v>2</v>
      </c>
      <c r="LQ78">
        <v>27</v>
      </c>
      <c r="LR78">
        <v>0</v>
      </c>
      <c r="LS78">
        <v>20</v>
      </c>
      <c r="LT78">
        <v>55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30</v>
      </c>
      <c r="MA78">
        <v>0</v>
      </c>
      <c r="MB78">
        <v>2</v>
      </c>
      <c r="MC78">
        <v>11</v>
      </c>
      <c r="MD78">
        <v>0</v>
      </c>
      <c r="ME78">
        <v>12</v>
      </c>
      <c r="MF78">
        <v>30</v>
      </c>
      <c r="MG78">
        <v>0</v>
      </c>
      <c r="MH78">
        <v>0</v>
      </c>
      <c r="MI78">
        <v>0</v>
      </c>
      <c r="MJ78">
        <v>0</v>
      </c>
      <c r="MK78">
        <v>38918</v>
      </c>
      <c r="ML78">
        <v>38879</v>
      </c>
      <c r="MM78">
        <v>38848</v>
      </c>
      <c r="MN78">
        <v>38828</v>
      </c>
      <c r="MO78">
        <v>38817</v>
      </c>
      <c r="MP78">
        <v>38811</v>
      </c>
      <c r="MQ78">
        <v>38832</v>
      </c>
      <c r="MR78">
        <v>38864</v>
      </c>
      <c r="MS78">
        <v>38891</v>
      </c>
      <c r="MT78">
        <v>38904</v>
      </c>
      <c r="MU78">
        <v>38907</v>
      </c>
      <c r="MV78">
        <v>38867</v>
      </c>
      <c r="MW78">
        <v>21357</v>
      </c>
      <c r="MX78">
        <v>22148</v>
      </c>
      <c r="MY78">
        <v>22820</v>
      </c>
      <c r="MZ78">
        <v>23338</v>
      </c>
      <c r="NA78">
        <v>23814</v>
      </c>
      <c r="NB78">
        <v>24245</v>
      </c>
      <c r="NC78">
        <v>24656</v>
      </c>
      <c r="ND78">
        <v>25043</v>
      </c>
      <c r="NE78">
        <v>25411</v>
      </c>
      <c r="NF78">
        <v>25739</v>
      </c>
      <c r="NG78">
        <v>26067</v>
      </c>
      <c r="NH78">
        <v>19979</v>
      </c>
      <c r="NI78">
        <v>20973</v>
      </c>
      <c r="NJ78">
        <v>21794</v>
      </c>
      <c r="NK78">
        <v>22463</v>
      </c>
      <c r="NL78">
        <v>23083</v>
      </c>
      <c r="NM78">
        <v>23656</v>
      </c>
      <c r="NN78">
        <v>24204</v>
      </c>
      <c r="NO78">
        <v>24742</v>
      </c>
      <c r="NP78">
        <v>25270</v>
      </c>
      <c r="NQ78">
        <v>25758</v>
      </c>
      <c r="NR78">
        <v>26246</v>
      </c>
      <c r="NS78">
        <v>26863</v>
      </c>
      <c r="NT78">
        <v>28131</v>
      </c>
      <c r="NU78">
        <v>29179</v>
      </c>
      <c r="NV78">
        <v>30018</v>
      </c>
      <c r="NW78">
        <v>30749</v>
      </c>
      <c r="NX78">
        <v>31397</v>
      </c>
      <c r="NY78">
        <v>31993</v>
      </c>
      <c r="NZ78">
        <v>32564</v>
      </c>
      <c r="OA78">
        <v>33116</v>
      </c>
      <c r="OB78">
        <v>33628</v>
      </c>
      <c r="OC78">
        <v>34140</v>
      </c>
      <c r="OD78">
        <v>24397</v>
      </c>
      <c r="OE78">
        <v>25544</v>
      </c>
      <c r="OF78">
        <v>26504</v>
      </c>
      <c r="OG78">
        <v>27275</v>
      </c>
      <c r="OH78">
        <v>27963</v>
      </c>
      <c r="OI78">
        <v>28567</v>
      </c>
      <c r="OJ78">
        <v>29124</v>
      </c>
      <c r="OK78">
        <v>29667</v>
      </c>
      <c r="OL78">
        <v>30200</v>
      </c>
      <c r="OM78">
        <v>30696</v>
      </c>
      <c r="ON78">
        <v>31192</v>
      </c>
      <c r="OO78">
        <v>24397</v>
      </c>
      <c r="OP78">
        <v>25544</v>
      </c>
      <c r="OQ78">
        <v>26504</v>
      </c>
      <c r="OR78">
        <v>27275</v>
      </c>
      <c r="OS78">
        <v>27963</v>
      </c>
      <c r="OT78">
        <v>28567</v>
      </c>
      <c r="OU78">
        <v>29124</v>
      </c>
      <c r="OV78">
        <v>29667</v>
      </c>
      <c r="OW78">
        <v>30200</v>
      </c>
      <c r="OX78">
        <v>30696</v>
      </c>
      <c r="OY78">
        <v>31192</v>
      </c>
      <c r="OZ78">
        <v>7389</v>
      </c>
      <c r="PA78">
        <v>7927</v>
      </c>
      <c r="PB78">
        <v>8367</v>
      </c>
      <c r="PC78">
        <v>8738</v>
      </c>
      <c r="PD78">
        <v>9064</v>
      </c>
      <c r="PE78">
        <v>9336</v>
      </c>
      <c r="PF78">
        <v>9616</v>
      </c>
      <c r="PG78">
        <v>9922</v>
      </c>
      <c r="PH78">
        <v>10230</v>
      </c>
      <c r="PI78">
        <v>10520</v>
      </c>
      <c r="PJ78">
        <v>10788</v>
      </c>
      <c r="PK78">
        <v>8186</v>
      </c>
      <c r="PL78">
        <v>8658</v>
      </c>
      <c r="PM78">
        <v>9080</v>
      </c>
      <c r="PN78">
        <v>9424</v>
      </c>
      <c r="PO78">
        <v>9731</v>
      </c>
      <c r="PP78">
        <v>9995</v>
      </c>
      <c r="PQ78">
        <v>10220</v>
      </c>
      <c r="PR78">
        <v>10426</v>
      </c>
      <c r="PS78">
        <v>10631</v>
      </c>
      <c r="PT78">
        <v>10839</v>
      </c>
      <c r="PU78">
        <v>11047</v>
      </c>
      <c r="PV78">
        <v>7589</v>
      </c>
      <c r="PW78">
        <v>7944</v>
      </c>
      <c r="PX78">
        <v>8253</v>
      </c>
      <c r="PY78">
        <v>8501</v>
      </c>
      <c r="PZ78">
        <v>8681</v>
      </c>
      <c r="QA78">
        <v>8809</v>
      </c>
      <c r="QB78">
        <v>8939</v>
      </c>
      <c r="QC78">
        <v>9093</v>
      </c>
      <c r="QD78">
        <v>9244</v>
      </c>
      <c r="QE78">
        <v>9377</v>
      </c>
      <c r="QF78">
        <v>9491</v>
      </c>
      <c r="QG78">
        <v>48018</v>
      </c>
      <c r="QH78">
        <v>48139</v>
      </c>
      <c r="QI78">
        <v>48227</v>
      </c>
      <c r="QJ78">
        <v>48295</v>
      </c>
      <c r="QK78">
        <v>48338</v>
      </c>
      <c r="QL78">
        <v>48382</v>
      </c>
      <c r="QM78">
        <v>48421</v>
      </c>
      <c r="QN78">
        <v>48449</v>
      </c>
      <c r="QO78">
        <v>48468</v>
      </c>
      <c r="QP78">
        <v>48484</v>
      </c>
      <c r="QQ78">
        <v>48500</v>
      </c>
      <c r="QR78">
        <v>39184</v>
      </c>
      <c r="QS78">
        <v>22</v>
      </c>
      <c r="QT78">
        <v>38573</v>
      </c>
      <c r="QU78">
        <v>633</v>
      </c>
      <c r="QV78">
        <v>38573</v>
      </c>
      <c r="QW78">
        <v>0</v>
      </c>
      <c r="QX78">
        <v>611</v>
      </c>
      <c r="QY78">
        <v>22</v>
      </c>
      <c r="QZ78">
        <v>23991</v>
      </c>
      <c r="RA78">
        <v>2872</v>
      </c>
      <c r="RB78">
        <v>21595</v>
      </c>
      <c r="RC78">
        <v>5268</v>
      </c>
      <c r="RD78">
        <v>21595</v>
      </c>
      <c r="RE78">
        <v>0</v>
      </c>
      <c r="RF78">
        <v>2396</v>
      </c>
      <c r="RG78">
        <v>2872</v>
      </c>
      <c r="RH78">
        <v>25008</v>
      </c>
      <c r="RI78">
        <v>3123</v>
      </c>
      <c r="RJ78">
        <v>22411</v>
      </c>
      <c r="RK78">
        <v>5720</v>
      </c>
      <c r="RL78">
        <v>22411</v>
      </c>
      <c r="RM78">
        <v>0</v>
      </c>
      <c r="RN78">
        <v>2597</v>
      </c>
      <c r="RO78">
        <v>3123</v>
      </c>
      <c r="RP78">
        <v>25859</v>
      </c>
      <c r="RQ78">
        <v>3320</v>
      </c>
      <c r="RR78">
        <v>23102</v>
      </c>
      <c r="RS78">
        <v>6077</v>
      </c>
      <c r="RT78">
        <v>23102</v>
      </c>
      <c r="RU78">
        <v>0</v>
      </c>
      <c r="RV78">
        <v>2757</v>
      </c>
      <c r="RW78">
        <v>3320</v>
      </c>
      <c r="RX78">
        <v>26529</v>
      </c>
      <c r="RY78">
        <v>3489</v>
      </c>
      <c r="RZ78">
        <v>23636</v>
      </c>
      <c r="SA78">
        <v>6382</v>
      </c>
      <c r="SB78">
        <v>23636</v>
      </c>
      <c r="SC78">
        <v>0</v>
      </c>
      <c r="SD78">
        <v>2893</v>
      </c>
      <c r="SE78">
        <v>3489</v>
      </c>
      <c r="SF78">
        <v>27133</v>
      </c>
      <c r="SG78">
        <v>3616</v>
      </c>
      <c r="SH78">
        <v>24112</v>
      </c>
      <c r="SI78">
        <v>6637</v>
      </c>
      <c r="SJ78">
        <v>24112</v>
      </c>
      <c r="SK78">
        <v>0</v>
      </c>
      <c r="SL78">
        <v>3021</v>
      </c>
      <c r="SM78">
        <v>3616</v>
      </c>
      <c r="SN78">
        <v>27679</v>
      </c>
      <c r="SO78">
        <v>3718</v>
      </c>
      <c r="SP78">
        <v>24530</v>
      </c>
      <c r="SQ78">
        <v>6867</v>
      </c>
      <c r="SR78">
        <v>24530</v>
      </c>
      <c r="SS78">
        <v>0</v>
      </c>
      <c r="ST78">
        <v>3149</v>
      </c>
      <c r="SU78">
        <v>3718</v>
      </c>
      <c r="SV78">
        <v>28194</v>
      </c>
      <c r="SW78">
        <v>3799</v>
      </c>
      <c r="SX78">
        <v>24917</v>
      </c>
      <c r="SY78">
        <v>7076</v>
      </c>
      <c r="SZ78">
        <v>24917</v>
      </c>
      <c r="TA78">
        <v>0</v>
      </c>
      <c r="TB78">
        <v>3277</v>
      </c>
      <c r="TC78">
        <v>3799</v>
      </c>
      <c r="TD78">
        <v>28685</v>
      </c>
      <c r="TE78">
        <v>3879</v>
      </c>
      <c r="TF78">
        <v>25280</v>
      </c>
      <c r="TG78">
        <v>7284</v>
      </c>
      <c r="TH78">
        <v>25280</v>
      </c>
      <c r="TI78">
        <v>0</v>
      </c>
      <c r="TJ78">
        <v>3405</v>
      </c>
      <c r="TK78">
        <v>3879</v>
      </c>
      <c r="TL78">
        <v>29157</v>
      </c>
      <c r="TM78">
        <v>3959</v>
      </c>
      <c r="TN78">
        <v>25624</v>
      </c>
      <c r="TO78">
        <v>7492</v>
      </c>
      <c r="TP78">
        <v>25624</v>
      </c>
      <c r="TQ78">
        <v>0</v>
      </c>
      <c r="TR78">
        <v>3533</v>
      </c>
      <c r="TS78">
        <v>3959</v>
      </c>
      <c r="TT78">
        <v>29589</v>
      </c>
      <c r="TU78">
        <v>4039</v>
      </c>
      <c r="TV78">
        <v>25928</v>
      </c>
      <c r="TW78">
        <v>7700</v>
      </c>
      <c r="TX78">
        <v>25928</v>
      </c>
      <c r="TY78">
        <v>0</v>
      </c>
      <c r="TZ78">
        <v>3661</v>
      </c>
      <c r="UA78">
        <v>4039</v>
      </c>
      <c r="UB78">
        <v>30021</v>
      </c>
      <c r="UC78">
        <v>4119</v>
      </c>
      <c r="UD78">
        <v>26232</v>
      </c>
      <c r="UE78">
        <v>7908</v>
      </c>
      <c r="UF78">
        <v>26232</v>
      </c>
      <c r="UG78">
        <v>0</v>
      </c>
      <c r="UH78">
        <v>3789</v>
      </c>
      <c r="UI78">
        <v>4119</v>
      </c>
      <c r="UJ78">
        <v>22481</v>
      </c>
      <c r="UK78">
        <v>4382</v>
      </c>
      <c r="UL78">
        <v>21859</v>
      </c>
      <c r="UM78">
        <v>5004</v>
      </c>
      <c r="UN78">
        <v>21859</v>
      </c>
      <c r="UO78">
        <v>0</v>
      </c>
      <c r="UP78">
        <v>622</v>
      </c>
      <c r="UQ78">
        <v>4382</v>
      </c>
      <c r="UR78">
        <v>23572</v>
      </c>
      <c r="US78">
        <v>4559</v>
      </c>
      <c r="UT78">
        <v>22934</v>
      </c>
      <c r="UU78">
        <v>5197</v>
      </c>
      <c r="UV78">
        <v>22934</v>
      </c>
      <c r="UW78">
        <v>0</v>
      </c>
      <c r="UX78">
        <v>638</v>
      </c>
      <c r="UY78">
        <v>4559</v>
      </c>
      <c r="UZ78">
        <v>24474</v>
      </c>
      <c r="VA78">
        <v>4705</v>
      </c>
      <c r="VB78">
        <v>23820</v>
      </c>
      <c r="VC78">
        <v>5359</v>
      </c>
      <c r="VD78">
        <v>23820</v>
      </c>
      <c r="VE78">
        <v>0</v>
      </c>
      <c r="VF78">
        <v>654</v>
      </c>
      <c r="VG78">
        <v>4705</v>
      </c>
      <c r="VH78">
        <v>25202</v>
      </c>
      <c r="VI78">
        <v>4816</v>
      </c>
      <c r="VJ78">
        <v>24540</v>
      </c>
      <c r="VK78">
        <v>5478</v>
      </c>
      <c r="VL78">
        <v>24540</v>
      </c>
      <c r="VM78">
        <v>0</v>
      </c>
      <c r="VN78">
        <v>662</v>
      </c>
      <c r="VO78">
        <v>4816</v>
      </c>
      <c r="VP78">
        <v>25859</v>
      </c>
      <c r="VQ78">
        <v>4890</v>
      </c>
      <c r="VR78">
        <v>25197</v>
      </c>
      <c r="VS78">
        <v>5552</v>
      </c>
      <c r="VT78">
        <v>25197</v>
      </c>
      <c r="VU78">
        <v>0</v>
      </c>
      <c r="VV78">
        <v>662</v>
      </c>
      <c r="VW78">
        <v>4890</v>
      </c>
      <c r="VX78">
        <v>26457</v>
      </c>
      <c r="VY78">
        <v>4940</v>
      </c>
      <c r="VZ78">
        <v>25795</v>
      </c>
      <c r="WA78">
        <v>5602</v>
      </c>
      <c r="WB78">
        <v>25795</v>
      </c>
      <c r="WC78">
        <v>0</v>
      </c>
      <c r="WD78">
        <v>662</v>
      </c>
      <c r="WE78">
        <v>4940</v>
      </c>
      <c r="WF78">
        <v>27021</v>
      </c>
      <c r="WG78">
        <v>4972</v>
      </c>
      <c r="WH78">
        <v>26359</v>
      </c>
      <c r="WI78">
        <v>5634</v>
      </c>
      <c r="WJ78">
        <v>26359</v>
      </c>
      <c r="WK78">
        <v>0</v>
      </c>
      <c r="WL78">
        <v>662</v>
      </c>
      <c r="WM78">
        <v>4972</v>
      </c>
      <c r="WN78">
        <v>27570</v>
      </c>
      <c r="WO78">
        <v>4994</v>
      </c>
      <c r="WP78">
        <v>26908</v>
      </c>
      <c r="WQ78">
        <v>5656</v>
      </c>
      <c r="WR78">
        <v>26908</v>
      </c>
      <c r="WS78">
        <v>0</v>
      </c>
      <c r="WT78">
        <v>662</v>
      </c>
      <c r="WU78">
        <v>4994</v>
      </c>
      <c r="WV78">
        <v>28106</v>
      </c>
      <c r="WW78">
        <v>5010</v>
      </c>
      <c r="WX78">
        <v>27444</v>
      </c>
      <c r="WY78">
        <v>5672</v>
      </c>
      <c r="WZ78">
        <v>27444</v>
      </c>
      <c r="XA78">
        <v>0</v>
      </c>
      <c r="XB78">
        <v>662</v>
      </c>
      <c r="XC78">
        <v>5010</v>
      </c>
      <c r="XD78">
        <v>28602</v>
      </c>
      <c r="XE78">
        <v>5026</v>
      </c>
      <c r="XF78">
        <v>27940</v>
      </c>
      <c r="XG78">
        <v>5688</v>
      </c>
      <c r="XH78">
        <v>27940</v>
      </c>
      <c r="XI78">
        <v>0</v>
      </c>
      <c r="XJ78">
        <v>662</v>
      </c>
      <c r="XK78">
        <v>5026</v>
      </c>
      <c r="XL78">
        <v>29098</v>
      </c>
      <c r="XM78">
        <v>5042</v>
      </c>
      <c r="XN78">
        <v>28436</v>
      </c>
      <c r="XO78">
        <v>5704</v>
      </c>
      <c r="XP78">
        <v>28436</v>
      </c>
      <c r="XQ78">
        <v>0</v>
      </c>
      <c r="XR78">
        <v>662</v>
      </c>
      <c r="XS78">
        <v>5042</v>
      </c>
    </row>
    <row r="79" spans="1:643" x14ac:dyDescent="0.25">
      <c r="A79">
        <v>78</v>
      </c>
      <c r="B79" t="s">
        <v>718</v>
      </c>
      <c r="C79">
        <v>62242</v>
      </c>
      <c r="D79">
        <v>61365</v>
      </c>
      <c r="E79">
        <v>95.031999999999996</v>
      </c>
      <c r="F79">
        <f t="shared" si="1"/>
        <v>0.95031999999999994</v>
      </c>
      <c r="G79">
        <v>94.853999999999999</v>
      </c>
      <c r="H79">
        <v>94.751000000000005</v>
      </c>
      <c r="I79">
        <v>94.671000000000006</v>
      </c>
      <c r="J79">
        <v>94.616</v>
      </c>
      <c r="K79">
        <v>94.581000000000003</v>
      </c>
      <c r="L79">
        <v>94.539000000000001</v>
      </c>
      <c r="M79">
        <v>94.483000000000004</v>
      </c>
      <c r="N79">
        <v>94.441000000000003</v>
      </c>
      <c r="O79">
        <v>94.412999999999997</v>
      </c>
      <c r="P79">
        <v>94.403000000000006</v>
      </c>
      <c r="Q79">
        <v>97.805999999999997</v>
      </c>
      <c r="R79">
        <v>94.869</v>
      </c>
      <c r="S79">
        <v>94.802000000000007</v>
      </c>
      <c r="T79">
        <v>94.864000000000004</v>
      </c>
      <c r="U79">
        <v>94.944000000000003</v>
      </c>
      <c r="V79">
        <v>95.013000000000005</v>
      </c>
      <c r="W79">
        <v>95.064999999999998</v>
      </c>
      <c r="X79">
        <v>95.108000000000004</v>
      </c>
      <c r="Y79">
        <v>95.143000000000001</v>
      </c>
      <c r="Z79">
        <v>95.167000000000002</v>
      </c>
      <c r="AA79">
        <v>95.185000000000002</v>
      </c>
      <c r="AB79">
        <v>95.200999999999993</v>
      </c>
      <c r="AC79">
        <v>90.165000000000006</v>
      </c>
      <c r="AD79">
        <v>90.113</v>
      </c>
      <c r="AE79">
        <v>90.091999999999999</v>
      </c>
      <c r="AF79">
        <v>90.088999999999999</v>
      </c>
      <c r="AG79">
        <v>90.141999999999996</v>
      </c>
      <c r="AH79">
        <v>90.204999999999998</v>
      </c>
      <c r="AI79">
        <v>90.254000000000005</v>
      </c>
      <c r="AJ79">
        <v>90.286000000000001</v>
      </c>
      <c r="AK79">
        <v>90.358999999999995</v>
      </c>
      <c r="AL79">
        <v>90.474000000000004</v>
      </c>
      <c r="AM79">
        <v>90.591999999999999</v>
      </c>
      <c r="AN79">
        <v>10.94</v>
      </c>
      <c r="AO79">
        <v>10.887</v>
      </c>
      <c r="AP79">
        <v>10.888999999999999</v>
      </c>
      <c r="AQ79">
        <v>10.885999999999999</v>
      </c>
      <c r="AR79">
        <v>10.847</v>
      </c>
      <c r="AS79">
        <v>10.804</v>
      </c>
      <c r="AT79">
        <v>10.765000000000001</v>
      </c>
      <c r="AU79">
        <v>10.722</v>
      </c>
      <c r="AV79">
        <v>10.657</v>
      </c>
      <c r="AW79">
        <v>10.555</v>
      </c>
      <c r="AX79">
        <v>10.486000000000001</v>
      </c>
      <c r="AY79">
        <v>13.465999999999999</v>
      </c>
      <c r="AZ79">
        <v>13.52</v>
      </c>
      <c r="BA79">
        <v>13.563000000000001</v>
      </c>
      <c r="BB79">
        <v>13.582000000000001</v>
      </c>
      <c r="BC79">
        <v>13.565</v>
      </c>
      <c r="BD79">
        <v>13.539</v>
      </c>
      <c r="BE79">
        <v>13.532</v>
      </c>
      <c r="BF79">
        <v>13.545999999999999</v>
      </c>
      <c r="BG79">
        <v>13.545</v>
      </c>
      <c r="BH79">
        <v>13.507999999999999</v>
      </c>
      <c r="BI79">
        <v>13.459</v>
      </c>
      <c r="BJ79">
        <v>7.0449999999999999</v>
      </c>
      <c r="BK79">
        <v>7.0650000000000004</v>
      </c>
      <c r="BL79">
        <v>7.0609999999999999</v>
      </c>
      <c r="BM79">
        <v>7.0380000000000003</v>
      </c>
      <c r="BN79">
        <v>7.0170000000000003</v>
      </c>
      <c r="BO79">
        <v>7.0389999999999997</v>
      </c>
      <c r="BP79">
        <v>7.0490000000000004</v>
      </c>
      <c r="BQ79">
        <v>7.0380000000000003</v>
      </c>
      <c r="BR79">
        <v>7.0350000000000001</v>
      </c>
      <c r="BS79">
        <v>7.04</v>
      </c>
      <c r="BT79">
        <v>7.0910000000000002</v>
      </c>
      <c r="BU79">
        <v>0</v>
      </c>
      <c r="BV79">
        <v>0</v>
      </c>
      <c r="BW79">
        <v>0</v>
      </c>
      <c r="BX79">
        <v>0</v>
      </c>
      <c r="BY79">
        <v>15</v>
      </c>
      <c r="BZ79">
        <v>0</v>
      </c>
      <c r="CA79">
        <v>13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1</v>
      </c>
      <c r="CH79">
        <v>13</v>
      </c>
      <c r="CI79">
        <v>0</v>
      </c>
      <c r="CJ79">
        <v>0</v>
      </c>
      <c r="CK79">
        <v>18</v>
      </c>
      <c r="CL79">
        <v>0</v>
      </c>
      <c r="CM79">
        <v>18</v>
      </c>
      <c r="CN79">
        <v>15</v>
      </c>
      <c r="CO79">
        <v>0</v>
      </c>
      <c r="CP79">
        <v>0</v>
      </c>
      <c r="CQ79">
        <v>0</v>
      </c>
      <c r="CR79">
        <v>0</v>
      </c>
      <c r="CS79">
        <v>1</v>
      </c>
      <c r="CT79">
        <v>20</v>
      </c>
      <c r="CU79">
        <v>0</v>
      </c>
      <c r="CV79">
        <v>0</v>
      </c>
      <c r="CW79">
        <v>16</v>
      </c>
      <c r="CX79">
        <v>0</v>
      </c>
      <c r="CY79">
        <v>15</v>
      </c>
      <c r="CZ79">
        <v>19</v>
      </c>
      <c r="DA79">
        <v>0</v>
      </c>
      <c r="DB79">
        <v>0</v>
      </c>
      <c r="DC79">
        <v>0</v>
      </c>
      <c r="DD79">
        <v>0</v>
      </c>
      <c r="DE79">
        <v>1</v>
      </c>
      <c r="DF79">
        <v>14</v>
      </c>
      <c r="DG79">
        <v>0</v>
      </c>
      <c r="DH79">
        <v>0</v>
      </c>
      <c r="DI79">
        <v>18</v>
      </c>
      <c r="DJ79">
        <v>0</v>
      </c>
      <c r="DK79">
        <v>18</v>
      </c>
      <c r="DL79">
        <v>18</v>
      </c>
      <c r="DM79">
        <v>0</v>
      </c>
      <c r="DN79">
        <v>0</v>
      </c>
      <c r="DO79">
        <v>0</v>
      </c>
      <c r="DP79">
        <v>0</v>
      </c>
      <c r="DQ79">
        <v>1</v>
      </c>
      <c r="DR79">
        <v>21</v>
      </c>
      <c r="DS79">
        <v>0</v>
      </c>
      <c r="DT79">
        <v>0</v>
      </c>
      <c r="DU79">
        <v>17</v>
      </c>
      <c r="DV79">
        <v>0</v>
      </c>
      <c r="DW79">
        <v>15</v>
      </c>
      <c r="DX79">
        <v>20</v>
      </c>
      <c r="DY79">
        <v>0</v>
      </c>
      <c r="DZ79">
        <v>0</v>
      </c>
      <c r="EA79">
        <v>0</v>
      </c>
      <c r="EB79">
        <v>0</v>
      </c>
      <c r="EC79">
        <v>1</v>
      </c>
      <c r="ED79">
        <v>16</v>
      </c>
      <c r="EE79">
        <v>0</v>
      </c>
      <c r="EF79">
        <v>0</v>
      </c>
      <c r="EG79">
        <v>19</v>
      </c>
      <c r="EH79">
        <v>0</v>
      </c>
      <c r="EI79">
        <v>18</v>
      </c>
      <c r="EJ79">
        <v>19</v>
      </c>
      <c r="EK79">
        <v>0</v>
      </c>
      <c r="EL79">
        <v>0</v>
      </c>
      <c r="EM79">
        <v>0</v>
      </c>
      <c r="EN79">
        <v>0</v>
      </c>
      <c r="EO79">
        <v>1</v>
      </c>
      <c r="EP79">
        <v>22</v>
      </c>
      <c r="EQ79">
        <v>0</v>
      </c>
      <c r="ER79">
        <v>1</v>
      </c>
      <c r="ES79">
        <v>17</v>
      </c>
      <c r="ET79">
        <v>0</v>
      </c>
      <c r="EU79">
        <v>15</v>
      </c>
      <c r="EV79">
        <v>21</v>
      </c>
      <c r="EW79">
        <v>0</v>
      </c>
      <c r="EX79">
        <v>0</v>
      </c>
      <c r="EY79">
        <v>0</v>
      </c>
      <c r="EZ79">
        <v>0</v>
      </c>
      <c r="FA79">
        <v>1</v>
      </c>
      <c r="FB79">
        <v>16</v>
      </c>
      <c r="FC79">
        <v>0</v>
      </c>
      <c r="FD79">
        <v>0</v>
      </c>
      <c r="FE79">
        <v>19</v>
      </c>
      <c r="FF79">
        <v>0</v>
      </c>
      <c r="FG79">
        <v>19</v>
      </c>
      <c r="FH79">
        <v>19</v>
      </c>
      <c r="FI79">
        <v>0</v>
      </c>
      <c r="FJ79">
        <v>0</v>
      </c>
      <c r="FK79">
        <v>0</v>
      </c>
      <c r="FL79">
        <v>0</v>
      </c>
      <c r="FM79">
        <v>1</v>
      </c>
      <c r="FN79">
        <v>22</v>
      </c>
      <c r="FO79">
        <v>0</v>
      </c>
      <c r="FP79">
        <v>1</v>
      </c>
      <c r="FQ79">
        <v>17</v>
      </c>
      <c r="FR79">
        <v>0</v>
      </c>
      <c r="FS79">
        <v>15</v>
      </c>
      <c r="FT79">
        <v>21</v>
      </c>
      <c r="FU79">
        <v>0</v>
      </c>
      <c r="FV79">
        <v>0</v>
      </c>
      <c r="FW79">
        <v>0</v>
      </c>
      <c r="FX79">
        <v>0</v>
      </c>
      <c r="FY79">
        <v>1</v>
      </c>
      <c r="FZ79">
        <v>17</v>
      </c>
      <c r="GA79">
        <v>0</v>
      </c>
      <c r="GB79">
        <v>0</v>
      </c>
      <c r="GC79">
        <v>19</v>
      </c>
      <c r="GD79">
        <v>0</v>
      </c>
      <c r="GE79">
        <v>19</v>
      </c>
      <c r="GF79">
        <v>19</v>
      </c>
      <c r="GG79">
        <v>0</v>
      </c>
      <c r="GH79">
        <v>0</v>
      </c>
      <c r="GI79">
        <v>0</v>
      </c>
      <c r="GJ79">
        <v>0</v>
      </c>
      <c r="GK79">
        <v>1</v>
      </c>
      <c r="GL79">
        <v>22</v>
      </c>
      <c r="GM79">
        <v>0</v>
      </c>
      <c r="GN79">
        <v>1</v>
      </c>
      <c r="GO79">
        <v>18</v>
      </c>
      <c r="GP79">
        <v>0</v>
      </c>
      <c r="GQ79">
        <v>16</v>
      </c>
      <c r="GR79">
        <v>23</v>
      </c>
      <c r="GS79">
        <v>0</v>
      </c>
      <c r="GT79">
        <v>0</v>
      </c>
      <c r="GU79">
        <v>0</v>
      </c>
      <c r="GV79">
        <v>0</v>
      </c>
      <c r="GW79">
        <v>1</v>
      </c>
      <c r="GX79">
        <v>17</v>
      </c>
      <c r="GY79">
        <v>0</v>
      </c>
      <c r="GZ79">
        <v>0</v>
      </c>
      <c r="HA79">
        <v>19</v>
      </c>
      <c r="HB79">
        <v>0</v>
      </c>
      <c r="HC79">
        <v>19</v>
      </c>
      <c r="HD79">
        <v>19</v>
      </c>
      <c r="HE79">
        <v>0</v>
      </c>
      <c r="HF79">
        <v>0</v>
      </c>
      <c r="HG79">
        <v>0</v>
      </c>
      <c r="HH79">
        <v>0</v>
      </c>
      <c r="HI79">
        <v>1</v>
      </c>
      <c r="HJ79">
        <v>22</v>
      </c>
      <c r="HK79">
        <v>0</v>
      </c>
      <c r="HL79">
        <v>1</v>
      </c>
      <c r="HM79">
        <v>18</v>
      </c>
      <c r="HN79">
        <v>0</v>
      </c>
      <c r="HO79">
        <v>16</v>
      </c>
      <c r="HP79">
        <v>23</v>
      </c>
      <c r="HQ79">
        <v>0</v>
      </c>
      <c r="HR79">
        <v>0</v>
      </c>
      <c r="HS79">
        <v>0</v>
      </c>
      <c r="HT79">
        <v>0</v>
      </c>
      <c r="HU79">
        <v>1</v>
      </c>
      <c r="HV79">
        <v>17</v>
      </c>
      <c r="HW79">
        <v>0</v>
      </c>
      <c r="HX79">
        <v>0</v>
      </c>
      <c r="HY79">
        <v>19</v>
      </c>
      <c r="HZ79">
        <v>0</v>
      </c>
      <c r="IA79">
        <v>19</v>
      </c>
      <c r="IB79">
        <v>19</v>
      </c>
      <c r="IC79">
        <v>0</v>
      </c>
      <c r="ID79">
        <v>0</v>
      </c>
      <c r="IE79">
        <v>0</v>
      </c>
      <c r="IF79">
        <v>0</v>
      </c>
      <c r="IG79">
        <v>1</v>
      </c>
      <c r="IH79">
        <v>22</v>
      </c>
      <c r="II79">
        <v>0</v>
      </c>
      <c r="IJ79">
        <v>1</v>
      </c>
      <c r="IK79">
        <v>18</v>
      </c>
      <c r="IL79">
        <v>0</v>
      </c>
      <c r="IM79">
        <v>16</v>
      </c>
      <c r="IN79">
        <v>23</v>
      </c>
      <c r="IO79">
        <v>0</v>
      </c>
      <c r="IP79">
        <v>0</v>
      </c>
      <c r="IQ79">
        <v>0</v>
      </c>
      <c r="IR79">
        <v>0</v>
      </c>
      <c r="IS79">
        <v>1</v>
      </c>
      <c r="IT79">
        <v>17</v>
      </c>
      <c r="IU79">
        <v>0</v>
      </c>
      <c r="IV79">
        <v>0</v>
      </c>
      <c r="IW79">
        <v>19</v>
      </c>
      <c r="IX79">
        <v>0</v>
      </c>
      <c r="IY79">
        <v>19</v>
      </c>
      <c r="IZ79">
        <v>19</v>
      </c>
      <c r="JA79">
        <v>0</v>
      </c>
      <c r="JB79">
        <v>0</v>
      </c>
      <c r="JC79">
        <v>0</v>
      </c>
      <c r="JD79">
        <v>0</v>
      </c>
      <c r="JE79">
        <v>1</v>
      </c>
      <c r="JF79">
        <v>22</v>
      </c>
      <c r="JG79">
        <v>0</v>
      </c>
      <c r="JH79">
        <v>1</v>
      </c>
      <c r="JI79">
        <v>18</v>
      </c>
      <c r="JJ79">
        <v>0</v>
      </c>
      <c r="JK79">
        <v>16</v>
      </c>
      <c r="JL79">
        <v>23</v>
      </c>
      <c r="JM79">
        <v>0</v>
      </c>
      <c r="JN79">
        <v>0</v>
      </c>
      <c r="JO79">
        <v>0</v>
      </c>
      <c r="JP79">
        <v>0</v>
      </c>
      <c r="JQ79">
        <v>1</v>
      </c>
      <c r="JR79">
        <v>17</v>
      </c>
      <c r="JS79">
        <v>0</v>
      </c>
      <c r="JT79">
        <v>0</v>
      </c>
      <c r="JU79">
        <v>19</v>
      </c>
      <c r="JV79">
        <v>0</v>
      </c>
      <c r="JW79">
        <v>19</v>
      </c>
      <c r="JX79">
        <v>19</v>
      </c>
      <c r="JY79">
        <v>0</v>
      </c>
      <c r="JZ79">
        <v>0</v>
      </c>
      <c r="KA79">
        <v>0</v>
      </c>
      <c r="KB79">
        <v>0</v>
      </c>
      <c r="KC79">
        <v>1</v>
      </c>
      <c r="KD79">
        <v>23</v>
      </c>
      <c r="KE79">
        <v>0</v>
      </c>
      <c r="KF79">
        <v>1</v>
      </c>
      <c r="KG79">
        <v>18</v>
      </c>
      <c r="KH79">
        <v>0</v>
      </c>
      <c r="KI79">
        <v>16</v>
      </c>
      <c r="KJ79">
        <v>25</v>
      </c>
      <c r="KK79">
        <v>0</v>
      </c>
      <c r="KL79">
        <v>0</v>
      </c>
      <c r="KM79">
        <v>0</v>
      </c>
      <c r="KN79">
        <v>0</v>
      </c>
      <c r="KO79">
        <v>1</v>
      </c>
      <c r="KP79">
        <v>17</v>
      </c>
      <c r="KQ79">
        <v>0</v>
      </c>
      <c r="KR79">
        <v>0</v>
      </c>
      <c r="KS79">
        <v>19</v>
      </c>
      <c r="KT79">
        <v>0</v>
      </c>
      <c r="KU79">
        <v>19</v>
      </c>
      <c r="KV79">
        <v>19</v>
      </c>
      <c r="KW79">
        <v>0</v>
      </c>
      <c r="KX79">
        <v>0</v>
      </c>
      <c r="KY79">
        <v>0</v>
      </c>
      <c r="KZ79">
        <v>0</v>
      </c>
      <c r="LA79">
        <v>1</v>
      </c>
      <c r="LB79">
        <v>23</v>
      </c>
      <c r="LC79">
        <v>0</v>
      </c>
      <c r="LD79">
        <v>1</v>
      </c>
      <c r="LE79">
        <v>18</v>
      </c>
      <c r="LF79">
        <v>0</v>
      </c>
      <c r="LG79">
        <v>17</v>
      </c>
      <c r="LH79">
        <v>25</v>
      </c>
      <c r="LI79">
        <v>0</v>
      </c>
      <c r="LJ79">
        <v>0</v>
      </c>
      <c r="LK79">
        <v>0</v>
      </c>
      <c r="LL79">
        <v>0</v>
      </c>
      <c r="LM79">
        <v>1</v>
      </c>
      <c r="LN79">
        <v>17</v>
      </c>
      <c r="LO79">
        <v>0</v>
      </c>
      <c r="LP79">
        <v>0</v>
      </c>
      <c r="LQ79">
        <v>19</v>
      </c>
      <c r="LR79">
        <v>0</v>
      </c>
      <c r="LS79">
        <v>19</v>
      </c>
      <c r="LT79">
        <v>19</v>
      </c>
      <c r="LU79">
        <v>0</v>
      </c>
      <c r="LV79">
        <v>0</v>
      </c>
      <c r="LW79">
        <v>0</v>
      </c>
      <c r="LX79">
        <v>0</v>
      </c>
      <c r="LY79">
        <v>1</v>
      </c>
      <c r="LZ79">
        <v>23</v>
      </c>
      <c r="MA79">
        <v>0</v>
      </c>
      <c r="MB79">
        <v>1</v>
      </c>
      <c r="MC79">
        <v>18</v>
      </c>
      <c r="MD79">
        <v>0</v>
      </c>
      <c r="ME79">
        <v>17</v>
      </c>
      <c r="MF79">
        <v>25</v>
      </c>
      <c r="MG79">
        <v>0</v>
      </c>
      <c r="MH79">
        <v>0</v>
      </c>
      <c r="MI79">
        <v>0</v>
      </c>
      <c r="MJ79">
        <v>0</v>
      </c>
      <c r="MK79">
        <v>58549</v>
      </c>
      <c r="ML79">
        <v>58447</v>
      </c>
      <c r="MM79">
        <v>58394</v>
      </c>
      <c r="MN79">
        <v>58348</v>
      </c>
      <c r="MO79">
        <v>58339</v>
      </c>
      <c r="MP79">
        <v>58332</v>
      </c>
      <c r="MQ79">
        <v>58322</v>
      </c>
      <c r="MR79">
        <v>58312</v>
      </c>
      <c r="MS79">
        <v>58302</v>
      </c>
      <c r="MT79">
        <v>58300</v>
      </c>
      <c r="MU79">
        <v>58309</v>
      </c>
      <c r="MV79">
        <v>60018</v>
      </c>
      <c r="MW79">
        <v>34408</v>
      </c>
      <c r="MX79">
        <v>36002</v>
      </c>
      <c r="MY79">
        <v>37355</v>
      </c>
      <c r="MZ79">
        <v>38526</v>
      </c>
      <c r="NA79">
        <v>39546</v>
      </c>
      <c r="NB79">
        <v>40444</v>
      </c>
      <c r="NC79">
        <v>41287</v>
      </c>
      <c r="ND79">
        <v>42068</v>
      </c>
      <c r="NE79">
        <v>42760</v>
      </c>
      <c r="NF79">
        <v>43399</v>
      </c>
      <c r="NG79">
        <v>44031</v>
      </c>
      <c r="NH79">
        <v>32702</v>
      </c>
      <c r="NI79">
        <v>34221</v>
      </c>
      <c r="NJ79">
        <v>35476</v>
      </c>
      <c r="NK79">
        <v>36556</v>
      </c>
      <c r="NL79">
        <v>37519</v>
      </c>
      <c r="NM79">
        <v>38377</v>
      </c>
      <c r="NN79">
        <v>39180</v>
      </c>
      <c r="NO79">
        <v>39921</v>
      </c>
      <c r="NP79">
        <v>40600</v>
      </c>
      <c r="NQ79">
        <v>41251</v>
      </c>
      <c r="NR79">
        <v>41899</v>
      </c>
      <c r="NS79">
        <v>36269</v>
      </c>
      <c r="NT79">
        <v>37976</v>
      </c>
      <c r="NU79">
        <v>39378</v>
      </c>
      <c r="NV79">
        <v>40578</v>
      </c>
      <c r="NW79">
        <v>41622</v>
      </c>
      <c r="NX79">
        <v>42544</v>
      </c>
      <c r="NY79">
        <v>43411</v>
      </c>
      <c r="NZ79">
        <v>44216</v>
      </c>
      <c r="OA79">
        <v>44932</v>
      </c>
      <c r="OB79">
        <v>45595</v>
      </c>
      <c r="OC79">
        <v>46251</v>
      </c>
      <c r="OD79">
        <v>36024</v>
      </c>
      <c r="OE79">
        <v>37723</v>
      </c>
      <c r="OF79">
        <v>39114</v>
      </c>
      <c r="OG79">
        <v>40310</v>
      </c>
      <c r="OH79">
        <v>41328</v>
      </c>
      <c r="OI79">
        <v>42234</v>
      </c>
      <c r="OJ79">
        <v>43084</v>
      </c>
      <c r="OK79">
        <v>43864</v>
      </c>
      <c r="OL79">
        <v>44563</v>
      </c>
      <c r="OM79">
        <v>45210</v>
      </c>
      <c r="ON79">
        <v>45850</v>
      </c>
      <c r="OO79">
        <v>36024</v>
      </c>
      <c r="OP79">
        <v>37723</v>
      </c>
      <c r="OQ79">
        <v>39114</v>
      </c>
      <c r="OR79">
        <v>40310</v>
      </c>
      <c r="OS79">
        <v>41328</v>
      </c>
      <c r="OT79">
        <v>42234</v>
      </c>
      <c r="OU79">
        <v>43084</v>
      </c>
      <c r="OV79">
        <v>43864</v>
      </c>
      <c r="OW79">
        <v>44563</v>
      </c>
      <c r="OX79">
        <v>45210</v>
      </c>
      <c r="OY79">
        <v>45850</v>
      </c>
      <c r="OZ79">
        <v>2538</v>
      </c>
      <c r="PA79">
        <v>2665</v>
      </c>
      <c r="PB79">
        <v>2762</v>
      </c>
      <c r="PC79">
        <v>2837</v>
      </c>
      <c r="PD79">
        <v>2900</v>
      </c>
      <c r="PE79">
        <v>2973</v>
      </c>
      <c r="PF79">
        <v>3037</v>
      </c>
      <c r="PG79">
        <v>3087</v>
      </c>
      <c r="PH79">
        <v>3135</v>
      </c>
      <c r="PI79">
        <v>3183</v>
      </c>
      <c r="PJ79">
        <v>3251</v>
      </c>
      <c r="PK79">
        <v>4851</v>
      </c>
      <c r="PL79">
        <v>5100</v>
      </c>
      <c r="PM79">
        <v>5305</v>
      </c>
      <c r="PN79">
        <v>5475</v>
      </c>
      <c r="PO79">
        <v>5606</v>
      </c>
      <c r="PP79">
        <v>5718</v>
      </c>
      <c r="PQ79">
        <v>5830</v>
      </c>
      <c r="PR79">
        <v>5942</v>
      </c>
      <c r="PS79">
        <v>6036</v>
      </c>
      <c r="PT79">
        <v>6107</v>
      </c>
      <c r="PU79">
        <v>6171</v>
      </c>
      <c r="PV79">
        <v>3941</v>
      </c>
      <c r="PW79">
        <v>4107</v>
      </c>
      <c r="PX79">
        <v>4259</v>
      </c>
      <c r="PY79">
        <v>4388</v>
      </c>
      <c r="PZ79">
        <v>4483</v>
      </c>
      <c r="QA79">
        <v>4563</v>
      </c>
      <c r="QB79">
        <v>4638</v>
      </c>
      <c r="QC79">
        <v>4703</v>
      </c>
      <c r="QD79">
        <v>4749</v>
      </c>
      <c r="QE79">
        <v>4772</v>
      </c>
      <c r="QF79">
        <v>4808</v>
      </c>
      <c r="QG79">
        <v>61610</v>
      </c>
      <c r="QH79">
        <v>61618</v>
      </c>
      <c r="QI79">
        <v>61629</v>
      </c>
      <c r="QJ79">
        <v>61633</v>
      </c>
      <c r="QK79">
        <v>61659</v>
      </c>
      <c r="QL79">
        <v>61675</v>
      </c>
      <c r="QM79">
        <v>61692</v>
      </c>
      <c r="QN79">
        <v>61717</v>
      </c>
      <c r="QO79">
        <v>61734</v>
      </c>
      <c r="QP79">
        <v>61750</v>
      </c>
      <c r="QQ79">
        <v>61766</v>
      </c>
      <c r="QR79">
        <v>60054</v>
      </c>
      <c r="QS79">
        <v>0</v>
      </c>
      <c r="QT79">
        <v>59983</v>
      </c>
      <c r="QU79">
        <v>71</v>
      </c>
      <c r="QV79">
        <v>59983</v>
      </c>
      <c r="QW79">
        <v>0</v>
      </c>
      <c r="QX79">
        <v>71</v>
      </c>
      <c r="QY79">
        <v>0</v>
      </c>
      <c r="QZ79">
        <v>35368</v>
      </c>
      <c r="RA79">
        <v>901</v>
      </c>
      <c r="RB79">
        <v>34349</v>
      </c>
      <c r="RC79">
        <v>1920</v>
      </c>
      <c r="RD79">
        <v>34349</v>
      </c>
      <c r="RE79">
        <v>0</v>
      </c>
      <c r="RF79">
        <v>1019</v>
      </c>
      <c r="RG79">
        <v>901</v>
      </c>
      <c r="RH79">
        <v>37021</v>
      </c>
      <c r="RI79">
        <v>955</v>
      </c>
      <c r="RJ79">
        <v>35938</v>
      </c>
      <c r="RK79">
        <v>2038</v>
      </c>
      <c r="RL79">
        <v>35938</v>
      </c>
      <c r="RM79">
        <v>0</v>
      </c>
      <c r="RN79">
        <v>1083</v>
      </c>
      <c r="RO79">
        <v>955</v>
      </c>
      <c r="RP79">
        <v>38412</v>
      </c>
      <c r="RQ79">
        <v>966</v>
      </c>
      <c r="RR79">
        <v>37265</v>
      </c>
      <c r="RS79">
        <v>2113</v>
      </c>
      <c r="RT79">
        <v>37265</v>
      </c>
      <c r="RU79">
        <v>0</v>
      </c>
      <c r="RV79">
        <v>1147</v>
      </c>
      <c r="RW79">
        <v>966</v>
      </c>
      <c r="RX79">
        <v>39612</v>
      </c>
      <c r="RY79">
        <v>966</v>
      </c>
      <c r="RZ79">
        <v>38407</v>
      </c>
      <c r="SA79">
        <v>2171</v>
      </c>
      <c r="SB79">
        <v>38407</v>
      </c>
      <c r="SC79">
        <v>0</v>
      </c>
      <c r="SD79">
        <v>1205</v>
      </c>
      <c r="SE79">
        <v>966</v>
      </c>
      <c r="SF79">
        <v>40656</v>
      </c>
      <c r="SG79">
        <v>966</v>
      </c>
      <c r="SH79">
        <v>39403</v>
      </c>
      <c r="SI79">
        <v>2219</v>
      </c>
      <c r="SJ79">
        <v>39403</v>
      </c>
      <c r="SK79">
        <v>0</v>
      </c>
      <c r="SL79">
        <v>1253</v>
      </c>
      <c r="SM79">
        <v>966</v>
      </c>
      <c r="SN79">
        <v>41578</v>
      </c>
      <c r="SO79">
        <v>966</v>
      </c>
      <c r="SP79">
        <v>40277</v>
      </c>
      <c r="SQ79">
        <v>2267</v>
      </c>
      <c r="SR79">
        <v>40277</v>
      </c>
      <c r="SS79">
        <v>0</v>
      </c>
      <c r="ST79">
        <v>1301</v>
      </c>
      <c r="SU79">
        <v>966</v>
      </c>
      <c r="SV79">
        <v>42445</v>
      </c>
      <c r="SW79">
        <v>966</v>
      </c>
      <c r="SX79">
        <v>41096</v>
      </c>
      <c r="SY79">
        <v>2315</v>
      </c>
      <c r="SZ79">
        <v>41096</v>
      </c>
      <c r="TA79">
        <v>0</v>
      </c>
      <c r="TB79">
        <v>1349</v>
      </c>
      <c r="TC79">
        <v>966</v>
      </c>
      <c r="TD79">
        <v>43250</v>
      </c>
      <c r="TE79">
        <v>966</v>
      </c>
      <c r="TF79">
        <v>41853</v>
      </c>
      <c r="TG79">
        <v>2363</v>
      </c>
      <c r="TH79">
        <v>41853</v>
      </c>
      <c r="TI79">
        <v>0</v>
      </c>
      <c r="TJ79">
        <v>1397</v>
      </c>
      <c r="TK79">
        <v>966</v>
      </c>
      <c r="TL79">
        <v>43966</v>
      </c>
      <c r="TM79">
        <v>966</v>
      </c>
      <c r="TN79">
        <v>42521</v>
      </c>
      <c r="TO79">
        <v>2411</v>
      </c>
      <c r="TP79">
        <v>42521</v>
      </c>
      <c r="TQ79">
        <v>0</v>
      </c>
      <c r="TR79">
        <v>1445</v>
      </c>
      <c r="TS79">
        <v>966</v>
      </c>
      <c r="TT79">
        <v>44629</v>
      </c>
      <c r="TU79">
        <v>966</v>
      </c>
      <c r="TV79">
        <v>43136</v>
      </c>
      <c r="TW79">
        <v>2459</v>
      </c>
      <c r="TX79">
        <v>43136</v>
      </c>
      <c r="TY79">
        <v>0</v>
      </c>
      <c r="TZ79">
        <v>1493</v>
      </c>
      <c r="UA79">
        <v>966</v>
      </c>
      <c r="UB79">
        <v>45285</v>
      </c>
      <c r="UC79">
        <v>966</v>
      </c>
      <c r="UD79">
        <v>43744</v>
      </c>
      <c r="UE79">
        <v>2507</v>
      </c>
      <c r="UF79">
        <v>43744</v>
      </c>
      <c r="UG79">
        <v>0</v>
      </c>
      <c r="UH79">
        <v>1541</v>
      </c>
      <c r="UI79">
        <v>966</v>
      </c>
      <c r="UJ79">
        <v>34362</v>
      </c>
      <c r="UK79">
        <v>1907</v>
      </c>
      <c r="UL79">
        <v>32949</v>
      </c>
      <c r="UM79">
        <v>3320</v>
      </c>
      <c r="UN79">
        <v>32949</v>
      </c>
      <c r="UO79">
        <v>0</v>
      </c>
      <c r="UP79">
        <v>1413</v>
      </c>
      <c r="UQ79">
        <v>1907</v>
      </c>
      <c r="UR79">
        <v>35960</v>
      </c>
      <c r="US79">
        <v>2016</v>
      </c>
      <c r="UT79">
        <v>34499</v>
      </c>
      <c r="UU79">
        <v>3477</v>
      </c>
      <c r="UV79">
        <v>34499</v>
      </c>
      <c r="UW79">
        <v>0</v>
      </c>
      <c r="UX79">
        <v>1461</v>
      </c>
      <c r="UY79">
        <v>2016</v>
      </c>
      <c r="UZ79">
        <v>37280</v>
      </c>
      <c r="VA79">
        <v>2098</v>
      </c>
      <c r="VB79">
        <v>35771</v>
      </c>
      <c r="VC79">
        <v>3607</v>
      </c>
      <c r="VD79">
        <v>35771</v>
      </c>
      <c r="VE79">
        <v>0</v>
      </c>
      <c r="VF79">
        <v>1509</v>
      </c>
      <c r="VG79">
        <v>2098</v>
      </c>
      <c r="VH79">
        <v>38416</v>
      </c>
      <c r="VI79">
        <v>2162</v>
      </c>
      <c r="VJ79">
        <v>36859</v>
      </c>
      <c r="VK79">
        <v>3719</v>
      </c>
      <c r="VL79">
        <v>36859</v>
      </c>
      <c r="VM79">
        <v>0</v>
      </c>
      <c r="VN79">
        <v>1557</v>
      </c>
      <c r="VO79">
        <v>2162</v>
      </c>
      <c r="VP79">
        <v>39420</v>
      </c>
      <c r="VQ79">
        <v>2202</v>
      </c>
      <c r="VR79">
        <v>37820</v>
      </c>
      <c r="VS79">
        <v>3802</v>
      </c>
      <c r="VT79">
        <v>37820</v>
      </c>
      <c r="VU79">
        <v>0</v>
      </c>
      <c r="VV79">
        <v>1600</v>
      </c>
      <c r="VW79">
        <v>2202</v>
      </c>
      <c r="VX79">
        <v>40310</v>
      </c>
      <c r="VY79">
        <v>2234</v>
      </c>
      <c r="VZ79">
        <v>38678</v>
      </c>
      <c r="WA79">
        <v>3866</v>
      </c>
      <c r="WB79">
        <v>38678</v>
      </c>
      <c r="WC79">
        <v>0</v>
      </c>
      <c r="WD79">
        <v>1632</v>
      </c>
      <c r="WE79">
        <v>2234</v>
      </c>
      <c r="WF79">
        <v>41145</v>
      </c>
      <c r="WG79">
        <v>2266</v>
      </c>
      <c r="WH79">
        <v>39481</v>
      </c>
      <c r="WI79">
        <v>3930</v>
      </c>
      <c r="WJ79">
        <v>39481</v>
      </c>
      <c r="WK79">
        <v>0</v>
      </c>
      <c r="WL79">
        <v>1664</v>
      </c>
      <c r="WM79">
        <v>2266</v>
      </c>
      <c r="WN79">
        <v>41918</v>
      </c>
      <c r="WO79">
        <v>2298</v>
      </c>
      <c r="WP79">
        <v>40222</v>
      </c>
      <c r="WQ79">
        <v>3994</v>
      </c>
      <c r="WR79">
        <v>40222</v>
      </c>
      <c r="WS79">
        <v>0</v>
      </c>
      <c r="WT79">
        <v>1696</v>
      </c>
      <c r="WU79">
        <v>2298</v>
      </c>
      <c r="WV79">
        <v>42620</v>
      </c>
      <c r="WW79">
        <v>2312</v>
      </c>
      <c r="WX79">
        <v>40892</v>
      </c>
      <c r="WY79">
        <v>4040</v>
      </c>
      <c r="WZ79">
        <v>40892</v>
      </c>
      <c r="XA79">
        <v>0</v>
      </c>
      <c r="XB79">
        <v>1728</v>
      </c>
      <c r="XC79">
        <v>2312</v>
      </c>
      <c r="XD79">
        <v>43283</v>
      </c>
      <c r="XE79">
        <v>2312</v>
      </c>
      <c r="XF79">
        <v>41532</v>
      </c>
      <c r="XG79">
        <v>4063</v>
      </c>
      <c r="XH79">
        <v>41532</v>
      </c>
      <c r="XI79">
        <v>0</v>
      </c>
      <c r="XJ79">
        <v>1751</v>
      </c>
      <c r="XK79">
        <v>2312</v>
      </c>
      <c r="XL79">
        <v>43939</v>
      </c>
      <c r="XM79">
        <v>2312</v>
      </c>
      <c r="XN79">
        <v>42172</v>
      </c>
      <c r="XO79">
        <v>4079</v>
      </c>
      <c r="XP79">
        <v>42172</v>
      </c>
      <c r="XQ79">
        <v>0</v>
      </c>
      <c r="XR79">
        <v>1767</v>
      </c>
      <c r="XS79">
        <v>2312</v>
      </c>
    </row>
    <row r="80" spans="1:643" x14ac:dyDescent="0.25">
      <c r="A80">
        <v>79</v>
      </c>
      <c r="B80" t="s">
        <v>719</v>
      </c>
      <c r="C80">
        <v>59780</v>
      </c>
      <c r="D80">
        <v>59475</v>
      </c>
      <c r="E80">
        <v>95.188999999999993</v>
      </c>
      <c r="F80">
        <f t="shared" si="1"/>
        <v>0.9518899999999999</v>
      </c>
      <c r="G80">
        <v>95.063000000000002</v>
      </c>
      <c r="H80">
        <v>94.941999999999993</v>
      </c>
      <c r="I80">
        <v>94.869</v>
      </c>
      <c r="J80">
        <v>94.783000000000001</v>
      </c>
      <c r="K80">
        <v>94.697000000000003</v>
      </c>
      <c r="L80">
        <v>94.622</v>
      </c>
      <c r="M80">
        <v>94.551000000000002</v>
      </c>
      <c r="N80">
        <v>94.510999999999996</v>
      </c>
      <c r="O80">
        <v>94.456000000000003</v>
      </c>
      <c r="P80">
        <v>94.403000000000006</v>
      </c>
      <c r="Q80">
        <v>97.144000000000005</v>
      </c>
      <c r="R80">
        <v>86.009</v>
      </c>
      <c r="S80">
        <v>85.36</v>
      </c>
      <c r="T80">
        <v>84.802000000000007</v>
      </c>
      <c r="U80">
        <v>84.364999999999995</v>
      </c>
      <c r="V80">
        <v>83.915999999999997</v>
      </c>
      <c r="W80">
        <v>83.555999999999997</v>
      </c>
      <c r="X80">
        <v>83.23</v>
      </c>
      <c r="Y80">
        <v>82.906000000000006</v>
      </c>
      <c r="Z80">
        <v>82.587000000000003</v>
      </c>
      <c r="AA80">
        <v>82.28</v>
      </c>
      <c r="AB80">
        <v>81.96</v>
      </c>
      <c r="AC80">
        <v>85.820999999999998</v>
      </c>
      <c r="AD80">
        <v>86.103999999999999</v>
      </c>
      <c r="AE80">
        <v>86.414000000000001</v>
      </c>
      <c r="AF80">
        <v>86.811000000000007</v>
      </c>
      <c r="AG80">
        <v>87.177000000000007</v>
      </c>
      <c r="AH80">
        <v>87.519000000000005</v>
      </c>
      <c r="AI80">
        <v>87.826999999999998</v>
      </c>
      <c r="AJ80">
        <v>88.11</v>
      </c>
      <c r="AK80">
        <v>88.373999999999995</v>
      </c>
      <c r="AL80">
        <v>88.623999999999995</v>
      </c>
      <c r="AM80">
        <v>88.849000000000004</v>
      </c>
      <c r="AN80">
        <v>15.073</v>
      </c>
      <c r="AO80">
        <v>14.961</v>
      </c>
      <c r="AP80">
        <v>14.714</v>
      </c>
      <c r="AQ80">
        <v>14.442</v>
      </c>
      <c r="AR80">
        <v>14.125</v>
      </c>
      <c r="AS80">
        <v>13.750999999999999</v>
      </c>
      <c r="AT80">
        <v>13.468999999999999</v>
      </c>
      <c r="AU80">
        <v>13.207000000000001</v>
      </c>
      <c r="AV80">
        <v>13.114000000000001</v>
      </c>
      <c r="AW80">
        <v>12.951000000000001</v>
      </c>
      <c r="AX80">
        <v>12.821999999999999</v>
      </c>
      <c r="AY80">
        <v>19.285</v>
      </c>
      <c r="AZ80">
        <v>19.684999999999999</v>
      </c>
      <c r="BA80">
        <v>20.077000000000002</v>
      </c>
      <c r="BB80">
        <v>20.45</v>
      </c>
      <c r="BC80">
        <v>20.8</v>
      </c>
      <c r="BD80">
        <v>21.067</v>
      </c>
      <c r="BE80">
        <v>21.289000000000001</v>
      </c>
      <c r="BF80">
        <v>21.552</v>
      </c>
      <c r="BG80">
        <v>21.815000000000001</v>
      </c>
      <c r="BH80">
        <v>22.068999999999999</v>
      </c>
      <c r="BI80">
        <v>22.344000000000001</v>
      </c>
      <c r="BJ80">
        <v>16.893999999999998</v>
      </c>
      <c r="BK80">
        <v>17.358000000000001</v>
      </c>
      <c r="BL80">
        <v>17.792999999999999</v>
      </c>
      <c r="BM80">
        <v>18.206</v>
      </c>
      <c r="BN80">
        <v>18.600000000000001</v>
      </c>
      <c r="BO80">
        <v>18.931999999999999</v>
      </c>
      <c r="BP80">
        <v>19.227</v>
      </c>
      <c r="BQ80">
        <v>19.553999999999998</v>
      </c>
      <c r="BR80">
        <v>19.991</v>
      </c>
      <c r="BS80">
        <v>20.385999999999999</v>
      </c>
      <c r="BT80">
        <v>20.783999999999999</v>
      </c>
      <c r="BU80">
        <v>0</v>
      </c>
      <c r="BV80">
        <v>3</v>
      </c>
      <c r="BW80">
        <v>0</v>
      </c>
      <c r="BX80">
        <v>0</v>
      </c>
      <c r="BY80">
        <v>14</v>
      </c>
      <c r="BZ80">
        <v>0</v>
      </c>
      <c r="CA80">
        <v>14</v>
      </c>
      <c r="CB80">
        <v>1</v>
      </c>
      <c r="CC80">
        <v>0</v>
      </c>
      <c r="CD80">
        <v>0</v>
      </c>
      <c r="CE80">
        <v>0</v>
      </c>
      <c r="CF80">
        <v>0</v>
      </c>
      <c r="CG80">
        <v>2</v>
      </c>
      <c r="CH80">
        <v>25</v>
      </c>
      <c r="CI80">
        <v>0</v>
      </c>
      <c r="CJ80">
        <v>3</v>
      </c>
      <c r="CK80">
        <v>10</v>
      </c>
      <c r="CL80">
        <v>0</v>
      </c>
      <c r="CM80">
        <v>14</v>
      </c>
      <c r="CN80">
        <v>17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26</v>
      </c>
      <c r="CU80">
        <v>0</v>
      </c>
      <c r="CV80">
        <v>1</v>
      </c>
      <c r="CW80">
        <v>8</v>
      </c>
      <c r="CX80">
        <v>0</v>
      </c>
      <c r="CY80">
        <v>9</v>
      </c>
      <c r="CZ80">
        <v>27</v>
      </c>
      <c r="DA80">
        <v>0</v>
      </c>
      <c r="DB80">
        <v>0</v>
      </c>
      <c r="DC80">
        <v>0</v>
      </c>
      <c r="DD80">
        <v>0</v>
      </c>
      <c r="DE80">
        <v>2</v>
      </c>
      <c r="DF80">
        <v>25</v>
      </c>
      <c r="DG80">
        <v>0</v>
      </c>
      <c r="DH80">
        <v>3</v>
      </c>
      <c r="DI80">
        <v>10</v>
      </c>
      <c r="DJ80">
        <v>0</v>
      </c>
      <c r="DK80">
        <v>14</v>
      </c>
      <c r="DL80">
        <v>18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27</v>
      </c>
      <c r="DS80">
        <v>0</v>
      </c>
      <c r="DT80">
        <v>1</v>
      </c>
      <c r="DU80">
        <v>8</v>
      </c>
      <c r="DV80">
        <v>0</v>
      </c>
      <c r="DW80">
        <v>9</v>
      </c>
      <c r="DX80">
        <v>27</v>
      </c>
      <c r="DY80">
        <v>0</v>
      </c>
      <c r="DZ80">
        <v>0</v>
      </c>
      <c r="EA80">
        <v>0</v>
      </c>
      <c r="EB80">
        <v>0</v>
      </c>
      <c r="EC80">
        <v>2</v>
      </c>
      <c r="ED80">
        <v>25</v>
      </c>
      <c r="EE80">
        <v>0</v>
      </c>
      <c r="EF80">
        <v>3</v>
      </c>
      <c r="EG80">
        <v>10</v>
      </c>
      <c r="EH80">
        <v>0</v>
      </c>
      <c r="EI80">
        <v>14</v>
      </c>
      <c r="EJ80">
        <v>20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27</v>
      </c>
      <c r="EQ80">
        <v>0</v>
      </c>
      <c r="ER80">
        <v>1</v>
      </c>
      <c r="ES80">
        <v>9</v>
      </c>
      <c r="ET80">
        <v>0</v>
      </c>
      <c r="EU80">
        <v>10</v>
      </c>
      <c r="EV80">
        <v>28</v>
      </c>
      <c r="EW80">
        <v>0</v>
      </c>
      <c r="EX80">
        <v>0</v>
      </c>
      <c r="EY80">
        <v>0</v>
      </c>
      <c r="EZ80">
        <v>0</v>
      </c>
      <c r="FA80">
        <v>2</v>
      </c>
      <c r="FB80">
        <v>26</v>
      </c>
      <c r="FC80">
        <v>0</v>
      </c>
      <c r="FD80">
        <v>3</v>
      </c>
      <c r="FE80">
        <v>10</v>
      </c>
      <c r="FF80">
        <v>0</v>
      </c>
      <c r="FG80">
        <v>14</v>
      </c>
      <c r="FH80">
        <v>20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27</v>
      </c>
      <c r="FO80">
        <v>0</v>
      </c>
      <c r="FP80">
        <v>1</v>
      </c>
      <c r="FQ80">
        <v>9</v>
      </c>
      <c r="FR80">
        <v>0</v>
      </c>
      <c r="FS80">
        <v>10</v>
      </c>
      <c r="FT80">
        <v>28</v>
      </c>
      <c r="FU80">
        <v>0</v>
      </c>
      <c r="FV80">
        <v>0</v>
      </c>
      <c r="FW80">
        <v>0</v>
      </c>
      <c r="FX80">
        <v>0</v>
      </c>
      <c r="FY80">
        <v>2</v>
      </c>
      <c r="FZ80">
        <v>26</v>
      </c>
      <c r="GA80">
        <v>0</v>
      </c>
      <c r="GB80">
        <v>3</v>
      </c>
      <c r="GC80">
        <v>10</v>
      </c>
      <c r="GD80">
        <v>0</v>
      </c>
      <c r="GE80">
        <v>14</v>
      </c>
      <c r="GF80">
        <v>20</v>
      </c>
      <c r="GG80">
        <v>0</v>
      </c>
      <c r="GH80">
        <v>0</v>
      </c>
      <c r="GI80">
        <v>0</v>
      </c>
      <c r="GJ80">
        <v>0</v>
      </c>
      <c r="GK80">
        <v>1</v>
      </c>
      <c r="GL80">
        <v>27</v>
      </c>
      <c r="GM80">
        <v>0</v>
      </c>
      <c r="GN80">
        <v>1</v>
      </c>
      <c r="GO80">
        <v>9</v>
      </c>
      <c r="GP80">
        <v>0</v>
      </c>
      <c r="GQ80">
        <v>10</v>
      </c>
      <c r="GR80">
        <v>28</v>
      </c>
      <c r="GS80">
        <v>0</v>
      </c>
      <c r="GT80">
        <v>0</v>
      </c>
      <c r="GU80">
        <v>0</v>
      </c>
      <c r="GV80">
        <v>0</v>
      </c>
      <c r="GW80">
        <v>2</v>
      </c>
      <c r="GX80">
        <v>26</v>
      </c>
      <c r="GY80">
        <v>0</v>
      </c>
      <c r="GZ80">
        <v>3</v>
      </c>
      <c r="HA80">
        <v>10</v>
      </c>
      <c r="HB80">
        <v>0</v>
      </c>
      <c r="HC80">
        <v>14</v>
      </c>
      <c r="HD80">
        <v>21</v>
      </c>
      <c r="HE80">
        <v>0</v>
      </c>
      <c r="HF80">
        <v>0</v>
      </c>
      <c r="HG80">
        <v>0</v>
      </c>
      <c r="HH80">
        <v>0</v>
      </c>
      <c r="HI80">
        <v>1</v>
      </c>
      <c r="HJ80">
        <v>27</v>
      </c>
      <c r="HK80">
        <v>0</v>
      </c>
      <c r="HL80">
        <v>1</v>
      </c>
      <c r="HM80">
        <v>9</v>
      </c>
      <c r="HN80">
        <v>0</v>
      </c>
      <c r="HO80">
        <v>10</v>
      </c>
      <c r="HP80">
        <v>28</v>
      </c>
      <c r="HQ80">
        <v>0</v>
      </c>
      <c r="HR80">
        <v>0</v>
      </c>
      <c r="HS80">
        <v>0</v>
      </c>
      <c r="HT80">
        <v>0</v>
      </c>
      <c r="HU80">
        <v>2</v>
      </c>
      <c r="HV80">
        <v>26</v>
      </c>
      <c r="HW80">
        <v>0</v>
      </c>
      <c r="HX80">
        <v>3</v>
      </c>
      <c r="HY80">
        <v>10</v>
      </c>
      <c r="HZ80">
        <v>0</v>
      </c>
      <c r="IA80">
        <v>14</v>
      </c>
      <c r="IB80">
        <v>21</v>
      </c>
      <c r="IC80">
        <v>0</v>
      </c>
      <c r="ID80">
        <v>0</v>
      </c>
      <c r="IE80">
        <v>0</v>
      </c>
      <c r="IF80">
        <v>0</v>
      </c>
      <c r="IG80">
        <v>1</v>
      </c>
      <c r="IH80">
        <v>27</v>
      </c>
      <c r="II80">
        <v>0</v>
      </c>
      <c r="IJ80">
        <v>1</v>
      </c>
      <c r="IK80">
        <v>9</v>
      </c>
      <c r="IL80">
        <v>0</v>
      </c>
      <c r="IM80">
        <v>10</v>
      </c>
      <c r="IN80">
        <v>28</v>
      </c>
      <c r="IO80">
        <v>0</v>
      </c>
      <c r="IP80">
        <v>0</v>
      </c>
      <c r="IQ80">
        <v>0</v>
      </c>
      <c r="IR80">
        <v>0</v>
      </c>
      <c r="IS80">
        <v>2</v>
      </c>
      <c r="IT80">
        <v>26</v>
      </c>
      <c r="IU80">
        <v>0</v>
      </c>
      <c r="IV80">
        <v>3</v>
      </c>
      <c r="IW80">
        <v>10</v>
      </c>
      <c r="IX80">
        <v>0</v>
      </c>
      <c r="IY80">
        <v>14</v>
      </c>
      <c r="IZ80">
        <v>21</v>
      </c>
      <c r="JA80">
        <v>0</v>
      </c>
      <c r="JB80">
        <v>0</v>
      </c>
      <c r="JC80">
        <v>0</v>
      </c>
      <c r="JD80">
        <v>0</v>
      </c>
      <c r="JE80">
        <v>1</v>
      </c>
      <c r="JF80">
        <v>27</v>
      </c>
      <c r="JG80">
        <v>0</v>
      </c>
      <c r="JH80">
        <v>1</v>
      </c>
      <c r="JI80">
        <v>9</v>
      </c>
      <c r="JJ80">
        <v>0</v>
      </c>
      <c r="JK80">
        <v>10</v>
      </c>
      <c r="JL80">
        <v>28</v>
      </c>
      <c r="JM80">
        <v>0</v>
      </c>
      <c r="JN80">
        <v>0</v>
      </c>
      <c r="JO80">
        <v>0</v>
      </c>
      <c r="JP80">
        <v>0</v>
      </c>
      <c r="JQ80">
        <v>2</v>
      </c>
      <c r="JR80">
        <v>26</v>
      </c>
      <c r="JS80">
        <v>0</v>
      </c>
      <c r="JT80">
        <v>3</v>
      </c>
      <c r="JU80">
        <v>10</v>
      </c>
      <c r="JV80">
        <v>0</v>
      </c>
      <c r="JW80">
        <v>14</v>
      </c>
      <c r="JX80">
        <v>21</v>
      </c>
      <c r="JY80">
        <v>0</v>
      </c>
      <c r="JZ80">
        <v>0</v>
      </c>
      <c r="KA80">
        <v>0</v>
      </c>
      <c r="KB80">
        <v>0</v>
      </c>
      <c r="KC80">
        <v>1</v>
      </c>
      <c r="KD80">
        <v>27</v>
      </c>
      <c r="KE80">
        <v>0</v>
      </c>
      <c r="KF80">
        <v>1</v>
      </c>
      <c r="KG80">
        <v>9</v>
      </c>
      <c r="KH80">
        <v>0</v>
      </c>
      <c r="KI80">
        <v>10</v>
      </c>
      <c r="KJ80">
        <v>28</v>
      </c>
      <c r="KK80">
        <v>0</v>
      </c>
      <c r="KL80">
        <v>0</v>
      </c>
      <c r="KM80">
        <v>0</v>
      </c>
      <c r="KN80">
        <v>0</v>
      </c>
      <c r="KO80">
        <v>2</v>
      </c>
      <c r="KP80">
        <v>26</v>
      </c>
      <c r="KQ80">
        <v>0</v>
      </c>
      <c r="KR80">
        <v>3</v>
      </c>
      <c r="KS80">
        <v>11</v>
      </c>
      <c r="KT80">
        <v>0</v>
      </c>
      <c r="KU80">
        <v>14</v>
      </c>
      <c r="KV80">
        <v>21</v>
      </c>
      <c r="KW80">
        <v>0</v>
      </c>
      <c r="KX80">
        <v>0</v>
      </c>
      <c r="KY80">
        <v>0</v>
      </c>
      <c r="KZ80">
        <v>0</v>
      </c>
      <c r="LA80">
        <v>1</v>
      </c>
      <c r="LB80">
        <v>27</v>
      </c>
      <c r="LC80">
        <v>0</v>
      </c>
      <c r="LD80">
        <v>1</v>
      </c>
      <c r="LE80">
        <v>10</v>
      </c>
      <c r="LF80">
        <v>0</v>
      </c>
      <c r="LG80">
        <v>10</v>
      </c>
      <c r="LH80">
        <v>28</v>
      </c>
      <c r="LI80">
        <v>0</v>
      </c>
      <c r="LJ80">
        <v>0</v>
      </c>
      <c r="LK80">
        <v>0</v>
      </c>
      <c r="LL80">
        <v>0</v>
      </c>
      <c r="LM80">
        <v>2</v>
      </c>
      <c r="LN80">
        <v>26</v>
      </c>
      <c r="LO80">
        <v>0</v>
      </c>
      <c r="LP80">
        <v>3</v>
      </c>
      <c r="LQ80">
        <v>11</v>
      </c>
      <c r="LR80">
        <v>0</v>
      </c>
      <c r="LS80">
        <v>14</v>
      </c>
      <c r="LT80">
        <v>21</v>
      </c>
      <c r="LU80">
        <v>0</v>
      </c>
      <c r="LV80">
        <v>0</v>
      </c>
      <c r="LW80">
        <v>0</v>
      </c>
      <c r="LX80">
        <v>0</v>
      </c>
      <c r="LY80">
        <v>1</v>
      </c>
      <c r="LZ80">
        <v>27</v>
      </c>
      <c r="MA80">
        <v>0</v>
      </c>
      <c r="MB80">
        <v>1</v>
      </c>
      <c r="MC80">
        <v>10</v>
      </c>
      <c r="MD80">
        <v>0</v>
      </c>
      <c r="ME80">
        <v>10</v>
      </c>
      <c r="MF80">
        <v>28</v>
      </c>
      <c r="MG80">
        <v>0</v>
      </c>
      <c r="MH80">
        <v>0</v>
      </c>
      <c r="MI80">
        <v>0</v>
      </c>
      <c r="MJ80">
        <v>0</v>
      </c>
      <c r="MK80">
        <v>56722</v>
      </c>
      <c r="ML80">
        <v>56654</v>
      </c>
      <c r="MM80">
        <v>56584</v>
      </c>
      <c r="MN80">
        <v>56540</v>
      </c>
      <c r="MO80">
        <v>56489</v>
      </c>
      <c r="MP80">
        <v>56438</v>
      </c>
      <c r="MQ80">
        <v>56401</v>
      </c>
      <c r="MR80">
        <v>56358</v>
      </c>
      <c r="MS80">
        <v>56335</v>
      </c>
      <c r="MT80">
        <v>56302</v>
      </c>
      <c r="MU80">
        <v>56270</v>
      </c>
      <c r="MV80">
        <v>57776</v>
      </c>
      <c r="MW80">
        <v>13045</v>
      </c>
      <c r="MX80">
        <v>13603</v>
      </c>
      <c r="MY80">
        <v>14069</v>
      </c>
      <c r="MZ80">
        <v>14469</v>
      </c>
      <c r="NA80">
        <v>14825</v>
      </c>
      <c r="NB80">
        <v>15167</v>
      </c>
      <c r="NC80">
        <v>15490</v>
      </c>
      <c r="ND80">
        <v>15797</v>
      </c>
      <c r="NE80">
        <v>16093</v>
      </c>
      <c r="NF80">
        <v>16386</v>
      </c>
      <c r="NG80">
        <v>16651</v>
      </c>
      <c r="NH80">
        <v>13016</v>
      </c>
      <c r="NI80">
        <v>13721</v>
      </c>
      <c r="NJ80">
        <v>14337</v>
      </c>
      <c r="NK80">
        <v>14889</v>
      </c>
      <c r="NL80">
        <v>15401</v>
      </c>
      <c r="NM80">
        <v>15886</v>
      </c>
      <c r="NN80">
        <v>16345</v>
      </c>
      <c r="NO80">
        <v>16788</v>
      </c>
      <c r="NP80">
        <v>17220</v>
      </c>
      <c r="NQ80">
        <v>17649</v>
      </c>
      <c r="NR80">
        <v>18050</v>
      </c>
      <c r="NS80">
        <v>15167</v>
      </c>
      <c r="NT80">
        <v>15936</v>
      </c>
      <c r="NU80">
        <v>16591</v>
      </c>
      <c r="NV80">
        <v>17151</v>
      </c>
      <c r="NW80">
        <v>17667</v>
      </c>
      <c r="NX80">
        <v>18152</v>
      </c>
      <c r="NY80">
        <v>18611</v>
      </c>
      <c r="NZ80">
        <v>19054</v>
      </c>
      <c r="OA80">
        <v>19486</v>
      </c>
      <c r="OB80">
        <v>19915</v>
      </c>
      <c r="OC80">
        <v>20316</v>
      </c>
      <c r="OD80">
        <v>15053</v>
      </c>
      <c r="OE80">
        <v>15814</v>
      </c>
      <c r="OF80">
        <v>16467</v>
      </c>
      <c r="OG80">
        <v>17027</v>
      </c>
      <c r="OH80">
        <v>17543</v>
      </c>
      <c r="OI80">
        <v>18028</v>
      </c>
      <c r="OJ80">
        <v>18479</v>
      </c>
      <c r="OK80">
        <v>18922</v>
      </c>
      <c r="OL80">
        <v>19354</v>
      </c>
      <c r="OM80">
        <v>19783</v>
      </c>
      <c r="ON80">
        <v>20184</v>
      </c>
      <c r="OO80">
        <v>15053</v>
      </c>
      <c r="OP80">
        <v>15814</v>
      </c>
      <c r="OQ80">
        <v>16467</v>
      </c>
      <c r="OR80">
        <v>17027</v>
      </c>
      <c r="OS80">
        <v>17543</v>
      </c>
      <c r="OT80">
        <v>18028</v>
      </c>
      <c r="OU80">
        <v>18479</v>
      </c>
      <c r="OV80">
        <v>18922</v>
      </c>
      <c r="OW80">
        <v>19354</v>
      </c>
      <c r="OX80">
        <v>19783</v>
      </c>
      <c r="OY80">
        <v>20184</v>
      </c>
      <c r="OZ80">
        <v>2543</v>
      </c>
      <c r="PA80">
        <v>2745</v>
      </c>
      <c r="PB80">
        <v>2930</v>
      </c>
      <c r="PC80">
        <v>3100</v>
      </c>
      <c r="PD80">
        <v>3263</v>
      </c>
      <c r="PE80">
        <v>3413</v>
      </c>
      <c r="PF80">
        <v>3553</v>
      </c>
      <c r="PG80">
        <v>3700</v>
      </c>
      <c r="PH80">
        <v>3869</v>
      </c>
      <c r="PI80">
        <v>4033</v>
      </c>
      <c r="PJ80">
        <v>4195</v>
      </c>
      <c r="PK80">
        <v>2903</v>
      </c>
      <c r="PL80">
        <v>3113</v>
      </c>
      <c r="PM80">
        <v>3306</v>
      </c>
      <c r="PN80">
        <v>3482</v>
      </c>
      <c r="PO80">
        <v>3649</v>
      </c>
      <c r="PP80">
        <v>3798</v>
      </c>
      <c r="PQ80">
        <v>3934</v>
      </c>
      <c r="PR80">
        <v>4078</v>
      </c>
      <c r="PS80">
        <v>4222</v>
      </c>
      <c r="PT80">
        <v>4366</v>
      </c>
      <c r="PU80">
        <v>4510</v>
      </c>
      <c r="PV80">
        <v>2269</v>
      </c>
      <c r="PW80">
        <v>2366</v>
      </c>
      <c r="PX80">
        <v>2423</v>
      </c>
      <c r="PY80">
        <v>2459</v>
      </c>
      <c r="PZ80">
        <v>2478</v>
      </c>
      <c r="QA80">
        <v>2479</v>
      </c>
      <c r="QB80">
        <v>2489</v>
      </c>
      <c r="QC80">
        <v>2499</v>
      </c>
      <c r="QD80">
        <v>2538</v>
      </c>
      <c r="QE80">
        <v>2562</v>
      </c>
      <c r="QF80">
        <v>2588</v>
      </c>
      <c r="QG80">
        <v>59589</v>
      </c>
      <c r="QH80">
        <v>59597</v>
      </c>
      <c r="QI80">
        <v>59599</v>
      </c>
      <c r="QJ80">
        <v>59599</v>
      </c>
      <c r="QK80">
        <v>59599</v>
      </c>
      <c r="QL80">
        <v>59599</v>
      </c>
      <c r="QM80">
        <v>59607</v>
      </c>
      <c r="QN80">
        <v>59607</v>
      </c>
      <c r="QO80">
        <v>59607</v>
      </c>
      <c r="QP80">
        <v>59607</v>
      </c>
      <c r="QQ80">
        <v>59607</v>
      </c>
      <c r="QR80">
        <v>57804</v>
      </c>
      <c r="QS80">
        <v>19</v>
      </c>
      <c r="QT80">
        <v>57768</v>
      </c>
      <c r="QU80">
        <v>55</v>
      </c>
      <c r="QV80">
        <v>57768</v>
      </c>
      <c r="QW80">
        <v>0</v>
      </c>
      <c r="QX80">
        <v>36</v>
      </c>
      <c r="QY80">
        <v>19</v>
      </c>
      <c r="QZ80">
        <v>14022</v>
      </c>
      <c r="RA80">
        <v>1145</v>
      </c>
      <c r="RB80">
        <v>13213</v>
      </c>
      <c r="RC80">
        <v>1954</v>
      </c>
      <c r="RD80">
        <v>13213</v>
      </c>
      <c r="RE80">
        <v>0</v>
      </c>
      <c r="RF80">
        <v>809</v>
      </c>
      <c r="RG80">
        <v>1145</v>
      </c>
      <c r="RH80">
        <v>14677</v>
      </c>
      <c r="RI80">
        <v>1259</v>
      </c>
      <c r="RJ80">
        <v>13788</v>
      </c>
      <c r="RK80">
        <v>2148</v>
      </c>
      <c r="RL80">
        <v>13788</v>
      </c>
      <c r="RM80">
        <v>0</v>
      </c>
      <c r="RN80">
        <v>889</v>
      </c>
      <c r="RO80">
        <v>1259</v>
      </c>
      <c r="RP80">
        <v>15233</v>
      </c>
      <c r="RQ80">
        <v>1358</v>
      </c>
      <c r="RR80">
        <v>14264</v>
      </c>
      <c r="RS80">
        <v>2327</v>
      </c>
      <c r="RT80">
        <v>14264</v>
      </c>
      <c r="RU80">
        <v>0</v>
      </c>
      <c r="RV80">
        <v>969</v>
      </c>
      <c r="RW80">
        <v>1358</v>
      </c>
      <c r="RX80">
        <v>15713</v>
      </c>
      <c r="RY80">
        <v>1438</v>
      </c>
      <c r="RZ80">
        <v>14664</v>
      </c>
      <c r="SA80">
        <v>2487</v>
      </c>
      <c r="SB80">
        <v>14664</v>
      </c>
      <c r="SC80">
        <v>0</v>
      </c>
      <c r="SD80">
        <v>1049</v>
      </c>
      <c r="SE80">
        <v>1438</v>
      </c>
      <c r="SF80">
        <v>16149</v>
      </c>
      <c r="SG80">
        <v>1518</v>
      </c>
      <c r="SH80">
        <v>15020</v>
      </c>
      <c r="SI80">
        <v>2647</v>
      </c>
      <c r="SJ80">
        <v>15020</v>
      </c>
      <c r="SK80">
        <v>0</v>
      </c>
      <c r="SL80">
        <v>1129</v>
      </c>
      <c r="SM80">
        <v>1518</v>
      </c>
      <c r="SN80">
        <v>16565</v>
      </c>
      <c r="SO80">
        <v>1587</v>
      </c>
      <c r="SP80">
        <v>15356</v>
      </c>
      <c r="SQ80">
        <v>2796</v>
      </c>
      <c r="SR80">
        <v>15356</v>
      </c>
      <c r="SS80">
        <v>0</v>
      </c>
      <c r="ST80">
        <v>1209</v>
      </c>
      <c r="SU80">
        <v>1587</v>
      </c>
      <c r="SV80">
        <v>16960</v>
      </c>
      <c r="SW80">
        <v>1651</v>
      </c>
      <c r="SX80">
        <v>15671</v>
      </c>
      <c r="SY80">
        <v>2940</v>
      </c>
      <c r="SZ80">
        <v>15671</v>
      </c>
      <c r="TA80">
        <v>0</v>
      </c>
      <c r="TB80">
        <v>1289</v>
      </c>
      <c r="TC80">
        <v>1651</v>
      </c>
      <c r="TD80">
        <v>17339</v>
      </c>
      <c r="TE80">
        <v>1715</v>
      </c>
      <c r="TF80">
        <v>15970</v>
      </c>
      <c r="TG80">
        <v>3084</v>
      </c>
      <c r="TH80">
        <v>15970</v>
      </c>
      <c r="TI80">
        <v>0</v>
      </c>
      <c r="TJ80">
        <v>1369</v>
      </c>
      <c r="TK80">
        <v>1715</v>
      </c>
      <c r="TL80">
        <v>17707</v>
      </c>
      <c r="TM80">
        <v>1779</v>
      </c>
      <c r="TN80">
        <v>16258</v>
      </c>
      <c r="TO80">
        <v>3228</v>
      </c>
      <c r="TP80">
        <v>16258</v>
      </c>
      <c r="TQ80">
        <v>0</v>
      </c>
      <c r="TR80">
        <v>1449</v>
      </c>
      <c r="TS80">
        <v>1779</v>
      </c>
      <c r="TT80">
        <v>18072</v>
      </c>
      <c r="TU80">
        <v>1843</v>
      </c>
      <c r="TV80">
        <v>16543</v>
      </c>
      <c r="TW80">
        <v>3372</v>
      </c>
      <c r="TX80">
        <v>16543</v>
      </c>
      <c r="TY80">
        <v>0</v>
      </c>
      <c r="TZ80">
        <v>1529</v>
      </c>
      <c r="UA80">
        <v>1843</v>
      </c>
      <c r="UB80">
        <v>18409</v>
      </c>
      <c r="UC80">
        <v>1907</v>
      </c>
      <c r="UD80">
        <v>16800</v>
      </c>
      <c r="UE80">
        <v>3516</v>
      </c>
      <c r="UF80">
        <v>16800</v>
      </c>
      <c r="UG80">
        <v>0</v>
      </c>
      <c r="UH80">
        <v>1609</v>
      </c>
      <c r="UI80">
        <v>1907</v>
      </c>
      <c r="UJ80">
        <v>13890</v>
      </c>
      <c r="UK80">
        <v>1277</v>
      </c>
      <c r="UL80">
        <v>13420</v>
      </c>
      <c r="UM80">
        <v>1747</v>
      </c>
      <c r="UN80">
        <v>13420</v>
      </c>
      <c r="UO80">
        <v>0</v>
      </c>
      <c r="UP80">
        <v>470</v>
      </c>
      <c r="UQ80">
        <v>1277</v>
      </c>
      <c r="UR80">
        <v>14627</v>
      </c>
      <c r="US80">
        <v>1309</v>
      </c>
      <c r="UT80">
        <v>14125</v>
      </c>
      <c r="UU80">
        <v>1811</v>
      </c>
      <c r="UV80">
        <v>14125</v>
      </c>
      <c r="UW80">
        <v>0</v>
      </c>
      <c r="UX80">
        <v>502</v>
      </c>
      <c r="UY80">
        <v>1309</v>
      </c>
      <c r="UZ80">
        <v>15264</v>
      </c>
      <c r="VA80">
        <v>1327</v>
      </c>
      <c r="VB80">
        <v>14737</v>
      </c>
      <c r="VC80">
        <v>1854</v>
      </c>
      <c r="VD80">
        <v>14737</v>
      </c>
      <c r="VE80">
        <v>0</v>
      </c>
      <c r="VF80">
        <v>527</v>
      </c>
      <c r="VG80">
        <v>1327</v>
      </c>
      <c r="VH80">
        <v>15824</v>
      </c>
      <c r="VI80">
        <v>1327</v>
      </c>
      <c r="VJ80">
        <v>15281</v>
      </c>
      <c r="VK80">
        <v>1870</v>
      </c>
      <c r="VL80">
        <v>15281</v>
      </c>
      <c r="VM80">
        <v>0</v>
      </c>
      <c r="VN80">
        <v>543</v>
      </c>
      <c r="VO80">
        <v>1327</v>
      </c>
      <c r="VP80">
        <v>16340</v>
      </c>
      <c r="VQ80">
        <v>1327</v>
      </c>
      <c r="VR80">
        <v>15790</v>
      </c>
      <c r="VS80">
        <v>1877</v>
      </c>
      <c r="VT80">
        <v>15790</v>
      </c>
      <c r="VU80">
        <v>0</v>
      </c>
      <c r="VV80">
        <v>550</v>
      </c>
      <c r="VW80">
        <v>1327</v>
      </c>
      <c r="VX80">
        <v>16825</v>
      </c>
      <c r="VY80">
        <v>1327</v>
      </c>
      <c r="VZ80">
        <v>16275</v>
      </c>
      <c r="WA80">
        <v>1877</v>
      </c>
      <c r="WB80">
        <v>16275</v>
      </c>
      <c r="WC80">
        <v>0</v>
      </c>
      <c r="WD80">
        <v>550</v>
      </c>
      <c r="WE80">
        <v>1327</v>
      </c>
      <c r="WF80">
        <v>17284</v>
      </c>
      <c r="WG80">
        <v>1327</v>
      </c>
      <c r="WH80">
        <v>16734</v>
      </c>
      <c r="WI80">
        <v>1877</v>
      </c>
      <c r="WJ80">
        <v>16734</v>
      </c>
      <c r="WK80">
        <v>0</v>
      </c>
      <c r="WL80">
        <v>550</v>
      </c>
      <c r="WM80">
        <v>1327</v>
      </c>
      <c r="WN80">
        <v>17727</v>
      </c>
      <c r="WO80">
        <v>1327</v>
      </c>
      <c r="WP80">
        <v>17177</v>
      </c>
      <c r="WQ80">
        <v>1877</v>
      </c>
      <c r="WR80">
        <v>17177</v>
      </c>
      <c r="WS80">
        <v>0</v>
      </c>
      <c r="WT80">
        <v>550</v>
      </c>
      <c r="WU80">
        <v>1327</v>
      </c>
      <c r="WV80">
        <v>18159</v>
      </c>
      <c r="WW80">
        <v>1327</v>
      </c>
      <c r="WX80">
        <v>17609</v>
      </c>
      <c r="WY80">
        <v>1877</v>
      </c>
      <c r="WZ80">
        <v>17609</v>
      </c>
      <c r="XA80">
        <v>0</v>
      </c>
      <c r="XB80">
        <v>550</v>
      </c>
      <c r="XC80">
        <v>1327</v>
      </c>
      <c r="XD80">
        <v>18588</v>
      </c>
      <c r="XE80">
        <v>1327</v>
      </c>
      <c r="XF80">
        <v>18038</v>
      </c>
      <c r="XG80">
        <v>1877</v>
      </c>
      <c r="XH80">
        <v>18038</v>
      </c>
      <c r="XI80">
        <v>0</v>
      </c>
      <c r="XJ80">
        <v>550</v>
      </c>
      <c r="XK80">
        <v>1327</v>
      </c>
      <c r="XL80">
        <v>18989</v>
      </c>
      <c r="XM80">
        <v>1327</v>
      </c>
      <c r="XN80">
        <v>18439</v>
      </c>
      <c r="XO80">
        <v>1877</v>
      </c>
      <c r="XP80">
        <v>18439</v>
      </c>
      <c r="XQ80">
        <v>0</v>
      </c>
      <c r="XR80">
        <v>550</v>
      </c>
      <c r="XS80">
        <v>1327</v>
      </c>
    </row>
    <row r="81" spans="1:643" x14ac:dyDescent="0.25">
      <c r="A81">
        <v>80</v>
      </c>
      <c r="B81" t="s">
        <v>720</v>
      </c>
      <c r="C81">
        <v>46086</v>
      </c>
      <c r="D81">
        <v>45207</v>
      </c>
      <c r="E81">
        <v>92.623999999999995</v>
      </c>
      <c r="F81">
        <f t="shared" si="1"/>
        <v>0.92623999999999995</v>
      </c>
      <c r="G81">
        <v>92.373000000000005</v>
      </c>
      <c r="H81">
        <v>92.218000000000004</v>
      </c>
      <c r="I81">
        <v>92.090999999999994</v>
      </c>
      <c r="J81">
        <v>91.971999999999994</v>
      </c>
      <c r="K81">
        <v>91.879000000000005</v>
      </c>
      <c r="L81">
        <v>91.787000000000006</v>
      </c>
      <c r="M81">
        <v>91.7</v>
      </c>
      <c r="N81">
        <v>91.634</v>
      </c>
      <c r="O81">
        <v>91.59</v>
      </c>
      <c r="P81">
        <v>91.555000000000007</v>
      </c>
      <c r="Q81">
        <v>99.998999999999995</v>
      </c>
      <c r="R81">
        <v>89.611999999999995</v>
      </c>
      <c r="S81">
        <v>89.682000000000002</v>
      </c>
      <c r="T81">
        <v>89.805999999999997</v>
      </c>
      <c r="U81">
        <v>89.872</v>
      </c>
      <c r="V81">
        <v>89.906999999999996</v>
      </c>
      <c r="W81">
        <v>89.926000000000002</v>
      </c>
      <c r="X81">
        <v>89.94</v>
      </c>
      <c r="Y81">
        <v>89.948999999999998</v>
      </c>
      <c r="Z81">
        <v>89.948999999999998</v>
      </c>
      <c r="AA81">
        <v>89.971000000000004</v>
      </c>
      <c r="AB81">
        <v>90.019000000000005</v>
      </c>
      <c r="AC81">
        <v>82.117000000000004</v>
      </c>
      <c r="AD81">
        <v>82.206999999999994</v>
      </c>
      <c r="AE81">
        <v>82.290999999999997</v>
      </c>
      <c r="AF81">
        <v>82.37</v>
      </c>
      <c r="AG81">
        <v>82.424000000000007</v>
      </c>
      <c r="AH81">
        <v>82.486999999999995</v>
      </c>
      <c r="AI81">
        <v>82.54</v>
      </c>
      <c r="AJ81">
        <v>82.6</v>
      </c>
      <c r="AK81">
        <v>82.716999999999999</v>
      </c>
      <c r="AL81">
        <v>82.867999999999995</v>
      </c>
      <c r="AM81">
        <v>83.013000000000005</v>
      </c>
      <c r="AN81">
        <v>16.259</v>
      </c>
      <c r="AO81">
        <v>16.321999999999999</v>
      </c>
      <c r="AP81">
        <v>16.314</v>
      </c>
      <c r="AQ81">
        <v>16.305</v>
      </c>
      <c r="AR81">
        <v>16.283999999999999</v>
      </c>
      <c r="AS81">
        <v>16.259</v>
      </c>
      <c r="AT81">
        <v>16.244</v>
      </c>
      <c r="AU81">
        <v>16.221</v>
      </c>
      <c r="AV81">
        <v>16.138999999999999</v>
      </c>
      <c r="AW81">
        <v>16.039000000000001</v>
      </c>
      <c r="AX81">
        <v>15.942</v>
      </c>
      <c r="AY81">
        <v>24.471</v>
      </c>
      <c r="AZ81">
        <v>24.463999999999999</v>
      </c>
      <c r="BA81">
        <v>24.375</v>
      </c>
      <c r="BB81">
        <v>24.323</v>
      </c>
      <c r="BC81">
        <v>24.283999999999999</v>
      </c>
      <c r="BD81">
        <v>24.228999999999999</v>
      </c>
      <c r="BE81">
        <v>24.186</v>
      </c>
      <c r="BF81">
        <v>24.140999999999998</v>
      </c>
      <c r="BG81">
        <v>24.044</v>
      </c>
      <c r="BH81">
        <v>23.914999999999999</v>
      </c>
      <c r="BI81">
        <v>23.771999999999998</v>
      </c>
      <c r="BJ81">
        <v>9.2059999999999995</v>
      </c>
      <c r="BK81">
        <v>9.1349999999999998</v>
      </c>
      <c r="BL81">
        <v>9.0259999999999998</v>
      </c>
      <c r="BM81">
        <v>8.9619999999999997</v>
      </c>
      <c r="BN81">
        <v>8.9260000000000002</v>
      </c>
      <c r="BO81">
        <v>8.8819999999999997</v>
      </c>
      <c r="BP81">
        <v>8.8420000000000005</v>
      </c>
      <c r="BQ81">
        <v>8.8070000000000004</v>
      </c>
      <c r="BR81">
        <v>8.7810000000000006</v>
      </c>
      <c r="BS81">
        <v>8.7420000000000009</v>
      </c>
      <c r="BT81">
        <v>8.6869999999999994</v>
      </c>
      <c r="BU81">
        <v>0</v>
      </c>
      <c r="BV81">
        <v>0</v>
      </c>
      <c r="BW81">
        <v>0</v>
      </c>
      <c r="BX81">
        <v>0</v>
      </c>
      <c r="BY81">
        <v>1</v>
      </c>
      <c r="BZ81">
        <v>0</v>
      </c>
      <c r="CA81">
        <v>1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1</v>
      </c>
      <c r="CH81">
        <v>21</v>
      </c>
      <c r="CI81">
        <v>0</v>
      </c>
      <c r="CJ81">
        <v>1</v>
      </c>
      <c r="CK81">
        <v>7</v>
      </c>
      <c r="CL81">
        <v>0</v>
      </c>
      <c r="CM81">
        <v>7</v>
      </c>
      <c r="CN81">
        <v>27</v>
      </c>
      <c r="CO81">
        <v>0</v>
      </c>
      <c r="CP81">
        <v>0</v>
      </c>
      <c r="CQ81">
        <v>0</v>
      </c>
      <c r="CR81">
        <v>0</v>
      </c>
      <c r="CS81">
        <v>2</v>
      </c>
      <c r="CT81">
        <v>14</v>
      </c>
      <c r="CU81">
        <v>0</v>
      </c>
      <c r="CV81">
        <v>2</v>
      </c>
      <c r="CW81">
        <v>14</v>
      </c>
      <c r="CX81">
        <v>0</v>
      </c>
      <c r="CY81">
        <v>10</v>
      </c>
      <c r="CZ81">
        <v>18</v>
      </c>
      <c r="DA81">
        <v>0</v>
      </c>
      <c r="DB81">
        <v>0</v>
      </c>
      <c r="DC81">
        <v>0</v>
      </c>
      <c r="DD81">
        <v>0</v>
      </c>
      <c r="DE81">
        <v>1</v>
      </c>
      <c r="DF81">
        <v>22</v>
      </c>
      <c r="DG81">
        <v>0</v>
      </c>
      <c r="DH81">
        <v>1</v>
      </c>
      <c r="DI81">
        <v>7</v>
      </c>
      <c r="DJ81">
        <v>0</v>
      </c>
      <c r="DK81">
        <v>7</v>
      </c>
      <c r="DL81">
        <v>30</v>
      </c>
      <c r="DM81">
        <v>0</v>
      </c>
      <c r="DN81">
        <v>0</v>
      </c>
      <c r="DO81">
        <v>0</v>
      </c>
      <c r="DP81">
        <v>0</v>
      </c>
      <c r="DQ81">
        <v>3</v>
      </c>
      <c r="DR81">
        <v>16</v>
      </c>
      <c r="DS81">
        <v>0</v>
      </c>
      <c r="DT81">
        <v>2</v>
      </c>
      <c r="DU81">
        <v>15</v>
      </c>
      <c r="DV81">
        <v>0</v>
      </c>
      <c r="DW81">
        <v>12</v>
      </c>
      <c r="DX81">
        <v>18</v>
      </c>
      <c r="DY81">
        <v>0</v>
      </c>
      <c r="DZ81">
        <v>0</v>
      </c>
      <c r="EA81">
        <v>0</v>
      </c>
      <c r="EB81">
        <v>0</v>
      </c>
      <c r="EC81">
        <v>1</v>
      </c>
      <c r="ED81">
        <v>24</v>
      </c>
      <c r="EE81">
        <v>0</v>
      </c>
      <c r="EF81">
        <v>1</v>
      </c>
      <c r="EG81">
        <v>7</v>
      </c>
      <c r="EH81">
        <v>0</v>
      </c>
      <c r="EI81">
        <v>8</v>
      </c>
      <c r="EJ81">
        <v>30</v>
      </c>
      <c r="EK81">
        <v>0</v>
      </c>
      <c r="EL81">
        <v>0</v>
      </c>
      <c r="EM81">
        <v>0</v>
      </c>
      <c r="EN81">
        <v>0</v>
      </c>
      <c r="EO81">
        <v>3</v>
      </c>
      <c r="EP81">
        <v>20</v>
      </c>
      <c r="EQ81">
        <v>0</v>
      </c>
      <c r="ER81">
        <v>2</v>
      </c>
      <c r="ES81">
        <v>16</v>
      </c>
      <c r="ET81">
        <v>0</v>
      </c>
      <c r="EU81">
        <v>13</v>
      </c>
      <c r="EV81">
        <v>21</v>
      </c>
      <c r="EW81">
        <v>0</v>
      </c>
      <c r="EX81">
        <v>0</v>
      </c>
      <c r="EY81">
        <v>0</v>
      </c>
      <c r="EZ81">
        <v>0</v>
      </c>
      <c r="FA81">
        <v>1</v>
      </c>
      <c r="FB81">
        <v>24</v>
      </c>
      <c r="FC81">
        <v>0</v>
      </c>
      <c r="FD81">
        <v>1</v>
      </c>
      <c r="FE81">
        <v>7</v>
      </c>
      <c r="FF81">
        <v>0</v>
      </c>
      <c r="FG81">
        <v>8</v>
      </c>
      <c r="FH81">
        <v>30</v>
      </c>
      <c r="FI81">
        <v>0</v>
      </c>
      <c r="FJ81">
        <v>0</v>
      </c>
      <c r="FK81">
        <v>0</v>
      </c>
      <c r="FL81">
        <v>0</v>
      </c>
      <c r="FM81">
        <v>3</v>
      </c>
      <c r="FN81">
        <v>20</v>
      </c>
      <c r="FO81">
        <v>0</v>
      </c>
      <c r="FP81">
        <v>2</v>
      </c>
      <c r="FQ81">
        <v>17</v>
      </c>
      <c r="FR81">
        <v>0</v>
      </c>
      <c r="FS81">
        <v>14</v>
      </c>
      <c r="FT81">
        <v>21</v>
      </c>
      <c r="FU81">
        <v>0</v>
      </c>
      <c r="FV81">
        <v>0</v>
      </c>
      <c r="FW81">
        <v>0</v>
      </c>
      <c r="FX81">
        <v>0</v>
      </c>
      <c r="FY81">
        <v>1</v>
      </c>
      <c r="FZ81">
        <v>25</v>
      </c>
      <c r="GA81">
        <v>0</v>
      </c>
      <c r="GB81">
        <v>1</v>
      </c>
      <c r="GC81">
        <v>7</v>
      </c>
      <c r="GD81">
        <v>0</v>
      </c>
      <c r="GE81">
        <v>8</v>
      </c>
      <c r="GF81">
        <v>30</v>
      </c>
      <c r="GG81">
        <v>0</v>
      </c>
      <c r="GH81">
        <v>0</v>
      </c>
      <c r="GI81">
        <v>0</v>
      </c>
      <c r="GJ81">
        <v>0</v>
      </c>
      <c r="GK81">
        <v>3</v>
      </c>
      <c r="GL81">
        <v>21</v>
      </c>
      <c r="GM81">
        <v>0</v>
      </c>
      <c r="GN81">
        <v>2</v>
      </c>
      <c r="GO81">
        <v>17</v>
      </c>
      <c r="GP81">
        <v>0</v>
      </c>
      <c r="GQ81">
        <v>15</v>
      </c>
      <c r="GR81">
        <v>21</v>
      </c>
      <c r="GS81">
        <v>0</v>
      </c>
      <c r="GT81">
        <v>0</v>
      </c>
      <c r="GU81">
        <v>0</v>
      </c>
      <c r="GV81">
        <v>0</v>
      </c>
      <c r="GW81">
        <v>1</v>
      </c>
      <c r="GX81">
        <v>26</v>
      </c>
      <c r="GY81">
        <v>0</v>
      </c>
      <c r="GZ81">
        <v>1</v>
      </c>
      <c r="HA81">
        <v>7</v>
      </c>
      <c r="HB81">
        <v>0</v>
      </c>
      <c r="HC81">
        <v>9</v>
      </c>
      <c r="HD81">
        <v>30</v>
      </c>
      <c r="HE81">
        <v>0</v>
      </c>
      <c r="HF81">
        <v>0</v>
      </c>
      <c r="HG81">
        <v>0</v>
      </c>
      <c r="HH81">
        <v>0</v>
      </c>
      <c r="HI81">
        <v>3</v>
      </c>
      <c r="HJ81">
        <v>22</v>
      </c>
      <c r="HK81">
        <v>0</v>
      </c>
      <c r="HL81">
        <v>2</v>
      </c>
      <c r="HM81">
        <v>17</v>
      </c>
      <c r="HN81">
        <v>0</v>
      </c>
      <c r="HO81">
        <v>15</v>
      </c>
      <c r="HP81">
        <v>22</v>
      </c>
      <c r="HQ81">
        <v>0</v>
      </c>
      <c r="HR81">
        <v>0</v>
      </c>
      <c r="HS81">
        <v>0</v>
      </c>
      <c r="HT81">
        <v>0</v>
      </c>
      <c r="HU81">
        <v>1</v>
      </c>
      <c r="HV81">
        <v>26</v>
      </c>
      <c r="HW81">
        <v>0</v>
      </c>
      <c r="HX81">
        <v>1</v>
      </c>
      <c r="HY81">
        <v>7</v>
      </c>
      <c r="HZ81">
        <v>0</v>
      </c>
      <c r="IA81">
        <v>9</v>
      </c>
      <c r="IB81">
        <v>30</v>
      </c>
      <c r="IC81">
        <v>0</v>
      </c>
      <c r="ID81">
        <v>0</v>
      </c>
      <c r="IE81">
        <v>0</v>
      </c>
      <c r="IF81">
        <v>0</v>
      </c>
      <c r="IG81">
        <v>3</v>
      </c>
      <c r="IH81">
        <v>22</v>
      </c>
      <c r="II81">
        <v>0</v>
      </c>
      <c r="IJ81">
        <v>2</v>
      </c>
      <c r="IK81">
        <v>17</v>
      </c>
      <c r="IL81">
        <v>0</v>
      </c>
      <c r="IM81">
        <v>15</v>
      </c>
      <c r="IN81">
        <v>22</v>
      </c>
      <c r="IO81">
        <v>0</v>
      </c>
      <c r="IP81">
        <v>0</v>
      </c>
      <c r="IQ81">
        <v>0</v>
      </c>
      <c r="IR81">
        <v>0</v>
      </c>
      <c r="IS81">
        <v>1</v>
      </c>
      <c r="IT81">
        <v>26</v>
      </c>
      <c r="IU81">
        <v>0</v>
      </c>
      <c r="IV81">
        <v>1</v>
      </c>
      <c r="IW81">
        <v>7</v>
      </c>
      <c r="IX81">
        <v>0</v>
      </c>
      <c r="IY81">
        <v>9</v>
      </c>
      <c r="IZ81">
        <v>30</v>
      </c>
      <c r="JA81">
        <v>0</v>
      </c>
      <c r="JB81">
        <v>0</v>
      </c>
      <c r="JC81">
        <v>0</v>
      </c>
      <c r="JD81">
        <v>0</v>
      </c>
      <c r="JE81">
        <v>3</v>
      </c>
      <c r="JF81">
        <v>22</v>
      </c>
      <c r="JG81">
        <v>0</v>
      </c>
      <c r="JH81">
        <v>2</v>
      </c>
      <c r="JI81">
        <v>17</v>
      </c>
      <c r="JJ81">
        <v>0</v>
      </c>
      <c r="JK81">
        <v>16</v>
      </c>
      <c r="JL81">
        <v>23</v>
      </c>
      <c r="JM81">
        <v>0</v>
      </c>
      <c r="JN81">
        <v>0</v>
      </c>
      <c r="JO81">
        <v>0</v>
      </c>
      <c r="JP81">
        <v>0</v>
      </c>
      <c r="JQ81">
        <v>1</v>
      </c>
      <c r="JR81">
        <v>26</v>
      </c>
      <c r="JS81">
        <v>0</v>
      </c>
      <c r="JT81">
        <v>1</v>
      </c>
      <c r="JU81">
        <v>7</v>
      </c>
      <c r="JV81">
        <v>0</v>
      </c>
      <c r="JW81">
        <v>9</v>
      </c>
      <c r="JX81">
        <v>30</v>
      </c>
      <c r="JY81">
        <v>0</v>
      </c>
      <c r="JZ81">
        <v>0</v>
      </c>
      <c r="KA81">
        <v>0</v>
      </c>
      <c r="KB81">
        <v>0</v>
      </c>
      <c r="KC81">
        <v>3</v>
      </c>
      <c r="KD81">
        <v>22</v>
      </c>
      <c r="KE81">
        <v>0</v>
      </c>
      <c r="KF81">
        <v>2</v>
      </c>
      <c r="KG81">
        <v>17</v>
      </c>
      <c r="KH81">
        <v>0</v>
      </c>
      <c r="KI81">
        <v>16</v>
      </c>
      <c r="KJ81">
        <v>24</v>
      </c>
      <c r="KK81">
        <v>0</v>
      </c>
      <c r="KL81">
        <v>0</v>
      </c>
      <c r="KM81">
        <v>0</v>
      </c>
      <c r="KN81">
        <v>0</v>
      </c>
      <c r="KO81">
        <v>1</v>
      </c>
      <c r="KP81">
        <v>26</v>
      </c>
      <c r="KQ81">
        <v>0</v>
      </c>
      <c r="KR81">
        <v>1</v>
      </c>
      <c r="KS81">
        <v>7</v>
      </c>
      <c r="KT81">
        <v>0</v>
      </c>
      <c r="KU81">
        <v>9</v>
      </c>
      <c r="KV81">
        <v>31</v>
      </c>
      <c r="KW81">
        <v>0</v>
      </c>
      <c r="KX81">
        <v>0</v>
      </c>
      <c r="KY81">
        <v>0</v>
      </c>
      <c r="KZ81">
        <v>0</v>
      </c>
      <c r="LA81">
        <v>3</v>
      </c>
      <c r="LB81">
        <v>22</v>
      </c>
      <c r="LC81">
        <v>0</v>
      </c>
      <c r="LD81">
        <v>2</v>
      </c>
      <c r="LE81">
        <v>18</v>
      </c>
      <c r="LF81">
        <v>0</v>
      </c>
      <c r="LG81">
        <v>16</v>
      </c>
      <c r="LH81">
        <v>24</v>
      </c>
      <c r="LI81">
        <v>0</v>
      </c>
      <c r="LJ81">
        <v>0</v>
      </c>
      <c r="LK81">
        <v>0</v>
      </c>
      <c r="LL81">
        <v>0</v>
      </c>
      <c r="LM81">
        <v>1</v>
      </c>
      <c r="LN81">
        <v>26</v>
      </c>
      <c r="LO81">
        <v>0</v>
      </c>
      <c r="LP81">
        <v>1</v>
      </c>
      <c r="LQ81">
        <v>7</v>
      </c>
      <c r="LR81">
        <v>0</v>
      </c>
      <c r="LS81">
        <v>9</v>
      </c>
      <c r="LT81">
        <v>31</v>
      </c>
      <c r="LU81">
        <v>0</v>
      </c>
      <c r="LV81">
        <v>0</v>
      </c>
      <c r="LW81">
        <v>0</v>
      </c>
      <c r="LX81">
        <v>0</v>
      </c>
      <c r="LY81">
        <v>3</v>
      </c>
      <c r="LZ81">
        <v>22</v>
      </c>
      <c r="MA81">
        <v>0</v>
      </c>
      <c r="MB81">
        <v>2</v>
      </c>
      <c r="MC81">
        <v>18</v>
      </c>
      <c r="MD81">
        <v>0</v>
      </c>
      <c r="ME81">
        <v>17</v>
      </c>
      <c r="MF81">
        <v>24</v>
      </c>
      <c r="MG81">
        <v>0</v>
      </c>
      <c r="MH81">
        <v>0</v>
      </c>
      <c r="MI81">
        <v>0</v>
      </c>
      <c r="MJ81">
        <v>0</v>
      </c>
      <c r="MK81">
        <v>42620</v>
      </c>
      <c r="ML81">
        <v>42528</v>
      </c>
      <c r="MM81">
        <v>42466</v>
      </c>
      <c r="MN81">
        <v>42407</v>
      </c>
      <c r="MO81">
        <v>42353</v>
      </c>
      <c r="MP81">
        <v>42310</v>
      </c>
      <c r="MQ81">
        <v>42268</v>
      </c>
      <c r="MR81">
        <v>42228</v>
      </c>
      <c r="MS81">
        <v>42197</v>
      </c>
      <c r="MT81">
        <v>42177</v>
      </c>
      <c r="MU81">
        <v>42161</v>
      </c>
      <c r="MV81">
        <v>45206</v>
      </c>
      <c r="MW81">
        <v>28105</v>
      </c>
      <c r="MX81">
        <v>29296</v>
      </c>
      <c r="MY81">
        <v>30169</v>
      </c>
      <c r="MZ81">
        <v>30853</v>
      </c>
      <c r="NA81">
        <v>31439</v>
      </c>
      <c r="NB81">
        <v>31913</v>
      </c>
      <c r="NC81">
        <v>32363</v>
      </c>
      <c r="ND81">
        <v>32798</v>
      </c>
      <c r="NE81">
        <v>33200</v>
      </c>
      <c r="NF81">
        <v>33579</v>
      </c>
      <c r="NG81">
        <v>33960</v>
      </c>
      <c r="NH81">
        <v>25754</v>
      </c>
      <c r="NI81">
        <v>26854</v>
      </c>
      <c r="NJ81">
        <v>27645</v>
      </c>
      <c r="NK81">
        <v>28277</v>
      </c>
      <c r="NL81">
        <v>28823</v>
      </c>
      <c r="NM81">
        <v>29273</v>
      </c>
      <c r="NN81">
        <v>29700</v>
      </c>
      <c r="NO81">
        <v>30118</v>
      </c>
      <c r="NP81">
        <v>30531</v>
      </c>
      <c r="NQ81">
        <v>30928</v>
      </c>
      <c r="NR81">
        <v>31317</v>
      </c>
      <c r="NS81">
        <v>31363</v>
      </c>
      <c r="NT81">
        <v>32667</v>
      </c>
      <c r="NU81">
        <v>33594</v>
      </c>
      <c r="NV81">
        <v>34330</v>
      </c>
      <c r="NW81">
        <v>34969</v>
      </c>
      <c r="NX81">
        <v>35488</v>
      </c>
      <c r="NY81">
        <v>35983</v>
      </c>
      <c r="NZ81">
        <v>36463</v>
      </c>
      <c r="OA81">
        <v>36910</v>
      </c>
      <c r="OB81">
        <v>37322</v>
      </c>
      <c r="OC81">
        <v>37726</v>
      </c>
      <c r="OD81">
        <v>30555</v>
      </c>
      <c r="OE81">
        <v>31834</v>
      </c>
      <c r="OF81">
        <v>32751</v>
      </c>
      <c r="OG81">
        <v>33487</v>
      </c>
      <c r="OH81">
        <v>34126</v>
      </c>
      <c r="OI81">
        <v>34645</v>
      </c>
      <c r="OJ81">
        <v>35140</v>
      </c>
      <c r="OK81">
        <v>35620</v>
      </c>
      <c r="OL81">
        <v>36067</v>
      </c>
      <c r="OM81">
        <v>36479</v>
      </c>
      <c r="ON81">
        <v>36883</v>
      </c>
      <c r="OO81">
        <v>30555</v>
      </c>
      <c r="OP81">
        <v>31834</v>
      </c>
      <c r="OQ81">
        <v>32751</v>
      </c>
      <c r="OR81">
        <v>33487</v>
      </c>
      <c r="OS81">
        <v>34126</v>
      </c>
      <c r="OT81">
        <v>34645</v>
      </c>
      <c r="OU81">
        <v>35140</v>
      </c>
      <c r="OV81">
        <v>35620</v>
      </c>
      <c r="OW81">
        <v>36067</v>
      </c>
      <c r="OX81">
        <v>36479</v>
      </c>
      <c r="OY81">
        <v>36883</v>
      </c>
      <c r="OZ81">
        <v>2813</v>
      </c>
      <c r="PA81">
        <v>2908</v>
      </c>
      <c r="PB81">
        <v>2956</v>
      </c>
      <c r="PC81">
        <v>3001</v>
      </c>
      <c r="PD81">
        <v>3046</v>
      </c>
      <c r="PE81">
        <v>3077</v>
      </c>
      <c r="PF81">
        <v>3107</v>
      </c>
      <c r="PG81">
        <v>3137</v>
      </c>
      <c r="PH81">
        <v>3167</v>
      </c>
      <c r="PI81">
        <v>3189</v>
      </c>
      <c r="PJ81">
        <v>3204</v>
      </c>
      <c r="PK81">
        <v>7477</v>
      </c>
      <c r="PL81">
        <v>7788</v>
      </c>
      <c r="PM81">
        <v>7983</v>
      </c>
      <c r="PN81">
        <v>8145</v>
      </c>
      <c r="PO81">
        <v>8287</v>
      </c>
      <c r="PP81">
        <v>8394</v>
      </c>
      <c r="PQ81">
        <v>8499</v>
      </c>
      <c r="PR81">
        <v>8599</v>
      </c>
      <c r="PS81">
        <v>8672</v>
      </c>
      <c r="PT81">
        <v>8724</v>
      </c>
      <c r="PU81">
        <v>8768</v>
      </c>
      <c r="PV81">
        <v>4968</v>
      </c>
      <c r="PW81">
        <v>5196</v>
      </c>
      <c r="PX81">
        <v>5343</v>
      </c>
      <c r="PY81">
        <v>5460</v>
      </c>
      <c r="PZ81">
        <v>5557</v>
      </c>
      <c r="QA81">
        <v>5633</v>
      </c>
      <c r="QB81">
        <v>5708</v>
      </c>
      <c r="QC81">
        <v>5778</v>
      </c>
      <c r="QD81">
        <v>5821</v>
      </c>
      <c r="QE81">
        <v>5851</v>
      </c>
      <c r="QF81">
        <v>5880</v>
      </c>
      <c r="QG81">
        <v>46015</v>
      </c>
      <c r="QH81">
        <v>46040</v>
      </c>
      <c r="QI81">
        <v>46050</v>
      </c>
      <c r="QJ81">
        <v>46050</v>
      </c>
      <c r="QK81">
        <v>46050</v>
      </c>
      <c r="QL81">
        <v>46050</v>
      </c>
      <c r="QM81">
        <v>46050</v>
      </c>
      <c r="QN81">
        <v>46050</v>
      </c>
      <c r="QO81">
        <v>46050</v>
      </c>
      <c r="QP81">
        <v>46050</v>
      </c>
      <c r="QQ81">
        <v>46050</v>
      </c>
      <c r="QR81">
        <v>45207</v>
      </c>
      <c r="QS81">
        <v>0</v>
      </c>
      <c r="QT81">
        <v>45206</v>
      </c>
      <c r="QU81">
        <v>1</v>
      </c>
      <c r="QV81">
        <v>45206</v>
      </c>
      <c r="QW81">
        <v>0</v>
      </c>
      <c r="QX81">
        <v>1</v>
      </c>
      <c r="QY81">
        <v>0</v>
      </c>
      <c r="QZ81">
        <v>29511</v>
      </c>
      <c r="RA81">
        <v>1852</v>
      </c>
      <c r="RB81">
        <v>28551</v>
      </c>
      <c r="RC81">
        <v>2812</v>
      </c>
      <c r="RD81">
        <v>28551</v>
      </c>
      <c r="RE81">
        <v>0</v>
      </c>
      <c r="RF81">
        <v>960</v>
      </c>
      <c r="RG81">
        <v>1852</v>
      </c>
      <c r="RH81">
        <v>30750</v>
      </c>
      <c r="RI81">
        <v>1917</v>
      </c>
      <c r="RJ81">
        <v>29760</v>
      </c>
      <c r="RK81">
        <v>2907</v>
      </c>
      <c r="RL81">
        <v>29760</v>
      </c>
      <c r="RM81">
        <v>0</v>
      </c>
      <c r="RN81">
        <v>990</v>
      </c>
      <c r="RO81">
        <v>1917</v>
      </c>
      <c r="RP81">
        <v>31647</v>
      </c>
      <c r="RQ81">
        <v>1947</v>
      </c>
      <c r="RR81">
        <v>30639</v>
      </c>
      <c r="RS81">
        <v>2955</v>
      </c>
      <c r="RT81">
        <v>30639</v>
      </c>
      <c r="RU81">
        <v>0</v>
      </c>
      <c r="RV81">
        <v>1008</v>
      </c>
      <c r="RW81">
        <v>1947</v>
      </c>
      <c r="RX81">
        <v>32353</v>
      </c>
      <c r="RY81">
        <v>1977</v>
      </c>
      <c r="RZ81">
        <v>31330</v>
      </c>
      <c r="SA81">
        <v>3000</v>
      </c>
      <c r="SB81">
        <v>31330</v>
      </c>
      <c r="SC81">
        <v>0</v>
      </c>
      <c r="SD81">
        <v>1023</v>
      </c>
      <c r="SE81">
        <v>1977</v>
      </c>
      <c r="SF81">
        <v>32962</v>
      </c>
      <c r="SG81">
        <v>2007</v>
      </c>
      <c r="SH81">
        <v>31924</v>
      </c>
      <c r="SI81">
        <v>3045</v>
      </c>
      <c r="SJ81">
        <v>31924</v>
      </c>
      <c r="SK81">
        <v>0</v>
      </c>
      <c r="SL81">
        <v>1038</v>
      </c>
      <c r="SM81">
        <v>2007</v>
      </c>
      <c r="SN81">
        <v>33451</v>
      </c>
      <c r="SO81">
        <v>2037</v>
      </c>
      <c r="SP81">
        <v>32412</v>
      </c>
      <c r="SQ81">
        <v>3076</v>
      </c>
      <c r="SR81">
        <v>32412</v>
      </c>
      <c r="SS81">
        <v>0</v>
      </c>
      <c r="ST81">
        <v>1039</v>
      </c>
      <c r="SU81">
        <v>2037</v>
      </c>
      <c r="SV81">
        <v>33916</v>
      </c>
      <c r="SW81">
        <v>2067</v>
      </c>
      <c r="SX81">
        <v>32877</v>
      </c>
      <c r="SY81">
        <v>3106</v>
      </c>
      <c r="SZ81">
        <v>32877</v>
      </c>
      <c r="TA81">
        <v>0</v>
      </c>
      <c r="TB81">
        <v>1039</v>
      </c>
      <c r="TC81">
        <v>2067</v>
      </c>
      <c r="TD81">
        <v>34366</v>
      </c>
      <c r="TE81">
        <v>2097</v>
      </c>
      <c r="TF81">
        <v>33327</v>
      </c>
      <c r="TG81">
        <v>3136</v>
      </c>
      <c r="TH81">
        <v>33327</v>
      </c>
      <c r="TI81">
        <v>0</v>
      </c>
      <c r="TJ81">
        <v>1039</v>
      </c>
      <c r="TK81">
        <v>2097</v>
      </c>
      <c r="TL81">
        <v>34783</v>
      </c>
      <c r="TM81">
        <v>2127</v>
      </c>
      <c r="TN81">
        <v>33744</v>
      </c>
      <c r="TO81">
        <v>3166</v>
      </c>
      <c r="TP81">
        <v>33744</v>
      </c>
      <c r="TQ81">
        <v>0</v>
      </c>
      <c r="TR81">
        <v>1039</v>
      </c>
      <c r="TS81">
        <v>2127</v>
      </c>
      <c r="TT81">
        <v>35173</v>
      </c>
      <c r="TU81">
        <v>2149</v>
      </c>
      <c r="TV81">
        <v>34134</v>
      </c>
      <c r="TW81">
        <v>3188</v>
      </c>
      <c r="TX81">
        <v>34134</v>
      </c>
      <c r="TY81">
        <v>0</v>
      </c>
      <c r="TZ81">
        <v>1039</v>
      </c>
      <c r="UA81">
        <v>2149</v>
      </c>
      <c r="UB81">
        <v>35562</v>
      </c>
      <c r="UC81">
        <v>2164</v>
      </c>
      <c r="UD81">
        <v>34523</v>
      </c>
      <c r="UE81">
        <v>3203</v>
      </c>
      <c r="UF81">
        <v>34523</v>
      </c>
      <c r="UG81">
        <v>0</v>
      </c>
      <c r="UH81">
        <v>1039</v>
      </c>
      <c r="UI81">
        <v>2164</v>
      </c>
      <c r="UJ81">
        <v>28373</v>
      </c>
      <c r="UK81">
        <v>2990</v>
      </c>
      <c r="UL81">
        <v>26126</v>
      </c>
      <c r="UM81">
        <v>5237</v>
      </c>
      <c r="UN81">
        <v>26126</v>
      </c>
      <c r="UO81">
        <v>0</v>
      </c>
      <c r="UP81">
        <v>2247</v>
      </c>
      <c r="UQ81">
        <v>2990</v>
      </c>
      <c r="UR81">
        <v>29587</v>
      </c>
      <c r="US81">
        <v>3080</v>
      </c>
      <c r="UT81">
        <v>27202</v>
      </c>
      <c r="UU81">
        <v>5465</v>
      </c>
      <c r="UV81">
        <v>27202</v>
      </c>
      <c r="UW81">
        <v>0</v>
      </c>
      <c r="UX81">
        <v>2385</v>
      </c>
      <c r="UY81">
        <v>3080</v>
      </c>
      <c r="UZ81">
        <v>30451</v>
      </c>
      <c r="VA81">
        <v>3143</v>
      </c>
      <c r="VB81">
        <v>27982</v>
      </c>
      <c r="VC81">
        <v>5612</v>
      </c>
      <c r="VD81">
        <v>27982</v>
      </c>
      <c r="VE81">
        <v>0</v>
      </c>
      <c r="VF81">
        <v>2469</v>
      </c>
      <c r="VG81">
        <v>3143</v>
      </c>
      <c r="VH81">
        <v>31142</v>
      </c>
      <c r="VI81">
        <v>3188</v>
      </c>
      <c r="VJ81">
        <v>28601</v>
      </c>
      <c r="VK81">
        <v>5729</v>
      </c>
      <c r="VL81">
        <v>28601</v>
      </c>
      <c r="VM81">
        <v>0</v>
      </c>
      <c r="VN81">
        <v>2541</v>
      </c>
      <c r="VO81">
        <v>3188</v>
      </c>
      <c r="VP81">
        <v>31736</v>
      </c>
      <c r="VQ81">
        <v>3233</v>
      </c>
      <c r="VR81">
        <v>29143</v>
      </c>
      <c r="VS81">
        <v>5826</v>
      </c>
      <c r="VT81">
        <v>29143</v>
      </c>
      <c r="VU81">
        <v>0</v>
      </c>
      <c r="VV81">
        <v>2593</v>
      </c>
      <c r="VW81">
        <v>3233</v>
      </c>
      <c r="VX81">
        <v>32224</v>
      </c>
      <c r="VY81">
        <v>3264</v>
      </c>
      <c r="VZ81">
        <v>29586</v>
      </c>
      <c r="WA81">
        <v>5902</v>
      </c>
      <c r="WB81">
        <v>29586</v>
      </c>
      <c r="WC81">
        <v>0</v>
      </c>
      <c r="WD81">
        <v>2638</v>
      </c>
      <c r="WE81">
        <v>3264</v>
      </c>
      <c r="WF81">
        <v>32689</v>
      </c>
      <c r="WG81">
        <v>3294</v>
      </c>
      <c r="WH81">
        <v>30006</v>
      </c>
      <c r="WI81">
        <v>5977</v>
      </c>
      <c r="WJ81">
        <v>30006</v>
      </c>
      <c r="WK81">
        <v>0</v>
      </c>
      <c r="WL81">
        <v>2683</v>
      </c>
      <c r="WM81">
        <v>3294</v>
      </c>
      <c r="WN81">
        <v>33142</v>
      </c>
      <c r="WO81">
        <v>3321</v>
      </c>
      <c r="WP81">
        <v>30416</v>
      </c>
      <c r="WQ81">
        <v>6047</v>
      </c>
      <c r="WR81">
        <v>30416</v>
      </c>
      <c r="WS81">
        <v>0</v>
      </c>
      <c r="WT81">
        <v>2726</v>
      </c>
      <c r="WU81">
        <v>3321</v>
      </c>
      <c r="WV81">
        <v>33576</v>
      </c>
      <c r="WW81">
        <v>3334</v>
      </c>
      <c r="WX81">
        <v>30820</v>
      </c>
      <c r="WY81">
        <v>6090</v>
      </c>
      <c r="WZ81">
        <v>30820</v>
      </c>
      <c r="XA81">
        <v>0</v>
      </c>
      <c r="XB81">
        <v>2756</v>
      </c>
      <c r="XC81">
        <v>3334</v>
      </c>
      <c r="XD81">
        <v>33988</v>
      </c>
      <c r="XE81">
        <v>3334</v>
      </c>
      <c r="XF81">
        <v>31202</v>
      </c>
      <c r="XG81">
        <v>6120</v>
      </c>
      <c r="XH81">
        <v>31202</v>
      </c>
      <c r="XI81">
        <v>0</v>
      </c>
      <c r="XJ81">
        <v>2786</v>
      </c>
      <c r="XK81">
        <v>3334</v>
      </c>
      <c r="XL81">
        <v>34392</v>
      </c>
      <c r="XM81">
        <v>3334</v>
      </c>
      <c r="XN81">
        <v>31577</v>
      </c>
      <c r="XO81">
        <v>6149</v>
      </c>
      <c r="XP81">
        <v>31577</v>
      </c>
      <c r="XQ81">
        <v>0</v>
      </c>
      <c r="XR81">
        <v>2815</v>
      </c>
      <c r="XS81">
        <v>3334</v>
      </c>
    </row>
    <row r="82" spans="1:643" x14ac:dyDescent="0.25">
      <c r="A82">
        <v>81</v>
      </c>
      <c r="B82" t="s">
        <v>721</v>
      </c>
      <c r="C82">
        <v>22314</v>
      </c>
      <c r="D82">
        <v>19325</v>
      </c>
      <c r="E82">
        <v>91.662999999999997</v>
      </c>
      <c r="F82">
        <f t="shared" si="1"/>
        <v>0.91662999999999994</v>
      </c>
      <c r="G82">
        <v>91.442999999999998</v>
      </c>
      <c r="H82">
        <v>91.241</v>
      </c>
      <c r="I82">
        <v>91.108000000000004</v>
      </c>
      <c r="J82">
        <v>91.03</v>
      </c>
      <c r="K82">
        <v>90.986000000000004</v>
      </c>
      <c r="L82">
        <v>90.972999999999999</v>
      </c>
      <c r="M82">
        <v>90.968000000000004</v>
      </c>
      <c r="N82">
        <v>90.962000000000003</v>
      </c>
      <c r="O82">
        <v>90.956999999999994</v>
      </c>
      <c r="P82">
        <v>90.951999999999998</v>
      </c>
      <c r="Q82">
        <v>99.802999999999997</v>
      </c>
      <c r="R82">
        <v>89.396000000000001</v>
      </c>
      <c r="S82">
        <v>89.272000000000006</v>
      </c>
      <c r="T82">
        <v>89.084999999999994</v>
      </c>
      <c r="U82">
        <v>88.971000000000004</v>
      </c>
      <c r="V82">
        <v>88.885999999999996</v>
      </c>
      <c r="W82">
        <v>88.855999999999995</v>
      </c>
      <c r="X82">
        <v>88.896000000000001</v>
      </c>
      <c r="Y82">
        <v>88.960999999999999</v>
      </c>
      <c r="Z82">
        <v>89.025000000000006</v>
      </c>
      <c r="AA82">
        <v>89.085999999999999</v>
      </c>
      <c r="AB82">
        <v>89.141000000000005</v>
      </c>
      <c r="AC82">
        <v>86.522999999999996</v>
      </c>
      <c r="AD82">
        <v>86.784000000000006</v>
      </c>
      <c r="AE82">
        <v>86.92</v>
      </c>
      <c r="AF82">
        <v>86.986000000000004</v>
      </c>
      <c r="AG82">
        <v>87.105000000000004</v>
      </c>
      <c r="AH82">
        <v>87.238</v>
      </c>
      <c r="AI82">
        <v>87.334000000000003</v>
      </c>
      <c r="AJ82">
        <v>87.409000000000006</v>
      </c>
      <c r="AK82">
        <v>87.481999999999999</v>
      </c>
      <c r="AL82">
        <v>87.551000000000002</v>
      </c>
      <c r="AM82">
        <v>87.614000000000004</v>
      </c>
      <c r="AN82">
        <v>15.279</v>
      </c>
      <c r="AO82">
        <v>15.077</v>
      </c>
      <c r="AP82">
        <v>14.945</v>
      </c>
      <c r="AQ82">
        <v>14.917</v>
      </c>
      <c r="AR82">
        <v>14.827999999999999</v>
      </c>
      <c r="AS82">
        <v>14.678000000000001</v>
      </c>
      <c r="AT82">
        <v>14.561</v>
      </c>
      <c r="AU82">
        <v>14.462</v>
      </c>
      <c r="AV82">
        <v>14.364000000000001</v>
      </c>
      <c r="AW82">
        <v>14.271000000000001</v>
      </c>
      <c r="AX82">
        <v>14.188000000000001</v>
      </c>
      <c r="AY82">
        <v>19.277000000000001</v>
      </c>
      <c r="AZ82">
        <v>19.297000000000001</v>
      </c>
      <c r="BA82">
        <v>19.413</v>
      </c>
      <c r="BB82">
        <v>19.596</v>
      </c>
      <c r="BC82">
        <v>19.678999999999998</v>
      </c>
      <c r="BD82">
        <v>19.649000000000001</v>
      </c>
      <c r="BE82">
        <v>19.573</v>
      </c>
      <c r="BF82">
        <v>19.440000000000001</v>
      </c>
      <c r="BG82">
        <v>19.308</v>
      </c>
      <c r="BH82">
        <v>19.184000000000001</v>
      </c>
      <c r="BI82">
        <v>19.071000000000002</v>
      </c>
      <c r="BJ82">
        <v>5.4740000000000002</v>
      </c>
      <c r="BK82">
        <v>5.641</v>
      </c>
      <c r="BL82">
        <v>5.8520000000000003</v>
      </c>
      <c r="BM82">
        <v>6.0380000000000003</v>
      </c>
      <c r="BN82">
        <v>6.1920000000000002</v>
      </c>
      <c r="BO82">
        <v>6.298</v>
      </c>
      <c r="BP82">
        <v>6.3280000000000003</v>
      </c>
      <c r="BQ82">
        <v>6.2850000000000001</v>
      </c>
      <c r="BR82">
        <v>6.242</v>
      </c>
      <c r="BS82">
        <v>6.202</v>
      </c>
      <c r="BT82">
        <v>6.1660000000000004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11</v>
      </c>
      <c r="CI82">
        <v>0</v>
      </c>
      <c r="CJ82">
        <v>1</v>
      </c>
      <c r="CK82">
        <v>5</v>
      </c>
      <c r="CL82">
        <v>0</v>
      </c>
      <c r="CM82">
        <v>5</v>
      </c>
      <c r="CN82">
        <v>9</v>
      </c>
      <c r="CO82">
        <v>0</v>
      </c>
      <c r="CP82">
        <v>0</v>
      </c>
      <c r="CQ82">
        <v>0</v>
      </c>
      <c r="CR82">
        <v>0</v>
      </c>
      <c r="CS82">
        <v>1</v>
      </c>
      <c r="CT82">
        <v>9</v>
      </c>
      <c r="CU82">
        <v>0</v>
      </c>
      <c r="CV82">
        <v>0</v>
      </c>
      <c r="CW82">
        <v>9</v>
      </c>
      <c r="CX82">
        <v>0</v>
      </c>
      <c r="CY82">
        <v>8</v>
      </c>
      <c r="CZ82">
        <v>14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12</v>
      </c>
      <c r="DG82">
        <v>0</v>
      </c>
      <c r="DH82">
        <v>1</v>
      </c>
      <c r="DI82">
        <v>5</v>
      </c>
      <c r="DJ82">
        <v>0</v>
      </c>
      <c r="DK82">
        <v>5</v>
      </c>
      <c r="DL82">
        <v>9</v>
      </c>
      <c r="DM82">
        <v>0</v>
      </c>
      <c r="DN82">
        <v>0</v>
      </c>
      <c r="DO82">
        <v>0</v>
      </c>
      <c r="DP82">
        <v>0</v>
      </c>
      <c r="DQ82">
        <v>2</v>
      </c>
      <c r="DR82">
        <v>10</v>
      </c>
      <c r="DS82">
        <v>0</v>
      </c>
      <c r="DT82">
        <v>0</v>
      </c>
      <c r="DU82">
        <v>10</v>
      </c>
      <c r="DV82">
        <v>0</v>
      </c>
      <c r="DW82">
        <v>8</v>
      </c>
      <c r="DX82">
        <v>14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12</v>
      </c>
      <c r="EE82">
        <v>0</v>
      </c>
      <c r="EF82">
        <v>1</v>
      </c>
      <c r="EG82">
        <v>5</v>
      </c>
      <c r="EH82">
        <v>0</v>
      </c>
      <c r="EI82">
        <v>5</v>
      </c>
      <c r="EJ82">
        <v>9</v>
      </c>
      <c r="EK82">
        <v>0</v>
      </c>
      <c r="EL82">
        <v>0</v>
      </c>
      <c r="EM82">
        <v>0</v>
      </c>
      <c r="EN82">
        <v>0</v>
      </c>
      <c r="EO82">
        <v>2</v>
      </c>
      <c r="EP82">
        <v>10</v>
      </c>
      <c r="EQ82">
        <v>0</v>
      </c>
      <c r="ER82">
        <v>0</v>
      </c>
      <c r="ES82">
        <v>11</v>
      </c>
      <c r="ET82">
        <v>0</v>
      </c>
      <c r="EU82">
        <v>8</v>
      </c>
      <c r="EV82">
        <v>14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12</v>
      </c>
      <c r="FC82">
        <v>0</v>
      </c>
      <c r="FD82">
        <v>1</v>
      </c>
      <c r="FE82">
        <v>5</v>
      </c>
      <c r="FF82">
        <v>0</v>
      </c>
      <c r="FG82">
        <v>5</v>
      </c>
      <c r="FH82">
        <v>10</v>
      </c>
      <c r="FI82">
        <v>0</v>
      </c>
      <c r="FJ82">
        <v>0</v>
      </c>
      <c r="FK82">
        <v>0</v>
      </c>
      <c r="FL82">
        <v>0</v>
      </c>
      <c r="FM82">
        <v>2</v>
      </c>
      <c r="FN82">
        <v>11</v>
      </c>
      <c r="FO82">
        <v>0</v>
      </c>
      <c r="FP82">
        <v>0</v>
      </c>
      <c r="FQ82">
        <v>11</v>
      </c>
      <c r="FR82">
        <v>0</v>
      </c>
      <c r="FS82">
        <v>8</v>
      </c>
      <c r="FT82">
        <v>15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12</v>
      </c>
      <c r="GA82">
        <v>0</v>
      </c>
      <c r="GB82">
        <v>1</v>
      </c>
      <c r="GC82">
        <v>5</v>
      </c>
      <c r="GD82">
        <v>0</v>
      </c>
      <c r="GE82">
        <v>5</v>
      </c>
      <c r="GF82">
        <v>11</v>
      </c>
      <c r="GG82">
        <v>0</v>
      </c>
      <c r="GH82">
        <v>0</v>
      </c>
      <c r="GI82">
        <v>0</v>
      </c>
      <c r="GJ82">
        <v>0</v>
      </c>
      <c r="GK82">
        <v>2</v>
      </c>
      <c r="GL82">
        <v>12</v>
      </c>
      <c r="GM82">
        <v>0</v>
      </c>
      <c r="GN82">
        <v>0</v>
      </c>
      <c r="GO82">
        <v>11</v>
      </c>
      <c r="GP82">
        <v>0</v>
      </c>
      <c r="GQ82">
        <v>9</v>
      </c>
      <c r="GR82">
        <v>15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12</v>
      </c>
      <c r="GY82">
        <v>0</v>
      </c>
      <c r="GZ82">
        <v>1</v>
      </c>
      <c r="HA82">
        <v>5</v>
      </c>
      <c r="HB82">
        <v>0</v>
      </c>
      <c r="HC82">
        <v>5</v>
      </c>
      <c r="HD82">
        <v>11</v>
      </c>
      <c r="HE82">
        <v>0</v>
      </c>
      <c r="HF82">
        <v>0</v>
      </c>
      <c r="HG82">
        <v>0</v>
      </c>
      <c r="HH82">
        <v>0</v>
      </c>
      <c r="HI82">
        <v>2</v>
      </c>
      <c r="HJ82">
        <v>12</v>
      </c>
      <c r="HK82">
        <v>0</v>
      </c>
      <c r="HL82">
        <v>0</v>
      </c>
      <c r="HM82">
        <v>11</v>
      </c>
      <c r="HN82">
        <v>0</v>
      </c>
      <c r="HO82">
        <v>10</v>
      </c>
      <c r="HP82">
        <v>15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12</v>
      </c>
      <c r="HW82">
        <v>0</v>
      </c>
      <c r="HX82">
        <v>1</v>
      </c>
      <c r="HY82">
        <v>5</v>
      </c>
      <c r="HZ82">
        <v>0</v>
      </c>
      <c r="IA82">
        <v>6</v>
      </c>
      <c r="IB82">
        <v>11</v>
      </c>
      <c r="IC82">
        <v>0</v>
      </c>
      <c r="ID82">
        <v>0</v>
      </c>
      <c r="IE82">
        <v>0</v>
      </c>
      <c r="IF82">
        <v>0</v>
      </c>
      <c r="IG82">
        <v>2</v>
      </c>
      <c r="IH82">
        <v>12</v>
      </c>
      <c r="II82">
        <v>0</v>
      </c>
      <c r="IJ82">
        <v>0</v>
      </c>
      <c r="IK82">
        <v>11</v>
      </c>
      <c r="IL82">
        <v>0</v>
      </c>
      <c r="IM82">
        <v>10</v>
      </c>
      <c r="IN82">
        <v>15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13</v>
      </c>
      <c r="IU82">
        <v>0</v>
      </c>
      <c r="IV82">
        <v>1</v>
      </c>
      <c r="IW82">
        <v>5</v>
      </c>
      <c r="IX82">
        <v>0</v>
      </c>
      <c r="IY82">
        <v>6</v>
      </c>
      <c r="IZ82">
        <v>11</v>
      </c>
      <c r="JA82">
        <v>0</v>
      </c>
      <c r="JB82">
        <v>0</v>
      </c>
      <c r="JC82">
        <v>0</v>
      </c>
      <c r="JD82">
        <v>0</v>
      </c>
      <c r="JE82">
        <v>2</v>
      </c>
      <c r="JF82">
        <v>12</v>
      </c>
      <c r="JG82">
        <v>0</v>
      </c>
      <c r="JH82">
        <v>0</v>
      </c>
      <c r="JI82">
        <v>11</v>
      </c>
      <c r="JJ82">
        <v>0</v>
      </c>
      <c r="JK82">
        <v>10</v>
      </c>
      <c r="JL82">
        <v>15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13</v>
      </c>
      <c r="JS82">
        <v>0</v>
      </c>
      <c r="JT82">
        <v>1</v>
      </c>
      <c r="JU82">
        <v>5</v>
      </c>
      <c r="JV82">
        <v>0</v>
      </c>
      <c r="JW82">
        <v>6</v>
      </c>
      <c r="JX82">
        <v>11</v>
      </c>
      <c r="JY82">
        <v>0</v>
      </c>
      <c r="JZ82">
        <v>0</v>
      </c>
      <c r="KA82">
        <v>0</v>
      </c>
      <c r="KB82">
        <v>0</v>
      </c>
      <c r="KC82">
        <v>2</v>
      </c>
      <c r="KD82">
        <v>12</v>
      </c>
      <c r="KE82">
        <v>0</v>
      </c>
      <c r="KF82">
        <v>0</v>
      </c>
      <c r="KG82">
        <v>11</v>
      </c>
      <c r="KH82">
        <v>0</v>
      </c>
      <c r="KI82">
        <v>10</v>
      </c>
      <c r="KJ82">
        <v>15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13</v>
      </c>
      <c r="KQ82">
        <v>0</v>
      </c>
      <c r="KR82">
        <v>1</v>
      </c>
      <c r="KS82">
        <v>5</v>
      </c>
      <c r="KT82">
        <v>0</v>
      </c>
      <c r="KU82">
        <v>6</v>
      </c>
      <c r="KV82">
        <v>11</v>
      </c>
      <c r="KW82">
        <v>0</v>
      </c>
      <c r="KX82">
        <v>0</v>
      </c>
      <c r="KY82">
        <v>0</v>
      </c>
      <c r="KZ82">
        <v>0</v>
      </c>
      <c r="LA82">
        <v>2</v>
      </c>
      <c r="LB82">
        <v>12</v>
      </c>
      <c r="LC82">
        <v>0</v>
      </c>
      <c r="LD82">
        <v>0</v>
      </c>
      <c r="LE82">
        <v>11</v>
      </c>
      <c r="LF82">
        <v>0</v>
      </c>
      <c r="LG82">
        <v>10</v>
      </c>
      <c r="LH82">
        <v>15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13</v>
      </c>
      <c r="LO82">
        <v>0</v>
      </c>
      <c r="LP82">
        <v>1</v>
      </c>
      <c r="LQ82">
        <v>5</v>
      </c>
      <c r="LR82">
        <v>0</v>
      </c>
      <c r="LS82">
        <v>6</v>
      </c>
      <c r="LT82">
        <v>11</v>
      </c>
      <c r="LU82">
        <v>0</v>
      </c>
      <c r="LV82">
        <v>0</v>
      </c>
      <c r="LW82">
        <v>0</v>
      </c>
      <c r="LX82">
        <v>0</v>
      </c>
      <c r="LY82">
        <v>2</v>
      </c>
      <c r="LZ82">
        <v>12</v>
      </c>
      <c r="MA82">
        <v>0</v>
      </c>
      <c r="MB82">
        <v>0</v>
      </c>
      <c r="MC82">
        <v>11</v>
      </c>
      <c r="MD82">
        <v>0</v>
      </c>
      <c r="ME82">
        <v>10</v>
      </c>
      <c r="MF82">
        <v>15</v>
      </c>
      <c r="MG82">
        <v>0</v>
      </c>
      <c r="MH82">
        <v>0</v>
      </c>
      <c r="MI82">
        <v>0</v>
      </c>
      <c r="MJ82">
        <v>0</v>
      </c>
      <c r="MK82">
        <v>20195</v>
      </c>
      <c r="ML82">
        <v>20235</v>
      </c>
      <c r="MM82">
        <v>20228</v>
      </c>
      <c r="MN82">
        <v>20225</v>
      </c>
      <c r="MO82">
        <v>20235</v>
      </c>
      <c r="MP82">
        <v>20250</v>
      </c>
      <c r="MQ82">
        <v>20261</v>
      </c>
      <c r="MR82">
        <v>20261</v>
      </c>
      <c r="MS82">
        <v>20260</v>
      </c>
      <c r="MT82">
        <v>20258</v>
      </c>
      <c r="MU82">
        <v>20257</v>
      </c>
      <c r="MV82">
        <v>19287</v>
      </c>
      <c r="MW82">
        <v>16350</v>
      </c>
      <c r="MX82">
        <v>16951</v>
      </c>
      <c r="MY82">
        <v>17347</v>
      </c>
      <c r="MZ82">
        <v>17618</v>
      </c>
      <c r="NA82">
        <v>17826</v>
      </c>
      <c r="NB82">
        <v>18012</v>
      </c>
      <c r="NC82">
        <v>18157</v>
      </c>
      <c r="ND82">
        <v>18278</v>
      </c>
      <c r="NE82">
        <v>18398</v>
      </c>
      <c r="NF82">
        <v>18513</v>
      </c>
      <c r="NG82">
        <v>18618</v>
      </c>
      <c r="NH82">
        <v>15825</v>
      </c>
      <c r="NI82">
        <v>16478</v>
      </c>
      <c r="NJ82">
        <v>16926</v>
      </c>
      <c r="NK82">
        <v>17225</v>
      </c>
      <c r="NL82">
        <v>17469</v>
      </c>
      <c r="NM82">
        <v>17684</v>
      </c>
      <c r="NN82">
        <v>17838</v>
      </c>
      <c r="NO82">
        <v>17959</v>
      </c>
      <c r="NP82">
        <v>18079</v>
      </c>
      <c r="NQ82">
        <v>18194</v>
      </c>
      <c r="NR82">
        <v>18299</v>
      </c>
      <c r="NS82">
        <v>18290</v>
      </c>
      <c r="NT82">
        <v>18988</v>
      </c>
      <c r="NU82">
        <v>19473</v>
      </c>
      <c r="NV82">
        <v>19802</v>
      </c>
      <c r="NW82">
        <v>20055</v>
      </c>
      <c r="NX82">
        <v>20271</v>
      </c>
      <c r="NY82">
        <v>20425</v>
      </c>
      <c r="NZ82">
        <v>20546</v>
      </c>
      <c r="OA82">
        <v>20666</v>
      </c>
      <c r="OB82">
        <v>20781</v>
      </c>
      <c r="OC82">
        <v>20886</v>
      </c>
      <c r="OD82">
        <v>15583</v>
      </c>
      <c r="OE82">
        <v>16184</v>
      </c>
      <c r="OF82">
        <v>16628</v>
      </c>
      <c r="OG82">
        <v>16927</v>
      </c>
      <c r="OH82">
        <v>17150</v>
      </c>
      <c r="OI82">
        <v>17339</v>
      </c>
      <c r="OJ82">
        <v>17478</v>
      </c>
      <c r="OK82">
        <v>17598</v>
      </c>
      <c r="OL82">
        <v>17718</v>
      </c>
      <c r="OM82">
        <v>17833</v>
      </c>
      <c r="ON82">
        <v>17938</v>
      </c>
      <c r="OO82">
        <v>15583</v>
      </c>
      <c r="OP82">
        <v>16184</v>
      </c>
      <c r="OQ82">
        <v>16628</v>
      </c>
      <c r="OR82">
        <v>16927</v>
      </c>
      <c r="OS82">
        <v>17150</v>
      </c>
      <c r="OT82">
        <v>17339</v>
      </c>
      <c r="OU82">
        <v>17478</v>
      </c>
      <c r="OV82">
        <v>17598</v>
      </c>
      <c r="OW82">
        <v>17718</v>
      </c>
      <c r="OX82">
        <v>17833</v>
      </c>
      <c r="OY82">
        <v>17938</v>
      </c>
      <c r="OZ82">
        <v>853</v>
      </c>
      <c r="PA82">
        <v>913</v>
      </c>
      <c r="PB82">
        <v>973</v>
      </c>
      <c r="PC82">
        <v>1022</v>
      </c>
      <c r="PD82">
        <v>1062</v>
      </c>
      <c r="PE82">
        <v>1092</v>
      </c>
      <c r="PF82">
        <v>1106</v>
      </c>
      <c r="PG82">
        <v>1106</v>
      </c>
      <c r="PH82">
        <v>1106</v>
      </c>
      <c r="PI82">
        <v>1106</v>
      </c>
      <c r="PJ82">
        <v>1106</v>
      </c>
      <c r="PK82">
        <v>3004</v>
      </c>
      <c r="PL82">
        <v>3123</v>
      </c>
      <c r="PM82">
        <v>3228</v>
      </c>
      <c r="PN82">
        <v>3317</v>
      </c>
      <c r="PO82">
        <v>3375</v>
      </c>
      <c r="PP82">
        <v>3407</v>
      </c>
      <c r="PQ82">
        <v>3421</v>
      </c>
      <c r="PR82">
        <v>3421</v>
      </c>
      <c r="PS82">
        <v>3421</v>
      </c>
      <c r="PT82">
        <v>3421</v>
      </c>
      <c r="PU82">
        <v>3421</v>
      </c>
      <c r="PV82">
        <v>2381</v>
      </c>
      <c r="PW82">
        <v>2440</v>
      </c>
      <c r="PX82">
        <v>2485</v>
      </c>
      <c r="PY82">
        <v>2525</v>
      </c>
      <c r="PZ82">
        <v>2543</v>
      </c>
      <c r="QA82">
        <v>2545</v>
      </c>
      <c r="QB82">
        <v>2545</v>
      </c>
      <c r="QC82">
        <v>2545</v>
      </c>
      <c r="QD82">
        <v>2545</v>
      </c>
      <c r="QE82">
        <v>2545</v>
      </c>
      <c r="QF82">
        <v>2545</v>
      </c>
      <c r="QG82">
        <v>22032</v>
      </c>
      <c r="QH82">
        <v>22129</v>
      </c>
      <c r="QI82">
        <v>22170</v>
      </c>
      <c r="QJ82">
        <v>22200</v>
      </c>
      <c r="QK82">
        <v>22230</v>
      </c>
      <c r="QL82">
        <v>22257</v>
      </c>
      <c r="QM82">
        <v>22272</v>
      </c>
      <c r="QN82">
        <v>22273</v>
      </c>
      <c r="QO82">
        <v>22273</v>
      </c>
      <c r="QP82">
        <v>22273</v>
      </c>
      <c r="QQ82">
        <v>22273</v>
      </c>
      <c r="QR82">
        <v>19287</v>
      </c>
      <c r="QS82">
        <v>0</v>
      </c>
      <c r="QT82">
        <v>19287</v>
      </c>
      <c r="QU82">
        <v>0</v>
      </c>
      <c r="QV82">
        <v>19287</v>
      </c>
      <c r="QW82">
        <v>0</v>
      </c>
      <c r="QX82">
        <v>0</v>
      </c>
      <c r="QY82">
        <v>0</v>
      </c>
      <c r="QZ82">
        <v>17138</v>
      </c>
      <c r="RA82">
        <v>1152</v>
      </c>
      <c r="RB82">
        <v>16715</v>
      </c>
      <c r="RC82">
        <v>1575</v>
      </c>
      <c r="RD82">
        <v>16715</v>
      </c>
      <c r="RE82">
        <v>0</v>
      </c>
      <c r="RF82">
        <v>423</v>
      </c>
      <c r="RG82">
        <v>1152</v>
      </c>
      <c r="RH82">
        <v>17776</v>
      </c>
      <c r="RI82">
        <v>1212</v>
      </c>
      <c r="RJ82">
        <v>17338</v>
      </c>
      <c r="RK82">
        <v>1650</v>
      </c>
      <c r="RL82">
        <v>17338</v>
      </c>
      <c r="RM82">
        <v>0</v>
      </c>
      <c r="RN82">
        <v>438</v>
      </c>
      <c r="RO82">
        <v>1212</v>
      </c>
      <c r="RP82">
        <v>18207</v>
      </c>
      <c r="RQ82">
        <v>1266</v>
      </c>
      <c r="RR82">
        <v>17754</v>
      </c>
      <c r="RS82">
        <v>1719</v>
      </c>
      <c r="RT82">
        <v>17754</v>
      </c>
      <c r="RU82">
        <v>0</v>
      </c>
      <c r="RV82">
        <v>453</v>
      </c>
      <c r="RW82">
        <v>1266</v>
      </c>
      <c r="RX82">
        <v>18502</v>
      </c>
      <c r="RY82">
        <v>1300</v>
      </c>
      <c r="RZ82">
        <v>18034</v>
      </c>
      <c r="SA82">
        <v>1768</v>
      </c>
      <c r="SB82">
        <v>18034</v>
      </c>
      <c r="SC82">
        <v>0</v>
      </c>
      <c r="SD82">
        <v>468</v>
      </c>
      <c r="SE82">
        <v>1300</v>
      </c>
      <c r="SF82">
        <v>18730</v>
      </c>
      <c r="SG82">
        <v>1325</v>
      </c>
      <c r="SH82">
        <v>18247</v>
      </c>
      <c r="SI82">
        <v>1808</v>
      </c>
      <c r="SJ82">
        <v>18247</v>
      </c>
      <c r="SK82">
        <v>0</v>
      </c>
      <c r="SL82">
        <v>483</v>
      </c>
      <c r="SM82">
        <v>1325</v>
      </c>
      <c r="SN82">
        <v>18931</v>
      </c>
      <c r="SO82">
        <v>1340</v>
      </c>
      <c r="SP82">
        <v>18433</v>
      </c>
      <c r="SQ82">
        <v>1838</v>
      </c>
      <c r="SR82">
        <v>18433</v>
      </c>
      <c r="SS82">
        <v>0</v>
      </c>
      <c r="ST82">
        <v>498</v>
      </c>
      <c r="SU82">
        <v>1340</v>
      </c>
      <c r="SV82">
        <v>19083</v>
      </c>
      <c r="SW82">
        <v>1342</v>
      </c>
      <c r="SX82">
        <v>18573</v>
      </c>
      <c r="SY82">
        <v>1852</v>
      </c>
      <c r="SZ82">
        <v>18573</v>
      </c>
      <c r="TA82">
        <v>0</v>
      </c>
      <c r="TB82">
        <v>510</v>
      </c>
      <c r="TC82">
        <v>1342</v>
      </c>
      <c r="TD82">
        <v>19204</v>
      </c>
      <c r="TE82">
        <v>1342</v>
      </c>
      <c r="TF82">
        <v>18694</v>
      </c>
      <c r="TG82">
        <v>1852</v>
      </c>
      <c r="TH82">
        <v>18694</v>
      </c>
      <c r="TI82">
        <v>0</v>
      </c>
      <c r="TJ82">
        <v>510</v>
      </c>
      <c r="TK82">
        <v>1342</v>
      </c>
      <c r="TL82">
        <v>19324</v>
      </c>
      <c r="TM82">
        <v>1342</v>
      </c>
      <c r="TN82">
        <v>18814</v>
      </c>
      <c r="TO82">
        <v>1852</v>
      </c>
      <c r="TP82">
        <v>18814</v>
      </c>
      <c r="TQ82">
        <v>0</v>
      </c>
      <c r="TR82">
        <v>510</v>
      </c>
      <c r="TS82">
        <v>1342</v>
      </c>
      <c r="TT82">
        <v>19439</v>
      </c>
      <c r="TU82">
        <v>1342</v>
      </c>
      <c r="TV82">
        <v>18929</v>
      </c>
      <c r="TW82">
        <v>1852</v>
      </c>
      <c r="TX82">
        <v>18929</v>
      </c>
      <c r="TY82">
        <v>0</v>
      </c>
      <c r="TZ82">
        <v>510</v>
      </c>
      <c r="UA82">
        <v>1342</v>
      </c>
      <c r="UB82">
        <v>19544</v>
      </c>
      <c r="UC82">
        <v>1342</v>
      </c>
      <c r="UD82">
        <v>19034</v>
      </c>
      <c r="UE82">
        <v>1852</v>
      </c>
      <c r="UF82">
        <v>19034</v>
      </c>
      <c r="UG82">
        <v>0</v>
      </c>
      <c r="UH82">
        <v>510</v>
      </c>
      <c r="UI82">
        <v>1342</v>
      </c>
      <c r="UJ82">
        <v>17078</v>
      </c>
      <c r="UK82">
        <v>1212</v>
      </c>
      <c r="UL82">
        <v>15784</v>
      </c>
      <c r="UM82">
        <v>2506</v>
      </c>
      <c r="UN82">
        <v>15784</v>
      </c>
      <c r="UO82">
        <v>0</v>
      </c>
      <c r="UP82">
        <v>1294</v>
      </c>
      <c r="UQ82">
        <v>1212</v>
      </c>
      <c r="UR82">
        <v>17761</v>
      </c>
      <c r="US82">
        <v>1227</v>
      </c>
      <c r="UT82">
        <v>16423</v>
      </c>
      <c r="UU82">
        <v>2565</v>
      </c>
      <c r="UV82">
        <v>16423</v>
      </c>
      <c r="UW82">
        <v>0</v>
      </c>
      <c r="UX82">
        <v>1338</v>
      </c>
      <c r="UY82">
        <v>1227</v>
      </c>
      <c r="UZ82">
        <v>18231</v>
      </c>
      <c r="VA82">
        <v>1242</v>
      </c>
      <c r="VB82">
        <v>16863</v>
      </c>
      <c r="VC82">
        <v>2610</v>
      </c>
      <c r="VD82">
        <v>16863</v>
      </c>
      <c r="VE82">
        <v>0</v>
      </c>
      <c r="VF82">
        <v>1368</v>
      </c>
      <c r="VG82">
        <v>1242</v>
      </c>
      <c r="VH82">
        <v>18550</v>
      </c>
      <c r="VI82">
        <v>1252</v>
      </c>
      <c r="VJ82">
        <v>17152</v>
      </c>
      <c r="VK82">
        <v>2650</v>
      </c>
      <c r="VL82">
        <v>17152</v>
      </c>
      <c r="VM82">
        <v>0</v>
      </c>
      <c r="VN82">
        <v>1398</v>
      </c>
      <c r="VO82">
        <v>1252</v>
      </c>
      <c r="VP82">
        <v>18803</v>
      </c>
      <c r="VQ82">
        <v>1252</v>
      </c>
      <c r="VR82">
        <v>17387</v>
      </c>
      <c r="VS82">
        <v>2668</v>
      </c>
      <c r="VT82">
        <v>17387</v>
      </c>
      <c r="VU82">
        <v>0</v>
      </c>
      <c r="VV82">
        <v>1416</v>
      </c>
      <c r="VW82">
        <v>1252</v>
      </c>
      <c r="VX82">
        <v>19019</v>
      </c>
      <c r="VY82">
        <v>1252</v>
      </c>
      <c r="VZ82">
        <v>17601</v>
      </c>
      <c r="WA82">
        <v>2670</v>
      </c>
      <c r="WB82">
        <v>17601</v>
      </c>
      <c r="WC82">
        <v>0</v>
      </c>
      <c r="WD82">
        <v>1418</v>
      </c>
      <c r="WE82">
        <v>1252</v>
      </c>
      <c r="WF82">
        <v>19173</v>
      </c>
      <c r="WG82">
        <v>1252</v>
      </c>
      <c r="WH82">
        <v>17755</v>
      </c>
      <c r="WI82">
        <v>2670</v>
      </c>
      <c r="WJ82">
        <v>17755</v>
      </c>
      <c r="WK82">
        <v>0</v>
      </c>
      <c r="WL82">
        <v>1418</v>
      </c>
      <c r="WM82">
        <v>1252</v>
      </c>
      <c r="WN82">
        <v>19294</v>
      </c>
      <c r="WO82">
        <v>1252</v>
      </c>
      <c r="WP82">
        <v>17876</v>
      </c>
      <c r="WQ82">
        <v>2670</v>
      </c>
      <c r="WR82">
        <v>17876</v>
      </c>
      <c r="WS82">
        <v>0</v>
      </c>
      <c r="WT82">
        <v>1418</v>
      </c>
      <c r="WU82">
        <v>1252</v>
      </c>
      <c r="WV82">
        <v>19414</v>
      </c>
      <c r="WW82">
        <v>1252</v>
      </c>
      <c r="WX82">
        <v>17996</v>
      </c>
      <c r="WY82">
        <v>2670</v>
      </c>
      <c r="WZ82">
        <v>17996</v>
      </c>
      <c r="XA82">
        <v>0</v>
      </c>
      <c r="XB82">
        <v>1418</v>
      </c>
      <c r="XC82">
        <v>1252</v>
      </c>
      <c r="XD82">
        <v>19529</v>
      </c>
      <c r="XE82">
        <v>1252</v>
      </c>
      <c r="XF82">
        <v>18111</v>
      </c>
      <c r="XG82">
        <v>2670</v>
      </c>
      <c r="XH82">
        <v>18111</v>
      </c>
      <c r="XI82">
        <v>0</v>
      </c>
      <c r="XJ82">
        <v>1418</v>
      </c>
      <c r="XK82">
        <v>1252</v>
      </c>
      <c r="XL82">
        <v>19634</v>
      </c>
      <c r="XM82">
        <v>1252</v>
      </c>
      <c r="XN82">
        <v>18216</v>
      </c>
      <c r="XO82">
        <v>2670</v>
      </c>
      <c r="XP82">
        <v>18216</v>
      </c>
      <c r="XQ82">
        <v>0</v>
      </c>
      <c r="XR82">
        <v>1418</v>
      </c>
      <c r="XS82">
        <v>1252</v>
      </c>
    </row>
    <row r="83" spans="1:643" x14ac:dyDescent="0.25">
      <c r="A83">
        <v>82</v>
      </c>
      <c r="B83" t="s">
        <v>722</v>
      </c>
      <c r="C83">
        <v>56038</v>
      </c>
      <c r="D83">
        <v>55070</v>
      </c>
      <c r="E83">
        <v>96.305999999999997</v>
      </c>
      <c r="F83">
        <f t="shared" si="1"/>
        <v>0.96306000000000003</v>
      </c>
      <c r="G83">
        <v>96.096000000000004</v>
      </c>
      <c r="H83">
        <v>95.906000000000006</v>
      </c>
      <c r="I83">
        <v>95.742999999999995</v>
      </c>
      <c r="J83">
        <v>95.588999999999999</v>
      </c>
      <c r="K83">
        <v>95.438999999999993</v>
      </c>
      <c r="L83">
        <v>95.290999999999997</v>
      </c>
      <c r="M83">
        <v>95.153000000000006</v>
      </c>
      <c r="N83">
        <v>95.025000000000006</v>
      </c>
      <c r="O83">
        <v>94.906000000000006</v>
      </c>
      <c r="P83">
        <v>94.787999999999997</v>
      </c>
      <c r="Q83">
        <v>99.991</v>
      </c>
      <c r="R83">
        <v>95.516999999999996</v>
      </c>
      <c r="S83">
        <v>95.405000000000001</v>
      </c>
      <c r="T83">
        <v>95.296999999999997</v>
      </c>
      <c r="U83">
        <v>95.238</v>
      </c>
      <c r="V83">
        <v>95.191000000000003</v>
      </c>
      <c r="W83">
        <v>95.132999999999996</v>
      </c>
      <c r="X83">
        <v>95.075000000000003</v>
      </c>
      <c r="Y83">
        <v>95.03</v>
      </c>
      <c r="Z83">
        <v>94.983000000000004</v>
      </c>
      <c r="AA83">
        <v>94.944000000000003</v>
      </c>
      <c r="AB83">
        <v>94.906999999999996</v>
      </c>
      <c r="AC83">
        <v>87.587999999999994</v>
      </c>
      <c r="AD83">
        <v>87.510999999999996</v>
      </c>
      <c r="AE83">
        <v>87.4</v>
      </c>
      <c r="AF83">
        <v>87.278000000000006</v>
      </c>
      <c r="AG83">
        <v>87.119</v>
      </c>
      <c r="AH83">
        <v>86.945999999999998</v>
      </c>
      <c r="AI83">
        <v>86.775000000000006</v>
      </c>
      <c r="AJ83">
        <v>86.608000000000004</v>
      </c>
      <c r="AK83">
        <v>86.481999999999999</v>
      </c>
      <c r="AL83">
        <v>86.355999999999995</v>
      </c>
      <c r="AM83">
        <v>86.221000000000004</v>
      </c>
      <c r="AN83">
        <v>12.54</v>
      </c>
      <c r="AO83">
        <v>12.537000000000001</v>
      </c>
      <c r="AP83">
        <v>12.567</v>
      </c>
      <c r="AQ83">
        <v>12.63</v>
      </c>
      <c r="AR83">
        <v>12.734999999999999</v>
      </c>
      <c r="AS83">
        <v>12.840999999999999</v>
      </c>
      <c r="AT83">
        <v>12.942</v>
      </c>
      <c r="AU83">
        <v>13.023999999999999</v>
      </c>
      <c r="AV83">
        <v>13.079000000000001</v>
      </c>
      <c r="AW83">
        <v>13.141</v>
      </c>
      <c r="AX83">
        <v>13.214</v>
      </c>
      <c r="AY83">
        <v>16.667999999999999</v>
      </c>
      <c r="AZ83">
        <v>16.931999999999999</v>
      </c>
      <c r="BA83">
        <v>17.181999999999999</v>
      </c>
      <c r="BB83">
        <v>17.390999999999998</v>
      </c>
      <c r="BC83">
        <v>17.632999999999999</v>
      </c>
      <c r="BD83">
        <v>17.882999999999999</v>
      </c>
      <c r="BE83">
        <v>18.123999999999999</v>
      </c>
      <c r="BF83">
        <v>18.309999999999999</v>
      </c>
      <c r="BG83">
        <v>18.469000000000001</v>
      </c>
      <c r="BH83">
        <v>18.611999999999998</v>
      </c>
      <c r="BI83">
        <v>18.757999999999999</v>
      </c>
      <c r="BJ83">
        <v>4.5910000000000002</v>
      </c>
      <c r="BK83">
        <v>4.8369999999999997</v>
      </c>
      <c r="BL83">
        <v>5.0410000000000004</v>
      </c>
      <c r="BM83">
        <v>5.173</v>
      </c>
      <c r="BN83">
        <v>5.2990000000000004</v>
      </c>
      <c r="BO83">
        <v>5.4349999999999996</v>
      </c>
      <c r="BP83">
        <v>5.5659999999999998</v>
      </c>
      <c r="BQ83">
        <v>5.6630000000000003</v>
      </c>
      <c r="BR83">
        <v>5.76</v>
      </c>
      <c r="BS83">
        <v>5.835</v>
      </c>
      <c r="BT83">
        <v>5.9020000000000001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10</v>
      </c>
      <c r="CI83">
        <v>0</v>
      </c>
      <c r="CJ83">
        <v>0</v>
      </c>
      <c r="CK83">
        <v>14</v>
      </c>
      <c r="CL83">
        <v>0</v>
      </c>
      <c r="CM83">
        <v>9</v>
      </c>
      <c r="CN83">
        <v>10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9</v>
      </c>
      <c r="CU83">
        <v>0</v>
      </c>
      <c r="CV83">
        <v>0</v>
      </c>
      <c r="CW83">
        <v>7</v>
      </c>
      <c r="CX83">
        <v>0</v>
      </c>
      <c r="CY83">
        <v>12</v>
      </c>
      <c r="CZ83">
        <v>8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10</v>
      </c>
      <c r="DG83">
        <v>0</v>
      </c>
      <c r="DH83">
        <v>0</v>
      </c>
      <c r="DI83">
        <v>15</v>
      </c>
      <c r="DJ83">
        <v>0</v>
      </c>
      <c r="DK83">
        <v>10</v>
      </c>
      <c r="DL83">
        <v>10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10</v>
      </c>
      <c r="DS83">
        <v>0</v>
      </c>
      <c r="DT83">
        <v>0</v>
      </c>
      <c r="DU83">
        <v>10</v>
      </c>
      <c r="DV83">
        <v>0</v>
      </c>
      <c r="DW83">
        <v>13</v>
      </c>
      <c r="DX83">
        <v>9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11</v>
      </c>
      <c r="EE83">
        <v>0</v>
      </c>
      <c r="EF83">
        <v>0</v>
      </c>
      <c r="EG83">
        <v>15</v>
      </c>
      <c r="EH83">
        <v>0</v>
      </c>
      <c r="EI83">
        <v>12</v>
      </c>
      <c r="EJ83">
        <v>10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10</v>
      </c>
      <c r="EQ83">
        <v>0</v>
      </c>
      <c r="ER83">
        <v>0</v>
      </c>
      <c r="ES83">
        <v>13</v>
      </c>
      <c r="ET83">
        <v>0</v>
      </c>
      <c r="EU83">
        <v>13</v>
      </c>
      <c r="EV83">
        <v>10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11</v>
      </c>
      <c r="FC83">
        <v>0</v>
      </c>
      <c r="FD83">
        <v>0</v>
      </c>
      <c r="FE83">
        <v>16</v>
      </c>
      <c r="FF83">
        <v>0</v>
      </c>
      <c r="FG83">
        <v>12</v>
      </c>
      <c r="FH83">
        <v>11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12</v>
      </c>
      <c r="FO83">
        <v>0</v>
      </c>
      <c r="FP83">
        <v>0</v>
      </c>
      <c r="FQ83">
        <v>13</v>
      </c>
      <c r="FR83">
        <v>0</v>
      </c>
      <c r="FS83">
        <v>13</v>
      </c>
      <c r="FT83">
        <v>10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11</v>
      </c>
      <c r="GA83">
        <v>0</v>
      </c>
      <c r="GB83">
        <v>0</v>
      </c>
      <c r="GC83">
        <v>16</v>
      </c>
      <c r="GD83">
        <v>0</v>
      </c>
      <c r="GE83">
        <v>12</v>
      </c>
      <c r="GF83">
        <v>11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13</v>
      </c>
      <c r="GM83">
        <v>0</v>
      </c>
      <c r="GN83">
        <v>0</v>
      </c>
      <c r="GO83">
        <v>14</v>
      </c>
      <c r="GP83">
        <v>0</v>
      </c>
      <c r="GQ83">
        <v>13</v>
      </c>
      <c r="GR83">
        <v>10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11</v>
      </c>
      <c r="GY83">
        <v>0</v>
      </c>
      <c r="GZ83">
        <v>0</v>
      </c>
      <c r="HA83">
        <v>16</v>
      </c>
      <c r="HB83">
        <v>0</v>
      </c>
      <c r="HC83">
        <v>12</v>
      </c>
      <c r="HD83">
        <v>11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13</v>
      </c>
      <c r="HK83">
        <v>0</v>
      </c>
      <c r="HL83">
        <v>0</v>
      </c>
      <c r="HM83">
        <v>14</v>
      </c>
      <c r="HN83">
        <v>0</v>
      </c>
      <c r="HO83">
        <v>14</v>
      </c>
      <c r="HP83">
        <v>10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11</v>
      </c>
      <c r="HW83">
        <v>0</v>
      </c>
      <c r="HX83">
        <v>0</v>
      </c>
      <c r="HY83">
        <v>16</v>
      </c>
      <c r="HZ83">
        <v>0</v>
      </c>
      <c r="IA83">
        <v>13</v>
      </c>
      <c r="IB83">
        <v>11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13</v>
      </c>
      <c r="II83">
        <v>0</v>
      </c>
      <c r="IJ83">
        <v>0</v>
      </c>
      <c r="IK83">
        <v>14</v>
      </c>
      <c r="IL83">
        <v>0</v>
      </c>
      <c r="IM83">
        <v>14</v>
      </c>
      <c r="IN83">
        <v>10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11</v>
      </c>
      <c r="IU83">
        <v>0</v>
      </c>
      <c r="IV83">
        <v>0</v>
      </c>
      <c r="IW83">
        <v>16</v>
      </c>
      <c r="IX83">
        <v>0</v>
      </c>
      <c r="IY83">
        <v>13</v>
      </c>
      <c r="IZ83">
        <v>11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14</v>
      </c>
      <c r="JG83">
        <v>0</v>
      </c>
      <c r="JH83">
        <v>0</v>
      </c>
      <c r="JI83">
        <v>14</v>
      </c>
      <c r="JJ83">
        <v>0</v>
      </c>
      <c r="JK83">
        <v>14</v>
      </c>
      <c r="JL83">
        <v>10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11</v>
      </c>
      <c r="JS83">
        <v>0</v>
      </c>
      <c r="JT83">
        <v>0</v>
      </c>
      <c r="JU83">
        <v>16</v>
      </c>
      <c r="JV83">
        <v>0</v>
      </c>
      <c r="JW83">
        <v>13</v>
      </c>
      <c r="JX83">
        <v>11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14</v>
      </c>
      <c r="KE83">
        <v>0</v>
      </c>
      <c r="KF83">
        <v>0</v>
      </c>
      <c r="KG83">
        <v>14</v>
      </c>
      <c r="KH83">
        <v>0</v>
      </c>
      <c r="KI83">
        <v>14</v>
      </c>
      <c r="KJ83">
        <v>11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11</v>
      </c>
      <c r="KQ83">
        <v>0</v>
      </c>
      <c r="KR83">
        <v>0</v>
      </c>
      <c r="KS83">
        <v>16</v>
      </c>
      <c r="KT83">
        <v>0</v>
      </c>
      <c r="KU83">
        <v>14</v>
      </c>
      <c r="KV83">
        <v>11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14</v>
      </c>
      <c r="LC83">
        <v>0</v>
      </c>
      <c r="LD83">
        <v>0</v>
      </c>
      <c r="LE83">
        <v>14</v>
      </c>
      <c r="LF83">
        <v>0</v>
      </c>
      <c r="LG83">
        <v>14</v>
      </c>
      <c r="LH83">
        <v>11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11</v>
      </c>
      <c r="LO83">
        <v>0</v>
      </c>
      <c r="LP83">
        <v>0</v>
      </c>
      <c r="LQ83">
        <v>16</v>
      </c>
      <c r="LR83">
        <v>0</v>
      </c>
      <c r="LS83">
        <v>14</v>
      </c>
      <c r="LT83">
        <v>11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14</v>
      </c>
      <c r="MA83">
        <v>0</v>
      </c>
      <c r="MB83">
        <v>0</v>
      </c>
      <c r="MC83">
        <v>14</v>
      </c>
      <c r="MD83">
        <v>0</v>
      </c>
      <c r="ME83">
        <v>14</v>
      </c>
      <c r="MF83">
        <v>11</v>
      </c>
      <c r="MG83">
        <v>0</v>
      </c>
      <c r="MH83">
        <v>0</v>
      </c>
      <c r="MI83">
        <v>0</v>
      </c>
      <c r="MJ83">
        <v>0</v>
      </c>
      <c r="MK83">
        <v>53645</v>
      </c>
      <c r="ML83">
        <v>53550</v>
      </c>
      <c r="MM83">
        <v>53458</v>
      </c>
      <c r="MN83">
        <v>53382</v>
      </c>
      <c r="MO83">
        <v>53310</v>
      </c>
      <c r="MP83">
        <v>53241</v>
      </c>
      <c r="MQ83">
        <v>53173</v>
      </c>
      <c r="MR83">
        <v>53110</v>
      </c>
      <c r="MS83">
        <v>53053</v>
      </c>
      <c r="MT83">
        <v>53000</v>
      </c>
      <c r="MU83">
        <v>52949</v>
      </c>
      <c r="MV83">
        <v>55065</v>
      </c>
      <c r="MW83">
        <v>29085</v>
      </c>
      <c r="MX83">
        <v>30449</v>
      </c>
      <c r="MY83">
        <v>31587</v>
      </c>
      <c r="MZ83">
        <v>32558</v>
      </c>
      <c r="NA83">
        <v>33414</v>
      </c>
      <c r="NB83">
        <v>34169</v>
      </c>
      <c r="NC83">
        <v>34891</v>
      </c>
      <c r="ND83">
        <v>35565</v>
      </c>
      <c r="NE83">
        <v>36207</v>
      </c>
      <c r="NF83">
        <v>36796</v>
      </c>
      <c r="NG83">
        <v>37351</v>
      </c>
      <c r="NH83">
        <v>26670</v>
      </c>
      <c r="NI83">
        <v>27930</v>
      </c>
      <c r="NJ83">
        <v>28969</v>
      </c>
      <c r="NK83">
        <v>29837</v>
      </c>
      <c r="NL83">
        <v>30580</v>
      </c>
      <c r="NM83">
        <v>31228</v>
      </c>
      <c r="NN83">
        <v>31845</v>
      </c>
      <c r="NO83">
        <v>32413</v>
      </c>
      <c r="NP83">
        <v>32967</v>
      </c>
      <c r="NQ83">
        <v>33468</v>
      </c>
      <c r="NR83">
        <v>33933</v>
      </c>
      <c r="NS83">
        <v>30450</v>
      </c>
      <c r="NT83">
        <v>31916</v>
      </c>
      <c r="NU83">
        <v>33146</v>
      </c>
      <c r="NV83">
        <v>34186</v>
      </c>
      <c r="NW83">
        <v>35102</v>
      </c>
      <c r="NX83">
        <v>35917</v>
      </c>
      <c r="NY83">
        <v>36699</v>
      </c>
      <c r="NZ83">
        <v>37425</v>
      </c>
      <c r="OA83">
        <v>38120</v>
      </c>
      <c r="OB83">
        <v>38756</v>
      </c>
      <c r="OC83">
        <v>39356</v>
      </c>
      <c r="OD83">
        <v>29817</v>
      </c>
      <c r="OE83">
        <v>31260</v>
      </c>
      <c r="OF83">
        <v>32475</v>
      </c>
      <c r="OG83">
        <v>33500</v>
      </c>
      <c r="OH83">
        <v>34401</v>
      </c>
      <c r="OI83">
        <v>35201</v>
      </c>
      <c r="OJ83">
        <v>35968</v>
      </c>
      <c r="OK83">
        <v>36679</v>
      </c>
      <c r="OL83">
        <v>37359</v>
      </c>
      <c r="OM83">
        <v>37980</v>
      </c>
      <c r="ON83">
        <v>38565</v>
      </c>
      <c r="OO83">
        <v>29817</v>
      </c>
      <c r="OP83">
        <v>31260</v>
      </c>
      <c r="OQ83">
        <v>32475</v>
      </c>
      <c r="OR83">
        <v>33500</v>
      </c>
      <c r="OS83">
        <v>34401</v>
      </c>
      <c r="OT83">
        <v>35201</v>
      </c>
      <c r="OU83">
        <v>35968</v>
      </c>
      <c r="OV83">
        <v>36679</v>
      </c>
      <c r="OW83">
        <v>37359</v>
      </c>
      <c r="OX83">
        <v>37980</v>
      </c>
      <c r="OY83">
        <v>38565</v>
      </c>
      <c r="OZ83">
        <v>1369</v>
      </c>
      <c r="PA83">
        <v>1512</v>
      </c>
      <c r="PB83">
        <v>1637</v>
      </c>
      <c r="PC83">
        <v>1733</v>
      </c>
      <c r="PD83">
        <v>1823</v>
      </c>
      <c r="PE83">
        <v>1913</v>
      </c>
      <c r="PF83">
        <v>2002</v>
      </c>
      <c r="PG83">
        <v>2077</v>
      </c>
      <c r="PH83">
        <v>2152</v>
      </c>
      <c r="PI83">
        <v>2216</v>
      </c>
      <c r="PJ83">
        <v>2276</v>
      </c>
      <c r="PK83">
        <v>4970</v>
      </c>
      <c r="PL83">
        <v>5293</v>
      </c>
      <c r="PM83">
        <v>5580</v>
      </c>
      <c r="PN83">
        <v>5826</v>
      </c>
      <c r="PO83">
        <v>6066</v>
      </c>
      <c r="PP83">
        <v>6295</v>
      </c>
      <c r="PQ83">
        <v>6519</v>
      </c>
      <c r="PR83">
        <v>6716</v>
      </c>
      <c r="PS83">
        <v>6900</v>
      </c>
      <c r="PT83">
        <v>7069</v>
      </c>
      <c r="PU83">
        <v>7234</v>
      </c>
      <c r="PV83">
        <v>3739</v>
      </c>
      <c r="PW83">
        <v>3919</v>
      </c>
      <c r="PX83">
        <v>4081</v>
      </c>
      <c r="PY83">
        <v>4231</v>
      </c>
      <c r="PZ83">
        <v>4381</v>
      </c>
      <c r="QA83">
        <v>4520</v>
      </c>
      <c r="QB83">
        <v>4655</v>
      </c>
      <c r="QC83">
        <v>4777</v>
      </c>
      <c r="QD83">
        <v>4886</v>
      </c>
      <c r="QE83">
        <v>4991</v>
      </c>
      <c r="QF83">
        <v>5096</v>
      </c>
      <c r="QG83">
        <v>55703</v>
      </c>
      <c r="QH83">
        <v>55726</v>
      </c>
      <c r="QI83">
        <v>55741</v>
      </c>
      <c r="QJ83">
        <v>55756</v>
      </c>
      <c r="QK83">
        <v>55771</v>
      </c>
      <c r="QL83">
        <v>55786</v>
      </c>
      <c r="QM83">
        <v>55801</v>
      </c>
      <c r="QN83">
        <v>55816</v>
      </c>
      <c r="QO83">
        <v>55831</v>
      </c>
      <c r="QP83">
        <v>55846</v>
      </c>
      <c r="QQ83">
        <v>55861</v>
      </c>
      <c r="QR83">
        <v>55065</v>
      </c>
      <c r="QS83">
        <v>0</v>
      </c>
      <c r="QT83">
        <v>55065</v>
      </c>
      <c r="QU83">
        <v>0</v>
      </c>
      <c r="QV83">
        <v>55065</v>
      </c>
      <c r="QW83">
        <v>0</v>
      </c>
      <c r="QX83">
        <v>0</v>
      </c>
      <c r="QY83">
        <v>0</v>
      </c>
      <c r="QZ83">
        <v>29828</v>
      </c>
      <c r="RA83">
        <v>622</v>
      </c>
      <c r="RB83">
        <v>28964</v>
      </c>
      <c r="RC83">
        <v>1486</v>
      </c>
      <c r="RD83">
        <v>28964</v>
      </c>
      <c r="RE83">
        <v>0</v>
      </c>
      <c r="RF83">
        <v>864</v>
      </c>
      <c r="RG83">
        <v>622</v>
      </c>
      <c r="RH83">
        <v>31264</v>
      </c>
      <c r="RI83">
        <v>652</v>
      </c>
      <c r="RJ83">
        <v>30287</v>
      </c>
      <c r="RK83">
        <v>1629</v>
      </c>
      <c r="RL83">
        <v>30287</v>
      </c>
      <c r="RM83">
        <v>0</v>
      </c>
      <c r="RN83">
        <v>977</v>
      </c>
      <c r="RO83">
        <v>652</v>
      </c>
      <c r="RP83">
        <v>32464</v>
      </c>
      <c r="RQ83">
        <v>682</v>
      </c>
      <c r="RR83">
        <v>31392</v>
      </c>
      <c r="RS83">
        <v>1754</v>
      </c>
      <c r="RT83">
        <v>31392</v>
      </c>
      <c r="RU83">
        <v>0</v>
      </c>
      <c r="RV83">
        <v>1072</v>
      </c>
      <c r="RW83">
        <v>682</v>
      </c>
      <c r="RX83">
        <v>33483</v>
      </c>
      <c r="RY83">
        <v>703</v>
      </c>
      <c r="RZ83">
        <v>32336</v>
      </c>
      <c r="SA83">
        <v>1850</v>
      </c>
      <c r="SB83">
        <v>32336</v>
      </c>
      <c r="SC83">
        <v>0</v>
      </c>
      <c r="SD83">
        <v>1147</v>
      </c>
      <c r="SE83">
        <v>703</v>
      </c>
      <c r="SF83">
        <v>34384</v>
      </c>
      <c r="SG83">
        <v>718</v>
      </c>
      <c r="SH83">
        <v>33162</v>
      </c>
      <c r="SI83">
        <v>1940</v>
      </c>
      <c r="SJ83">
        <v>33162</v>
      </c>
      <c r="SK83">
        <v>0</v>
      </c>
      <c r="SL83">
        <v>1222</v>
      </c>
      <c r="SM83">
        <v>718</v>
      </c>
      <c r="SN83">
        <v>35184</v>
      </c>
      <c r="SO83">
        <v>733</v>
      </c>
      <c r="SP83">
        <v>33887</v>
      </c>
      <c r="SQ83">
        <v>2030</v>
      </c>
      <c r="SR83">
        <v>33887</v>
      </c>
      <c r="SS83">
        <v>0</v>
      </c>
      <c r="ST83">
        <v>1297</v>
      </c>
      <c r="SU83">
        <v>733</v>
      </c>
      <c r="SV83">
        <v>35951</v>
      </c>
      <c r="SW83">
        <v>748</v>
      </c>
      <c r="SX83">
        <v>34580</v>
      </c>
      <c r="SY83">
        <v>2119</v>
      </c>
      <c r="SZ83">
        <v>34580</v>
      </c>
      <c r="TA83">
        <v>0</v>
      </c>
      <c r="TB83">
        <v>1371</v>
      </c>
      <c r="TC83">
        <v>748</v>
      </c>
      <c r="TD83">
        <v>36662</v>
      </c>
      <c r="TE83">
        <v>763</v>
      </c>
      <c r="TF83">
        <v>35231</v>
      </c>
      <c r="TG83">
        <v>2194</v>
      </c>
      <c r="TH83">
        <v>35231</v>
      </c>
      <c r="TI83">
        <v>0</v>
      </c>
      <c r="TJ83">
        <v>1431</v>
      </c>
      <c r="TK83">
        <v>763</v>
      </c>
      <c r="TL83">
        <v>37342</v>
      </c>
      <c r="TM83">
        <v>778</v>
      </c>
      <c r="TN83">
        <v>35851</v>
      </c>
      <c r="TO83">
        <v>2269</v>
      </c>
      <c r="TP83">
        <v>35851</v>
      </c>
      <c r="TQ83">
        <v>0</v>
      </c>
      <c r="TR83">
        <v>1491</v>
      </c>
      <c r="TS83">
        <v>778</v>
      </c>
      <c r="TT83">
        <v>37963</v>
      </c>
      <c r="TU83">
        <v>793</v>
      </c>
      <c r="TV83">
        <v>36423</v>
      </c>
      <c r="TW83">
        <v>2333</v>
      </c>
      <c r="TX83">
        <v>36423</v>
      </c>
      <c r="TY83">
        <v>0</v>
      </c>
      <c r="TZ83">
        <v>1540</v>
      </c>
      <c r="UA83">
        <v>793</v>
      </c>
      <c r="UB83">
        <v>38548</v>
      </c>
      <c r="UC83">
        <v>808</v>
      </c>
      <c r="UD83">
        <v>36963</v>
      </c>
      <c r="UE83">
        <v>2393</v>
      </c>
      <c r="UF83">
        <v>36963</v>
      </c>
      <c r="UG83">
        <v>0</v>
      </c>
      <c r="UH83">
        <v>1585</v>
      </c>
      <c r="UI83">
        <v>808</v>
      </c>
      <c r="UJ83">
        <v>28710</v>
      </c>
      <c r="UK83">
        <v>1740</v>
      </c>
      <c r="UL83">
        <v>26371</v>
      </c>
      <c r="UM83">
        <v>4079</v>
      </c>
      <c r="UN83">
        <v>26371</v>
      </c>
      <c r="UO83">
        <v>0</v>
      </c>
      <c r="UP83">
        <v>2339</v>
      </c>
      <c r="UQ83">
        <v>1740</v>
      </c>
      <c r="UR83">
        <v>30067</v>
      </c>
      <c r="US83">
        <v>1849</v>
      </c>
      <c r="UT83">
        <v>27642</v>
      </c>
      <c r="UU83">
        <v>4274</v>
      </c>
      <c r="UV83">
        <v>27642</v>
      </c>
      <c r="UW83">
        <v>0</v>
      </c>
      <c r="UX83">
        <v>2425</v>
      </c>
      <c r="UY83">
        <v>1849</v>
      </c>
      <c r="UZ83">
        <v>31195</v>
      </c>
      <c r="VA83">
        <v>1951</v>
      </c>
      <c r="VB83">
        <v>28695</v>
      </c>
      <c r="VC83">
        <v>4451</v>
      </c>
      <c r="VD83">
        <v>28695</v>
      </c>
      <c r="VE83">
        <v>0</v>
      </c>
      <c r="VF83">
        <v>2500</v>
      </c>
      <c r="VG83">
        <v>1951</v>
      </c>
      <c r="VH83">
        <v>32145</v>
      </c>
      <c r="VI83">
        <v>2041</v>
      </c>
      <c r="VJ83">
        <v>29570</v>
      </c>
      <c r="VK83">
        <v>4616</v>
      </c>
      <c r="VL83">
        <v>29570</v>
      </c>
      <c r="VM83">
        <v>0</v>
      </c>
      <c r="VN83">
        <v>2575</v>
      </c>
      <c r="VO83">
        <v>2041</v>
      </c>
      <c r="VP83">
        <v>32971</v>
      </c>
      <c r="VQ83">
        <v>2131</v>
      </c>
      <c r="VR83">
        <v>30321</v>
      </c>
      <c r="VS83">
        <v>4781</v>
      </c>
      <c r="VT83">
        <v>30321</v>
      </c>
      <c r="VU83">
        <v>0</v>
      </c>
      <c r="VV83">
        <v>2650</v>
      </c>
      <c r="VW83">
        <v>2131</v>
      </c>
      <c r="VX83">
        <v>33696</v>
      </c>
      <c r="VY83">
        <v>2221</v>
      </c>
      <c r="VZ83">
        <v>30982</v>
      </c>
      <c r="WA83">
        <v>4935</v>
      </c>
      <c r="WB83">
        <v>30982</v>
      </c>
      <c r="WC83">
        <v>0</v>
      </c>
      <c r="WD83">
        <v>2714</v>
      </c>
      <c r="WE83">
        <v>2221</v>
      </c>
      <c r="WF83">
        <v>34388</v>
      </c>
      <c r="WG83">
        <v>2311</v>
      </c>
      <c r="WH83">
        <v>31614</v>
      </c>
      <c r="WI83">
        <v>5085</v>
      </c>
      <c r="WJ83">
        <v>31614</v>
      </c>
      <c r="WK83">
        <v>0</v>
      </c>
      <c r="WL83">
        <v>2774</v>
      </c>
      <c r="WM83">
        <v>2311</v>
      </c>
      <c r="WN83">
        <v>35024</v>
      </c>
      <c r="WO83">
        <v>2401</v>
      </c>
      <c r="WP83">
        <v>32203</v>
      </c>
      <c r="WQ83">
        <v>5222</v>
      </c>
      <c r="WR83">
        <v>32203</v>
      </c>
      <c r="WS83">
        <v>0</v>
      </c>
      <c r="WT83">
        <v>2821</v>
      </c>
      <c r="WU83">
        <v>2401</v>
      </c>
      <c r="WV83">
        <v>35640</v>
      </c>
      <c r="WW83">
        <v>2480</v>
      </c>
      <c r="WX83">
        <v>32774</v>
      </c>
      <c r="WY83">
        <v>5346</v>
      </c>
      <c r="WZ83">
        <v>32774</v>
      </c>
      <c r="XA83">
        <v>0</v>
      </c>
      <c r="XB83">
        <v>2866</v>
      </c>
      <c r="XC83">
        <v>2480</v>
      </c>
      <c r="XD83">
        <v>36201</v>
      </c>
      <c r="XE83">
        <v>2555</v>
      </c>
      <c r="XF83">
        <v>33290</v>
      </c>
      <c r="XG83">
        <v>5466</v>
      </c>
      <c r="XH83">
        <v>33290</v>
      </c>
      <c r="XI83">
        <v>0</v>
      </c>
      <c r="XJ83">
        <v>2911</v>
      </c>
      <c r="XK83">
        <v>2555</v>
      </c>
      <c r="XL83">
        <v>36726</v>
      </c>
      <c r="XM83">
        <v>2630</v>
      </c>
      <c r="XN83">
        <v>33770</v>
      </c>
      <c r="XO83">
        <v>5586</v>
      </c>
      <c r="XP83">
        <v>33770</v>
      </c>
      <c r="XQ83">
        <v>0</v>
      </c>
      <c r="XR83">
        <v>2956</v>
      </c>
      <c r="XS83">
        <v>2630</v>
      </c>
    </row>
    <row r="84" spans="1:643" x14ac:dyDescent="0.25">
      <c r="A84">
        <v>83</v>
      </c>
      <c r="B84" t="s">
        <v>723</v>
      </c>
      <c r="C84">
        <v>37900</v>
      </c>
      <c r="D84">
        <v>29</v>
      </c>
      <c r="E84">
        <v>93.444999999999993</v>
      </c>
      <c r="F84">
        <f t="shared" si="1"/>
        <v>0.93444999999999989</v>
      </c>
      <c r="G84">
        <v>93.197000000000003</v>
      </c>
      <c r="H84">
        <v>93.03</v>
      </c>
      <c r="I84">
        <v>92.881</v>
      </c>
      <c r="J84">
        <v>92.762</v>
      </c>
      <c r="K84">
        <v>92.638999999999996</v>
      </c>
      <c r="L84">
        <v>92.536000000000001</v>
      </c>
      <c r="M84">
        <v>92.43</v>
      </c>
      <c r="N84">
        <v>92.325999999999993</v>
      </c>
      <c r="O84">
        <v>92.233000000000004</v>
      </c>
      <c r="P84">
        <v>92.138000000000005</v>
      </c>
      <c r="Q84">
        <v>100</v>
      </c>
      <c r="R84">
        <v>96.03</v>
      </c>
      <c r="S84">
        <v>95.47</v>
      </c>
      <c r="T84">
        <v>95.06</v>
      </c>
      <c r="U84">
        <v>94.742999999999995</v>
      </c>
      <c r="V84">
        <v>94.504999999999995</v>
      </c>
      <c r="W84">
        <v>94.263999999999996</v>
      </c>
      <c r="X84">
        <v>94.021000000000001</v>
      </c>
      <c r="Y84">
        <v>93.778000000000006</v>
      </c>
      <c r="Z84">
        <v>93.540999999999997</v>
      </c>
      <c r="AA84">
        <v>93.305999999999997</v>
      </c>
      <c r="AB84">
        <v>93.072999999999993</v>
      </c>
      <c r="AC84">
        <v>90.858999999999995</v>
      </c>
      <c r="AD84">
        <v>90.924000000000007</v>
      </c>
      <c r="AE84">
        <v>90.998000000000005</v>
      </c>
      <c r="AF84">
        <v>91.018000000000001</v>
      </c>
      <c r="AG84">
        <v>91.016999999999996</v>
      </c>
      <c r="AH84">
        <v>91.012</v>
      </c>
      <c r="AI84">
        <v>91.05</v>
      </c>
      <c r="AJ84">
        <v>91.078999999999994</v>
      </c>
      <c r="AK84">
        <v>91.108999999999995</v>
      </c>
      <c r="AL84">
        <v>91.156999999999996</v>
      </c>
      <c r="AM84">
        <v>91.200999999999993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1</v>
      </c>
      <c r="CH84">
        <v>14</v>
      </c>
      <c r="CI84">
        <v>0</v>
      </c>
      <c r="CJ84">
        <v>0</v>
      </c>
      <c r="CK84">
        <v>9</v>
      </c>
      <c r="CL84">
        <v>0</v>
      </c>
      <c r="CM84">
        <v>7</v>
      </c>
      <c r="CN84">
        <v>10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8</v>
      </c>
      <c r="CU84">
        <v>0</v>
      </c>
      <c r="CV84">
        <v>0</v>
      </c>
      <c r="CW84">
        <v>8</v>
      </c>
      <c r="CX84">
        <v>0</v>
      </c>
      <c r="CY84">
        <v>9</v>
      </c>
      <c r="CZ84">
        <v>11</v>
      </c>
      <c r="DA84">
        <v>0</v>
      </c>
      <c r="DB84">
        <v>0</v>
      </c>
      <c r="DC84">
        <v>0</v>
      </c>
      <c r="DD84">
        <v>0</v>
      </c>
      <c r="DE84">
        <v>1</v>
      </c>
      <c r="DF84">
        <v>14</v>
      </c>
      <c r="DG84">
        <v>0</v>
      </c>
      <c r="DH84">
        <v>0</v>
      </c>
      <c r="DI84">
        <v>9</v>
      </c>
      <c r="DJ84">
        <v>0</v>
      </c>
      <c r="DK84">
        <v>7</v>
      </c>
      <c r="DL84">
        <v>11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9</v>
      </c>
      <c r="DS84">
        <v>0</v>
      </c>
      <c r="DT84">
        <v>0</v>
      </c>
      <c r="DU84">
        <v>8</v>
      </c>
      <c r="DV84">
        <v>0</v>
      </c>
      <c r="DW84">
        <v>10</v>
      </c>
      <c r="DX84">
        <v>12</v>
      </c>
      <c r="DY84">
        <v>0</v>
      </c>
      <c r="DZ84">
        <v>0</v>
      </c>
      <c r="EA84">
        <v>0</v>
      </c>
      <c r="EB84">
        <v>0</v>
      </c>
      <c r="EC84">
        <v>1</v>
      </c>
      <c r="ED84">
        <v>14</v>
      </c>
      <c r="EE84">
        <v>0</v>
      </c>
      <c r="EF84">
        <v>0</v>
      </c>
      <c r="EG84">
        <v>9</v>
      </c>
      <c r="EH84">
        <v>0</v>
      </c>
      <c r="EI84">
        <v>8</v>
      </c>
      <c r="EJ84">
        <v>12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10</v>
      </c>
      <c r="EQ84">
        <v>0</v>
      </c>
      <c r="ER84">
        <v>0</v>
      </c>
      <c r="ES84">
        <v>8</v>
      </c>
      <c r="ET84">
        <v>0</v>
      </c>
      <c r="EU84">
        <v>10</v>
      </c>
      <c r="EV84">
        <v>12</v>
      </c>
      <c r="EW84">
        <v>0</v>
      </c>
      <c r="EX84">
        <v>0</v>
      </c>
      <c r="EY84">
        <v>0</v>
      </c>
      <c r="EZ84">
        <v>0</v>
      </c>
      <c r="FA84">
        <v>1</v>
      </c>
      <c r="FB84">
        <v>14</v>
      </c>
      <c r="FC84">
        <v>0</v>
      </c>
      <c r="FD84">
        <v>0</v>
      </c>
      <c r="FE84">
        <v>9</v>
      </c>
      <c r="FF84">
        <v>0</v>
      </c>
      <c r="FG84">
        <v>8</v>
      </c>
      <c r="FH84">
        <v>13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10</v>
      </c>
      <c r="FO84">
        <v>0</v>
      </c>
      <c r="FP84">
        <v>0</v>
      </c>
      <c r="FQ84">
        <v>10</v>
      </c>
      <c r="FR84">
        <v>0</v>
      </c>
      <c r="FS84">
        <v>10</v>
      </c>
      <c r="FT84">
        <v>12</v>
      </c>
      <c r="FU84">
        <v>0</v>
      </c>
      <c r="FV84">
        <v>0</v>
      </c>
      <c r="FW84">
        <v>0</v>
      </c>
      <c r="FX84">
        <v>0</v>
      </c>
      <c r="FY84">
        <v>1</v>
      </c>
      <c r="FZ84">
        <v>14</v>
      </c>
      <c r="GA84">
        <v>0</v>
      </c>
      <c r="GB84">
        <v>0</v>
      </c>
      <c r="GC84">
        <v>9</v>
      </c>
      <c r="GD84">
        <v>0</v>
      </c>
      <c r="GE84">
        <v>8</v>
      </c>
      <c r="GF84">
        <v>14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10</v>
      </c>
      <c r="GM84">
        <v>0</v>
      </c>
      <c r="GN84">
        <v>0</v>
      </c>
      <c r="GO84">
        <v>10</v>
      </c>
      <c r="GP84">
        <v>0</v>
      </c>
      <c r="GQ84">
        <v>10</v>
      </c>
      <c r="GR84">
        <v>12</v>
      </c>
      <c r="GS84">
        <v>0</v>
      </c>
      <c r="GT84">
        <v>0</v>
      </c>
      <c r="GU84">
        <v>0</v>
      </c>
      <c r="GV84">
        <v>0</v>
      </c>
      <c r="GW84">
        <v>1</v>
      </c>
      <c r="GX84">
        <v>14</v>
      </c>
      <c r="GY84">
        <v>0</v>
      </c>
      <c r="GZ84">
        <v>0</v>
      </c>
      <c r="HA84">
        <v>9</v>
      </c>
      <c r="HB84">
        <v>0</v>
      </c>
      <c r="HC84">
        <v>8</v>
      </c>
      <c r="HD84">
        <v>14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10</v>
      </c>
      <c r="HK84">
        <v>0</v>
      </c>
      <c r="HL84">
        <v>0</v>
      </c>
      <c r="HM84">
        <v>11</v>
      </c>
      <c r="HN84">
        <v>0</v>
      </c>
      <c r="HO84">
        <v>10</v>
      </c>
      <c r="HP84">
        <v>13</v>
      </c>
      <c r="HQ84">
        <v>0</v>
      </c>
      <c r="HR84">
        <v>0</v>
      </c>
      <c r="HS84">
        <v>0</v>
      </c>
      <c r="HT84">
        <v>0</v>
      </c>
      <c r="HU84">
        <v>1</v>
      </c>
      <c r="HV84">
        <v>14</v>
      </c>
      <c r="HW84">
        <v>0</v>
      </c>
      <c r="HX84">
        <v>0</v>
      </c>
      <c r="HY84">
        <v>9</v>
      </c>
      <c r="HZ84">
        <v>0</v>
      </c>
      <c r="IA84">
        <v>8</v>
      </c>
      <c r="IB84">
        <v>14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10</v>
      </c>
      <c r="II84">
        <v>0</v>
      </c>
      <c r="IJ84">
        <v>0</v>
      </c>
      <c r="IK84">
        <v>12</v>
      </c>
      <c r="IL84">
        <v>0</v>
      </c>
      <c r="IM84">
        <v>10</v>
      </c>
      <c r="IN84">
        <v>13</v>
      </c>
      <c r="IO84">
        <v>0</v>
      </c>
      <c r="IP84">
        <v>0</v>
      </c>
      <c r="IQ84">
        <v>0</v>
      </c>
      <c r="IR84">
        <v>0</v>
      </c>
      <c r="IS84">
        <v>1</v>
      </c>
      <c r="IT84">
        <v>14</v>
      </c>
      <c r="IU84">
        <v>0</v>
      </c>
      <c r="IV84">
        <v>0</v>
      </c>
      <c r="IW84">
        <v>9</v>
      </c>
      <c r="IX84">
        <v>0</v>
      </c>
      <c r="IY84">
        <v>8</v>
      </c>
      <c r="IZ84">
        <v>14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10</v>
      </c>
      <c r="JG84">
        <v>0</v>
      </c>
      <c r="JH84">
        <v>0</v>
      </c>
      <c r="JI84">
        <v>12</v>
      </c>
      <c r="JJ84">
        <v>0</v>
      </c>
      <c r="JK84">
        <v>10</v>
      </c>
      <c r="JL84">
        <v>13</v>
      </c>
      <c r="JM84">
        <v>0</v>
      </c>
      <c r="JN84">
        <v>0</v>
      </c>
      <c r="JO84">
        <v>0</v>
      </c>
      <c r="JP84">
        <v>0</v>
      </c>
      <c r="JQ84">
        <v>1</v>
      </c>
      <c r="JR84">
        <v>14</v>
      </c>
      <c r="JS84">
        <v>0</v>
      </c>
      <c r="JT84">
        <v>0</v>
      </c>
      <c r="JU84">
        <v>9</v>
      </c>
      <c r="JV84">
        <v>0</v>
      </c>
      <c r="JW84">
        <v>8</v>
      </c>
      <c r="JX84">
        <v>14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10</v>
      </c>
      <c r="KE84">
        <v>0</v>
      </c>
      <c r="KF84">
        <v>0</v>
      </c>
      <c r="KG84">
        <v>12</v>
      </c>
      <c r="KH84">
        <v>0</v>
      </c>
      <c r="KI84">
        <v>11</v>
      </c>
      <c r="KJ84">
        <v>13</v>
      </c>
      <c r="KK84">
        <v>0</v>
      </c>
      <c r="KL84">
        <v>0</v>
      </c>
      <c r="KM84">
        <v>0</v>
      </c>
      <c r="KN84">
        <v>0</v>
      </c>
      <c r="KO84">
        <v>1</v>
      </c>
      <c r="KP84">
        <v>14</v>
      </c>
      <c r="KQ84">
        <v>0</v>
      </c>
      <c r="KR84">
        <v>0</v>
      </c>
      <c r="KS84">
        <v>9</v>
      </c>
      <c r="KT84">
        <v>0</v>
      </c>
      <c r="KU84">
        <v>8</v>
      </c>
      <c r="KV84">
        <v>14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10</v>
      </c>
      <c r="LC84">
        <v>0</v>
      </c>
      <c r="LD84">
        <v>0</v>
      </c>
      <c r="LE84">
        <v>12</v>
      </c>
      <c r="LF84">
        <v>0</v>
      </c>
      <c r="LG84">
        <v>11</v>
      </c>
      <c r="LH84">
        <v>13</v>
      </c>
      <c r="LI84">
        <v>0</v>
      </c>
      <c r="LJ84">
        <v>0</v>
      </c>
      <c r="LK84">
        <v>0</v>
      </c>
      <c r="LL84">
        <v>0</v>
      </c>
      <c r="LM84">
        <v>1</v>
      </c>
      <c r="LN84">
        <v>14</v>
      </c>
      <c r="LO84">
        <v>0</v>
      </c>
      <c r="LP84">
        <v>0</v>
      </c>
      <c r="LQ84">
        <v>9</v>
      </c>
      <c r="LR84">
        <v>0</v>
      </c>
      <c r="LS84">
        <v>8</v>
      </c>
      <c r="LT84">
        <v>14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10</v>
      </c>
      <c r="MA84">
        <v>0</v>
      </c>
      <c r="MB84">
        <v>0</v>
      </c>
      <c r="MC84">
        <v>12</v>
      </c>
      <c r="MD84">
        <v>0</v>
      </c>
      <c r="ME84">
        <v>11</v>
      </c>
      <c r="MF84">
        <v>13</v>
      </c>
      <c r="MG84">
        <v>0</v>
      </c>
      <c r="MH84">
        <v>0</v>
      </c>
      <c r="MI84">
        <v>0</v>
      </c>
      <c r="MJ84">
        <v>0</v>
      </c>
      <c r="MK84">
        <v>22930</v>
      </c>
      <c r="ML84">
        <v>23807</v>
      </c>
      <c r="MM84">
        <v>24504</v>
      </c>
      <c r="MN84">
        <v>25057</v>
      </c>
      <c r="MO84">
        <v>25486</v>
      </c>
      <c r="MP84">
        <v>25838</v>
      </c>
      <c r="MQ84">
        <v>26153</v>
      </c>
      <c r="MR84">
        <v>26442</v>
      </c>
      <c r="MS84">
        <v>26730</v>
      </c>
      <c r="MT84">
        <v>27004</v>
      </c>
      <c r="MU84">
        <v>27266</v>
      </c>
      <c r="MV84">
        <v>29</v>
      </c>
      <c r="MW84">
        <v>23559</v>
      </c>
      <c r="MX84">
        <v>24382</v>
      </c>
      <c r="MY84">
        <v>25033</v>
      </c>
      <c r="MZ84">
        <v>25554</v>
      </c>
      <c r="NA84">
        <v>25959</v>
      </c>
      <c r="NB84">
        <v>26286</v>
      </c>
      <c r="NC84">
        <v>26567</v>
      </c>
      <c r="ND84">
        <v>26822</v>
      </c>
      <c r="NE84">
        <v>27076</v>
      </c>
      <c r="NF84">
        <v>27313</v>
      </c>
      <c r="NG84">
        <v>27537</v>
      </c>
      <c r="NH84">
        <v>22290</v>
      </c>
      <c r="NI84">
        <v>23221</v>
      </c>
      <c r="NJ84">
        <v>23963</v>
      </c>
      <c r="NK84">
        <v>24549</v>
      </c>
      <c r="NL84">
        <v>25001</v>
      </c>
      <c r="NM84">
        <v>25379</v>
      </c>
      <c r="NN84">
        <v>25728</v>
      </c>
      <c r="NO84">
        <v>26050</v>
      </c>
      <c r="NP84">
        <v>26372</v>
      </c>
      <c r="NQ84">
        <v>26684</v>
      </c>
      <c r="NR84">
        <v>26983</v>
      </c>
      <c r="NS84">
        <v>24533</v>
      </c>
      <c r="NT84">
        <v>25539</v>
      </c>
      <c r="NU84">
        <v>26334</v>
      </c>
      <c r="NV84">
        <v>26972</v>
      </c>
      <c r="NW84">
        <v>27469</v>
      </c>
      <c r="NX84">
        <v>27886</v>
      </c>
      <c r="NY84">
        <v>28257</v>
      </c>
      <c r="NZ84">
        <v>28602</v>
      </c>
      <c r="OA84">
        <v>28946</v>
      </c>
      <c r="OB84">
        <v>29273</v>
      </c>
      <c r="OC84">
        <v>29587</v>
      </c>
      <c r="OD84">
        <v>23</v>
      </c>
      <c r="OE84">
        <v>23</v>
      </c>
      <c r="OF84">
        <v>23</v>
      </c>
      <c r="OG84">
        <v>23</v>
      </c>
      <c r="OH84">
        <v>23</v>
      </c>
      <c r="OI84">
        <v>23</v>
      </c>
      <c r="OJ84">
        <v>23</v>
      </c>
      <c r="OK84">
        <v>23</v>
      </c>
      <c r="OL84">
        <v>23</v>
      </c>
      <c r="OM84">
        <v>23</v>
      </c>
      <c r="ON84">
        <v>23</v>
      </c>
      <c r="OO84">
        <v>23</v>
      </c>
      <c r="OP84">
        <v>23</v>
      </c>
      <c r="OQ84">
        <v>23</v>
      </c>
      <c r="OR84">
        <v>23</v>
      </c>
      <c r="OS84">
        <v>23</v>
      </c>
      <c r="OT84">
        <v>23</v>
      </c>
      <c r="OU84">
        <v>23</v>
      </c>
      <c r="OV84">
        <v>23</v>
      </c>
      <c r="OW84">
        <v>23</v>
      </c>
      <c r="OX84">
        <v>23</v>
      </c>
      <c r="OY84">
        <v>23</v>
      </c>
      <c r="OZ84">
        <v>0</v>
      </c>
      <c r="PA84">
        <v>0</v>
      </c>
      <c r="PB84">
        <v>0</v>
      </c>
      <c r="PC84">
        <v>0</v>
      </c>
      <c r="PD84">
        <v>0</v>
      </c>
      <c r="PE84">
        <v>0</v>
      </c>
      <c r="PF84">
        <v>0</v>
      </c>
      <c r="PG84">
        <v>0</v>
      </c>
      <c r="PH84">
        <v>0</v>
      </c>
      <c r="PI84">
        <v>0</v>
      </c>
      <c r="PJ84">
        <v>0</v>
      </c>
      <c r="PK84">
        <v>0</v>
      </c>
      <c r="PL84">
        <v>0</v>
      </c>
      <c r="PM84">
        <v>0</v>
      </c>
      <c r="PN84">
        <v>0</v>
      </c>
      <c r="PO84">
        <v>0</v>
      </c>
      <c r="PP84">
        <v>0</v>
      </c>
      <c r="PQ84">
        <v>0</v>
      </c>
      <c r="PR84">
        <v>0</v>
      </c>
      <c r="PS84">
        <v>0</v>
      </c>
      <c r="PT84">
        <v>0</v>
      </c>
      <c r="PU84">
        <v>0</v>
      </c>
      <c r="PV84">
        <v>0</v>
      </c>
      <c r="PW84">
        <v>0</v>
      </c>
      <c r="PX84">
        <v>0</v>
      </c>
      <c r="PY84">
        <v>0</v>
      </c>
      <c r="PZ84">
        <v>0</v>
      </c>
      <c r="QA84">
        <v>0</v>
      </c>
      <c r="QB84">
        <v>0</v>
      </c>
      <c r="QC84">
        <v>0</v>
      </c>
      <c r="QD84">
        <v>0</v>
      </c>
      <c r="QE84">
        <v>0</v>
      </c>
      <c r="QF84">
        <v>0</v>
      </c>
      <c r="QG84">
        <v>24539</v>
      </c>
      <c r="QH84">
        <v>25545</v>
      </c>
      <c r="QI84">
        <v>26340</v>
      </c>
      <c r="QJ84">
        <v>26978</v>
      </c>
      <c r="QK84">
        <v>27475</v>
      </c>
      <c r="QL84">
        <v>27892</v>
      </c>
      <c r="QM84">
        <v>28263</v>
      </c>
      <c r="QN84">
        <v>28608</v>
      </c>
      <c r="QO84">
        <v>28952</v>
      </c>
      <c r="QP84">
        <v>29279</v>
      </c>
      <c r="QQ84">
        <v>29593</v>
      </c>
      <c r="QR84">
        <v>29</v>
      </c>
      <c r="QS84">
        <v>0</v>
      </c>
      <c r="QT84">
        <v>29</v>
      </c>
      <c r="QU84">
        <v>0</v>
      </c>
      <c r="QV84">
        <v>29</v>
      </c>
      <c r="QW84">
        <v>0</v>
      </c>
      <c r="QX84">
        <v>0</v>
      </c>
      <c r="QY84">
        <v>0</v>
      </c>
      <c r="QZ84">
        <v>24064</v>
      </c>
      <c r="RA84">
        <v>469</v>
      </c>
      <c r="RB84">
        <v>23523</v>
      </c>
      <c r="RC84">
        <v>1010</v>
      </c>
      <c r="RD84">
        <v>23523</v>
      </c>
      <c r="RE84">
        <v>0</v>
      </c>
      <c r="RF84">
        <v>541</v>
      </c>
      <c r="RG84">
        <v>469</v>
      </c>
      <c r="RH84">
        <v>24953</v>
      </c>
      <c r="RI84">
        <v>586</v>
      </c>
      <c r="RJ84">
        <v>24397</v>
      </c>
      <c r="RK84">
        <v>1142</v>
      </c>
      <c r="RL84">
        <v>24397</v>
      </c>
      <c r="RM84">
        <v>0</v>
      </c>
      <c r="RN84">
        <v>556</v>
      </c>
      <c r="RO84">
        <v>586</v>
      </c>
      <c r="RP84">
        <v>25657</v>
      </c>
      <c r="RQ84">
        <v>677</v>
      </c>
      <c r="RR84">
        <v>25086</v>
      </c>
      <c r="RS84">
        <v>1248</v>
      </c>
      <c r="RT84">
        <v>25086</v>
      </c>
      <c r="RU84">
        <v>0</v>
      </c>
      <c r="RV84">
        <v>571</v>
      </c>
      <c r="RW84">
        <v>677</v>
      </c>
      <c r="RX84">
        <v>26217</v>
      </c>
      <c r="RY84">
        <v>755</v>
      </c>
      <c r="RZ84">
        <v>25646</v>
      </c>
      <c r="SA84">
        <v>1326</v>
      </c>
      <c r="SB84">
        <v>25646</v>
      </c>
      <c r="SC84">
        <v>0</v>
      </c>
      <c r="SD84">
        <v>571</v>
      </c>
      <c r="SE84">
        <v>755</v>
      </c>
      <c r="SF84">
        <v>26653</v>
      </c>
      <c r="SG84">
        <v>816</v>
      </c>
      <c r="SH84">
        <v>26082</v>
      </c>
      <c r="SI84">
        <v>1387</v>
      </c>
      <c r="SJ84">
        <v>26082</v>
      </c>
      <c r="SK84">
        <v>0</v>
      </c>
      <c r="SL84">
        <v>571</v>
      </c>
      <c r="SM84">
        <v>816</v>
      </c>
      <c r="SN84">
        <v>27010</v>
      </c>
      <c r="SO84">
        <v>876</v>
      </c>
      <c r="SP84">
        <v>26439</v>
      </c>
      <c r="SQ84">
        <v>1447</v>
      </c>
      <c r="SR84">
        <v>26439</v>
      </c>
      <c r="SS84">
        <v>0</v>
      </c>
      <c r="ST84">
        <v>571</v>
      </c>
      <c r="SU84">
        <v>876</v>
      </c>
      <c r="SV84">
        <v>27321</v>
      </c>
      <c r="SW84">
        <v>936</v>
      </c>
      <c r="SX84">
        <v>26750</v>
      </c>
      <c r="SY84">
        <v>1507</v>
      </c>
      <c r="SZ84">
        <v>26750</v>
      </c>
      <c r="TA84">
        <v>0</v>
      </c>
      <c r="TB84">
        <v>571</v>
      </c>
      <c r="TC84">
        <v>936</v>
      </c>
      <c r="TD84">
        <v>27606</v>
      </c>
      <c r="TE84">
        <v>996</v>
      </c>
      <c r="TF84">
        <v>27035</v>
      </c>
      <c r="TG84">
        <v>1567</v>
      </c>
      <c r="TH84">
        <v>27035</v>
      </c>
      <c r="TI84">
        <v>0</v>
      </c>
      <c r="TJ84">
        <v>571</v>
      </c>
      <c r="TK84">
        <v>996</v>
      </c>
      <c r="TL84">
        <v>27890</v>
      </c>
      <c r="TM84">
        <v>1056</v>
      </c>
      <c r="TN84">
        <v>27319</v>
      </c>
      <c r="TO84">
        <v>1627</v>
      </c>
      <c r="TP84">
        <v>27319</v>
      </c>
      <c r="TQ84">
        <v>0</v>
      </c>
      <c r="TR84">
        <v>571</v>
      </c>
      <c r="TS84">
        <v>1056</v>
      </c>
      <c r="TT84">
        <v>28157</v>
      </c>
      <c r="TU84">
        <v>1116</v>
      </c>
      <c r="TV84">
        <v>27586</v>
      </c>
      <c r="TW84">
        <v>1687</v>
      </c>
      <c r="TX84">
        <v>27586</v>
      </c>
      <c r="TY84">
        <v>0</v>
      </c>
      <c r="TZ84">
        <v>571</v>
      </c>
      <c r="UA84">
        <v>1116</v>
      </c>
      <c r="UB84">
        <v>28411</v>
      </c>
      <c r="UC84">
        <v>1176</v>
      </c>
      <c r="UD84">
        <v>27840</v>
      </c>
      <c r="UE84">
        <v>1747</v>
      </c>
      <c r="UF84">
        <v>27840</v>
      </c>
      <c r="UG84">
        <v>0</v>
      </c>
      <c r="UH84">
        <v>571</v>
      </c>
      <c r="UI84">
        <v>1176</v>
      </c>
      <c r="UJ84">
        <v>23523</v>
      </c>
      <c r="UK84">
        <v>1010</v>
      </c>
      <c r="UL84">
        <v>22068</v>
      </c>
      <c r="UM84">
        <v>2465</v>
      </c>
      <c r="UN84">
        <v>22068</v>
      </c>
      <c r="UO84">
        <v>0</v>
      </c>
      <c r="UP84">
        <v>1455</v>
      </c>
      <c r="UQ84">
        <v>1010</v>
      </c>
      <c r="UR84">
        <v>24502</v>
      </c>
      <c r="US84">
        <v>1037</v>
      </c>
      <c r="UT84">
        <v>22977</v>
      </c>
      <c r="UU84">
        <v>2562</v>
      </c>
      <c r="UV84">
        <v>22977</v>
      </c>
      <c r="UW84">
        <v>0</v>
      </c>
      <c r="UX84">
        <v>1525</v>
      </c>
      <c r="UY84">
        <v>1037</v>
      </c>
      <c r="UZ84">
        <v>25282</v>
      </c>
      <c r="VA84">
        <v>1052</v>
      </c>
      <c r="VB84">
        <v>23697</v>
      </c>
      <c r="VC84">
        <v>2637</v>
      </c>
      <c r="VD84">
        <v>23697</v>
      </c>
      <c r="VE84">
        <v>0</v>
      </c>
      <c r="VF84">
        <v>1585</v>
      </c>
      <c r="VG84">
        <v>1052</v>
      </c>
      <c r="VH84">
        <v>25905</v>
      </c>
      <c r="VI84">
        <v>1067</v>
      </c>
      <c r="VJ84">
        <v>24261</v>
      </c>
      <c r="VK84">
        <v>2711</v>
      </c>
      <c r="VL84">
        <v>24261</v>
      </c>
      <c r="VM84">
        <v>0</v>
      </c>
      <c r="VN84">
        <v>1644</v>
      </c>
      <c r="VO84">
        <v>1067</v>
      </c>
      <c r="VP84">
        <v>26387</v>
      </c>
      <c r="VQ84">
        <v>1082</v>
      </c>
      <c r="VR84">
        <v>24698</v>
      </c>
      <c r="VS84">
        <v>2771</v>
      </c>
      <c r="VT84">
        <v>24698</v>
      </c>
      <c r="VU84">
        <v>0</v>
      </c>
      <c r="VV84">
        <v>1689</v>
      </c>
      <c r="VW84">
        <v>1082</v>
      </c>
      <c r="VX84">
        <v>26793</v>
      </c>
      <c r="VY84">
        <v>1093</v>
      </c>
      <c r="VZ84">
        <v>25059</v>
      </c>
      <c r="WA84">
        <v>2827</v>
      </c>
      <c r="WB84">
        <v>25059</v>
      </c>
      <c r="WC84">
        <v>0</v>
      </c>
      <c r="WD84">
        <v>1734</v>
      </c>
      <c r="WE84">
        <v>1093</v>
      </c>
      <c r="WF84">
        <v>27164</v>
      </c>
      <c r="WG84">
        <v>1093</v>
      </c>
      <c r="WH84">
        <v>25385</v>
      </c>
      <c r="WI84">
        <v>2872</v>
      </c>
      <c r="WJ84">
        <v>25385</v>
      </c>
      <c r="WK84">
        <v>0</v>
      </c>
      <c r="WL84">
        <v>1779</v>
      </c>
      <c r="WM84">
        <v>1093</v>
      </c>
      <c r="WN84">
        <v>27509</v>
      </c>
      <c r="WO84">
        <v>1093</v>
      </c>
      <c r="WP84">
        <v>25685</v>
      </c>
      <c r="WQ84">
        <v>2917</v>
      </c>
      <c r="WR84">
        <v>25685</v>
      </c>
      <c r="WS84">
        <v>0</v>
      </c>
      <c r="WT84">
        <v>1824</v>
      </c>
      <c r="WU84">
        <v>1093</v>
      </c>
      <c r="WV84">
        <v>27853</v>
      </c>
      <c r="WW84">
        <v>1093</v>
      </c>
      <c r="WX84">
        <v>25985</v>
      </c>
      <c r="WY84">
        <v>2961</v>
      </c>
      <c r="WZ84">
        <v>25985</v>
      </c>
      <c r="XA84">
        <v>0</v>
      </c>
      <c r="XB84">
        <v>1868</v>
      </c>
      <c r="XC84">
        <v>1093</v>
      </c>
      <c r="XD84">
        <v>28180</v>
      </c>
      <c r="XE84">
        <v>1093</v>
      </c>
      <c r="XF84">
        <v>26282</v>
      </c>
      <c r="XG84">
        <v>2991</v>
      </c>
      <c r="XH84">
        <v>26282</v>
      </c>
      <c r="XI84">
        <v>0</v>
      </c>
      <c r="XJ84">
        <v>1898</v>
      </c>
      <c r="XK84">
        <v>1093</v>
      </c>
      <c r="XL84">
        <v>28494</v>
      </c>
      <c r="XM84">
        <v>1093</v>
      </c>
      <c r="XN84">
        <v>26566</v>
      </c>
      <c r="XO84">
        <v>3021</v>
      </c>
      <c r="XP84">
        <v>26566</v>
      </c>
      <c r="XQ84">
        <v>0</v>
      </c>
      <c r="XR84">
        <v>1928</v>
      </c>
      <c r="XS84">
        <v>1093</v>
      </c>
    </row>
    <row r="85" spans="1:643" x14ac:dyDescent="0.25">
      <c r="A85">
        <v>84</v>
      </c>
      <c r="B85" t="s">
        <v>724</v>
      </c>
      <c r="C85">
        <v>43679</v>
      </c>
      <c r="D85">
        <v>43613</v>
      </c>
      <c r="E85">
        <v>97.099000000000004</v>
      </c>
      <c r="F85">
        <f t="shared" si="1"/>
        <v>0.97099000000000002</v>
      </c>
      <c r="G85">
        <v>96.968000000000004</v>
      </c>
      <c r="H85">
        <v>96.841999999999999</v>
      </c>
      <c r="I85">
        <v>96.724999999999994</v>
      </c>
      <c r="J85">
        <v>96.61</v>
      </c>
      <c r="K85">
        <v>96.504999999999995</v>
      </c>
      <c r="L85">
        <v>96.412000000000006</v>
      </c>
      <c r="M85">
        <v>96.319000000000003</v>
      </c>
      <c r="N85">
        <v>96.225999999999999</v>
      </c>
      <c r="O85">
        <v>96.132999999999996</v>
      </c>
      <c r="P85">
        <v>96.040999999999997</v>
      </c>
      <c r="Q85">
        <v>99.858000000000004</v>
      </c>
      <c r="R85">
        <v>91.495000000000005</v>
      </c>
      <c r="S85">
        <v>91.864000000000004</v>
      </c>
      <c r="T85">
        <v>92.135000000000005</v>
      </c>
      <c r="U85">
        <v>92.32</v>
      </c>
      <c r="V85">
        <v>92.472999999999999</v>
      </c>
      <c r="W85">
        <v>92.653000000000006</v>
      </c>
      <c r="X85">
        <v>92.82</v>
      </c>
      <c r="Y85">
        <v>92.978999999999999</v>
      </c>
      <c r="Z85">
        <v>93.126000000000005</v>
      </c>
      <c r="AA85">
        <v>93.266000000000005</v>
      </c>
      <c r="AB85">
        <v>93.4</v>
      </c>
      <c r="AC85">
        <v>81.497</v>
      </c>
      <c r="AD85">
        <v>81.183000000000007</v>
      </c>
      <c r="AE85">
        <v>80.897000000000006</v>
      </c>
      <c r="AF85">
        <v>80.519000000000005</v>
      </c>
      <c r="AG85">
        <v>80.088999999999999</v>
      </c>
      <c r="AH85">
        <v>79.688999999999993</v>
      </c>
      <c r="AI85">
        <v>79.41</v>
      </c>
      <c r="AJ85">
        <v>79.144000000000005</v>
      </c>
      <c r="AK85">
        <v>78.870999999999995</v>
      </c>
      <c r="AL85">
        <v>78.608000000000004</v>
      </c>
      <c r="AM85">
        <v>78.353999999999999</v>
      </c>
      <c r="AN85">
        <v>13.598000000000001</v>
      </c>
      <c r="AO85">
        <v>14.117000000000001</v>
      </c>
      <c r="AP85">
        <v>14.54</v>
      </c>
      <c r="AQ85">
        <v>14.955</v>
      </c>
      <c r="AR85">
        <v>15.403</v>
      </c>
      <c r="AS85">
        <v>15.821</v>
      </c>
      <c r="AT85">
        <v>16.152999999999999</v>
      </c>
      <c r="AU85">
        <v>16.47</v>
      </c>
      <c r="AV85">
        <v>16.788</v>
      </c>
      <c r="AW85">
        <v>17.094000000000001</v>
      </c>
      <c r="AX85">
        <v>17.388000000000002</v>
      </c>
      <c r="AY85">
        <v>23.661999999999999</v>
      </c>
      <c r="AZ85">
        <v>23.721</v>
      </c>
      <c r="BA85">
        <v>23.870999999999999</v>
      </c>
      <c r="BB85">
        <v>24.111999999999998</v>
      </c>
      <c r="BC85">
        <v>24.416</v>
      </c>
      <c r="BD85">
        <v>24.617000000000001</v>
      </c>
      <c r="BE85">
        <v>24.75</v>
      </c>
      <c r="BF85">
        <v>24.876000000000001</v>
      </c>
      <c r="BG85">
        <v>25.016999999999999</v>
      </c>
      <c r="BH85">
        <v>25.155999999999999</v>
      </c>
      <c r="BI85">
        <v>25.289000000000001</v>
      </c>
      <c r="BJ85">
        <v>10.897</v>
      </c>
      <c r="BK85">
        <v>10.532999999999999</v>
      </c>
      <c r="BL85">
        <v>10.222</v>
      </c>
      <c r="BM85">
        <v>10.022</v>
      </c>
      <c r="BN85">
        <v>9.8559999999999999</v>
      </c>
      <c r="BO85">
        <v>9.6259999999999994</v>
      </c>
      <c r="BP85">
        <v>9.407</v>
      </c>
      <c r="BQ85">
        <v>9.1980000000000004</v>
      </c>
      <c r="BR85">
        <v>9.0050000000000008</v>
      </c>
      <c r="BS85">
        <v>8.8219999999999992</v>
      </c>
      <c r="BT85">
        <v>8.6460000000000008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4</v>
      </c>
      <c r="CI85">
        <v>0</v>
      </c>
      <c r="CJ85">
        <v>0</v>
      </c>
      <c r="CK85">
        <v>7</v>
      </c>
      <c r="CL85">
        <v>0</v>
      </c>
      <c r="CM85">
        <v>6</v>
      </c>
      <c r="CN85">
        <v>6</v>
      </c>
      <c r="CO85">
        <v>0</v>
      </c>
      <c r="CP85">
        <v>0</v>
      </c>
      <c r="CQ85">
        <v>0</v>
      </c>
      <c r="CR85">
        <v>0</v>
      </c>
      <c r="CS85">
        <v>1</v>
      </c>
      <c r="CT85">
        <v>7</v>
      </c>
      <c r="CU85">
        <v>0</v>
      </c>
      <c r="CV85">
        <v>0</v>
      </c>
      <c r="CW85">
        <v>3</v>
      </c>
      <c r="CX85">
        <v>0</v>
      </c>
      <c r="CY85">
        <v>1</v>
      </c>
      <c r="CZ85">
        <v>8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4</v>
      </c>
      <c r="DG85">
        <v>0</v>
      </c>
      <c r="DH85">
        <v>0</v>
      </c>
      <c r="DI85">
        <v>7</v>
      </c>
      <c r="DJ85">
        <v>0</v>
      </c>
      <c r="DK85">
        <v>6</v>
      </c>
      <c r="DL85">
        <v>6</v>
      </c>
      <c r="DM85">
        <v>0</v>
      </c>
      <c r="DN85">
        <v>0</v>
      </c>
      <c r="DO85">
        <v>0</v>
      </c>
      <c r="DP85">
        <v>0</v>
      </c>
      <c r="DQ85">
        <v>1</v>
      </c>
      <c r="DR85">
        <v>8</v>
      </c>
      <c r="DS85">
        <v>0</v>
      </c>
      <c r="DT85">
        <v>0</v>
      </c>
      <c r="DU85">
        <v>3</v>
      </c>
      <c r="DV85">
        <v>0</v>
      </c>
      <c r="DW85">
        <v>1</v>
      </c>
      <c r="DX85">
        <v>8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5</v>
      </c>
      <c r="EE85">
        <v>0</v>
      </c>
      <c r="EF85">
        <v>0</v>
      </c>
      <c r="EG85">
        <v>7</v>
      </c>
      <c r="EH85">
        <v>0</v>
      </c>
      <c r="EI85">
        <v>6</v>
      </c>
      <c r="EJ85">
        <v>6</v>
      </c>
      <c r="EK85">
        <v>0</v>
      </c>
      <c r="EL85">
        <v>0</v>
      </c>
      <c r="EM85">
        <v>0</v>
      </c>
      <c r="EN85">
        <v>0</v>
      </c>
      <c r="EO85">
        <v>1</v>
      </c>
      <c r="EP85">
        <v>10</v>
      </c>
      <c r="EQ85">
        <v>0</v>
      </c>
      <c r="ER85">
        <v>0</v>
      </c>
      <c r="ES85">
        <v>3</v>
      </c>
      <c r="ET85">
        <v>0</v>
      </c>
      <c r="EU85">
        <v>2</v>
      </c>
      <c r="EV85">
        <v>8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5</v>
      </c>
      <c r="FC85">
        <v>0</v>
      </c>
      <c r="FD85">
        <v>0</v>
      </c>
      <c r="FE85">
        <v>7</v>
      </c>
      <c r="FF85">
        <v>0</v>
      </c>
      <c r="FG85">
        <v>6</v>
      </c>
      <c r="FH85">
        <v>6</v>
      </c>
      <c r="FI85">
        <v>0</v>
      </c>
      <c r="FJ85">
        <v>0</v>
      </c>
      <c r="FK85">
        <v>0</v>
      </c>
      <c r="FL85">
        <v>0</v>
      </c>
      <c r="FM85">
        <v>1</v>
      </c>
      <c r="FN85">
        <v>11</v>
      </c>
      <c r="FO85">
        <v>0</v>
      </c>
      <c r="FP85">
        <v>0</v>
      </c>
      <c r="FQ85">
        <v>3</v>
      </c>
      <c r="FR85">
        <v>0</v>
      </c>
      <c r="FS85">
        <v>2</v>
      </c>
      <c r="FT85">
        <v>8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5</v>
      </c>
      <c r="GA85">
        <v>0</v>
      </c>
      <c r="GB85">
        <v>0</v>
      </c>
      <c r="GC85">
        <v>7</v>
      </c>
      <c r="GD85">
        <v>0</v>
      </c>
      <c r="GE85">
        <v>7</v>
      </c>
      <c r="GF85">
        <v>6</v>
      </c>
      <c r="GG85">
        <v>0</v>
      </c>
      <c r="GH85">
        <v>0</v>
      </c>
      <c r="GI85">
        <v>0</v>
      </c>
      <c r="GJ85">
        <v>0</v>
      </c>
      <c r="GK85">
        <v>1</v>
      </c>
      <c r="GL85">
        <v>11</v>
      </c>
      <c r="GM85">
        <v>0</v>
      </c>
      <c r="GN85">
        <v>0</v>
      </c>
      <c r="GO85">
        <v>4</v>
      </c>
      <c r="GP85">
        <v>0</v>
      </c>
      <c r="GQ85">
        <v>2</v>
      </c>
      <c r="GR85">
        <v>8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5</v>
      </c>
      <c r="GY85">
        <v>0</v>
      </c>
      <c r="GZ85">
        <v>0</v>
      </c>
      <c r="HA85">
        <v>7</v>
      </c>
      <c r="HB85">
        <v>0</v>
      </c>
      <c r="HC85">
        <v>7</v>
      </c>
      <c r="HD85">
        <v>6</v>
      </c>
      <c r="HE85">
        <v>0</v>
      </c>
      <c r="HF85">
        <v>0</v>
      </c>
      <c r="HG85">
        <v>0</v>
      </c>
      <c r="HH85">
        <v>0</v>
      </c>
      <c r="HI85">
        <v>1</v>
      </c>
      <c r="HJ85">
        <v>11</v>
      </c>
      <c r="HK85">
        <v>0</v>
      </c>
      <c r="HL85">
        <v>0</v>
      </c>
      <c r="HM85">
        <v>4</v>
      </c>
      <c r="HN85">
        <v>0</v>
      </c>
      <c r="HO85">
        <v>2</v>
      </c>
      <c r="HP85">
        <v>9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5</v>
      </c>
      <c r="HW85">
        <v>0</v>
      </c>
      <c r="HX85">
        <v>0</v>
      </c>
      <c r="HY85">
        <v>7</v>
      </c>
      <c r="HZ85">
        <v>0</v>
      </c>
      <c r="IA85">
        <v>7</v>
      </c>
      <c r="IB85">
        <v>6</v>
      </c>
      <c r="IC85">
        <v>0</v>
      </c>
      <c r="ID85">
        <v>0</v>
      </c>
      <c r="IE85">
        <v>0</v>
      </c>
      <c r="IF85">
        <v>0</v>
      </c>
      <c r="IG85">
        <v>1</v>
      </c>
      <c r="IH85">
        <v>11</v>
      </c>
      <c r="II85">
        <v>0</v>
      </c>
      <c r="IJ85">
        <v>0</v>
      </c>
      <c r="IK85">
        <v>4</v>
      </c>
      <c r="IL85">
        <v>0</v>
      </c>
      <c r="IM85">
        <v>2</v>
      </c>
      <c r="IN85">
        <v>9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5</v>
      </c>
      <c r="IU85">
        <v>0</v>
      </c>
      <c r="IV85">
        <v>0</v>
      </c>
      <c r="IW85">
        <v>7</v>
      </c>
      <c r="IX85">
        <v>0</v>
      </c>
      <c r="IY85">
        <v>7</v>
      </c>
      <c r="IZ85">
        <v>6</v>
      </c>
      <c r="JA85">
        <v>0</v>
      </c>
      <c r="JB85">
        <v>0</v>
      </c>
      <c r="JC85">
        <v>0</v>
      </c>
      <c r="JD85">
        <v>0</v>
      </c>
      <c r="JE85">
        <v>1</v>
      </c>
      <c r="JF85">
        <v>11</v>
      </c>
      <c r="JG85">
        <v>0</v>
      </c>
      <c r="JH85">
        <v>0</v>
      </c>
      <c r="JI85">
        <v>4</v>
      </c>
      <c r="JJ85">
        <v>0</v>
      </c>
      <c r="JK85">
        <v>2</v>
      </c>
      <c r="JL85">
        <v>9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5</v>
      </c>
      <c r="JS85">
        <v>0</v>
      </c>
      <c r="JT85">
        <v>0</v>
      </c>
      <c r="JU85">
        <v>7</v>
      </c>
      <c r="JV85">
        <v>0</v>
      </c>
      <c r="JW85">
        <v>7</v>
      </c>
      <c r="JX85">
        <v>6</v>
      </c>
      <c r="JY85">
        <v>0</v>
      </c>
      <c r="JZ85">
        <v>0</v>
      </c>
      <c r="KA85">
        <v>0</v>
      </c>
      <c r="KB85">
        <v>0</v>
      </c>
      <c r="KC85">
        <v>1</v>
      </c>
      <c r="KD85">
        <v>11</v>
      </c>
      <c r="KE85">
        <v>0</v>
      </c>
      <c r="KF85">
        <v>0</v>
      </c>
      <c r="KG85">
        <v>4</v>
      </c>
      <c r="KH85">
        <v>0</v>
      </c>
      <c r="KI85">
        <v>2</v>
      </c>
      <c r="KJ85">
        <v>9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5</v>
      </c>
      <c r="KQ85">
        <v>0</v>
      </c>
      <c r="KR85">
        <v>0</v>
      </c>
      <c r="KS85">
        <v>7</v>
      </c>
      <c r="KT85">
        <v>0</v>
      </c>
      <c r="KU85">
        <v>7</v>
      </c>
      <c r="KV85">
        <v>6</v>
      </c>
      <c r="KW85">
        <v>0</v>
      </c>
      <c r="KX85">
        <v>0</v>
      </c>
      <c r="KY85">
        <v>0</v>
      </c>
      <c r="KZ85">
        <v>0</v>
      </c>
      <c r="LA85">
        <v>1</v>
      </c>
      <c r="LB85">
        <v>11</v>
      </c>
      <c r="LC85">
        <v>0</v>
      </c>
      <c r="LD85">
        <v>0</v>
      </c>
      <c r="LE85">
        <v>4</v>
      </c>
      <c r="LF85">
        <v>0</v>
      </c>
      <c r="LG85">
        <v>2</v>
      </c>
      <c r="LH85">
        <v>9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5</v>
      </c>
      <c r="LO85">
        <v>0</v>
      </c>
      <c r="LP85">
        <v>0</v>
      </c>
      <c r="LQ85">
        <v>7</v>
      </c>
      <c r="LR85">
        <v>0</v>
      </c>
      <c r="LS85">
        <v>7</v>
      </c>
      <c r="LT85">
        <v>6</v>
      </c>
      <c r="LU85">
        <v>0</v>
      </c>
      <c r="LV85">
        <v>0</v>
      </c>
      <c r="LW85">
        <v>0</v>
      </c>
      <c r="LX85">
        <v>0</v>
      </c>
      <c r="LY85">
        <v>1</v>
      </c>
      <c r="LZ85">
        <v>11</v>
      </c>
      <c r="MA85">
        <v>0</v>
      </c>
      <c r="MB85">
        <v>0</v>
      </c>
      <c r="MC85">
        <v>4</v>
      </c>
      <c r="MD85">
        <v>0</v>
      </c>
      <c r="ME85">
        <v>2</v>
      </c>
      <c r="MF85">
        <v>9</v>
      </c>
      <c r="MG85">
        <v>0</v>
      </c>
      <c r="MH85">
        <v>0</v>
      </c>
      <c r="MI85">
        <v>0</v>
      </c>
      <c r="MJ85">
        <v>0</v>
      </c>
      <c r="MK85">
        <v>42365</v>
      </c>
      <c r="ML85">
        <v>42308</v>
      </c>
      <c r="MM85">
        <v>42256</v>
      </c>
      <c r="MN85">
        <v>42208</v>
      </c>
      <c r="MO85">
        <v>42162</v>
      </c>
      <c r="MP85">
        <v>42116</v>
      </c>
      <c r="MQ85">
        <v>42075</v>
      </c>
      <c r="MR85">
        <v>42035</v>
      </c>
      <c r="MS85">
        <v>41994</v>
      </c>
      <c r="MT85">
        <v>41954</v>
      </c>
      <c r="MU85">
        <v>41914</v>
      </c>
      <c r="MV85">
        <v>43551</v>
      </c>
      <c r="MW85">
        <v>11435</v>
      </c>
      <c r="MX85">
        <v>12087</v>
      </c>
      <c r="MY85">
        <v>12629</v>
      </c>
      <c r="MZ85">
        <v>13048</v>
      </c>
      <c r="NA85">
        <v>13415</v>
      </c>
      <c r="NB85">
        <v>13772</v>
      </c>
      <c r="NC85">
        <v>14117</v>
      </c>
      <c r="ND85">
        <v>14462</v>
      </c>
      <c r="NE85">
        <v>14794</v>
      </c>
      <c r="NF85">
        <v>15124</v>
      </c>
      <c r="NG85">
        <v>15454</v>
      </c>
      <c r="NH85">
        <v>10185</v>
      </c>
      <c r="NI85">
        <v>10682</v>
      </c>
      <c r="NJ85">
        <v>11088</v>
      </c>
      <c r="NK85">
        <v>11380</v>
      </c>
      <c r="NL85">
        <v>11618</v>
      </c>
      <c r="NM85">
        <v>11845</v>
      </c>
      <c r="NN85">
        <v>12077</v>
      </c>
      <c r="NO85">
        <v>12310</v>
      </c>
      <c r="NP85">
        <v>12529</v>
      </c>
      <c r="NQ85">
        <v>12747</v>
      </c>
      <c r="NR85">
        <v>12964</v>
      </c>
      <c r="NS85">
        <v>12498</v>
      </c>
      <c r="NT85">
        <v>13158</v>
      </c>
      <c r="NU85">
        <v>13707</v>
      </c>
      <c r="NV85">
        <v>14134</v>
      </c>
      <c r="NW85">
        <v>14507</v>
      </c>
      <c r="NX85">
        <v>14864</v>
      </c>
      <c r="NY85">
        <v>15209</v>
      </c>
      <c r="NZ85">
        <v>15554</v>
      </c>
      <c r="OA85">
        <v>15886</v>
      </c>
      <c r="OB85">
        <v>16216</v>
      </c>
      <c r="OC85">
        <v>16546</v>
      </c>
      <c r="OD85">
        <v>12480</v>
      </c>
      <c r="OE85">
        <v>13140</v>
      </c>
      <c r="OF85">
        <v>13686</v>
      </c>
      <c r="OG85">
        <v>14109</v>
      </c>
      <c r="OH85">
        <v>14478</v>
      </c>
      <c r="OI85">
        <v>14835</v>
      </c>
      <c r="OJ85">
        <v>15180</v>
      </c>
      <c r="OK85">
        <v>15525</v>
      </c>
      <c r="OL85">
        <v>15857</v>
      </c>
      <c r="OM85">
        <v>16187</v>
      </c>
      <c r="ON85">
        <v>16517</v>
      </c>
      <c r="OO85">
        <v>12480</v>
      </c>
      <c r="OP85">
        <v>13140</v>
      </c>
      <c r="OQ85">
        <v>13686</v>
      </c>
      <c r="OR85">
        <v>14109</v>
      </c>
      <c r="OS85">
        <v>14478</v>
      </c>
      <c r="OT85">
        <v>14835</v>
      </c>
      <c r="OU85">
        <v>15180</v>
      </c>
      <c r="OV85">
        <v>15525</v>
      </c>
      <c r="OW85">
        <v>15857</v>
      </c>
      <c r="OX85">
        <v>16187</v>
      </c>
      <c r="OY85">
        <v>16517</v>
      </c>
      <c r="OZ85">
        <v>1360</v>
      </c>
      <c r="PA85">
        <v>1384</v>
      </c>
      <c r="PB85">
        <v>1399</v>
      </c>
      <c r="PC85">
        <v>1414</v>
      </c>
      <c r="PD85">
        <v>1427</v>
      </c>
      <c r="PE85">
        <v>1428</v>
      </c>
      <c r="PF85">
        <v>1428</v>
      </c>
      <c r="PG85">
        <v>1428</v>
      </c>
      <c r="PH85">
        <v>1428</v>
      </c>
      <c r="PI85">
        <v>1428</v>
      </c>
      <c r="PJ85">
        <v>1428</v>
      </c>
      <c r="PK85">
        <v>2953</v>
      </c>
      <c r="PL85">
        <v>3117</v>
      </c>
      <c r="PM85">
        <v>3267</v>
      </c>
      <c r="PN85">
        <v>3402</v>
      </c>
      <c r="PO85">
        <v>3535</v>
      </c>
      <c r="PP85">
        <v>3652</v>
      </c>
      <c r="PQ85">
        <v>3757</v>
      </c>
      <c r="PR85">
        <v>3862</v>
      </c>
      <c r="PS85">
        <v>3967</v>
      </c>
      <c r="PT85">
        <v>4072</v>
      </c>
      <c r="PU85">
        <v>4177</v>
      </c>
      <c r="PV85">
        <v>1697</v>
      </c>
      <c r="PW85">
        <v>1855</v>
      </c>
      <c r="PX85">
        <v>1990</v>
      </c>
      <c r="PY85">
        <v>2110</v>
      </c>
      <c r="PZ85">
        <v>2230</v>
      </c>
      <c r="QA85">
        <v>2347</v>
      </c>
      <c r="QB85">
        <v>2452</v>
      </c>
      <c r="QC85">
        <v>2557</v>
      </c>
      <c r="QD85">
        <v>2662</v>
      </c>
      <c r="QE85">
        <v>2767</v>
      </c>
      <c r="QF85">
        <v>2872</v>
      </c>
      <c r="QG85">
        <v>43631</v>
      </c>
      <c r="QH85">
        <v>43631</v>
      </c>
      <c r="QI85">
        <v>43634</v>
      </c>
      <c r="QJ85">
        <v>43638</v>
      </c>
      <c r="QK85">
        <v>43642</v>
      </c>
      <c r="QL85">
        <v>43642</v>
      </c>
      <c r="QM85">
        <v>43642</v>
      </c>
      <c r="QN85">
        <v>43642</v>
      </c>
      <c r="QO85">
        <v>43642</v>
      </c>
      <c r="QP85">
        <v>43642</v>
      </c>
      <c r="QQ85">
        <v>43642</v>
      </c>
      <c r="QR85">
        <v>43551</v>
      </c>
      <c r="QS85">
        <v>0</v>
      </c>
      <c r="QT85">
        <v>43551</v>
      </c>
      <c r="QU85">
        <v>0</v>
      </c>
      <c r="QV85">
        <v>43551</v>
      </c>
      <c r="QW85">
        <v>0</v>
      </c>
      <c r="QX85">
        <v>0</v>
      </c>
      <c r="QY85">
        <v>0</v>
      </c>
      <c r="QZ85">
        <v>12089</v>
      </c>
      <c r="RA85">
        <v>409</v>
      </c>
      <c r="RB85">
        <v>11190</v>
      </c>
      <c r="RC85">
        <v>1308</v>
      </c>
      <c r="RD85">
        <v>11190</v>
      </c>
      <c r="RE85">
        <v>0</v>
      </c>
      <c r="RF85">
        <v>899</v>
      </c>
      <c r="RG85">
        <v>409</v>
      </c>
      <c r="RH85">
        <v>12749</v>
      </c>
      <c r="RI85">
        <v>409</v>
      </c>
      <c r="RJ85">
        <v>11835</v>
      </c>
      <c r="RK85">
        <v>1323</v>
      </c>
      <c r="RL85">
        <v>11835</v>
      </c>
      <c r="RM85">
        <v>0</v>
      </c>
      <c r="RN85">
        <v>914</v>
      </c>
      <c r="RO85">
        <v>409</v>
      </c>
      <c r="RP85">
        <v>13298</v>
      </c>
      <c r="RQ85">
        <v>409</v>
      </c>
      <c r="RR85">
        <v>12369</v>
      </c>
      <c r="RS85">
        <v>1338</v>
      </c>
      <c r="RT85">
        <v>12369</v>
      </c>
      <c r="RU85">
        <v>0</v>
      </c>
      <c r="RV85">
        <v>929</v>
      </c>
      <c r="RW85">
        <v>409</v>
      </c>
      <c r="RX85">
        <v>13725</v>
      </c>
      <c r="RY85">
        <v>409</v>
      </c>
      <c r="RZ85">
        <v>12781</v>
      </c>
      <c r="SA85">
        <v>1353</v>
      </c>
      <c r="SB85">
        <v>12781</v>
      </c>
      <c r="SC85">
        <v>0</v>
      </c>
      <c r="SD85">
        <v>944</v>
      </c>
      <c r="SE85">
        <v>409</v>
      </c>
      <c r="SF85">
        <v>14098</v>
      </c>
      <c r="SG85">
        <v>409</v>
      </c>
      <c r="SH85">
        <v>13141</v>
      </c>
      <c r="SI85">
        <v>1366</v>
      </c>
      <c r="SJ85">
        <v>13141</v>
      </c>
      <c r="SK85">
        <v>0</v>
      </c>
      <c r="SL85">
        <v>957</v>
      </c>
      <c r="SM85">
        <v>409</v>
      </c>
      <c r="SN85">
        <v>14455</v>
      </c>
      <c r="SO85">
        <v>409</v>
      </c>
      <c r="SP85">
        <v>13498</v>
      </c>
      <c r="SQ85">
        <v>1366</v>
      </c>
      <c r="SR85">
        <v>13498</v>
      </c>
      <c r="SS85">
        <v>0</v>
      </c>
      <c r="ST85">
        <v>957</v>
      </c>
      <c r="SU85">
        <v>409</v>
      </c>
      <c r="SV85">
        <v>14800</v>
      </c>
      <c r="SW85">
        <v>409</v>
      </c>
      <c r="SX85">
        <v>13843</v>
      </c>
      <c r="SY85">
        <v>1366</v>
      </c>
      <c r="SZ85">
        <v>13843</v>
      </c>
      <c r="TA85">
        <v>0</v>
      </c>
      <c r="TB85">
        <v>957</v>
      </c>
      <c r="TC85">
        <v>409</v>
      </c>
      <c r="TD85">
        <v>15145</v>
      </c>
      <c r="TE85">
        <v>409</v>
      </c>
      <c r="TF85">
        <v>14188</v>
      </c>
      <c r="TG85">
        <v>1366</v>
      </c>
      <c r="TH85">
        <v>14188</v>
      </c>
      <c r="TI85">
        <v>0</v>
      </c>
      <c r="TJ85">
        <v>957</v>
      </c>
      <c r="TK85">
        <v>409</v>
      </c>
      <c r="TL85">
        <v>15477</v>
      </c>
      <c r="TM85">
        <v>409</v>
      </c>
      <c r="TN85">
        <v>14520</v>
      </c>
      <c r="TO85">
        <v>1366</v>
      </c>
      <c r="TP85">
        <v>14520</v>
      </c>
      <c r="TQ85">
        <v>0</v>
      </c>
      <c r="TR85">
        <v>957</v>
      </c>
      <c r="TS85">
        <v>409</v>
      </c>
      <c r="TT85">
        <v>15807</v>
      </c>
      <c r="TU85">
        <v>409</v>
      </c>
      <c r="TV85">
        <v>14850</v>
      </c>
      <c r="TW85">
        <v>1366</v>
      </c>
      <c r="TX85">
        <v>14850</v>
      </c>
      <c r="TY85">
        <v>0</v>
      </c>
      <c r="TZ85">
        <v>957</v>
      </c>
      <c r="UA85">
        <v>409</v>
      </c>
      <c r="UB85">
        <v>16137</v>
      </c>
      <c r="UC85">
        <v>409</v>
      </c>
      <c r="UD85">
        <v>15180</v>
      </c>
      <c r="UE85">
        <v>1366</v>
      </c>
      <c r="UF85">
        <v>15180</v>
      </c>
      <c r="UG85">
        <v>0</v>
      </c>
      <c r="UH85">
        <v>957</v>
      </c>
      <c r="UI85">
        <v>409</v>
      </c>
      <c r="UJ85">
        <v>11008</v>
      </c>
      <c r="UK85">
        <v>1490</v>
      </c>
      <c r="UL85">
        <v>10853</v>
      </c>
      <c r="UM85">
        <v>1645</v>
      </c>
      <c r="UN85">
        <v>10853</v>
      </c>
      <c r="UO85">
        <v>0</v>
      </c>
      <c r="UP85">
        <v>155</v>
      </c>
      <c r="UQ85">
        <v>1490</v>
      </c>
      <c r="UR85">
        <v>11579</v>
      </c>
      <c r="US85">
        <v>1579</v>
      </c>
      <c r="UT85">
        <v>11364</v>
      </c>
      <c r="UU85">
        <v>1794</v>
      </c>
      <c r="UV85">
        <v>11364</v>
      </c>
      <c r="UW85">
        <v>0</v>
      </c>
      <c r="UX85">
        <v>215</v>
      </c>
      <c r="UY85">
        <v>1579</v>
      </c>
      <c r="UZ85">
        <v>12053</v>
      </c>
      <c r="VA85">
        <v>1654</v>
      </c>
      <c r="VB85">
        <v>11778</v>
      </c>
      <c r="VC85">
        <v>1929</v>
      </c>
      <c r="VD85">
        <v>11778</v>
      </c>
      <c r="VE85">
        <v>0</v>
      </c>
      <c r="VF85">
        <v>275</v>
      </c>
      <c r="VG85">
        <v>1654</v>
      </c>
      <c r="VH85">
        <v>12405</v>
      </c>
      <c r="VI85">
        <v>1729</v>
      </c>
      <c r="VJ85">
        <v>12085</v>
      </c>
      <c r="VK85">
        <v>2049</v>
      </c>
      <c r="VL85">
        <v>12085</v>
      </c>
      <c r="VM85">
        <v>0</v>
      </c>
      <c r="VN85">
        <v>320</v>
      </c>
      <c r="VO85">
        <v>1729</v>
      </c>
      <c r="VP85">
        <v>12703</v>
      </c>
      <c r="VQ85">
        <v>1804</v>
      </c>
      <c r="VR85">
        <v>12338</v>
      </c>
      <c r="VS85">
        <v>2169</v>
      </c>
      <c r="VT85">
        <v>12338</v>
      </c>
      <c r="VU85">
        <v>0</v>
      </c>
      <c r="VV85">
        <v>365</v>
      </c>
      <c r="VW85">
        <v>1804</v>
      </c>
      <c r="VX85">
        <v>12988</v>
      </c>
      <c r="VY85">
        <v>1876</v>
      </c>
      <c r="VZ85">
        <v>12578</v>
      </c>
      <c r="WA85">
        <v>2286</v>
      </c>
      <c r="WB85">
        <v>12578</v>
      </c>
      <c r="WC85">
        <v>0</v>
      </c>
      <c r="WD85">
        <v>410</v>
      </c>
      <c r="WE85">
        <v>1876</v>
      </c>
      <c r="WF85">
        <v>13273</v>
      </c>
      <c r="WG85">
        <v>1936</v>
      </c>
      <c r="WH85">
        <v>12818</v>
      </c>
      <c r="WI85">
        <v>2391</v>
      </c>
      <c r="WJ85">
        <v>12818</v>
      </c>
      <c r="WK85">
        <v>0</v>
      </c>
      <c r="WL85">
        <v>455</v>
      </c>
      <c r="WM85">
        <v>1936</v>
      </c>
      <c r="WN85">
        <v>13558</v>
      </c>
      <c r="WO85">
        <v>1996</v>
      </c>
      <c r="WP85">
        <v>13058</v>
      </c>
      <c r="WQ85">
        <v>2496</v>
      </c>
      <c r="WR85">
        <v>13058</v>
      </c>
      <c r="WS85">
        <v>0</v>
      </c>
      <c r="WT85">
        <v>500</v>
      </c>
      <c r="WU85">
        <v>1996</v>
      </c>
      <c r="WV85">
        <v>13830</v>
      </c>
      <c r="WW85">
        <v>2056</v>
      </c>
      <c r="WX85">
        <v>13285</v>
      </c>
      <c r="WY85">
        <v>2601</v>
      </c>
      <c r="WZ85">
        <v>13285</v>
      </c>
      <c r="XA85">
        <v>0</v>
      </c>
      <c r="XB85">
        <v>545</v>
      </c>
      <c r="XC85">
        <v>2056</v>
      </c>
      <c r="XD85">
        <v>14100</v>
      </c>
      <c r="XE85">
        <v>2116</v>
      </c>
      <c r="XF85">
        <v>13510</v>
      </c>
      <c r="XG85">
        <v>2706</v>
      </c>
      <c r="XH85">
        <v>13510</v>
      </c>
      <c r="XI85">
        <v>0</v>
      </c>
      <c r="XJ85">
        <v>590</v>
      </c>
      <c r="XK85">
        <v>2116</v>
      </c>
      <c r="XL85">
        <v>14370</v>
      </c>
      <c r="XM85">
        <v>2176</v>
      </c>
      <c r="XN85">
        <v>13735</v>
      </c>
      <c r="XO85">
        <v>2811</v>
      </c>
      <c r="XP85">
        <v>13735</v>
      </c>
      <c r="XQ85">
        <v>0</v>
      </c>
      <c r="XR85">
        <v>635</v>
      </c>
      <c r="XS85">
        <v>2176</v>
      </c>
    </row>
    <row r="86" spans="1:643" x14ac:dyDescent="0.25">
      <c r="A86">
        <v>85</v>
      </c>
      <c r="B86" t="s">
        <v>725</v>
      </c>
      <c r="C86">
        <v>42602</v>
      </c>
      <c r="D86">
        <v>12446</v>
      </c>
      <c r="E86">
        <v>92.043000000000006</v>
      </c>
      <c r="F86">
        <f t="shared" si="1"/>
        <v>0.92043000000000008</v>
      </c>
      <c r="G86">
        <v>91.759</v>
      </c>
      <c r="H86">
        <v>91.519000000000005</v>
      </c>
      <c r="I86">
        <v>91.334999999999994</v>
      </c>
      <c r="J86">
        <v>91.147000000000006</v>
      </c>
      <c r="K86">
        <v>90.965999999999994</v>
      </c>
      <c r="L86">
        <v>90.793999999999997</v>
      </c>
      <c r="M86">
        <v>90.631</v>
      </c>
      <c r="N86">
        <v>90.466999999999999</v>
      </c>
      <c r="O86">
        <v>90.305000000000007</v>
      </c>
      <c r="P86">
        <v>90.147000000000006</v>
      </c>
      <c r="Q86">
        <v>100</v>
      </c>
      <c r="R86">
        <v>93.459000000000003</v>
      </c>
      <c r="S86">
        <v>93.594999999999999</v>
      </c>
      <c r="T86">
        <v>93.688000000000002</v>
      </c>
      <c r="U86">
        <v>93.727000000000004</v>
      </c>
      <c r="V86">
        <v>93.728999999999999</v>
      </c>
      <c r="W86">
        <v>93.745999999999995</v>
      </c>
      <c r="X86">
        <v>93.76</v>
      </c>
      <c r="Y86">
        <v>93.769000000000005</v>
      </c>
      <c r="Z86">
        <v>93.774000000000001</v>
      </c>
      <c r="AA86">
        <v>93.777000000000001</v>
      </c>
      <c r="AB86">
        <v>93.781000000000006</v>
      </c>
      <c r="AC86">
        <v>87.144000000000005</v>
      </c>
      <c r="AD86">
        <v>86.671000000000006</v>
      </c>
      <c r="AE86">
        <v>86.322000000000003</v>
      </c>
      <c r="AF86">
        <v>86.057000000000002</v>
      </c>
      <c r="AG86">
        <v>85.727000000000004</v>
      </c>
      <c r="AH86">
        <v>85.370999999999995</v>
      </c>
      <c r="AI86">
        <v>85.04</v>
      </c>
      <c r="AJ86">
        <v>84.721999999999994</v>
      </c>
      <c r="AK86">
        <v>84.405000000000001</v>
      </c>
      <c r="AL86">
        <v>84.094999999999999</v>
      </c>
      <c r="AM86">
        <v>83.793999999999997</v>
      </c>
      <c r="AN86">
        <v>8.9730000000000008</v>
      </c>
      <c r="AO86">
        <v>9.5310000000000006</v>
      </c>
      <c r="AP86">
        <v>9.8680000000000003</v>
      </c>
      <c r="AQ86">
        <v>10.222</v>
      </c>
      <c r="AR86">
        <v>10.65</v>
      </c>
      <c r="AS86">
        <v>11.090999999999999</v>
      </c>
      <c r="AT86">
        <v>11.444000000000001</v>
      </c>
      <c r="AU86">
        <v>11.75</v>
      </c>
      <c r="AV86">
        <v>12.055999999999999</v>
      </c>
      <c r="AW86">
        <v>12.355</v>
      </c>
      <c r="AX86">
        <v>12.648999999999999</v>
      </c>
      <c r="AY86">
        <v>10.897</v>
      </c>
      <c r="AZ86">
        <v>11.379</v>
      </c>
      <c r="BA86">
        <v>11.653</v>
      </c>
      <c r="BB86">
        <v>11.962</v>
      </c>
      <c r="BC86">
        <v>12.363</v>
      </c>
      <c r="BD86">
        <v>12.781000000000001</v>
      </c>
      <c r="BE86">
        <v>13.114000000000001</v>
      </c>
      <c r="BF86">
        <v>13.403</v>
      </c>
      <c r="BG86">
        <v>13.692</v>
      </c>
      <c r="BH86">
        <v>13.976000000000001</v>
      </c>
      <c r="BI86">
        <v>14.254</v>
      </c>
      <c r="BJ86">
        <v>1.9239999999999999</v>
      </c>
      <c r="BK86">
        <v>1.847</v>
      </c>
      <c r="BL86">
        <v>1.784</v>
      </c>
      <c r="BM86">
        <v>1.74</v>
      </c>
      <c r="BN86">
        <v>1.7130000000000001</v>
      </c>
      <c r="BO86">
        <v>1.6910000000000001</v>
      </c>
      <c r="BP86">
        <v>1.67</v>
      </c>
      <c r="BQ86">
        <v>1.653</v>
      </c>
      <c r="BR86">
        <v>1.637</v>
      </c>
      <c r="BS86">
        <v>1.621</v>
      </c>
      <c r="BT86">
        <v>1.605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10</v>
      </c>
      <c r="CI86">
        <v>0</v>
      </c>
      <c r="CJ86">
        <v>0</v>
      </c>
      <c r="CK86">
        <v>5</v>
      </c>
      <c r="CL86">
        <v>0</v>
      </c>
      <c r="CM86">
        <v>4</v>
      </c>
      <c r="CN86">
        <v>12</v>
      </c>
      <c r="CO86">
        <v>0</v>
      </c>
      <c r="CP86">
        <v>0</v>
      </c>
      <c r="CQ86">
        <v>0</v>
      </c>
      <c r="CR86">
        <v>0</v>
      </c>
      <c r="CS86">
        <v>4</v>
      </c>
      <c r="CT86">
        <v>15</v>
      </c>
      <c r="CU86">
        <v>0</v>
      </c>
      <c r="CV86">
        <v>0</v>
      </c>
      <c r="CW86">
        <v>13</v>
      </c>
      <c r="CX86">
        <v>0</v>
      </c>
      <c r="CY86">
        <v>10</v>
      </c>
      <c r="CZ86">
        <v>17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10</v>
      </c>
      <c r="DG86">
        <v>0</v>
      </c>
      <c r="DH86">
        <v>0</v>
      </c>
      <c r="DI86">
        <v>5</v>
      </c>
      <c r="DJ86">
        <v>0</v>
      </c>
      <c r="DK86">
        <v>4</v>
      </c>
      <c r="DL86">
        <v>12</v>
      </c>
      <c r="DM86">
        <v>0</v>
      </c>
      <c r="DN86">
        <v>0</v>
      </c>
      <c r="DO86">
        <v>0</v>
      </c>
      <c r="DP86">
        <v>0</v>
      </c>
      <c r="DQ86">
        <v>4</v>
      </c>
      <c r="DR86">
        <v>15</v>
      </c>
      <c r="DS86">
        <v>0</v>
      </c>
      <c r="DT86">
        <v>0</v>
      </c>
      <c r="DU86">
        <v>13</v>
      </c>
      <c r="DV86">
        <v>0</v>
      </c>
      <c r="DW86">
        <v>10</v>
      </c>
      <c r="DX86">
        <v>18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10</v>
      </c>
      <c r="EE86">
        <v>0</v>
      </c>
      <c r="EF86">
        <v>0</v>
      </c>
      <c r="EG86">
        <v>5</v>
      </c>
      <c r="EH86">
        <v>0</v>
      </c>
      <c r="EI86">
        <v>4</v>
      </c>
      <c r="EJ86">
        <v>12</v>
      </c>
      <c r="EK86">
        <v>0</v>
      </c>
      <c r="EL86">
        <v>0</v>
      </c>
      <c r="EM86">
        <v>0</v>
      </c>
      <c r="EN86">
        <v>0</v>
      </c>
      <c r="EO86">
        <v>4</v>
      </c>
      <c r="EP86">
        <v>17</v>
      </c>
      <c r="EQ86">
        <v>0</v>
      </c>
      <c r="ER86">
        <v>0</v>
      </c>
      <c r="ES86">
        <v>13</v>
      </c>
      <c r="ET86">
        <v>0</v>
      </c>
      <c r="EU86">
        <v>11</v>
      </c>
      <c r="EV86">
        <v>20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10</v>
      </c>
      <c r="FC86">
        <v>0</v>
      </c>
      <c r="FD86">
        <v>0</v>
      </c>
      <c r="FE86">
        <v>5</v>
      </c>
      <c r="FF86">
        <v>0</v>
      </c>
      <c r="FG86">
        <v>4</v>
      </c>
      <c r="FH86">
        <v>12</v>
      </c>
      <c r="FI86">
        <v>0</v>
      </c>
      <c r="FJ86">
        <v>0</v>
      </c>
      <c r="FK86">
        <v>0</v>
      </c>
      <c r="FL86">
        <v>0</v>
      </c>
      <c r="FM86">
        <v>4</v>
      </c>
      <c r="FN86">
        <v>17</v>
      </c>
      <c r="FO86">
        <v>0</v>
      </c>
      <c r="FP86">
        <v>0</v>
      </c>
      <c r="FQ86">
        <v>14</v>
      </c>
      <c r="FR86">
        <v>0</v>
      </c>
      <c r="FS86">
        <v>11</v>
      </c>
      <c r="FT86">
        <v>20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11</v>
      </c>
      <c r="GA86">
        <v>0</v>
      </c>
      <c r="GB86">
        <v>0</v>
      </c>
      <c r="GC86">
        <v>5</v>
      </c>
      <c r="GD86">
        <v>0</v>
      </c>
      <c r="GE86">
        <v>5</v>
      </c>
      <c r="GF86">
        <v>12</v>
      </c>
      <c r="GG86">
        <v>0</v>
      </c>
      <c r="GH86">
        <v>0</v>
      </c>
      <c r="GI86">
        <v>0</v>
      </c>
      <c r="GJ86">
        <v>0</v>
      </c>
      <c r="GK86">
        <v>4</v>
      </c>
      <c r="GL86">
        <v>19</v>
      </c>
      <c r="GM86">
        <v>0</v>
      </c>
      <c r="GN86">
        <v>0</v>
      </c>
      <c r="GO86">
        <v>14</v>
      </c>
      <c r="GP86">
        <v>0</v>
      </c>
      <c r="GQ86">
        <v>11</v>
      </c>
      <c r="GR86">
        <v>20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11</v>
      </c>
      <c r="GY86">
        <v>0</v>
      </c>
      <c r="GZ86">
        <v>0</v>
      </c>
      <c r="HA86">
        <v>5</v>
      </c>
      <c r="HB86">
        <v>0</v>
      </c>
      <c r="HC86">
        <v>5</v>
      </c>
      <c r="HD86">
        <v>12</v>
      </c>
      <c r="HE86">
        <v>0</v>
      </c>
      <c r="HF86">
        <v>0</v>
      </c>
      <c r="HG86">
        <v>0</v>
      </c>
      <c r="HH86">
        <v>0</v>
      </c>
      <c r="HI86">
        <v>4</v>
      </c>
      <c r="HJ86">
        <v>19</v>
      </c>
      <c r="HK86">
        <v>0</v>
      </c>
      <c r="HL86">
        <v>0</v>
      </c>
      <c r="HM86">
        <v>14</v>
      </c>
      <c r="HN86">
        <v>0</v>
      </c>
      <c r="HO86">
        <v>11</v>
      </c>
      <c r="HP86">
        <v>20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11</v>
      </c>
      <c r="HW86">
        <v>0</v>
      </c>
      <c r="HX86">
        <v>0</v>
      </c>
      <c r="HY86">
        <v>5</v>
      </c>
      <c r="HZ86">
        <v>0</v>
      </c>
      <c r="IA86">
        <v>5</v>
      </c>
      <c r="IB86">
        <v>12</v>
      </c>
      <c r="IC86">
        <v>0</v>
      </c>
      <c r="ID86">
        <v>0</v>
      </c>
      <c r="IE86">
        <v>0</v>
      </c>
      <c r="IF86">
        <v>0</v>
      </c>
      <c r="IG86">
        <v>4</v>
      </c>
      <c r="IH86">
        <v>19</v>
      </c>
      <c r="II86">
        <v>0</v>
      </c>
      <c r="IJ86">
        <v>0</v>
      </c>
      <c r="IK86">
        <v>14</v>
      </c>
      <c r="IL86">
        <v>0</v>
      </c>
      <c r="IM86">
        <v>12</v>
      </c>
      <c r="IN86">
        <v>20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11</v>
      </c>
      <c r="IU86">
        <v>0</v>
      </c>
      <c r="IV86">
        <v>0</v>
      </c>
      <c r="IW86">
        <v>5</v>
      </c>
      <c r="IX86">
        <v>0</v>
      </c>
      <c r="IY86">
        <v>5</v>
      </c>
      <c r="IZ86">
        <v>12</v>
      </c>
      <c r="JA86">
        <v>0</v>
      </c>
      <c r="JB86">
        <v>0</v>
      </c>
      <c r="JC86">
        <v>0</v>
      </c>
      <c r="JD86">
        <v>0</v>
      </c>
      <c r="JE86">
        <v>4</v>
      </c>
      <c r="JF86">
        <v>19</v>
      </c>
      <c r="JG86">
        <v>0</v>
      </c>
      <c r="JH86">
        <v>0</v>
      </c>
      <c r="JI86">
        <v>14</v>
      </c>
      <c r="JJ86">
        <v>0</v>
      </c>
      <c r="JK86">
        <v>12</v>
      </c>
      <c r="JL86">
        <v>20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11</v>
      </c>
      <c r="JS86">
        <v>0</v>
      </c>
      <c r="JT86">
        <v>0</v>
      </c>
      <c r="JU86">
        <v>5</v>
      </c>
      <c r="JV86">
        <v>0</v>
      </c>
      <c r="JW86">
        <v>5</v>
      </c>
      <c r="JX86">
        <v>12</v>
      </c>
      <c r="JY86">
        <v>0</v>
      </c>
      <c r="JZ86">
        <v>0</v>
      </c>
      <c r="KA86">
        <v>0</v>
      </c>
      <c r="KB86">
        <v>0</v>
      </c>
      <c r="KC86">
        <v>4</v>
      </c>
      <c r="KD86">
        <v>19</v>
      </c>
      <c r="KE86">
        <v>0</v>
      </c>
      <c r="KF86">
        <v>0</v>
      </c>
      <c r="KG86">
        <v>14</v>
      </c>
      <c r="KH86">
        <v>0</v>
      </c>
      <c r="KI86">
        <v>12</v>
      </c>
      <c r="KJ86">
        <v>20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11</v>
      </c>
      <c r="KQ86">
        <v>0</v>
      </c>
      <c r="KR86">
        <v>0</v>
      </c>
      <c r="KS86">
        <v>5</v>
      </c>
      <c r="KT86">
        <v>0</v>
      </c>
      <c r="KU86">
        <v>5</v>
      </c>
      <c r="KV86">
        <v>12</v>
      </c>
      <c r="KW86">
        <v>0</v>
      </c>
      <c r="KX86">
        <v>0</v>
      </c>
      <c r="KY86">
        <v>0</v>
      </c>
      <c r="KZ86">
        <v>0</v>
      </c>
      <c r="LA86">
        <v>4</v>
      </c>
      <c r="LB86">
        <v>19</v>
      </c>
      <c r="LC86">
        <v>0</v>
      </c>
      <c r="LD86">
        <v>0</v>
      </c>
      <c r="LE86">
        <v>14</v>
      </c>
      <c r="LF86">
        <v>0</v>
      </c>
      <c r="LG86">
        <v>12</v>
      </c>
      <c r="LH86">
        <v>20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11</v>
      </c>
      <c r="LO86">
        <v>0</v>
      </c>
      <c r="LP86">
        <v>0</v>
      </c>
      <c r="LQ86">
        <v>5</v>
      </c>
      <c r="LR86">
        <v>0</v>
      </c>
      <c r="LS86">
        <v>5</v>
      </c>
      <c r="LT86">
        <v>12</v>
      </c>
      <c r="LU86">
        <v>0</v>
      </c>
      <c r="LV86">
        <v>0</v>
      </c>
      <c r="LW86">
        <v>0</v>
      </c>
      <c r="LX86">
        <v>0</v>
      </c>
      <c r="LY86">
        <v>4</v>
      </c>
      <c r="LZ86">
        <v>19</v>
      </c>
      <c r="MA86">
        <v>0</v>
      </c>
      <c r="MB86">
        <v>0</v>
      </c>
      <c r="MC86">
        <v>14</v>
      </c>
      <c r="MD86">
        <v>0</v>
      </c>
      <c r="ME86">
        <v>12</v>
      </c>
      <c r="MF86">
        <v>20</v>
      </c>
      <c r="MG86">
        <v>0</v>
      </c>
      <c r="MH86">
        <v>0</v>
      </c>
      <c r="MI86">
        <v>0</v>
      </c>
      <c r="MJ86">
        <v>0</v>
      </c>
      <c r="MK86">
        <v>21400</v>
      </c>
      <c r="ML86">
        <v>21803</v>
      </c>
      <c r="MM86">
        <v>22154</v>
      </c>
      <c r="MN86">
        <v>22442</v>
      </c>
      <c r="MO86">
        <v>22693</v>
      </c>
      <c r="MP86">
        <v>22910</v>
      </c>
      <c r="MQ86">
        <v>23126</v>
      </c>
      <c r="MR86">
        <v>23342</v>
      </c>
      <c r="MS86">
        <v>23549</v>
      </c>
      <c r="MT86">
        <v>23751</v>
      </c>
      <c r="MU86">
        <v>23952</v>
      </c>
      <c r="MV86">
        <v>12446</v>
      </c>
      <c r="MW86">
        <v>18596</v>
      </c>
      <c r="MX86">
        <v>19458</v>
      </c>
      <c r="MY86">
        <v>20209</v>
      </c>
      <c r="MZ86">
        <v>20791</v>
      </c>
      <c r="NA86">
        <v>21246</v>
      </c>
      <c r="NB86">
        <v>21647</v>
      </c>
      <c r="NC86">
        <v>22035</v>
      </c>
      <c r="ND86">
        <v>22408</v>
      </c>
      <c r="NE86">
        <v>22765</v>
      </c>
      <c r="NF86">
        <v>23118</v>
      </c>
      <c r="NG86">
        <v>23470</v>
      </c>
      <c r="NH86">
        <v>17340</v>
      </c>
      <c r="NI86">
        <v>18019</v>
      </c>
      <c r="NJ86">
        <v>18620</v>
      </c>
      <c r="NK86">
        <v>19090</v>
      </c>
      <c r="NL86">
        <v>19432</v>
      </c>
      <c r="NM86">
        <v>19713</v>
      </c>
      <c r="NN86">
        <v>19986</v>
      </c>
      <c r="NO86">
        <v>20246</v>
      </c>
      <c r="NP86">
        <v>20491</v>
      </c>
      <c r="NQ86">
        <v>20731</v>
      </c>
      <c r="NR86">
        <v>20971</v>
      </c>
      <c r="NS86">
        <v>19898</v>
      </c>
      <c r="NT86">
        <v>20790</v>
      </c>
      <c r="NU86">
        <v>21571</v>
      </c>
      <c r="NV86">
        <v>22183</v>
      </c>
      <c r="NW86">
        <v>22668</v>
      </c>
      <c r="NX86">
        <v>23091</v>
      </c>
      <c r="NY86">
        <v>23502</v>
      </c>
      <c r="NZ86">
        <v>23897</v>
      </c>
      <c r="OA86">
        <v>24277</v>
      </c>
      <c r="OB86">
        <v>24652</v>
      </c>
      <c r="OC86">
        <v>25027</v>
      </c>
      <c r="OD86">
        <v>9094</v>
      </c>
      <c r="OE86">
        <v>9474</v>
      </c>
      <c r="OF86">
        <v>9809</v>
      </c>
      <c r="OG86">
        <v>10057</v>
      </c>
      <c r="OH86">
        <v>10216</v>
      </c>
      <c r="OI86">
        <v>10351</v>
      </c>
      <c r="OJ86">
        <v>10477</v>
      </c>
      <c r="OK86">
        <v>10587</v>
      </c>
      <c r="OL86">
        <v>10692</v>
      </c>
      <c r="OM86">
        <v>10797</v>
      </c>
      <c r="ON86">
        <v>10902</v>
      </c>
      <c r="OO86">
        <v>9094</v>
      </c>
      <c r="OP86">
        <v>9474</v>
      </c>
      <c r="OQ86">
        <v>9809</v>
      </c>
      <c r="OR86">
        <v>10057</v>
      </c>
      <c r="OS86">
        <v>10216</v>
      </c>
      <c r="OT86">
        <v>10351</v>
      </c>
      <c r="OU86">
        <v>10477</v>
      </c>
      <c r="OV86">
        <v>10587</v>
      </c>
      <c r="OW86">
        <v>10692</v>
      </c>
      <c r="OX86">
        <v>10797</v>
      </c>
      <c r="OY86">
        <v>10902</v>
      </c>
      <c r="OZ86">
        <v>175</v>
      </c>
      <c r="PA86">
        <v>175</v>
      </c>
      <c r="PB86">
        <v>175</v>
      </c>
      <c r="PC86">
        <v>175</v>
      </c>
      <c r="PD86">
        <v>175</v>
      </c>
      <c r="PE86">
        <v>175</v>
      </c>
      <c r="PF86">
        <v>175</v>
      </c>
      <c r="PG86">
        <v>175</v>
      </c>
      <c r="PH86">
        <v>175</v>
      </c>
      <c r="PI86">
        <v>175</v>
      </c>
      <c r="PJ86">
        <v>175</v>
      </c>
      <c r="PK86">
        <v>991</v>
      </c>
      <c r="PL86">
        <v>1078</v>
      </c>
      <c r="PM86">
        <v>1143</v>
      </c>
      <c r="PN86">
        <v>1203</v>
      </c>
      <c r="PO86">
        <v>1263</v>
      </c>
      <c r="PP86">
        <v>1323</v>
      </c>
      <c r="PQ86">
        <v>1374</v>
      </c>
      <c r="PR86">
        <v>1419</v>
      </c>
      <c r="PS86">
        <v>1464</v>
      </c>
      <c r="PT86">
        <v>1509</v>
      </c>
      <c r="PU86">
        <v>1554</v>
      </c>
      <c r="PV86">
        <v>816</v>
      </c>
      <c r="PW86">
        <v>903</v>
      </c>
      <c r="PX86">
        <v>968</v>
      </c>
      <c r="PY86">
        <v>1028</v>
      </c>
      <c r="PZ86">
        <v>1088</v>
      </c>
      <c r="QA86">
        <v>1148</v>
      </c>
      <c r="QB86">
        <v>1199</v>
      </c>
      <c r="QC86">
        <v>1244</v>
      </c>
      <c r="QD86">
        <v>1289</v>
      </c>
      <c r="QE86">
        <v>1334</v>
      </c>
      <c r="QF86">
        <v>1379</v>
      </c>
      <c r="QG86">
        <v>23250</v>
      </c>
      <c r="QH86">
        <v>23762</v>
      </c>
      <c r="QI86">
        <v>24208</v>
      </c>
      <c r="QJ86">
        <v>24572</v>
      </c>
      <c r="QK86">
        <v>24898</v>
      </c>
      <c r="QL86">
        <v>25186</v>
      </c>
      <c r="QM86">
        <v>25471</v>
      </c>
      <c r="QN86">
        <v>25756</v>
      </c>
      <c r="QO86">
        <v>26031</v>
      </c>
      <c r="QP86">
        <v>26301</v>
      </c>
      <c r="QQ86">
        <v>26571</v>
      </c>
      <c r="QR86">
        <v>12446</v>
      </c>
      <c r="QS86">
        <v>0</v>
      </c>
      <c r="QT86">
        <v>12446</v>
      </c>
      <c r="QU86">
        <v>0</v>
      </c>
      <c r="QV86">
        <v>12446</v>
      </c>
      <c r="QW86">
        <v>0</v>
      </c>
      <c r="QX86">
        <v>0</v>
      </c>
      <c r="QY86">
        <v>0</v>
      </c>
      <c r="QZ86">
        <v>19105</v>
      </c>
      <c r="RA86">
        <v>793</v>
      </c>
      <c r="RB86">
        <v>18881</v>
      </c>
      <c r="RC86">
        <v>1017</v>
      </c>
      <c r="RD86">
        <v>18881</v>
      </c>
      <c r="RE86">
        <v>0</v>
      </c>
      <c r="RF86">
        <v>224</v>
      </c>
      <c r="RG86">
        <v>793</v>
      </c>
      <c r="RH86">
        <v>19982</v>
      </c>
      <c r="RI86">
        <v>808</v>
      </c>
      <c r="RJ86">
        <v>19743</v>
      </c>
      <c r="RK86">
        <v>1047</v>
      </c>
      <c r="RL86">
        <v>19743</v>
      </c>
      <c r="RM86">
        <v>0</v>
      </c>
      <c r="RN86">
        <v>239</v>
      </c>
      <c r="RO86">
        <v>808</v>
      </c>
      <c r="RP86">
        <v>20748</v>
      </c>
      <c r="RQ86">
        <v>823</v>
      </c>
      <c r="RR86">
        <v>20494</v>
      </c>
      <c r="RS86">
        <v>1077</v>
      </c>
      <c r="RT86">
        <v>20494</v>
      </c>
      <c r="RU86">
        <v>0</v>
      </c>
      <c r="RV86">
        <v>254</v>
      </c>
      <c r="RW86">
        <v>823</v>
      </c>
      <c r="RX86">
        <v>21345</v>
      </c>
      <c r="RY86">
        <v>838</v>
      </c>
      <c r="RZ86">
        <v>21076</v>
      </c>
      <c r="SA86">
        <v>1107</v>
      </c>
      <c r="SB86">
        <v>21076</v>
      </c>
      <c r="SC86">
        <v>0</v>
      </c>
      <c r="SD86">
        <v>269</v>
      </c>
      <c r="SE86">
        <v>838</v>
      </c>
      <c r="SF86">
        <v>21815</v>
      </c>
      <c r="SG86">
        <v>853</v>
      </c>
      <c r="SH86">
        <v>21531</v>
      </c>
      <c r="SI86">
        <v>1137</v>
      </c>
      <c r="SJ86">
        <v>21531</v>
      </c>
      <c r="SK86">
        <v>0</v>
      </c>
      <c r="SL86">
        <v>284</v>
      </c>
      <c r="SM86">
        <v>853</v>
      </c>
      <c r="SN86">
        <v>22223</v>
      </c>
      <c r="SO86">
        <v>868</v>
      </c>
      <c r="SP86">
        <v>21939</v>
      </c>
      <c r="SQ86">
        <v>1152</v>
      </c>
      <c r="SR86">
        <v>21939</v>
      </c>
      <c r="SS86">
        <v>0</v>
      </c>
      <c r="ST86">
        <v>284</v>
      </c>
      <c r="SU86">
        <v>868</v>
      </c>
      <c r="SV86">
        <v>22619</v>
      </c>
      <c r="SW86">
        <v>883</v>
      </c>
      <c r="SX86">
        <v>22335</v>
      </c>
      <c r="SY86">
        <v>1167</v>
      </c>
      <c r="SZ86">
        <v>22335</v>
      </c>
      <c r="TA86">
        <v>0</v>
      </c>
      <c r="TB86">
        <v>284</v>
      </c>
      <c r="TC86">
        <v>883</v>
      </c>
      <c r="TD86">
        <v>22999</v>
      </c>
      <c r="TE86">
        <v>898</v>
      </c>
      <c r="TF86">
        <v>22715</v>
      </c>
      <c r="TG86">
        <v>1182</v>
      </c>
      <c r="TH86">
        <v>22715</v>
      </c>
      <c r="TI86">
        <v>0</v>
      </c>
      <c r="TJ86">
        <v>284</v>
      </c>
      <c r="TK86">
        <v>898</v>
      </c>
      <c r="TL86">
        <v>23364</v>
      </c>
      <c r="TM86">
        <v>913</v>
      </c>
      <c r="TN86">
        <v>23080</v>
      </c>
      <c r="TO86">
        <v>1197</v>
      </c>
      <c r="TP86">
        <v>23080</v>
      </c>
      <c r="TQ86">
        <v>0</v>
      </c>
      <c r="TR86">
        <v>284</v>
      </c>
      <c r="TS86">
        <v>913</v>
      </c>
      <c r="TT86">
        <v>23724</v>
      </c>
      <c r="TU86">
        <v>928</v>
      </c>
      <c r="TV86">
        <v>23440</v>
      </c>
      <c r="TW86">
        <v>1212</v>
      </c>
      <c r="TX86">
        <v>23440</v>
      </c>
      <c r="TY86">
        <v>0</v>
      </c>
      <c r="TZ86">
        <v>284</v>
      </c>
      <c r="UA86">
        <v>928</v>
      </c>
      <c r="UB86">
        <v>24084</v>
      </c>
      <c r="UC86">
        <v>943</v>
      </c>
      <c r="UD86">
        <v>23800</v>
      </c>
      <c r="UE86">
        <v>1227</v>
      </c>
      <c r="UF86">
        <v>23800</v>
      </c>
      <c r="UG86">
        <v>0</v>
      </c>
      <c r="UH86">
        <v>284</v>
      </c>
      <c r="UI86">
        <v>943</v>
      </c>
      <c r="UJ86">
        <v>18484</v>
      </c>
      <c r="UK86">
        <v>1414</v>
      </c>
      <c r="UL86">
        <v>17610</v>
      </c>
      <c r="UM86">
        <v>2288</v>
      </c>
      <c r="UN86">
        <v>17610</v>
      </c>
      <c r="UO86">
        <v>0</v>
      </c>
      <c r="UP86">
        <v>874</v>
      </c>
      <c r="UQ86">
        <v>1414</v>
      </c>
      <c r="UR86">
        <v>19244</v>
      </c>
      <c r="US86">
        <v>1546</v>
      </c>
      <c r="UT86">
        <v>18340</v>
      </c>
      <c r="UU86">
        <v>2450</v>
      </c>
      <c r="UV86">
        <v>18340</v>
      </c>
      <c r="UW86">
        <v>0</v>
      </c>
      <c r="UX86">
        <v>904</v>
      </c>
      <c r="UY86">
        <v>1546</v>
      </c>
      <c r="UZ86">
        <v>19912</v>
      </c>
      <c r="VA86">
        <v>1659</v>
      </c>
      <c r="VB86">
        <v>18988</v>
      </c>
      <c r="VC86">
        <v>2583</v>
      </c>
      <c r="VD86">
        <v>18988</v>
      </c>
      <c r="VE86">
        <v>0</v>
      </c>
      <c r="VF86">
        <v>924</v>
      </c>
      <c r="VG86">
        <v>1659</v>
      </c>
      <c r="VH86">
        <v>20434</v>
      </c>
      <c r="VI86">
        <v>1749</v>
      </c>
      <c r="VJ86">
        <v>19495</v>
      </c>
      <c r="VK86">
        <v>2688</v>
      </c>
      <c r="VL86">
        <v>19495</v>
      </c>
      <c r="VM86">
        <v>0</v>
      </c>
      <c r="VN86">
        <v>939</v>
      </c>
      <c r="VO86">
        <v>1749</v>
      </c>
      <c r="VP86">
        <v>20829</v>
      </c>
      <c r="VQ86">
        <v>1839</v>
      </c>
      <c r="VR86">
        <v>19875</v>
      </c>
      <c r="VS86">
        <v>2793</v>
      </c>
      <c r="VT86">
        <v>19875</v>
      </c>
      <c r="VU86">
        <v>0</v>
      </c>
      <c r="VV86">
        <v>954</v>
      </c>
      <c r="VW86">
        <v>1839</v>
      </c>
      <c r="VX86">
        <v>21162</v>
      </c>
      <c r="VY86">
        <v>1929</v>
      </c>
      <c r="VZ86">
        <v>20193</v>
      </c>
      <c r="WA86">
        <v>2898</v>
      </c>
      <c r="WB86">
        <v>20193</v>
      </c>
      <c r="WC86">
        <v>0</v>
      </c>
      <c r="WD86">
        <v>969</v>
      </c>
      <c r="WE86">
        <v>1929</v>
      </c>
      <c r="WF86">
        <v>21483</v>
      </c>
      <c r="WG86">
        <v>2019</v>
      </c>
      <c r="WH86">
        <v>20508</v>
      </c>
      <c r="WI86">
        <v>2994</v>
      </c>
      <c r="WJ86">
        <v>20508</v>
      </c>
      <c r="WK86">
        <v>0</v>
      </c>
      <c r="WL86">
        <v>975</v>
      </c>
      <c r="WM86">
        <v>2019</v>
      </c>
      <c r="WN86">
        <v>21788</v>
      </c>
      <c r="WO86">
        <v>2109</v>
      </c>
      <c r="WP86">
        <v>20813</v>
      </c>
      <c r="WQ86">
        <v>3084</v>
      </c>
      <c r="WR86">
        <v>20813</v>
      </c>
      <c r="WS86">
        <v>0</v>
      </c>
      <c r="WT86">
        <v>975</v>
      </c>
      <c r="WU86">
        <v>2109</v>
      </c>
      <c r="WV86">
        <v>22078</v>
      </c>
      <c r="WW86">
        <v>2199</v>
      </c>
      <c r="WX86">
        <v>21103</v>
      </c>
      <c r="WY86">
        <v>3174</v>
      </c>
      <c r="WZ86">
        <v>21103</v>
      </c>
      <c r="XA86">
        <v>0</v>
      </c>
      <c r="XB86">
        <v>975</v>
      </c>
      <c r="XC86">
        <v>2199</v>
      </c>
      <c r="XD86">
        <v>22363</v>
      </c>
      <c r="XE86">
        <v>2289</v>
      </c>
      <c r="XF86">
        <v>21388</v>
      </c>
      <c r="XG86">
        <v>3264</v>
      </c>
      <c r="XH86">
        <v>21388</v>
      </c>
      <c r="XI86">
        <v>0</v>
      </c>
      <c r="XJ86">
        <v>975</v>
      </c>
      <c r="XK86">
        <v>2289</v>
      </c>
      <c r="XL86">
        <v>22648</v>
      </c>
      <c r="XM86">
        <v>2379</v>
      </c>
      <c r="XN86">
        <v>21673</v>
      </c>
      <c r="XO86">
        <v>3354</v>
      </c>
      <c r="XP86">
        <v>21673</v>
      </c>
      <c r="XQ86">
        <v>0</v>
      </c>
      <c r="XR86">
        <v>975</v>
      </c>
      <c r="XS86">
        <v>2379</v>
      </c>
    </row>
    <row r="87" spans="1:643" x14ac:dyDescent="0.25">
      <c r="A87">
        <v>86</v>
      </c>
      <c r="B87" t="s">
        <v>726</v>
      </c>
      <c r="C87">
        <v>65411</v>
      </c>
      <c r="D87">
        <v>65345</v>
      </c>
      <c r="E87">
        <v>83.224999999999994</v>
      </c>
      <c r="F87">
        <f t="shared" si="1"/>
        <v>0.83224999999999993</v>
      </c>
      <c r="G87">
        <v>83.376999999999995</v>
      </c>
      <c r="H87">
        <v>83.432000000000002</v>
      </c>
      <c r="I87">
        <v>83.465000000000003</v>
      </c>
      <c r="J87">
        <v>83.540999999999997</v>
      </c>
      <c r="K87">
        <v>83.593999999999994</v>
      </c>
      <c r="L87">
        <v>83.566000000000003</v>
      </c>
      <c r="M87">
        <v>83.581999999999994</v>
      </c>
      <c r="N87">
        <v>83.622</v>
      </c>
      <c r="O87">
        <v>83.659000000000006</v>
      </c>
      <c r="P87">
        <v>83.727000000000004</v>
      </c>
      <c r="Q87">
        <v>77.066000000000003</v>
      </c>
      <c r="R87">
        <v>92.191999999999993</v>
      </c>
      <c r="S87">
        <v>92.114999999999995</v>
      </c>
      <c r="T87">
        <v>92.016999999999996</v>
      </c>
      <c r="U87">
        <v>91.918000000000006</v>
      </c>
      <c r="V87">
        <v>91.796000000000006</v>
      </c>
      <c r="W87">
        <v>91.674000000000007</v>
      </c>
      <c r="X87">
        <v>91.546999999999997</v>
      </c>
      <c r="Y87">
        <v>91.468999999999994</v>
      </c>
      <c r="Z87">
        <v>91.418000000000006</v>
      </c>
      <c r="AA87">
        <v>91.361999999999995</v>
      </c>
      <c r="AB87">
        <v>91.304000000000002</v>
      </c>
      <c r="AC87">
        <v>87.42</v>
      </c>
      <c r="AD87">
        <v>87.332999999999998</v>
      </c>
      <c r="AE87">
        <v>87.355000000000004</v>
      </c>
      <c r="AF87">
        <v>87.316999999999993</v>
      </c>
      <c r="AG87">
        <v>87.283000000000001</v>
      </c>
      <c r="AH87">
        <v>87.244</v>
      </c>
      <c r="AI87">
        <v>87.194999999999993</v>
      </c>
      <c r="AJ87">
        <v>87.153000000000006</v>
      </c>
      <c r="AK87">
        <v>87.12</v>
      </c>
      <c r="AL87">
        <v>87.08</v>
      </c>
      <c r="AM87">
        <v>87.049000000000007</v>
      </c>
      <c r="AN87">
        <v>34.392000000000003</v>
      </c>
      <c r="AO87">
        <v>34.226999999999997</v>
      </c>
      <c r="AP87">
        <v>33.985999999999997</v>
      </c>
      <c r="AQ87">
        <v>33.808</v>
      </c>
      <c r="AR87">
        <v>33.792999999999999</v>
      </c>
      <c r="AS87">
        <v>33.774999999999999</v>
      </c>
      <c r="AT87">
        <v>33.648000000000003</v>
      </c>
      <c r="AU87">
        <v>33.558</v>
      </c>
      <c r="AV87">
        <v>33.515999999999998</v>
      </c>
      <c r="AW87">
        <v>33.493000000000002</v>
      </c>
      <c r="AX87">
        <v>33.509</v>
      </c>
      <c r="AY87">
        <v>18.02</v>
      </c>
      <c r="AZ87">
        <v>18.074999999999999</v>
      </c>
      <c r="BA87">
        <v>18.073</v>
      </c>
      <c r="BB87">
        <v>18.131</v>
      </c>
      <c r="BC87">
        <v>18.216000000000001</v>
      </c>
      <c r="BD87">
        <v>18.305</v>
      </c>
      <c r="BE87">
        <v>18.408000000000001</v>
      </c>
      <c r="BF87">
        <v>18.48</v>
      </c>
      <c r="BG87">
        <v>18.533999999999999</v>
      </c>
      <c r="BH87">
        <v>18.597999999999999</v>
      </c>
      <c r="BI87">
        <v>18.638999999999999</v>
      </c>
      <c r="BJ87">
        <v>32.939</v>
      </c>
      <c r="BK87">
        <v>32.783999999999999</v>
      </c>
      <c r="BL87">
        <v>32.533999999999999</v>
      </c>
      <c r="BM87">
        <v>32.383000000000003</v>
      </c>
      <c r="BN87">
        <v>32.384999999999998</v>
      </c>
      <c r="BO87">
        <v>32.417000000000002</v>
      </c>
      <c r="BP87">
        <v>32.305999999999997</v>
      </c>
      <c r="BQ87">
        <v>32.241999999999997</v>
      </c>
      <c r="BR87">
        <v>32.216999999999999</v>
      </c>
      <c r="BS87">
        <v>32.222999999999999</v>
      </c>
      <c r="BT87">
        <v>32.277999999999999</v>
      </c>
      <c r="BU87">
        <v>0</v>
      </c>
      <c r="BV87">
        <v>5</v>
      </c>
      <c r="BW87">
        <v>0</v>
      </c>
      <c r="BX87">
        <v>0</v>
      </c>
      <c r="BY87">
        <v>104</v>
      </c>
      <c r="BZ87">
        <v>0</v>
      </c>
      <c r="CA87">
        <v>104</v>
      </c>
      <c r="CB87">
        <v>8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20</v>
      </c>
      <c r="CI87">
        <v>0</v>
      </c>
      <c r="CJ87">
        <v>0</v>
      </c>
      <c r="CK87">
        <v>9</v>
      </c>
      <c r="CL87">
        <v>0</v>
      </c>
      <c r="CM87">
        <v>12</v>
      </c>
      <c r="CN87">
        <v>22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15</v>
      </c>
      <c r="CU87">
        <v>0</v>
      </c>
      <c r="CV87">
        <v>1</v>
      </c>
      <c r="CW87">
        <v>6</v>
      </c>
      <c r="CX87">
        <v>0</v>
      </c>
      <c r="CY87">
        <v>10</v>
      </c>
      <c r="CZ87">
        <v>13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21</v>
      </c>
      <c r="DG87">
        <v>0</v>
      </c>
      <c r="DH87">
        <v>0</v>
      </c>
      <c r="DI87">
        <v>10</v>
      </c>
      <c r="DJ87">
        <v>0</v>
      </c>
      <c r="DK87">
        <v>14</v>
      </c>
      <c r="DL87">
        <v>22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17</v>
      </c>
      <c r="DS87">
        <v>0</v>
      </c>
      <c r="DT87">
        <v>1</v>
      </c>
      <c r="DU87">
        <v>7</v>
      </c>
      <c r="DV87">
        <v>0</v>
      </c>
      <c r="DW87">
        <v>10</v>
      </c>
      <c r="DX87">
        <v>18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22</v>
      </c>
      <c r="EE87">
        <v>0</v>
      </c>
      <c r="EF87">
        <v>0</v>
      </c>
      <c r="EG87">
        <v>11</v>
      </c>
      <c r="EH87">
        <v>0</v>
      </c>
      <c r="EI87">
        <v>15</v>
      </c>
      <c r="EJ87">
        <v>23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20</v>
      </c>
      <c r="EQ87">
        <v>0</v>
      </c>
      <c r="ER87">
        <v>2</v>
      </c>
      <c r="ES87">
        <v>7</v>
      </c>
      <c r="ET87">
        <v>0</v>
      </c>
      <c r="EU87">
        <v>11</v>
      </c>
      <c r="EV87">
        <v>18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22</v>
      </c>
      <c r="FC87">
        <v>0</v>
      </c>
      <c r="FD87">
        <v>0</v>
      </c>
      <c r="FE87">
        <v>14</v>
      </c>
      <c r="FF87">
        <v>0</v>
      </c>
      <c r="FG87">
        <v>15</v>
      </c>
      <c r="FH87">
        <v>23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23</v>
      </c>
      <c r="FO87">
        <v>0</v>
      </c>
      <c r="FP87">
        <v>2</v>
      </c>
      <c r="FQ87">
        <v>9</v>
      </c>
      <c r="FR87">
        <v>0</v>
      </c>
      <c r="FS87">
        <v>11</v>
      </c>
      <c r="FT87">
        <v>18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23</v>
      </c>
      <c r="GA87">
        <v>0</v>
      </c>
      <c r="GB87">
        <v>0</v>
      </c>
      <c r="GC87">
        <v>14</v>
      </c>
      <c r="GD87">
        <v>0</v>
      </c>
      <c r="GE87">
        <v>15</v>
      </c>
      <c r="GF87">
        <v>23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23</v>
      </c>
      <c r="GM87">
        <v>0</v>
      </c>
      <c r="GN87">
        <v>2</v>
      </c>
      <c r="GO87">
        <v>10</v>
      </c>
      <c r="GP87">
        <v>0</v>
      </c>
      <c r="GQ87">
        <v>11</v>
      </c>
      <c r="GR87">
        <v>19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23</v>
      </c>
      <c r="GY87">
        <v>0</v>
      </c>
      <c r="GZ87">
        <v>0</v>
      </c>
      <c r="HA87">
        <v>15</v>
      </c>
      <c r="HB87">
        <v>0</v>
      </c>
      <c r="HC87">
        <v>15</v>
      </c>
      <c r="HD87">
        <v>23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23</v>
      </c>
      <c r="HK87">
        <v>0</v>
      </c>
      <c r="HL87">
        <v>2</v>
      </c>
      <c r="HM87">
        <v>10</v>
      </c>
      <c r="HN87">
        <v>0</v>
      </c>
      <c r="HO87">
        <v>11</v>
      </c>
      <c r="HP87">
        <v>19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24</v>
      </c>
      <c r="HW87">
        <v>0</v>
      </c>
      <c r="HX87">
        <v>0</v>
      </c>
      <c r="HY87">
        <v>15</v>
      </c>
      <c r="HZ87">
        <v>0</v>
      </c>
      <c r="IA87">
        <v>15</v>
      </c>
      <c r="IB87">
        <v>23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23</v>
      </c>
      <c r="II87">
        <v>0</v>
      </c>
      <c r="IJ87">
        <v>2</v>
      </c>
      <c r="IK87">
        <v>10</v>
      </c>
      <c r="IL87">
        <v>0</v>
      </c>
      <c r="IM87">
        <v>11</v>
      </c>
      <c r="IN87">
        <v>19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24</v>
      </c>
      <c r="IU87">
        <v>0</v>
      </c>
      <c r="IV87">
        <v>0</v>
      </c>
      <c r="IW87">
        <v>15</v>
      </c>
      <c r="IX87">
        <v>0</v>
      </c>
      <c r="IY87">
        <v>15</v>
      </c>
      <c r="IZ87">
        <v>25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23</v>
      </c>
      <c r="JG87">
        <v>0</v>
      </c>
      <c r="JH87">
        <v>2</v>
      </c>
      <c r="JI87">
        <v>10</v>
      </c>
      <c r="JJ87">
        <v>0</v>
      </c>
      <c r="JK87">
        <v>11</v>
      </c>
      <c r="JL87">
        <v>20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24</v>
      </c>
      <c r="JS87">
        <v>0</v>
      </c>
      <c r="JT87">
        <v>0</v>
      </c>
      <c r="JU87">
        <v>15</v>
      </c>
      <c r="JV87">
        <v>0</v>
      </c>
      <c r="JW87">
        <v>15</v>
      </c>
      <c r="JX87">
        <v>25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23</v>
      </c>
      <c r="KE87">
        <v>0</v>
      </c>
      <c r="KF87">
        <v>2</v>
      </c>
      <c r="KG87">
        <v>10</v>
      </c>
      <c r="KH87">
        <v>0</v>
      </c>
      <c r="KI87">
        <v>11</v>
      </c>
      <c r="KJ87">
        <v>20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24</v>
      </c>
      <c r="KQ87">
        <v>0</v>
      </c>
      <c r="KR87">
        <v>0</v>
      </c>
      <c r="KS87">
        <v>15</v>
      </c>
      <c r="KT87">
        <v>0</v>
      </c>
      <c r="KU87">
        <v>15</v>
      </c>
      <c r="KV87">
        <v>25</v>
      </c>
      <c r="KW87">
        <v>0</v>
      </c>
      <c r="KX87">
        <v>0</v>
      </c>
      <c r="KY87">
        <v>0</v>
      </c>
      <c r="KZ87">
        <v>0</v>
      </c>
      <c r="LA87">
        <v>1</v>
      </c>
      <c r="LB87">
        <v>23</v>
      </c>
      <c r="LC87">
        <v>0</v>
      </c>
      <c r="LD87">
        <v>2</v>
      </c>
      <c r="LE87">
        <v>10</v>
      </c>
      <c r="LF87">
        <v>0</v>
      </c>
      <c r="LG87">
        <v>11</v>
      </c>
      <c r="LH87">
        <v>20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24</v>
      </c>
      <c r="LO87">
        <v>0</v>
      </c>
      <c r="LP87">
        <v>0</v>
      </c>
      <c r="LQ87">
        <v>15</v>
      </c>
      <c r="LR87">
        <v>0</v>
      </c>
      <c r="LS87">
        <v>15</v>
      </c>
      <c r="LT87">
        <v>25</v>
      </c>
      <c r="LU87">
        <v>0</v>
      </c>
      <c r="LV87">
        <v>0</v>
      </c>
      <c r="LW87">
        <v>0</v>
      </c>
      <c r="LX87">
        <v>0</v>
      </c>
      <c r="LY87">
        <v>1</v>
      </c>
      <c r="LZ87">
        <v>23</v>
      </c>
      <c r="MA87">
        <v>0</v>
      </c>
      <c r="MB87">
        <v>2</v>
      </c>
      <c r="MC87">
        <v>10</v>
      </c>
      <c r="MD87">
        <v>0</v>
      </c>
      <c r="ME87">
        <v>11</v>
      </c>
      <c r="MF87">
        <v>20</v>
      </c>
      <c r="MG87">
        <v>0</v>
      </c>
      <c r="MH87">
        <v>0</v>
      </c>
      <c r="MI87">
        <v>0</v>
      </c>
      <c r="MJ87">
        <v>0</v>
      </c>
      <c r="MK87">
        <v>54393</v>
      </c>
      <c r="ML87">
        <v>54492</v>
      </c>
      <c r="MM87">
        <v>54529</v>
      </c>
      <c r="MN87">
        <v>54558</v>
      </c>
      <c r="MO87">
        <v>54614</v>
      </c>
      <c r="MP87">
        <v>54648</v>
      </c>
      <c r="MQ87">
        <v>54630</v>
      </c>
      <c r="MR87">
        <v>54640</v>
      </c>
      <c r="MS87">
        <v>54667</v>
      </c>
      <c r="MT87">
        <v>54691</v>
      </c>
      <c r="MU87">
        <v>54735</v>
      </c>
      <c r="MV87">
        <v>50359</v>
      </c>
      <c r="MW87">
        <v>39598</v>
      </c>
      <c r="MX87">
        <v>41261</v>
      </c>
      <c r="MY87">
        <v>42468</v>
      </c>
      <c r="MZ87">
        <v>43437</v>
      </c>
      <c r="NA87">
        <v>44247</v>
      </c>
      <c r="NB87">
        <v>45025</v>
      </c>
      <c r="NC87">
        <v>45754</v>
      </c>
      <c r="ND87">
        <v>46453</v>
      </c>
      <c r="NE87">
        <v>47107</v>
      </c>
      <c r="NF87">
        <v>47727</v>
      </c>
      <c r="NG87">
        <v>48325</v>
      </c>
      <c r="NH87">
        <v>37548</v>
      </c>
      <c r="NI87">
        <v>39119</v>
      </c>
      <c r="NJ87">
        <v>40317</v>
      </c>
      <c r="NK87">
        <v>41263</v>
      </c>
      <c r="NL87">
        <v>42072</v>
      </c>
      <c r="NM87">
        <v>42850</v>
      </c>
      <c r="NN87">
        <v>43579</v>
      </c>
      <c r="NO87">
        <v>44261</v>
      </c>
      <c r="NP87">
        <v>44893</v>
      </c>
      <c r="NQ87">
        <v>45490</v>
      </c>
      <c r="NR87">
        <v>46073</v>
      </c>
      <c r="NS87">
        <v>42952</v>
      </c>
      <c r="NT87">
        <v>44793</v>
      </c>
      <c r="NU87">
        <v>46153</v>
      </c>
      <c r="NV87">
        <v>47257</v>
      </c>
      <c r="NW87">
        <v>48202</v>
      </c>
      <c r="NX87">
        <v>49115</v>
      </c>
      <c r="NY87">
        <v>49979</v>
      </c>
      <c r="NZ87">
        <v>50786</v>
      </c>
      <c r="OA87">
        <v>51530</v>
      </c>
      <c r="OB87">
        <v>52240</v>
      </c>
      <c r="OC87">
        <v>52928</v>
      </c>
      <c r="OD87">
        <v>42940</v>
      </c>
      <c r="OE87">
        <v>44781</v>
      </c>
      <c r="OF87">
        <v>46140</v>
      </c>
      <c r="OG87">
        <v>47235</v>
      </c>
      <c r="OH87">
        <v>48173</v>
      </c>
      <c r="OI87">
        <v>49086</v>
      </c>
      <c r="OJ87">
        <v>49950</v>
      </c>
      <c r="OK87">
        <v>50757</v>
      </c>
      <c r="OL87">
        <v>51501</v>
      </c>
      <c r="OM87">
        <v>52211</v>
      </c>
      <c r="ON87">
        <v>52899</v>
      </c>
      <c r="OO87">
        <v>42940</v>
      </c>
      <c r="OP87">
        <v>44781</v>
      </c>
      <c r="OQ87">
        <v>46140</v>
      </c>
      <c r="OR87">
        <v>47235</v>
      </c>
      <c r="OS87">
        <v>48173</v>
      </c>
      <c r="OT87">
        <v>49086</v>
      </c>
      <c r="OU87">
        <v>49950</v>
      </c>
      <c r="OV87">
        <v>50757</v>
      </c>
      <c r="OW87">
        <v>51501</v>
      </c>
      <c r="OX87">
        <v>52211</v>
      </c>
      <c r="OY87">
        <v>52899</v>
      </c>
      <c r="OZ87">
        <v>14144</v>
      </c>
      <c r="PA87">
        <v>14681</v>
      </c>
      <c r="PB87">
        <v>15011</v>
      </c>
      <c r="PC87">
        <v>15296</v>
      </c>
      <c r="PD87">
        <v>15601</v>
      </c>
      <c r="PE87">
        <v>15912</v>
      </c>
      <c r="PF87">
        <v>16137</v>
      </c>
      <c r="PG87">
        <v>16365</v>
      </c>
      <c r="PH87">
        <v>16592</v>
      </c>
      <c r="PI87">
        <v>16824</v>
      </c>
      <c r="PJ87">
        <v>17075</v>
      </c>
      <c r="PK87">
        <v>7738</v>
      </c>
      <c r="PL87">
        <v>8094</v>
      </c>
      <c r="PM87">
        <v>8339</v>
      </c>
      <c r="PN87">
        <v>8564</v>
      </c>
      <c r="PO87">
        <v>8775</v>
      </c>
      <c r="PP87">
        <v>8985</v>
      </c>
      <c r="PQ87">
        <v>9195</v>
      </c>
      <c r="PR87">
        <v>9380</v>
      </c>
      <c r="PS87">
        <v>9545</v>
      </c>
      <c r="PT87">
        <v>9710</v>
      </c>
      <c r="PU87">
        <v>9860</v>
      </c>
      <c r="PV87">
        <v>14768</v>
      </c>
      <c r="PW87">
        <v>15327</v>
      </c>
      <c r="PX87">
        <v>15681</v>
      </c>
      <c r="PY87">
        <v>15969</v>
      </c>
      <c r="PZ87">
        <v>16279</v>
      </c>
      <c r="QA87">
        <v>16579</v>
      </c>
      <c r="QB87">
        <v>16807</v>
      </c>
      <c r="QC87">
        <v>17033</v>
      </c>
      <c r="QD87">
        <v>17261</v>
      </c>
      <c r="QE87">
        <v>17487</v>
      </c>
      <c r="QF87">
        <v>17726</v>
      </c>
      <c r="QG87">
        <v>65357</v>
      </c>
      <c r="QH87">
        <v>65357</v>
      </c>
      <c r="QI87">
        <v>65358</v>
      </c>
      <c r="QJ87">
        <v>65367</v>
      </c>
      <c r="QK87">
        <v>65374</v>
      </c>
      <c r="QL87">
        <v>65374</v>
      </c>
      <c r="QM87">
        <v>65374</v>
      </c>
      <c r="QN87">
        <v>65374</v>
      </c>
      <c r="QO87">
        <v>65374</v>
      </c>
      <c r="QP87">
        <v>65374</v>
      </c>
      <c r="QQ87">
        <v>65374</v>
      </c>
      <c r="QR87">
        <v>50661</v>
      </c>
      <c r="QS87">
        <v>25</v>
      </c>
      <c r="QT87">
        <v>50082</v>
      </c>
      <c r="QU87">
        <v>604</v>
      </c>
      <c r="QV87">
        <v>50082</v>
      </c>
      <c r="QW87">
        <v>0</v>
      </c>
      <c r="QX87">
        <v>579</v>
      </c>
      <c r="QY87">
        <v>25</v>
      </c>
      <c r="QZ87">
        <v>41445</v>
      </c>
      <c r="RA87">
        <v>1507</v>
      </c>
      <c r="RB87">
        <v>39259</v>
      </c>
      <c r="RC87">
        <v>3693</v>
      </c>
      <c r="RD87">
        <v>39259</v>
      </c>
      <c r="RE87">
        <v>0</v>
      </c>
      <c r="RF87">
        <v>2186</v>
      </c>
      <c r="RG87">
        <v>1507</v>
      </c>
      <c r="RH87">
        <v>43196</v>
      </c>
      <c r="RI87">
        <v>1597</v>
      </c>
      <c r="RJ87">
        <v>40923</v>
      </c>
      <c r="RK87">
        <v>3870</v>
      </c>
      <c r="RL87">
        <v>40923</v>
      </c>
      <c r="RM87">
        <v>0</v>
      </c>
      <c r="RN87">
        <v>2273</v>
      </c>
      <c r="RO87">
        <v>1597</v>
      </c>
      <c r="RP87">
        <v>44470</v>
      </c>
      <c r="RQ87">
        <v>1683</v>
      </c>
      <c r="RR87">
        <v>42150</v>
      </c>
      <c r="RS87">
        <v>4003</v>
      </c>
      <c r="RT87">
        <v>42150</v>
      </c>
      <c r="RU87">
        <v>0</v>
      </c>
      <c r="RV87">
        <v>2320</v>
      </c>
      <c r="RW87">
        <v>1683</v>
      </c>
      <c r="RX87">
        <v>45499</v>
      </c>
      <c r="RY87">
        <v>1758</v>
      </c>
      <c r="RZ87">
        <v>43134</v>
      </c>
      <c r="SA87">
        <v>4123</v>
      </c>
      <c r="SB87">
        <v>43134</v>
      </c>
      <c r="SC87">
        <v>0</v>
      </c>
      <c r="SD87">
        <v>2365</v>
      </c>
      <c r="SE87">
        <v>1758</v>
      </c>
      <c r="SF87">
        <v>46369</v>
      </c>
      <c r="SG87">
        <v>1833</v>
      </c>
      <c r="SH87">
        <v>43959</v>
      </c>
      <c r="SI87">
        <v>4243</v>
      </c>
      <c r="SJ87">
        <v>43959</v>
      </c>
      <c r="SK87">
        <v>0</v>
      </c>
      <c r="SL87">
        <v>2410</v>
      </c>
      <c r="SM87">
        <v>1833</v>
      </c>
      <c r="SN87">
        <v>47207</v>
      </c>
      <c r="SO87">
        <v>1908</v>
      </c>
      <c r="SP87">
        <v>44752</v>
      </c>
      <c r="SQ87">
        <v>4363</v>
      </c>
      <c r="SR87">
        <v>44752</v>
      </c>
      <c r="SS87">
        <v>0</v>
      </c>
      <c r="ST87">
        <v>2455</v>
      </c>
      <c r="SU87">
        <v>1908</v>
      </c>
      <c r="SV87">
        <v>47996</v>
      </c>
      <c r="SW87">
        <v>1983</v>
      </c>
      <c r="SX87">
        <v>45496</v>
      </c>
      <c r="SY87">
        <v>4483</v>
      </c>
      <c r="SZ87">
        <v>45496</v>
      </c>
      <c r="TA87">
        <v>0</v>
      </c>
      <c r="TB87">
        <v>2500</v>
      </c>
      <c r="TC87">
        <v>1983</v>
      </c>
      <c r="TD87">
        <v>48746</v>
      </c>
      <c r="TE87">
        <v>2040</v>
      </c>
      <c r="TF87">
        <v>46201</v>
      </c>
      <c r="TG87">
        <v>4585</v>
      </c>
      <c r="TH87">
        <v>46201</v>
      </c>
      <c r="TI87">
        <v>0</v>
      </c>
      <c r="TJ87">
        <v>2545</v>
      </c>
      <c r="TK87">
        <v>2040</v>
      </c>
      <c r="TL87">
        <v>49445</v>
      </c>
      <c r="TM87">
        <v>2085</v>
      </c>
      <c r="TN87">
        <v>46855</v>
      </c>
      <c r="TO87">
        <v>4675</v>
      </c>
      <c r="TP87">
        <v>46855</v>
      </c>
      <c r="TQ87">
        <v>0</v>
      </c>
      <c r="TR87">
        <v>2590</v>
      </c>
      <c r="TS87">
        <v>2085</v>
      </c>
      <c r="TT87">
        <v>50110</v>
      </c>
      <c r="TU87">
        <v>2130</v>
      </c>
      <c r="TV87">
        <v>47475</v>
      </c>
      <c r="TW87">
        <v>4765</v>
      </c>
      <c r="TX87">
        <v>47475</v>
      </c>
      <c r="TY87">
        <v>0</v>
      </c>
      <c r="TZ87">
        <v>2635</v>
      </c>
      <c r="UA87">
        <v>2130</v>
      </c>
      <c r="UB87">
        <v>50753</v>
      </c>
      <c r="UC87">
        <v>2175</v>
      </c>
      <c r="UD87">
        <v>48073</v>
      </c>
      <c r="UE87">
        <v>4855</v>
      </c>
      <c r="UF87">
        <v>48073</v>
      </c>
      <c r="UG87">
        <v>0</v>
      </c>
      <c r="UH87">
        <v>2680</v>
      </c>
      <c r="UI87">
        <v>2175</v>
      </c>
      <c r="UJ87">
        <v>40051</v>
      </c>
      <c r="UK87">
        <v>2901</v>
      </c>
      <c r="UL87">
        <v>37947</v>
      </c>
      <c r="UM87">
        <v>5005</v>
      </c>
      <c r="UN87">
        <v>37947</v>
      </c>
      <c r="UO87">
        <v>0</v>
      </c>
      <c r="UP87">
        <v>2104</v>
      </c>
      <c r="UQ87">
        <v>2901</v>
      </c>
      <c r="UR87">
        <v>41732</v>
      </c>
      <c r="US87">
        <v>3061</v>
      </c>
      <c r="UT87">
        <v>39567</v>
      </c>
      <c r="UU87">
        <v>5226</v>
      </c>
      <c r="UV87">
        <v>39567</v>
      </c>
      <c r="UW87">
        <v>0</v>
      </c>
      <c r="UX87">
        <v>2165</v>
      </c>
      <c r="UY87">
        <v>3061</v>
      </c>
      <c r="UZ87">
        <v>43001</v>
      </c>
      <c r="VA87">
        <v>3152</v>
      </c>
      <c r="VB87">
        <v>40785</v>
      </c>
      <c r="VC87">
        <v>5368</v>
      </c>
      <c r="VD87">
        <v>40785</v>
      </c>
      <c r="VE87">
        <v>0</v>
      </c>
      <c r="VF87">
        <v>2216</v>
      </c>
      <c r="VG87">
        <v>3152</v>
      </c>
      <c r="VH87">
        <v>44015</v>
      </c>
      <c r="VI87">
        <v>3242</v>
      </c>
      <c r="VJ87">
        <v>41754</v>
      </c>
      <c r="VK87">
        <v>5503</v>
      </c>
      <c r="VL87">
        <v>41754</v>
      </c>
      <c r="VM87">
        <v>0</v>
      </c>
      <c r="VN87">
        <v>2261</v>
      </c>
      <c r="VO87">
        <v>3242</v>
      </c>
      <c r="VP87">
        <v>44884</v>
      </c>
      <c r="VQ87">
        <v>3318</v>
      </c>
      <c r="VR87">
        <v>42578</v>
      </c>
      <c r="VS87">
        <v>5624</v>
      </c>
      <c r="VT87">
        <v>42578</v>
      </c>
      <c r="VU87">
        <v>0</v>
      </c>
      <c r="VV87">
        <v>2306</v>
      </c>
      <c r="VW87">
        <v>3318</v>
      </c>
      <c r="VX87">
        <v>45722</v>
      </c>
      <c r="VY87">
        <v>3393</v>
      </c>
      <c r="VZ87">
        <v>43371</v>
      </c>
      <c r="WA87">
        <v>5744</v>
      </c>
      <c r="WB87">
        <v>43371</v>
      </c>
      <c r="WC87">
        <v>0</v>
      </c>
      <c r="WD87">
        <v>2351</v>
      </c>
      <c r="WE87">
        <v>3393</v>
      </c>
      <c r="WF87">
        <v>46511</v>
      </c>
      <c r="WG87">
        <v>3468</v>
      </c>
      <c r="WH87">
        <v>44115</v>
      </c>
      <c r="WI87">
        <v>5864</v>
      </c>
      <c r="WJ87">
        <v>44115</v>
      </c>
      <c r="WK87">
        <v>0</v>
      </c>
      <c r="WL87">
        <v>2396</v>
      </c>
      <c r="WM87">
        <v>3468</v>
      </c>
      <c r="WN87">
        <v>47250</v>
      </c>
      <c r="WO87">
        <v>3536</v>
      </c>
      <c r="WP87">
        <v>44809</v>
      </c>
      <c r="WQ87">
        <v>5977</v>
      </c>
      <c r="WR87">
        <v>44809</v>
      </c>
      <c r="WS87">
        <v>0</v>
      </c>
      <c r="WT87">
        <v>2441</v>
      </c>
      <c r="WU87">
        <v>3536</v>
      </c>
      <c r="WV87">
        <v>47934</v>
      </c>
      <c r="WW87">
        <v>3596</v>
      </c>
      <c r="WX87">
        <v>45448</v>
      </c>
      <c r="WY87">
        <v>6082</v>
      </c>
      <c r="WZ87">
        <v>45448</v>
      </c>
      <c r="XA87">
        <v>0</v>
      </c>
      <c r="XB87">
        <v>2486</v>
      </c>
      <c r="XC87">
        <v>3596</v>
      </c>
      <c r="XD87">
        <v>48584</v>
      </c>
      <c r="XE87">
        <v>3656</v>
      </c>
      <c r="XF87">
        <v>46053</v>
      </c>
      <c r="XG87">
        <v>6187</v>
      </c>
      <c r="XH87">
        <v>46053</v>
      </c>
      <c r="XI87">
        <v>0</v>
      </c>
      <c r="XJ87">
        <v>2531</v>
      </c>
      <c r="XK87">
        <v>3656</v>
      </c>
      <c r="XL87">
        <v>49212</v>
      </c>
      <c r="XM87">
        <v>3716</v>
      </c>
      <c r="XN87">
        <v>46651</v>
      </c>
      <c r="XO87">
        <v>6277</v>
      </c>
      <c r="XP87">
        <v>46651</v>
      </c>
      <c r="XQ87">
        <v>0</v>
      </c>
      <c r="XR87">
        <v>2561</v>
      </c>
      <c r="XS87">
        <v>3716</v>
      </c>
    </row>
    <row r="88" spans="1:643" x14ac:dyDescent="0.25">
      <c r="A88">
        <v>87</v>
      </c>
      <c r="B88" t="s">
        <v>727</v>
      </c>
      <c r="C88">
        <v>45998</v>
      </c>
      <c r="D88">
        <v>10591</v>
      </c>
      <c r="E88">
        <v>89.876000000000005</v>
      </c>
      <c r="F88">
        <f t="shared" si="1"/>
        <v>0.89876</v>
      </c>
      <c r="G88">
        <v>89.7</v>
      </c>
      <c r="H88">
        <v>89.510999999999996</v>
      </c>
      <c r="I88">
        <v>89.352999999999994</v>
      </c>
      <c r="J88">
        <v>89.265000000000001</v>
      </c>
      <c r="K88">
        <v>89.236000000000004</v>
      </c>
      <c r="L88">
        <v>89.197999999999993</v>
      </c>
      <c r="M88">
        <v>89.155000000000001</v>
      </c>
      <c r="N88">
        <v>89.111000000000004</v>
      </c>
      <c r="O88">
        <v>89.087000000000003</v>
      </c>
      <c r="P88">
        <v>89.09</v>
      </c>
      <c r="Q88">
        <v>99.991</v>
      </c>
      <c r="R88">
        <v>93.204999999999998</v>
      </c>
      <c r="S88">
        <v>92.986000000000004</v>
      </c>
      <c r="T88">
        <v>92.82</v>
      </c>
      <c r="U88">
        <v>92.697999999999993</v>
      </c>
      <c r="V88">
        <v>92.7</v>
      </c>
      <c r="W88">
        <v>92.766000000000005</v>
      </c>
      <c r="X88">
        <v>92.816000000000003</v>
      </c>
      <c r="Y88">
        <v>92.853999999999999</v>
      </c>
      <c r="Z88">
        <v>92.882000000000005</v>
      </c>
      <c r="AA88">
        <v>92.906999999999996</v>
      </c>
      <c r="AB88">
        <v>92.924000000000007</v>
      </c>
      <c r="AC88">
        <v>81.784000000000006</v>
      </c>
      <c r="AD88">
        <v>81.869</v>
      </c>
      <c r="AE88">
        <v>81.808999999999997</v>
      </c>
      <c r="AF88">
        <v>81.72</v>
      </c>
      <c r="AG88">
        <v>81.658000000000001</v>
      </c>
      <c r="AH88">
        <v>81.661000000000001</v>
      </c>
      <c r="AI88">
        <v>81.637</v>
      </c>
      <c r="AJ88">
        <v>81.605000000000004</v>
      </c>
      <c r="AK88">
        <v>81.566999999999993</v>
      </c>
      <c r="AL88">
        <v>81.570999999999998</v>
      </c>
      <c r="AM88">
        <v>81.641000000000005</v>
      </c>
      <c r="AN88">
        <v>21.821000000000002</v>
      </c>
      <c r="AO88">
        <v>21.687000000000001</v>
      </c>
      <c r="AP88">
        <v>21.555</v>
      </c>
      <c r="AQ88">
        <v>21.39</v>
      </c>
      <c r="AR88">
        <v>21.097000000000001</v>
      </c>
      <c r="AS88">
        <v>20.721</v>
      </c>
      <c r="AT88">
        <v>20.413</v>
      </c>
      <c r="AU88">
        <v>20.114000000000001</v>
      </c>
      <c r="AV88">
        <v>19.870999999999999</v>
      </c>
      <c r="AW88">
        <v>19.634</v>
      </c>
      <c r="AX88">
        <v>19.402999999999999</v>
      </c>
      <c r="AY88">
        <v>25.803000000000001</v>
      </c>
      <c r="AZ88">
        <v>25.771999999999998</v>
      </c>
      <c r="BA88">
        <v>25.75</v>
      </c>
      <c r="BB88">
        <v>25.713000000000001</v>
      </c>
      <c r="BC88">
        <v>25.452999999999999</v>
      </c>
      <c r="BD88">
        <v>25</v>
      </c>
      <c r="BE88">
        <v>24.628</v>
      </c>
      <c r="BF88">
        <v>24.266999999999999</v>
      </c>
      <c r="BG88">
        <v>23.974</v>
      </c>
      <c r="BH88">
        <v>23.687999999999999</v>
      </c>
      <c r="BI88">
        <v>23.408999999999999</v>
      </c>
      <c r="BJ88">
        <v>4.0209999999999999</v>
      </c>
      <c r="BK88">
        <v>4.1230000000000002</v>
      </c>
      <c r="BL88">
        <v>4.2309999999999999</v>
      </c>
      <c r="BM88">
        <v>4.3579999999999997</v>
      </c>
      <c r="BN88">
        <v>4.3899999999999997</v>
      </c>
      <c r="BO88">
        <v>4.3120000000000003</v>
      </c>
      <c r="BP88">
        <v>4.2480000000000002</v>
      </c>
      <c r="BQ88">
        <v>4.1859999999999999</v>
      </c>
      <c r="BR88">
        <v>4.1349999999999998</v>
      </c>
      <c r="BS88">
        <v>4.0860000000000003</v>
      </c>
      <c r="BT88">
        <v>4.0380000000000003</v>
      </c>
      <c r="BU88">
        <v>0</v>
      </c>
      <c r="BV88">
        <v>0</v>
      </c>
      <c r="BW88">
        <v>0</v>
      </c>
      <c r="BX88">
        <v>0</v>
      </c>
      <c r="BY88">
        <v>1</v>
      </c>
      <c r="BZ88">
        <v>0</v>
      </c>
      <c r="CA88">
        <v>1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1</v>
      </c>
      <c r="CH88">
        <v>11</v>
      </c>
      <c r="CI88">
        <v>0</v>
      </c>
      <c r="CJ88">
        <v>1</v>
      </c>
      <c r="CK88">
        <v>16</v>
      </c>
      <c r="CL88">
        <v>0</v>
      </c>
      <c r="CM88">
        <v>15</v>
      </c>
      <c r="CN88">
        <v>9</v>
      </c>
      <c r="CO88">
        <v>0</v>
      </c>
      <c r="CP88">
        <v>0</v>
      </c>
      <c r="CQ88">
        <v>0</v>
      </c>
      <c r="CR88">
        <v>0</v>
      </c>
      <c r="CS88">
        <v>1</v>
      </c>
      <c r="CT88">
        <v>16</v>
      </c>
      <c r="CU88">
        <v>0</v>
      </c>
      <c r="CV88">
        <v>1</v>
      </c>
      <c r="CW88">
        <v>9</v>
      </c>
      <c r="CX88">
        <v>0</v>
      </c>
      <c r="CY88">
        <v>10</v>
      </c>
      <c r="CZ88">
        <v>17</v>
      </c>
      <c r="DA88">
        <v>0</v>
      </c>
      <c r="DB88">
        <v>0</v>
      </c>
      <c r="DC88">
        <v>0</v>
      </c>
      <c r="DD88">
        <v>0</v>
      </c>
      <c r="DE88">
        <v>1</v>
      </c>
      <c r="DF88">
        <v>11</v>
      </c>
      <c r="DG88">
        <v>0</v>
      </c>
      <c r="DH88">
        <v>1</v>
      </c>
      <c r="DI88">
        <v>16</v>
      </c>
      <c r="DJ88">
        <v>0</v>
      </c>
      <c r="DK88">
        <v>16</v>
      </c>
      <c r="DL88">
        <v>9</v>
      </c>
      <c r="DM88">
        <v>0</v>
      </c>
      <c r="DN88">
        <v>0</v>
      </c>
      <c r="DO88">
        <v>0</v>
      </c>
      <c r="DP88">
        <v>0</v>
      </c>
      <c r="DQ88">
        <v>1</v>
      </c>
      <c r="DR88">
        <v>17</v>
      </c>
      <c r="DS88">
        <v>0</v>
      </c>
      <c r="DT88">
        <v>1</v>
      </c>
      <c r="DU88">
        <v>11</v>
      </c>
      <c r="DV88">
        <v>0</v>
      </c>
      <c r="DW88">
        <v>10</v>
      </c>
      <c r="DX88">
        <v>17</v>
      </c>
      <c r="DY88">
        <v>0</v>
      </c>
      <c r="DZ88">
        <v>0</v>
      </c>
      <c r="EA88">
        <v>0</v>
      </c>
      <c r="EB88">
        <v>0</v>
      </c>
      <c r="EC88">
        <v>1</v>
      </c>
      <c r="ED88">
        <v>12</v>
      </c>
      <c r="EE88">
        <v>0</v>
      </c>
      <c r="EF88">
        <v>1</v>
      </c>
      <c r="EG88">
        <v>16</v>
      </c>
      <c r="EH88">
        <v>0</v>
      </c>
      <c r="EI88">
        <v>17</v>
      </c>
      <c r="EJ88">
        <v>10</v>
      </c>
      <c r="EK88">
        <v>0</v>
      </c>
      <c r="EL88">
        <v>0</v>
      </c>
      <c r="EM88">
        <v>0</v>
      </c>
      <c r="EN88">
        <v>0</v>
      </c>
      <c r="EO88">
        <v>1</v>
      </c>
      <c r="EP88">
        <v>19</v>
      </c>
      <c r="EQ88">
        <v>0</v>
      </c>
      <c r="ER88">
        <v>1</v>
      </c>
      <c r="ES88">
        <v>12</v>
      </c>
      <c r="ET88">
        <v>0</v>
      </c>
      <c r="EU88">
        <v>12</v>
      </c>
      <c r="EV88">
        <v>17</v>
      </c>
      <c r="EW88">
        <v>0</v>
      </c>
      <c r="EX88">
        <v>0</v>
      </c>
      <c r="EY88">
        <v>0</v>
      </c>
      <c r="EZ88">
        <v>0</v>
      </c>
      <c r="FA88">
        <v>1</v>
      </c>
      <c r="FB88">
        <v>13</v>
      </c>
      <c r="FC88">
        <v>0</v>
      </c>
      <c r="FD88">
        <v>1</v>
      </c>
      <c r="FE88">
        <v>16</v>
      </c>
      <c r="FF88">
        <v>0</v>
      </c>
      <c r="FG88">
        <v>19</v>
      </c>
      <c r="FH88">
        <v>12</v>
      </c>
      <c r="FI88">
        <v>0</v>
      </c>
      <c r="FJ88">
        <v>0</v>
      </c>
      <c r="FK88">
        <v>0</v>
      </c>
      <c r="FL88">
        <v>0</v>
      </c>
      <c r="FM88">
        <v>1</v>
      </c>
      <c r="FN88">
        <v>19</v>
      </c>
      <c r="FO88">
        <v>0</v>
      </c>
      <c r="FP88">
        <v>2</v>
      </c>
      <c r="FQ88">
        <v>13</v>
      </c>
      <c r="FR88">
        <v>0</v>
      </c>
      <c r="FS88">
        <v>13</v>
      </c>
      <c r="FT88">
        <v>18</v>
      </c>
      <c r="FU88">
        <v>0</v>
      </c>
      <c r="FV88">
        <v>0</v>
      </c>
      <c r="FW88">
        <v>0</v>
      </c>
      <c r="FX88">
        <v>0</v>
      </c>
      <c r="FY88">
        <v>1</v>
      </c>
      <c r="FZ88">
        <v>13</v>
      </c>
      <c r="GA88">
        <v>0</v>
      </c>
      <c r="GB88">
        <v>1</v>
      </c>
      <c r="GC88">
        <v>16</v>
      </c>
      <c r="GD88">
        <v>0</v>
      </c>
      <c r="GE88">
        <v>19</v>
      </c>
      <c r="GF88">
        <v>13</v>
      </c>
      <c r="GG88">
        <v>0</v>
      </c>
      <c r="GH88">
        <v>0</v>
      </c>
      <c r="GI88">
        <v>0</v>
      </c>
      <c r="GJ88">
        <v>0</v>
      </c>
      <c r="GK88">
        <v>1</v>
      </c>
      <c r="GL88">
        <v>19</v>
      </c>
      <c r="GM88">
        <v>0</v>
      </c>
      <c r="GN88">
        <v>2</v>
      </c>
      <c r="GO88">
        <v>13</v>
      </c>
      <c r="GP88">
        <v>0</v>
      </c>
      <c r="GQ88">
        <v>13</v>
      </c>
      <c r="GR88">
        <v>19</v>
      </c>
      <c r="GS88">
        <v>0</v>
      </c>
      <c r="GT88">
        <v>0</v>
      </c>
      <c r="GU88">
        <v>0</v>
      </c>
      <c r="GV88">
        <v>0</v>
      </c>
      <c r="GW88">
        <v>1</v>
      </c>
      <c r="GX88">
        <v>13</v>
      </c>
      <c r="GY88">
        <v>0</v>
      </c>
      <c r="GZ88">
        <v>1</v>
      </c>
      <c r="HA88">
        <v>17</v>
      </c>
      <c r="HB88">
        <v>0</v>
      </c>
      <c r="HC88">
        <v>19</v>
      </c>
      <c r="HD88">
        <v>13</v>
      </c>
      <c r="HE88">
        <v>0</v>
      </c>
      <c r="HF88">
        <v>0</v>
      </c>
      <c r="HG88">
        <v>0</v>
      </c>
      <c r="HH88">
        <v>0</v>
      </c>
      <c r="HI88">
        <v>1</v>
      </c>
      <c r="HJ88">
        <v>20</v>
      </c>
      <c r="HK88">
        <v>0</v>
      </c>
      <c r="HL88">
        <v>2</v>
      </c>
      <c r="HM88">
        <v>13</v>
      </c>
      <c r="HN88">
        <v>0</v>
      </c>
      <c r="HO88">
        <v>13</v>
      </c>
      <c r="HP88">
        <v>19</v>
      </c>
      <c r="HQ88">
        <v>0</v>
      </c>
      <c r="HR88">
        <v>0</v>
      </c>
      <c r="HS88">
        <v>0</v>
      </c>
      <c r="HT88">
        <v>0</v>
      </c>
      <c r="HU88">
        <v>1</v>
      </c>
      <c r="HV88">
        <v>13</v>
      </c>
      <c r="HW88">
        <v>0</v>
      </c>
      <c r="HX88">
        <v>1</v>
      </c>
      <c r="HY88">
        <v>17</v>
      </c>
      <c r="HZ88">
        <v>0</v>
      </c>
      <c r="IA88">
        <v>19</v>
      </c>
      <c r="IB88">
        <v>13</v>
      </c>
      <c r="IC88">
        <v>0</v>
      </c>
      <c r="ID88">
        <v>0</v>
      </c>
      <c r="IE88">
        <v>0</v>
      </c>
      <c r="IF88">
        <v>0</v>
      </c>
      <c r="IG88">
        <v>1</v>
      </c>
      <c r="IH88">
        <v>20</v>
      </c>
      <c r="II88">
        <v>0</v>
      </c>
      <c r="IJ88">
        <v>2</v>
      </c>
      <c r="IK88">
        <v>13</v>
      </c>
      <c r="IL88">
        <v>0</v>
      </c>
      <c r="IM88">
        <v>13</v>
      </c>
      <c r="IN88">
        <v>19</v>
      </c>
      <c r="IO88">
        <v>0</v>
      </c>
      <c r="IP88">
        <v>0</v>
      </c>
      <c r="IQ88">
        <v>0</v>
      </c>
      <c r="IR88">
        <v>0</v>
      </c>
      <c r="IS88">
        <v>1</v>
      </c>
      <c r="IT88">
        <v>13</v>
      </c>
      <c r="IU88">
        <v>0</v>
      </c>
      <c r="IV88">
        <v>1</v>
      </c>
      <c r="IW88">
        <v>17</v>
      </c>
      <c r="IX88">
        <v>0</v>
      </c>
      <c r="IY88">
        <v>19</v>
      </c>
      <c r="IZ88">
        <v>13</v>
      </c>
      <c r="JA88">
        <v>0</v>
      </c>
      <c r="JB88">
        <v>0</v>
      </c>
      <c r="JC88">
        <v>0</v>
      </c>
      <c r="JD88">
        <v>0</v>
      </c>
      <c r="JE88">
        <v>1</v>
      </c>
      <c r="JF88">
        <v>20</v>
      </c>
      <c r="JG88">
        <v>0</v>
      </c>
      <c r="JH88">
        <v>2</v>
      </c>
      <c r="JI88">
        <v>14</v>
      </c>
      <c r="JJ88">
        <v>0</v>
      </c>
      <c r="JK88">
        <v>14</v>
      </c>
      <c r="JL88">
        <v>19</v>
      </c>
      <c r="JM88">
        <v>0</v>
      </c>
      <c r="JN88">
        <v>0</v>
      </c>
      <c r="JO88">
        <v>0</v>
      </c>
      <c r="JP88">
        <v>0</v>
      </c>
      <c r="JQ88">
        <v>1</v>
      </c>
      <c r="JR88">
        <v>13</v>
      </c>
      <c r="JS88">
        <v>0</v>
      </c>
      <c r="JT88">
        <v>1</v>
      </c>
      <c r="JU88">
        <v>17</v>
      </c>
      <c r="JV88">
        <v>0</v>
      </c>
      <c r="JW88">
        <v>19</v>
      </c>
      <c r="JX88">
        <v>13</v>
      </c>
      <c r="JY88">
        <v>0</v>
      </c>
      <c r="JZ88">
        <v>0</v>
      </c>
      <c r="KA88">
        <v>0</v>
      </c>
      <c r="KB88">
        <v>0</v>
      </c>
      <c r="KC88">
        <v>1</v>
      </c>
      <c r="KD88">
        <v>20</v>
      </c>
      <c r="KE88">
        <v>0</v>
      </c>
      <c r="KF88">
        <v>2</v>
      </c>
      <c r="KG88">
        <v>14</v>
      </c>
      <c r="KH88">
        <v>0</v>
      </c>
      <c r="KI88">
        <v>15</v>
      </c>
      <c r="KJ88">
        <v>19</v>
      </c>
      <c r="KK88">
        <v>0</v>
      </c>
      <c r="KL88">
        <v>0</v>
      </c>
      <c r="KM88">
        <v>0</v>
      </c>
      <c r="KN88">
        <v>0</v>
      </c>
      <c r="KO88">
        <v>1</v>
      </c>
      <c r="KP88">
        <v>13</v>
      </c>
      <c r="KQ88">
        <v>0</v>
      </c>
      <c r="KR88">
        <v>1</v>
      </c>
      <c r="KS88">
        <v>18</v>
      </c>
      <c r="KT88">
        <v>0</v>
      </c>
      <c r="KU88">
        <v>19</v>
      </c>
      <c r="KV88">
        <v>13</v>
      </c>
      <c r="KW88">
        <v>0</v>
      </c>
      <c r="KX88">
        <v>0</v>
      </c>
      <c r="KY88">
        <v>0</v>
      </c>
      <c r="KZ88">
        <v>0</v>
      </c>
      <c r="LA88">
        <v>1</v>
      </c>
      <c r="LB88">
        <v>20</v>
      </c>
      <c r="LC88">
        <v>0</v>
      </c>
      <c r="LD88">
        <v>2</v>
      </c>
      <c r="LE88">
        <v>14</v>
      </c>
      <c r="LF88">
        <v>0</v>
      </c>
      <c r="LG88">
        <v>15</v>
      </c>
      <c r="LH88">
        <v>21</v>
      </c>
      <c r="LI88">
        <v>0</v>
      </c>
      <c r="LJ88">
        <v>0</v>
      </c>
      <c r="LK88">
        <v>0</v>
      </c>
      <c r="LL88">
        <v>0</v>
      </c>
      <c r="LM88">
        <v>1</v>
      </c>
      <c r="LN88">
        <v>13</v>
      </c>
      <c r="LO88">
        <v>0</v>
      </c>
      <c r="LP88">
        <v>1</v>
      </c>
      <c r="LQ88">
        <v>18</v>
      </c>
      <c r="LR88">
        <v>0</v>
      </c>
      <c r="LS88">
        <v>19</v>
      </c>
      <c r="LT88">
        <v>13</v>
      </c>
      <c r="LU88">
        <v>0</v>
      </c>
      <c r="LV88">
        <v>0</v>
      </c>
      <c r="LW88">
        <v>0</v>
      </c>
      <c r="LX88">
        <v>0</v>
      </c>
      <c r="LY88">
        <v>1</v>
      </c>
      <c r="LZ88">
        <v>20</v>
      </c>
      <c r="MA88">
        <v>0</v>
      </c>
      <c r="MB88">
        <v>2</v>
      </c>
      <c r="MC88">
        <v>14</v>
      </c>
      <c r="MD88">
        <v>0</v>
      </c>
      <c r="ME88">
        <v>15</v>
      </c>
      <c r="MF88">
        <v>21</v>
      </c>
      <c r="MG88">
        <v>0</v>
      </c>
      <c r="MH88">
        <v>0</v>
      </c>
      <c r="MI88">
        <v>0</v>
      </c>
      <c r="MJ88">
        <v>0</v>
      </c>
      <c r="MK88">
        <v>32516</v>
      </c>
      <c r="ML88">
        <v>33370</v>
      </c>
      <c r="MM88">
        <v>33982</v>
      </c>
      <c r="MN88">
        <v>34407</v>
      </c>
      <c r="MO88">
        <v>34787</v>
      </c>
      <c r="MP88">
        <v>35146</v>
      </c>
      <c r="MQ88">
        <v>35449</v>
      </c>
      <c r="MR88">
        <v>35708</v>
      </c>
      <c r="MS88">
        <v>35937</v>
      </c>
      <c r="MT88">
        <v>36159</v>
      </c>
      <c r="MU88">
        <v>36361</v>
      </c>
      <c r="MV88">
        <v>10590</v>
      </c>
      <c r="MW88">
        <v>28559</v>
      </c>
      <c r="MX88">
        <v>29664</v>
      </c>
      <c r="MY88">
        <v>30521</v>
      </c>
      <c r="MZ88">
        <v>31154</v>
      </c>
      <c r="NA88">
        <v>31715</v>
      </c>
      <c r="NB88">
        <v>32221</v>
      </c>
      <c r="NC88">
        <v>32652</v>
      </c>
      <c r="ND88">
        <v>33037</v>
      </c>
      <c r="NE88">
        <v>33374</v>
      </c>
      <c r="NF88">
        <v>33694</v>
      </c>
      <c r="NG88">
        <v>33979</v>
      </c>
      <c r="NH88">
        <v>25059</v>
      </c>
      <c r="NI88">
        <v>26118</v>
      </c>
      <c r="NJ88">
        <v>26900</v>
      </c>
      <c r="NK88">
        <v>27464</v>
      </c>
      <c r="NL88">
        <v>27937</v>
      </c>
      <c r="NM88">
        <v>28364</v>
      </c>
      <c r="NN88">
        <v>28720</v>
      </c>
      <c r="NO88">
        <v>29035</v>
      </c>
      <c r="NP88">
        <v>29308</v>
      </c>
      <c r="NQ88">
        <v>29583</v>
      </c>
      <c r="NR88">
        <v>29853</v>
      </c>
      <c r="NS88">
        <v>30641</v>
      </c>
      <c r="NT88">
        <v>31902</v>
      </c>
      <c r="NU88">
        <v>32882</v>
      </c>
      <c r="NV88">
        <v>33608</v>
      </c>
      <c r="NW88">
        <v>34213</v>
      </c>
      <c r="NX88">
        <v>34734</v>
      </c>
      <c r="NY88">
        <v>35180</v>
      </c>
      <c r="NZ88">
        <v>35580</v>
      </c>
      <c r="OA88">
        <v>35932</v>
      </c>
      <c r="OB88">
        <v>36267</v>
      </c>
      <c r="OC88">
        <v>36567</v>
      </c>
      <c r="OD88">
        <v>5073</v>
      </c>
      <c r="OE88">
        <v>5312</v>
      </c>
      <c r="OF88">
        <v>5530</v>
      </c>
      <c r="OG88">
        <v>5713</v>
      </c>
      <c r="OH88">
        <v>5854</v>
      </c>
      <c r="OI88">
        <v>5960</v>
      </c>
      <c r="OJ88">
        <v>6050</v>
      </c>
      <c r="OK88">
        <v>6140</v>
      </c>
      <c r="OL88">
        <v>6215</v>
      </c>
      <c r="OM88">
        <v>6290</v>
      </c>
      <c r="ON88">
        <v>6365</v>
      </c>
      <c r="OO88">
        <v>5073</v>
      </c>
      <c r="OP88">
        <v>5312</v>
      </c>
      <c r="OQ88">
        <v>5530</v>
      </c>
      <c r="OR88">
        <v>5713</v>
      </c>
      <c r="OS88">
        <v>5854</v>
      </c>
      <c r="OT88">
        <v>5960</v>
      </c>
      <c r="OU88">
        <v>6050</v>
      </c>
      <c r="OV88">
        <v>6140</v>
      </c>
      <c r="OW88">
        <v>6215</v>
      </c>
      <c r="OX88">
        <v>6290</v>
      </c>
      <c r="OY88">
        <v>6365</v>
      </c>
      <c r="OZ88">
        <v>204</v>
      </c>
      <c r="PA88">
        <v>219</v>
      </c>
      <c r="PB88">
        <v>234</v>
      </c>
      <c r="PC88">
        <v>249</v>
      </c>
      <c r="PD88">
        <v>257</v>
      </c>
      <c r="PE88">
        <v>257</v>
      </c>
      <c r="PF88">
        <v>257</v>
      </c>
      <c r="PG88">
        <v>257</v>
      </c>
      <c r="PH88">
        <v>257</v>
      </c>
      <c r="PI88">
        <v>257</v>
      </c>
      <c r="PJ88">
        <v>257</v>
      </c>
      <c r="PK88">
        <v>1309</v>
      </c>
      <c r="PL88">
        <v>1369</v>
      </c>
      <c r="PM88">
        <v>1424</v>
      </c>
      <c r="PN88">
        <v>1469</v>
      </c>
      <c r="PO88">
        <v>1490</v>
      </c>
      <c r="PP88">
        <v>1490</v>
      </c>
      <c r="PQ88">
        <v>1490</v>
      </c>
      <c r="PR88">
        <v>1490</v>
      </c>
      <c r="PS88">
        <v>1490</v>
      </c>
      <c r="PT88">
        <v>1490</v>
      </c>
      <c r="PU88">
        <v>1490</v>
      </c>
      <c r="PV88">
        <v>1107</v>
      </c>
      <c r="PW88">
        <v>1152</v>
      </c>
      <c r="PX88">
        <v>1192</v>
      </c>
      <c r="PY88">
        <v>1222</v>
      </c>
      <c r="PZ88">
        <v>1235</v>
      </c>
      <c r="QA88">
        <v>1235</v>
      </c>
      <c r="QB88">
        <v>1235</v>
      </c>
      <c r="QC88">
        <v>1235</v>
      </c>
      <c r="QD88">
        <v>1235</v>
      </c>
      <c r="QE88">
        <v>1235</v>
      </c>
      <c r="QF88">
        <v>1235</v>
      </c>
      <c r="QG88">
        <v>36180</v>
      </c>
      <c r="QH88">
        <v>37202</v>
      </c>
      <c r="QI88">
        <v>37964</v>
      </c>
      <c r="QJ88">
        <v>38507</v>
      </c>
      <c r="QK88">
        <v>38971</v>
      </c>
      <c r="QL88">
        <v>39386</v>
      </c>
      <c r="QM88">
        <v>39742</v>
      </c>
      <c r="QN88">
        <v>40052</v>
      </c>
      <c r="QO88">
        <v>40329</v>
      </c>
      <c r="QP88">
        <v>40589</v>
      </c>
      <c r="QQ88">
        <v>40814</v>
      </c>
      <c r="QR88">
        <v>10591</v>
      </c>
      <c r="QS88">
        <v>0</v>
      </c>
      <c r="QT88">
        <v>10589</v>
      </c>
      <c r="QU88">
        <v>2</v>
      </c>
      <c r="QV88">
        <v>10589</v>
      </c>
      <c r="QW88">
        <v>0</v>
      </c>
      <c r="QX88">
        <v>2</v>
      </c>
      <c r="QY88">
        <v>0</v>
      </c>
      <c r="QZ88">
        <v>29721</v>
      </c>
      <c r="RA88">
        <v>920</v>
      </c>
      <c r="RB88">
        <v>28317</v>
      </c>
      <c r="RC88">
        <v>2324</v>
      </c>
      <c r="RD88">
        <v>28317</v>
      </c>
      <c r="RE88">
        <v>0</v>
      </c>
      <c r="RF88">
        <v>1404</v>
      </c>
      <c r="RG88">
        <v>920</v>
      </c>
      <c r="RH88">
        <v>30907</v>
      </c>
      <c r="RI88">
        <v>995</v>
      </c>
      <c r="RJ88">
        <v>29417</v>
      </c>
      <c r="RK88">
        <v>2485</v>
      </c>
      <c r="RL88">
        <v>29417</v>
      </c>
      <c r="RM88">
        <v>0</v>
      </c>
      <c r="RN88">
        <v>1490</v>
      </c>
      <c r="RO88">
        <v>995</v>
      </c>
      <c r="RP88">
        <v>31825</v>
      </c>
      <c r="RQ88">
        <v>1057</v>
      </c>
      <c r="RR88">
        <v>30274</v>
      </c>
      <c r="RS88">
        <v>2608</v>
      </c>
      <c r="RT88">
        <v>30274</v>
      </c>
      <c r="RU88">
        <v>0</v>
      </c>
      <c r="RV88">
        <v>1551</v>
      </c>
      <c r="RW88">
        <v>1057</v>
      </c>
      <c r="RX88">
        <v>32507</v>
      </c>
      <c r="RY88">
        <v>1101</v>
      </c>
      <c r="RZ88">
        <v>30902</v>
      </c>
      <c r="SA88">
        <v>2706</v>
      </c>
      <c r="SB88">
        <v>30902</v>
      </c>
      <c r="SC88">
        <v>0</v>
      </c>
      <c r="SD88">
        <v>1605</v>
      </c>
      <c r="SE88">
        <v>1101</v>
      </c>
      <c r="SF88">
        <v>33093</v>
      </c>
      <c r="SG88">
        <v>1120</v>
      </c>
      <c r="SH88">
        <v>31458</v>
      </c>
      <c r="SI88">
        <v>2755</v>
      </c>
      <c r="SJ88">
        <v>31458</v>
      </c>
      <c r="SK88">
        <v>0</v>
      </c>
      <c r="SL88">
        <v>1635</v>
      </c>
      <c r="SM88">
        <v>1120</v>
      </c>
      <c r="SN88">
        <v>33614</v>
      </c>
      <c r="SO88">
        <v>1120</v>
      </c>
      <c r="SP88">
        <v>31949</v>
      </c>
      <c r="SQ88">
        <v>2785</v>
      </c>
      <c r="SR88">
        <v>31949</v>
      </c>
      <c r="SS88">
        <v>0</v>
      </c>
      <c r="ST88">
        <v>1665</v>
      </c>
      <c r="SU88">
        <v>1120</v>
      </c>
      <c r="SV88">
        <v>34060</v>
      </c>
      <c r="SW88">
        <v>1120</v>
      </c>
      <c r="SX88">
        <v>32365</v>
      </c>
      <c r="SY88">
        <v>2815</v>
      </c>
      <c r="SZ88">
        <v>32365</v>
      </c>
      <c r="TA88">
        <v>0</v>
      </c>
      <c r="TB88">
        <v>1695</v>
      </c>
      <c r="TC88">
        <v>1120</v>
      </c>
      <c r="TD88">
        <v>34460</v>
      </c>
      <c r="TE88">
        <v>1120</v>
      </c>
      <c r="TF88">
        <v>32735</v>
      </c>
      <c r="TG88">
        <v>2845</v>
      </c>
      <c r="TH88">
        <v>32735</v>
      </c>
      <c r="TI88">
        <v>0</v>
      </c>
      <c r="TJ88">
        <v>1725</v>
      </c>
      <c r="TK88">
        <v>1120</v>
      </c>
      <c r="TL88">
        <v>34812</v>
      </c>
      <c r="TM88">
        <v>1120</v>
      </c>
      <c r="TN88">
        <v>33057</v>
      </c>
      <c r="TO88">
        <v>2875</v>
      </c>
      <c r="TP88">
        <v>33057</v>
      </c>
      <c r="TQ88">
        <v>0</v>
      </c>
      <c r="TR88">
        <v>1755</v>
      </c>
      <c r="TS88">
        <v>1120</v>
      </c>
      <c r="TT88">
        <v>35147</v>
      </c>
      <c r="TU88">
        <v>1120</v>
      </c>
      <c r="TV88">
        <v>33362</v>
      </c>
      <c r="TW88">
        <v>2905</v>
      </c>
      <c r="TX88">
        <v>33362</v>
      </c>
      <c r="TY88">
        <v>0</v>
      </c>
      <c r="TZ88">
        <v>1785</v>
      </c>
      <c r="UA88">
        <v>1120</v>
      </c>
      <c r="UB88">
        <v>35447</v>
      </c>
      <c r="UC88">
        <v>1120</v>
      </c>
      <c r="UD88">
        <v>33632</v>
      </c>
      <c r="UE88">
        <v>2935</v>
      </c>
      <c r="UF88">
        <v>33632</v>
      </c>
      <c r="UG88">
        <v>0</v>
      </c>
      <c r="UH88">
        <v>1815</v>
      </c>
      <c r="UI88">
        <v>1120</v>
      </c>
      <c r="UJ88">
        <v>27784</v>
      </c>
      <c r="UK88">
        <v>2857</v>
      </c>
      <c r="UL88">
        <v>25192</v>
      </c>
      <c r="UM88">
        <v>5449</v>
      </c>
      <c r="UN88">
        <v>25192</v>
      </c>
      <c r="UO88">
        <v>0</v>
      </c>
      <c r="UP88">
        <v>2592</v>
      </c>
      <c r="UQ88">
        <v>2857</v>
      </c>
      <c r="UR88">
        <v>28940</v>
      </c>
      <c r="US88">
        <v>2962</v>
      </c>
      <c r="UT88">
        <v>26258</v>
      </c>
      <c r="UU88">
        <v>5644</v>
      </c>
      <c r="UV88">
        <v>26258</v>
      </c>
      <c r="UW88">
        <v>0</v>
      </c>
      <c r="UX88">
        <v>2682</v>
      </c>
      <c r="UY88">
        <v>2962</v>
      </c>
      <c r="UZ88">
        <v>29815</v>
      </c>
      <c r="VA88">
        <v>3067</v>
      </c>
      <c r="VB88">
        <v>27053</v>
      </c>
      <c r="VC88">
        <v>5829</v>
      </c>
      <c r="VD88">
        <v>27053</v>
      </c>
      <c r="VE88">
        <v>0</v>
      </c>
      <c r="VF88">
        <v>2762</v>
      </c>
      <c r="VG88">
        <v>3067</v>
      </c>
      <c r="VH88">
        <v>30449</v>
      </c>
      <c r="VI88">
        <v>3159</v>
      </c>
      <c r="VJ88">
        <v>27639</v>
      </c>
      <c r="VK88">
        <v>5969</v>
      </c>
      <c r="VL88">
        <v>27639</v>
      </c>
      <c r="VM88">
        <v>0</v>
      </c>
      <c r="VN88">
        <v>2810</v>
      </c>
      <c r="VO88">
        <v>3159</v>
      </c>
      <c r="VP88">
        <v>30981</v>
      </c>
      <c r="VQ88">
        <v>3232</v>
      </c>
      <c r="VR88">
        <v>28126</v>
      </c>
      <c r="VS88">
        <v>6087</v>
      </c>
      <c r="VT88">
        <v>28126</v>
      </c>
      <c r="VU88">
        <v>0</v>
      </c>
      <c r="VV88">
        <v>2855</v>
      </c>
      <c r="VW88">
        <v>3232</v>
      </c>
      <c r="VX88">
        <v>31454</v>
      </c>
      <c r="VY88">
        <v>3280</v>
      </c>
      <c r="VZ88">
        <v>28554</v>
      </c>
      <c r="WA88">
        <v>6180</v>
      </c>
      <c r="WB88">
        <v>28554</v>
      </c>
      <c r="WC88">
        <v>0</v>
      </c>
      <c r="WD88">
        <v>2900</v>
      </c>
      <c r="WE88">
        <v>3280</v>
      </c>
      <c r="WF88">
        <v>31855</v>
      </c>
      <c r="WG88">
        <v>3325</v>
      </c>
      <c r="WH88">
        <v>28910</v>
      </c>
      <c r="WI88">
        <v>6270</v>
      </c>
      <c r="WJ88">
        <v>28910</v>
      </c>
      <c r="WK88">
        <v>0</v>
      </c>
      <c r="WL88">
        <v>2945</v>
      </c>
      <c r="WM88">
        <v>3325</v>
      </c>
      <c r="WN88">
        <v>32210</v>
      </c>
      <c r="WO88">
        <v>3370</v>
      </c>
      <c r="WP88">
        <v>29230</v>
      </c>
      <c r="WQ88">
        <v>6350</v>
      </c>
      <c r="WR88">
        <v>29230</v>
      </c>
      <c r="WS88">
        <v>0</v>
      </c>
      <c r="WT88">
        <v>2980</v>
      </c>
      <c r="WU88">
        <v>3370</v>
      </c>
      <c r="WV88">
        <v>32517</v>
      </c>
      <c r="WW88">
        <v>3415</v>
      </c>
      <c r="WX88">
        <v>29515</v>
      </c>
      <c r="WY88">
        <v>6417</v>
      </c>
      <c r="WZ88">
        <v>29515</v>
      </c>
      <c r="XA88">
        <v>0</v>
      </c>
      <c r="XB88">
        <v>3002</v>
      </c>
      <c r="XC88">
        <v>3415</v>
      </c>
      <c r="XD88">
        <v>32817</v>
      </c>
      <c r="XE88">
        <v>3450</v>
      </c>
      <c r="XF88">
        <v>29800</v>
      </c>
      <c r="XG88">
        <v>6467</v>
      </c>
      <c r="XH88">
        <v>29800</v>
      </c>
      <c r="XI88">
        <v>0</v>
      </c>
      <c r="XJ88">
        <v>3017</v>
      </c>
      <c r="XK88">
        <v>3450</v>
      </c>
      <c r="XL88">
        <v>33102</v>
      </c>
      <c r="XM88">
        <v>3465</v>
      </c>
      <c r="XN88">
        <v>30070</v>
      </c>
      <c r="XO88">
        <v>6497</v>
      </c>
      <c r="XP88">
        <v>30070</v>
      </c>
      <c r="XQ88">
        <v>0</v>
      </c>
      <c r="XR88">
        <v>3032</v>
      </c>
      <c r="XS88">
        <v>3465</v>
      </c>
    </row>
    <row r="89" spans="1:643" x14ac:dyDescent="0.25">
      <c r="A89">
        <v>88</v>
      </c>
      <c r="B89" t="s">
        <v>728</v>
      </c>
      <c r="C89">
        <v>24829</v>
      </c>
      <c r="D89">
        <v>24788</v>
      </c>
      <c r="E89">
        <v>99.128</v>
      </c>
      <c r="F89">
        <f t="shared" si="1"/>
        <v>0.99128000000000005</v>
      </c>
      <c r="G89">
        <v>99.046999999999997</v>
      </c>
      <c r="H89">
        <v>98.965999999999994</v>
      </c>
      <c r="I89">
        <v>98.885999999999996</v>
      </c>
      <c r="J89">
        <v>98.807000000000002</v>
      </c>
      <c r="K89">
        <v>98.727999999999994</v>
      </c>
      <c r="L89">
        <v>98.65</v>
      </c>
      <c r="M89">
        <v>98.572999999999993</v>
      </c>
      <c r="N89">
        <v>98.495999999999995</v>
      </c>
      <c r="O89">
        <v>98.418999999999997</v>
      </c>
      <c r="P89">
        <v>98.341999999999999</v>
      </c>
      <c r="Q89">
        <v>99.992000000000004</v>
      </c>
      <c r="R89">
        <v>98.015000000000001</v>
      </c>
      <c r="S89">
        <v>97.525000000000006</v>
      </c>
      <c r="T89">
        <v>97.081999999999994</v>
      </c>
      <c r="U89">
        <v>96.67</v>
      </c>
      <c r="V89">
        <v>96.284999999999997</v>
      </c>
      <c r="W89">
        <v>95.923000000000002</v>
      </c>
      <c r="X89">
        <v>95.567999999999998</v>
      </c>
      <c r="Y89">
        <v>95.224999999999994</v>
      </c>
      <c r="Z89">
        <v>94.899000000000001</v>
      </c>
      <c r="AA89">
        <v>94.587999999999994</v>
      </c>
      <c r="AB89">
        <v>94.283000000000001</v>
      </c>
      <c r="AC89">
        <v>91.293999999999997</v>
      </c>
      <c r="AD89">
        <v>91.313999999999993</v>
      </c>
      <c r="AE89">
        <v>91.32</v>
      </c>
      <c r="AF89">
        <v>91.301000000000002</v>
      </c>
      <c r="AG89">
        <v>91.263000000000005</v>
      </c>
      <c r="AH89">
        <v>91.212000000000003</v>
      </c>
      <c r="AI89">
        <v>91.129000000000005</v>
      </c>
      <c r="AJ89">
        <v>91.03</v>
      </c>
      <c r="AK89">
        <v>90.933000000000007</v>
      </c>
      <c r="AL89">
        <v>90.838999999999999</v>
      </c>
      <c r="AM89">
        <v>90.731999999999999</v>
      </c>
      <c r="AN89">
        <v>12.917</v>
      </c>
      <c r="AO89">
        <v>12.522</v>
      </c>
      <c r="AP89">
        <v>12.183999999999999</v>
      </c>
      <c r="AQ89">
        <v>11.911</v>
      </c>
      <c r="AR89">
        <v>11.69</v>
      </c>
      <c r="AS89">
        <v>11.506</v>
      </c>
      <c r="AT89">
        <v>11.382</v>
      </c>
      <c r="AU89">
        <v>11.291</v>
      </c>
      <c r="AV89">
        <v>11.209</v>
      </c>
      <c r="AW89">
        <v>11.135999999999999</v>
      </c>
      <c r="AX89">
        <v>11.087</v>
      </c>
      <c r="AY89">
        <v>14.913</v>
      </c>
      <c r="AZ89">
        <v>15.007</v>
      </c>
      <c r="BA89">
        <v>15.111000000000001</v>
      </c>
      <c r="BB89">
        <v>15.25</v>
      </c>
      <c r="BC89">
        <v>15.414</v>
      </c>
      <c r="BD89">
        <v>15.590999999999999</v>
      </c>
      <c r="BE89">
        <v>15.821999999999999</v>
      </c>
      <c r="BF89">
        <v>16.073</v>
      </c>
      <c r="BG89">
        <v>16.318000000000001</v>
      </c>
      <c r="BH89">
        <v>16.555</v>
      </c>
      <c r="BI89">
        <v>16.812000000000001</v>
      </c>
      <c r="BJ89">
        <v>2.0790000000000002</v>
      </c>
      <c r="BK89">
        <v>2.5640000000000001</v>
      </c>
      <c r="BL89">
        <v>3.0030000000000001</v>
      </c>
      <c r="BM89">
        <v>3.411</v>
      </c>
      <c r="BN89">
        <v>3.7930000000000001</v>
      </c>
      <c r="BO89">
        <v>4.1520000000000001</v>
      </c>
      <c r="BP89">
        <v>4.5039999999999996</v>
      </c>
      <c r="BQ89">
        <v>4.8460000000000001</v>
      </c>
      <c r="BR89">
        <v>5.17</v>
      </c>
      <c r="BS89">
        <v>5.4790000000000001</v>
      </c>
      <c r="BT89">
        <v>5.7830000000000004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1</v>
      </c>
      <c r="CI89">
        <v>0</v>
      </c>
      <c r="CJ89">
        <v>0</v>
      </c>
      <c r="CK89">
        <v>2</v>
      </c>
      <c r="CL89">
        <v>0</v>
      </c>
      <c r="CM89">
        <v>1</v>
      </c>
      <c r="CN89">
        <v>1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3</v>
      </c>
      <c r="CU89">
        <v>0</v>
      </c>
      <c r="CV89">
        <v>0</v>
      </c>
      <c r="CW89">
        <v>2</v>
      </c>
      <c r="CX89">
        <v>0</v>
      </c>
      <c r="CY89">
        <v>3</v>
      </c>
      <c r="CZ89">
        <v>4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1</v>
      </c>
      <c r="DG89">
        <v>0</v>
      </c>
      <c r="DH89">
        <v>0</v>
      </c>
      <c r="DI89">
        <v>2</v>
      </c>
      <c r="DJ89">
        <v>0</v>
      </c>
      <c r="DK89">
        <v>1</v>
      </c>
      <c r="DL89">
        <v>1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3</v>
      </c>
      <c r="DS89">
        <v>0</v>
      </c>
      <c r="DT89">
        <v>0</v>
      </c>
      <c r="DU89">
        <v>2</v>
      </c>
      <c r="DV89">
        <v>0</v>
      </c>
      <c r="DW89">
        <v>3</v>
      </c>
      <c r="DX89">
        <v>4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1</v>
      </c>
      <c r="EE89">
        <v>0</v>
      </c>
      <c r="EF89">
        <v>0</v>
      </c>
      <c r="EG89">
        <v>2</v>
      </c>
      <c r="EH89">
        <v>0</v>
      </c>
      <c r="EI89">
        <v>1</v>
      </c>
      <c r="EJ89">
        <v>1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3</v>
      </c>
      <c r="EQ89">
        <v>0</v>
      </c>
      <c r="ER89">
        <v>0</v>
      </c>
      <c r="ES89">
        <v>2</v>
      </c>
      <c r="ET89">
        <v>0</v>
      </c>
      <c r="EU89">
        <v>3</v>
      </c>
      <c r="EV89">
        <v>4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1</v>
      </c>
      <c r="FC89">
        <v>0</v>
      </c>
      <c r="FD89">
        <v>0</v>
      </c>
      <c r="FE89">
        <v>2</v>
      </c>
      <c r="FF89">
        <v>0</v>
      </c>
      <c r="FG89">
        <v>1</v>
      </c>
      <c r="FH89">
        <v>1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3</v>
      </c>
      <c r="FO89">
        <v>0</v>
      </c>
      <c r="FP89">
        <v>0</v>
      </c>
      <c r="FQ89">
        <v>2</v>
      </c>
      <c r="FR89">
        <v>0</v>
      </c>
      <c r="FS89">
        <v>3</v>
      </c>
      <c r="FT89">
        <v>4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2</v>
      </c>
      <c r="GA89">
        <v>0</v>
      </c>
      <c r="GB89">
        <v>0</v>
      </c>
      <c r="GC89">
        <v>2</v>
      </c>
      <c r="GD89">
        <v>0</v>
      </c>
      <c r="GE89">
        <v>1</v>
      </c>
      <c r="GF89">
        <v>1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3</v>
      </c>
      <c r="GM89">
        <v>0</v>
      </c>
      <c r="GN89">
        <v>0</v>
      </c>
      <c r="GO89">
        <v>2</v>
      </c>
      <c r="GP89">
        <v>0</v>
      </c>
      <c r="GQ89">
        <v>3</v>
      </c>
      <c r="GR89">
        <v>4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2</v>
      </c>
      <c r="GY89">
        <v>0</v>
      </c>
      <c r="GZ89">
        <v>0</v>
      </c>
      <c r="HA89">
        <v>2</v>
      </c>
      <c r="HB89">
        <v>0</v>
      </c>
      <c r="HC89">
        <v>1</v>
      </c>
      <c r="HD89">
        <v>1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3</v>
      </c>
      <c r="HK89">
        <v>0</v>
      </c>
      <c r="HL89">
        <v>0</v>
      </c>
      <c r="HM89">
        <v>2</v>
      </c>
      <c r="HN89">
        <v>0</v>
      </c>
      <c r="HO89">
        <v>3</v>
      </c>
      <c r="HP89">
        <v>4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2</v>
      </c>
      <c r="HW89">
        <v>0</v>
      </c>
      <c r="HX89">
        <v>0</v>
      </c>
      <c r="HY89">
        <v>2</v>
      </c>
      <c r="HZ89">
        <v>0</v>
      </c>
      <c r="IA89">
        <v>1</v>
      </c>
      <c r="IB89">
        <v>1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3</v>
      </c>
      <c r="II89">
        <v>0</v>
      </c>
      <c r="IJ89">
        <v>0</v>
      </c>
      <c r="IK89">
        <v>2</v>
      </c>
      <c r="IL89">
        <v>0</v>
      </c>
      <c r="IM89">
        <v>3</v>
      </c>
      <c r="IN89">
        <v>4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2</v>
      </c>
      <c r="IU89">
        <v>0</v>
      </c>
      <c r="IV89">
        <v>0</v>
      </c>
      <c r="IW89">
        <v>2</v>
      </c>
      <c r="IX89">
        <v>0</v>
      </c>
      <c r="IY89">
        <v>1</v>
      </c>
      <c r="IZ89">
        <v>1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4</v>
      </c>
      <c r="JG89">
        <v>0</v>
      </c>
      <c r="JH89">
        <v>0</v>
      </c>
      <c r="JI89">
        <v>2</v>
      </c>
      <c r="JJ89">
        <v>0</v>
      </c>
      <c r="JK89">
        <v>3</v>
      </c>
      <c r="JL89">
        <v>4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2</v>
      </c>
      <c r="JS89">
        <v>0</v>
      </c>
      <c r="JT89">
        <v>0</v>
      </c>
      <c r="JU89">
        <v>2</v>
      </c>
      <c r="JV89">
        <v>0</v>
      </c>
      <c r="JW89">
        <v>1</v>
      </c>
      <c r="JX89">
        <v>1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4</v>
      </c>
      <c r="KE89">
        <v>0</v>
      </c>
      <c r="KF89">
        <v>0</v>
      </c>
      <c r="KG89">
        <v>2</v>
      </c>
      <c r="KH89">
        <v>0</v>
      </c>
      <c r="KI89">
        <v>3</v>
      </c>
      <c r="KJ89">
        <v>4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2</v>
      </c>
      <c r="KQ89">
        <v>0</v>
      </c>
      <c r="KR89">
        <v>0</v>
      </c>
      <c r="KS89">
        <v>2</v>
      </c>
      <c r="KT89">
        <v>0</v>
      </c>
      <c r="KU89">
        <v>1</v>
      </c>
      <c r="KV89">
        <v>1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4</v>
      </c>
      <c r="LC89">
        <v>0</v>
      </c>
      <c r="LD89">
        <v>0</v>
      </c>
      <c r="LE89">
        <v>2</v>
      </c>
      <c r="LF89">
        <v>0</v>
      </c>
      <c r="LG89">
        <v>3</v>
      </c>
      <c r="LH89">
        <v>4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2</v>
      </c>
      <c r="LO89">
        <v>0</v>
      </c>
      <c r="LP89">
        <v>0</v>
      </c>
      <c r="LQ89">
        <v>2</v>
      </c>
      <c r="LR89">
        <v>0</v>
      </c>
      <c r="LS89">
        <v>1</v>
      </c>
      <c r="LT89">
        <v>1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4</v>
      </c>
      <c r="MA89">
        <v>0</v>
      </c>
      <c r="MB89">
        <v>0</v>
      </c>
      <c r="MC89">
        <v>2</v>
      </c>
      <c r="MD89">
        <v>0</v>
      </c>
      <c r="ME89">
        <v>3</v>
      </c>
      <c r="MF89">
        <v>4</v>
      </c>
      <c r="MG89">
        <v>0</v>
      </c>
      <c r="MH89">
        <v>0</v>
      </c>
      <c r="MI89">
        <v>0</v>
      </c>
      <c r="MJ89">
        <v>0</v>
      </c>
      <c r="MK89">
        <v>24571</v>
      </c>
      <c r="ML89">
        <v>24551</v>
      </c>
      <c r="MM89">
        <v>24531</v>
      </c>
      <c r="MN89">
        <v>24511</v>
      </c>
      <c r="MO89">
        <v>24492</v>
      </c>
      <c r="MP89">
        <v>24472</v>
      </c>
      <c r="MQ89">
        <v>24453</v>
      </c>
      <c r="MR89">
        <v>24434</v>
      </c>
      <c r="MS89">
        <v>24415</v>
      </c>
      <c r="MT89">
        <v>24396</v>
      </c>
      <c r="MU89">
        <v>24377</v>
      </c>
      <c r="MV89">
        <v>24786</v>
      </c>
      <c r="MW89">
        <v>4666</v>
      </c>
      <c r="MX89">
        <v>4906</v>
      </c>
      <c r="MY89">
        <v>5139</v>
      </c>
      <c r="MZ89">
        <v>5356</v>
      </c>
      <c r="NA89">
        <v>5559</v>
      </c>
      <c r="NB89">
        <v>5752</v>
      </c>
      <c r="NC89">
        <v>5919</v>
      </c>
      <c r="ND89">
        <v>6072</v>
      </c>
      <c r="NE89">
        <v>6222</v>
      </c>
      <c r="NF89">
        <v>6370</v>
      </c>
      <c r="NG89">
        <v>6505</v>
      </c>
      <c r="NH89">
        <v>4346</v>
      </c>
      <c r="NI89">
        <v>4594</v>
      </c>
      <c r="NJ89">
        <v>4834</v>
      </c>
      <c r="NK89">
        <v>5059</v>
      </c>
      <c r="NL89">
        <v>5269</v>
      </c>
      <c r="NM89">
        <v>5470</v>
      </c>
      <c r="NN89">
        <v>5644</v>
      </c>
      <c r="NO89">
        <v>5805</v>
      </c>
      <c r="NP89">
        <v>5962</v>
      </c>
      <c r="NQ89">
        <v>6118</v>
      </c>
      <c r="NR89">
        <v>6260</v>
      </c>
      <c r="NS89">
        <v>4761</v>
      </c>
      <c r="NT89">
        <v>5031</v>
      </c>
      <c r="NU89">
        <v>5294</v>
      </c>
      <c r="NV89">
        <v>5541</v>
      </c>
      <c r="NW89">
        <v>5774</v>
      </c>
      <c r="NX89">
        <v>5997</v>
      </c>
      <c r="NY89">
        <v>6194</v>
      </c>
      <c r="NZ89">
        <v>6377</v>
      </c>
      <c r="OA89">
        <v>6557</v>
      </c>
      <c r="OB89">
        <v>6735</v>
      </c>
      <c r="OC89">
        <v>6900</v>
      </c>
      <c r="OD89">
        <v>4761</v>
      </c>
      <c r="OE89">
        <v>5031</v>
      </c>
      <c r="OF89">
        <v>5294</v>
      </c>
      <c r="OG89">
        <v>5541</v>
      </c>
      <c r="OH89">
        <v>5774</v>
      </c>
      <c r="OI89">
        <v>5997</v>
      </c>
      <c r="OJ89">
        <v>6194</v>
      </c>
      <c r="OK89">
        <v>6377</v>
      </c>
      <c r="OL89">
        <v>6557</v>
      </c>
      <c r="OM89">
        <v>6735</v>
      </c>
      <c r="ON89">
        <v>6900</v>
      </c>
      <c r="OO89">
        <v>4761</v>
      </c>
      <c r="OP89">
        <v>5031</v>
      </c>
      <c r="OQ89">
        <v>5294</v>
      </c>
      <c r="OR89">
        <v>5541</v>
      </c>
      <c r="OS89">
        <v>5774</v>
      </c>
      <c r="OT89">
        <v>5997</v>
      </c>
      <c r="OU89">
        <v>6194</v>
      </c>
      <c r="OV89">
        <v>6377</v>
      </c>
      <c r="OW89">
        <v>6557</v>
      </c>
      <c r="OX89">
        <v>6735</v>
      </c>
      <c r="OY89">
        <v>6900</v>
      </c>
      <c r="OZ89">
        <v>99</v>
      </c>
      <c r="PA89">
        <v>129</v>
      </c>
      <c r="PB89">
        <v>159</v>
      </c>
      <c r="PC89">
        <v>189</v>
      </c>
      <c r="PD89">
        <v>219</v>
      </c>
      <c r="PE89">
        <v>249</v>
      </c>
      <c r="PF89">
        <v>279</v>
      </c>
      <c r="PG89">
        <v>309</v>
      </c>
      <c r="PH89">
        <v>339</v>
      </c>
      <c r="PI89">
        <v>369</v>
      </c>
      <c r="PJ89">
        <v>399</v>
      </c>
      <c r="PK89">
        <v>710</v>
      </c>
      <c r="PL89">
        <v>755</v>
      </c>
      <c r="PM89">
        <v>800</v>
      </c>
      <c r="PN89">
        <v>845</v>
      </c>
      <c r="PO89">
        <v>890</v>
      </c>
      <c r="PP89">
        <v>935</v>
      </c>
      <c r="PQ89">
        <v>980</v>
      </c>
      <c r="PR89">
        <v>1025</v>
      </c>
      <c r="PS89">
        <v>1070</v>
      </c>
      <c r="PT89">
        <v>1115</v>
      </c>
      <c r="PU89">
        <v>1160</v>
      </c>
      <c r="PV89">
        <v>615</v>
      </c>
      <c r="PW89">
        <v>630</v>
      </c>
      <c r="PX89">
        <v>645</v>
      </c>
      <c r="PY89">
        <v>660</v>
      </c>
      <c r="PZ89">
        <v>675</v>
      </c>
      <c r="QA89">
        <v>690</v>
      </c>
      <c r="QB89">
        <v>705</v>
      </c>
      <c r="QC89">
        <v>720</v>
      </c>
      <c r="QD89">
        <v>735</v>
      </c>
      <c r="QE89">
        <v>750</v>
      </c>
      <c r="QF89">
        <v>765</v>
      </c>
      <c r="QG89">
        <v>24788</v>
      </c>
      <c r="QH89">
        <v>24788</v>
      </c>
      <c r="QI89">
        <v>24788</v>
      </c>
      <c r="QJ89">
        <v>24788</v>
      </c>
      <c r="QK89">
        <v>24788</v>
      </c>
      <c r="QL89">
        <v>24788</v>
      </c>
      <c r="QM89">
        <v>24788</v>
      </c>
      <c r="QN89">
        <v>24788</v>
      </c>
      <c r="QO89">
        <v>24788</v>
      </c>
      <c r="QP89">
        <v>24788</v>
      </c>
      <c r="QQ89">
        <v>24788</v>
      </c>
      <c r="QR89">
        <v>24786</v>
      </c>
      <c r="QS89">
        <v>0</v>
      </c>
      <c r="QT89">
        <v>24786</v>
      </c>
      <c r="QU89">
        <v>0</v>
      </c>
      <c r="QV89">
        <v>24786</v>
      </c>
      <c r="QW89">
        <v>0</v>
      </c>
      <c r="QX89">
        <v>0</v>
      </c>
      <c r="QY89">
        <v>0</v>
      </c>
      <c r="QZ89">
        <v>4715</v>
      </c>
      <c r="RA89">
        <v>46</v>
      </c>
      <c r="RB89">
        <v>4664</v>
      </c>
      <c r="RC89">
        <v>97</v>
      </c>
      <c r="RD89">
        <v>4664</v>
      </c>
      <c r="RE89">
        <v>0</v>
      </c>
      <c r="RF89">
        <v>51</v>
      </c>
      <c r="RG89">
        <v>46</v>
      </c>
      <c r="RH89">
        <v>4970</v>
      </c>
      <c r="RI89">
        <v>61</v>
      </c>
      <c r="RJ89">
        <v>4904</v>
      </c>
      <c r="RK89">
        <v>127</v>
      </c>
      <c r="RL89">
        <v>4904</v>
      </c>
      <c r="RM89">
        <v>0</v>
      </c>
      <c r="RN89">
        <v>66</v>
      </c>
      <c r="RO89">
        <v>61</v>
      </c>
      <c r="RP89">
        <v>5218</v>
      </c>
      <c r="RQ89">
        <v>76</v>
      </c>
      <c r="RR89">
        <v>5137</v>
      </c>
      <c r="RS89">
        <v>157</v>
      </c>
      <c r="RT89">
        <v>5137</v>
      </c>
      <c r="RU89">
        <v>0</v>
      </c>
      <c r="RV89">
        <v>81</v>
      </c>
      <c r="RW89">
        <v>76</v>
      </c>
      <c r="RX89">
        <v>5450</v>
      </c>
      <c r="RY89">
        <v>91</v>
      </c>
      <c r="RZ89">
        <v>5354</v>
      </c>
      <c r="SA89">
        <v>187</v>
      </c>
      <c r="SB89">
        <v>5354</v>
      </c>
      <c r="SC89">
        <v>0</v>
      </c>
      <c r="SD89">
        <v>96</v>
      </c>
      <c r="SE89">
        <v>91</v>
      </c>
      <c r="SF89">
        <v>5668</v>
      </c>
      <c r="SG89">
        <v>106</v>
      </c>
      <c r="SH89">
        <v>5557</v>
      </c>
      <c r="SI89">
        <v>217</v>
      </c>
      <c r="SJ89">
        <v>5557</v>
      </c>
      <c r="SK89">
        <v>0</v>
      </c>
      <c r="SL89">
        <v>111</v>
      </c>
      <c r="SM89">
        <v>106</v>
      </c>
      <c r="SN89">
        <v>5876</v>
      </c>
      <c r="SO89">
        <v>121</v>
      </c>
      <c r="SP89">
        <v>5750</v>
      </c>
      <c r="SQ89">
        <v>247</v>
      </c>
      <c r="SR89">
        <v>5750</v>
      </c>
      <c r="SS89">
        <v>0</v>
      </c>
      <c r="ST89">
        <v>126</v>
      </c>
      <c r="SU89">
        <v>121</v>
      </c>
      <c r="SV89">
        <v>6058</v>
      </c>
      <c r="SW89">
        <v>136</v>
      </c>
      <c r="SX89">
        <v>5917</v>
      </c>
      <c r="SY89">
        <v>277</v>
      </c>
      <c r="SZ89">
        <v>5917</v>
      </c>
      <c r="TA89">
        <v>0</v>
      </c>
      <c r="TB89">
        <v>141</v>
      </c>
      <c r="TC89">
        <v>136</v>
      </c>
      <c r="TD89">
        <v>6226</v>
      </c>
      <c r="TE89">
        <v>151</v>
      </c>
      <c r="TF89">
        <v>6070</v>
      </c>
      <c r="TG89">
        <v>307</v>
      </c>
      <c r="TH89">
        <v>6070</v>
      </c>
      <c r="TI89">
        <v>0</v>
      </c>
      <c r="TJ89">
        <v>156</v>
      </c>
      <c r="TK89">
        <v>151</v>
      </c>
      <c r="TL89">
        <v>6391</v>
      </c>
      <c r="TM89">
        <v>166</v>
      </c>
      <c r="TN89">
        <v>6220</v>
      </c>
      <c r="TO89">
        <v>337</v>
      </c>
      <c r="TP89">
        <v>6220</v>
      </c>
      <c r="TQ89">
        <v>0</v>
      </c>
      <c r="TR89">
        <v>171</v>
      </c>
      <c r="TS89">
        <v>166</v>
      </c>
      <c r="TT89">
        <v>6554</v>
      </c>
      <c r="TU89">
        <v>181</v>
      </c>
      <c r="TV89">
        <v>6368</v>
      </c>
      <c r="TW89">
        <v>367</v>
      </c>
      <c r="TX89">
        <v>6368</v>
      </c>
      <c r="TY89">
        <v>0</v>
      </c>
      <c r="TZ89">
        <v>186</v>
      </c>
      <c r="UA89">
        <v>181</v>
      </c>
      <c r="UB89">
        <v>6704</v>
      </c>
      <c r="UC89">
        <v>196</v>
      </c>
      <c r="UD89">
        <v>6503</v>
      </c>
      <c r="UE89">
        <v>397</v>
      </c>
      <c r="UF89">
        <v>6503</v>
      </c>
      <c r="UG89">
        <v>0</v>
      </c>
      <c r="UH89">
        <v>201</v>
      </c>
      <c r="UI89">
        <v>196</v>
      </c>
      <c r="UJ89">
        <v>4653</v>
      </c>
      <c r="UK89">
        <v>108</v>
      </c>
      <c r="UL89">
        <v>4148</v>
      </c>
      <c r="UM89">
        <v>613</v>
      </c>
      <c r="UN89">
        <v>4148</v>
      </c>
      <c r="UO89">
        <v>0</v>
      </c>
      <c r="UP89">
        <v>505</v>
      </c>
      <c r="UQ89">
        <v>108</v>
      </c>
      <c r="UR89">
        <v>4908</v>
      </c>
      <c r="US89">
        <v>123</v>
      </c>
      <c r="UT89">
        <v>4403</v>
      </c>
      <c r="UU89">
        <v>628</v>
      </c>
      <c r="UV89">
        <v>4403</v>
      </c>
      <c r="UW89">
        <v>0</v>
      </c>
      <c r="UX89">
        <v>505</v>
      </c>
      <c r="UY89">
        <v>123</v>
      </c>
      <c r="UZ89">
        <v>5156</v>
      </c>
      <c r="VA89">
        <v>138</v>
      </c>
      <c r="VB89">
        <v>4651</v>
      </c>
      <c r="VC89">
        <v>643</v>
      </c>
      <c r="VD89">
        <v>4651</v>
      </c>
      <c r="VE89">
        <v>0</v>
      </c>
      <c r="VF89">
        <v>505</v>
      </c>
      <c r="VG89">
        <v>138</v>
      </c>
      <c r="VH89">
        <v>5388</v>
      </c>
      <c r="VI89">
        <v>153</v>
      </c>
      <c r="VJ89">
        <v>4883</v>
      </c>
      <c r="VK89">
        <v>658</v>
      </c>
      <c r="VL89">
        <v>4883</v>
      </c>
      <c r="VM89">
        <v>0</v>
      </c>
      <c r="VN89">
        <v>505</v>
      </c>
      <c r="VO89">
        <v>153</v>
      </c>
      <c r="VP89">
        <v>5606</v>
      </c>
      <c r="VQ89">
        <v>168</v>
      </c>
      <c r="VR89">
        <v>5101</v>
      </c>
      <c r="VS89">
        <v>673</v>
      </c>
      <c r="VT89">
        <v>5101</v>
      </c>
      <c r="VU89">
        <v>0</v>
      </c>
      <c r="VV89">
        <v>505</v>
      </c>
      <c r="VW89">
        <v>168</v>
      </c>
      <c r="VX89">
        <v>5814</v>
      </c>
      <c r="VY89">
        <v>183</v>
      </c>
      <c r="VZ89">
        <v>5309</v>
      </c>
      <c r="WA89">
        <v>688</v>
      </c>
      <c r="WB89">
        <v>5309</v>
      </c>
      <c r="WC89">
        <v>0</v>
      </c>
      <c r="WD89">
        <v>505</v>
      </c>
      <c r="WE89">
        <v>183</v>
      </c>
      <c r="WF89">
        <v>5996</v>
      </c>
      <c r="WG89">
        <v>198</v>
      </c>
      <c r="WH89">
        <v>5491</v>
      </c>
      <c r="WI89">
        <v>703</v>
      </c>
      <c r="WJ89">
        <v>5491</v>
      </c>
      <c r="WK89">
        <v>0</v>
      </c>
      <c r="WL89">
        <v>505</v>
      </c>
      <c r="WM89">
        <v>198</v>
      </c>
      <c r="WN89">
        <v>6164</v>
      </c>
      <c r="WO89">
        <v>213</v>
      </c>
      <c r="WP89">
        <v>5659</v>
      </c>
      <c r="WQ89">
        <v>718</v>
      </c>
      <c r="WR89">
        <v>5659</v>
      </c>
      <c r="WS89">
        <v>0</v>
      </c>
      <c r="WT89">
        <v>505</v>
      </c>
      <c r="WU89">
        <v>213</v>
      </c>
      <c r="WV89">
        <v>6329</v>
      </c>
      <c r="WW89">
        <v>228</v>
      </c>
      <c r="WX89">
        <v>5824</v>
      </c>
      <c r="WY89">
        <v>733</v>
      </c>
      <c r="WZ89">
        <v>5824</v>
      </c>
      <c r="XA89">
        <v>0</v>
      </c>
      <c r="XB89">
        <v>505</v>
      </c>
      <c r="XC89">
        <v>228</v>
      </c>
      <c r="XD89">
        <v>6492</v>
      </c>
      <c r="XE89">
        <v>243</v>
      </c>
      <c r="XF89">
        <v>5987</v>
      </c>
      <c r="XG89">
        <v>748</v>
      </c>
      <c r="XH89">
        <v>5987</v>
      </c>
      <c r="XI89">
        <v>0</v>
      </c>
      <c r="XJ89">
        <v>505</v>
      </c>
      <c r="XK89">
        <v>243</v>
      </c>
      <c r="XL89">
        <v>6642</v>
      </c>
      <c r="XM89">
        <v>258</v>
      </c>
      <c r="XN89">
        <v>6137</v>
      </c>
      <c r="XO89">
        <v>763</v>
      </c>
      <c r="XP89">
        <v>6137</v>
      </c>
      <c r="XQ89">
        <v>0</v>
      </c>
      <c r="XR89">
        <v>505</v>
      </c>
      <c r="XS89">
        <v>258</v>
      </c>
    </row>
    <row r="90" spans="1:643" x14ac:dyDescent="0.25">
      <c r="A90">
        <v>89</v>
      </c>
      <c r="B90" t="s">
        <v>729</v>
      </c>
      <c r="C90">
        <v>42333</v>
      </c>
      <c r="D90">
        <v>41872</v>
      </c>
      <c r="E90">
        <v>92.816999999999993</v>
      </c>
      <c r="F90">
        <f t="shared" si="1"/>
        <v>0.92816999999999994</v>
      </c>
      <c r="G90">
        <v>92.608000000000004</v>
      </c>
      <c r="H90">
        <v>92.394000000000005</v>
      </c>
      <c r="I90">
        <v>92.215999999999994</v>
      </c>
      <c r="J90">
        <v>92.033000000000001</v>
      </c>
      <c r="K90">
        <v>91.873000000000005</v>
      </c>
      <c r="L90">
        <v>91.703999999999994</v>
      </c>
      <c r="M90">
        <v>91.516000000000005</v>
      </c>
      <c r="N90">
        <v>91.326999999999998</v>
      </c>
      <c r="O90">
        <v>91.165999999999997</v>
      </c>
      <c r="P90">
        <v>91.007000000000005</v>
      </c>
      <c r="Q90">
        <v>96.478999999999999</v>
      </c>
      <c r="R90">
        <v>87.024000000000001</v>
      </c>
      <c r="S90">
        <v>86.716999999999999</v>
      </c>
      <c r="T90">
        <v>86.308000000000007</v>
      </c>
      <c r="U90">
        <v>85.872</v>
      </c>
      <c r="V90">
        <v>85.429000000000002</v>
      </c>
      <c r="W90">
        <v>84.991</v>
      </c>
      <c r="X90">
        <v>84.564999999999998</v>
      </c>
      <c r="Y90">
        <v>84.162000000000006</v>
      </c>
      <c r="Z90">
        <v>83.772999999999996</v>
      </c>
      <c r="AA90">
        <v>83.394000000000005</v>
      </c>
      <c r="AB90">
        <v>83.078999999999994</v>
      </c>
      <c r="AC90">
        <v>84.384</v>
      </c>
      <c r="AD90">
        <v>84.751000000000005</v>
      </c>
      <c r="AE90">
        <v>85.040999999999997</v>
      </c>
      <c r="AF90">
        <v>85.426000000000002</v>
      </c>
      <c r="AG90">
        <v>85.790999999999997</v>
      </c>
      <c r="AH90">
        <v>86.113</v>
      </c>
      <c r="AI90">
        <v>86.406000000000006</v>
      </c>
      <c r="AJ90">
        <v>86.683999999999997</v>
      </c>
      <c r="AK90">
        <v>86.94</v>
      </c>
      <c r="AL90">
        <v>87.177000000000007</v>
      </c>
      <c r="AM90">
        <v>87.397000000000006</v>
      </c>
      <c r="AN90">
        <v>18.318000000000001</v>
      </c>
      <c r="AO90">
        <v>17.939</v>
      </c>
      <c r="AP90">
        <v>17.568999999999999</v>
      </c>
      <c r="AQ90">
        <v>17.164000000000001</v>
      </c>
      <c r="AR90">
        <v>16.731000000000002</v>
      </c>
      <c r="AS90">
        <v>16.411000000000001</v>
      </c>
      <c r="AT90">
        <v>16.11</v>
      </c>
      <c r="AU90">
        <v>15.769</v>
      </c>
      <c r="AV90">
        <v>15.445</v>
      </c>
      <c r="AW90">
        <v>15.211</v>
      </c>
      <c r="AX90">
        <v>14.971</v>
      </c>
      <c r="AY90">
        <v>24.922999999999998</v>
      </c>
      <c r="AZ90">
        <v>24.864999999999998</v>
      </c>
      <c r="BA90">
        <v>24.934000000000001</v>
      </c>
      <c r="BB90">
        <v>24.962</v>
      </c>
      <c r="BC90">
        <v>24.998999999999999</v>
      </c>
      <c r="BD90">
        <v>25.071000000000002</v>
      </c>
      <c r="BE90">
        <v>25.155000000000001</v>
      </c>
      <c r="BF90">
        <v>25.245999999999999</v>
      </c>
      <c r="BG90">
        <v>25.332999999999998</v>
      </c>
      <c r="BH90">
        <v>25.439</v>
      </c>
      <c r="BI90">
        <v>25.515999999999998</v>
      </c>
      <c r="BJ90">
        <v>17.882999999999999</v>
      </c>
      <c r="BK90">
        <v>17.887</v>
      </c>
      <c r="BL90">
        <v>17.992000000000001</v>
      </c>
      <c r="BM90">
        <v>18.172000000000001</v>
      </c>
      <c r="BN90">
        <v>18.378</v>
      </c>
      <c r="BO90">
        <v>18.648</v>
      </c>
      <c r="BP90">
        <v>18.916</v>
      </c>
      <c r="BQ90">
        <v>19.14</v>
      </c>
      <c r="BR90">
        <v>19.349</v>
      </c>
      <c r="BS90">
        <v>19.622</v>
      </c>
      <c r="BT90">
        <v>19.832000000000001</v>
      </c>
      <c r="BU90">
        <v>0</v>
      </c>
      <c r="BV90">
        <v>3</v>
      </c>
      <c r="BW90">
        <v>0</v>
      </c>
      <c r="BX90">
        <v>0</v>
      </c>
      <c r="BY90">
        <v>74</v>
      </c>
      <c r="BZ90">
        <v>0</v>
      </c>
      <c r="CA90">
        <v>80</v>
      </c>
      <c r="CB90">
        <v>3</v>
      </c>
      <c r="CC90">
        <v>0</v>
      </c>
      <c r="CD90">
        <v>0</v>
      </c>
      <c r="CE90">
        <v>0</v>
      </c>
      <c r="CF90">
        <v>0</v>
      </c>
      <c r="CG90">
        <v>3</v>
      </c>
      <c r="CH90">
        <v>14</v>
      </c>
      <c r="CI90">
        <v>0</v>
      </c>
      <c r="CJ90">
        <v>3</v>
      </c>
      <c r="CK90">
        <v>12</v>
      </c>
      <c r="CL90">
        <v>0</v>
      </c>
      <c r="CM90">
        <v>15</v>
      </c>
      <c r="CN90">
        <v>13</v>
      </c>
      <c r="CO90">
        <v>0</v>
      </c>
      <c r="CP90">
        <v>0</v>
      </c>
      <c r="CQ90">
        <v>0</v>
      </c>
      <c r="CR90">
        <v>0</v>
      </c>
      <c r="CS90">
        <v>1</v>
      </c>
      <c r="CT90">
        <v>14</v>
      </c>
      <c r="CU90">
        <v>0</v>
      </c>
      <c r="CV90">
        <v>1</v>
      </c>
      <c r="CW90">
        <v>12</v>
      </c>
      <c r="CX90">
        <v>0</v>
      </c>
      <c r="CY90">
        <v>13</v>
      </c>
      <c r="CZ90">
        <v>17</v>
      </c>
      <c r="DA90">
        <v>0</v>
      </c>
      <c r="DB90">
        <v>0</v>
      </c>
      <c r="DC90">
        <v>0</v>
      </c>
      <c r="DD90">
        <v>0</v>
      </c>
      <c r="DE90">
        <v>3</v>
      </c>
      <c r="DF90">
        <v>15</v>
      </c>
      <c r="DG90">
        <v>0</v>
      </c>
      <c r="DH90">
        <v>3</v>
      </c>
      <c r="DI90">
        <v>14</v>
      </c>
      <c r="DJ90">
        <v>0</v>
      </c>
      <c r="DK90">
        <v>15</v>
      </c>
      <c r="DL90">
        <v>13</v>
      </c>
      <c r="DM90">
        <v>0</v>
      </c>
      <c r="DN90">
        <v>0</v>
      </c>
      <c r="DO90">
        <v>0</v>
      </c>
      <c r="DP90">
        <v>0</v>
      </c>
      <c r="DQ90">
        <v>1</v>
      </c>
      <c r="DR90">
        <v>15</v>
      </c>
      <c r="DS90">
        <v>0</v>
      </c>
      <c r="DT90">
        <v>1</v>
      </c>
      <c r="DU90">
        <v>13</v>
      </c>
      <c r="DV90">
        <v>0</v>
      </c>
      <c r="DW90">
        <v>14</v>
      </c>
      <c r="DX90">
        <v>18</v>
      </c>
      <c r="DY90">
        <v>0</v>
      </c>
      <c r="DZ90">
        <v>0</v>
      </c>
      <c r="EA90">
        <v>0</v>
      </c>
      <c r="EB90">
        <v>0</v>
      </c>
      <c r="EC90">
        <v>3</v>
      </c>
      <c r="ED90">
        <v>15</v>
      </c>
      <c r="EE90">
        <v>0</v>
      </c>
      <c r="EF90">
        <v>3</v>
      </c>
      <c r="EG90">
        <v>14</v>
      </c>
      <c r="EH90">
        <v>0</v>
      </c>
      <c r="EI90">
        <v>15</v>
      </c>
      <c r="EJ90">
        <v>13</v>
      </c>
      <c r="EK90">
        <v>0</v>
      </c>
      <c r="EL90">
        <v>0</v>
      </c>
      <c r="EM90">
        <v>0</v>
      </c>
      <c r="EN90">
        <v>0</v>
      </c>
      <c r="EO90">
        <v>1</v>
      </c>
      <c r="EP90">
        <v>16</v>
      </c>
      <c r="EQ90">
        <v>0</v>
      </c>
      <c r="ER90">
        <v>1</v>
      </c>
      <c r="ES90">
        <v>13</v>
      </c>
      <c r="ET90">
        <v>0</v>
      </c>
      <c r="EU90">
        <v>14</v>
      </c>
      <c r="EV90">
        <v>18</v>
      </c>
      <c r="EW90">
        <v>0</v>
      </c>
      <c r="EX90">
        <v>0</v>
      </c>
      <c r="EY90">
        <v>0</v>
      </c>
      <c r="EZ90">
        <v>0</v>
      </c>
      <c r="FA90">
        <v>3</v>
      </c>
      <c r="FB90">
        <v>15</v>
      </c>
      <c r="FC90">
        <v>0</v>
      </c>
      <c r="FD90">
        <v>3</v>
      </c>
      <c r="FE90">
        <v>14</v>
      </c>
      <c r="FF90">
        <v>0</v>
      </c>
      <c r="FG90">
        <v>15</v>
      </c>
      <c r="FH90">
        <v>13</v>
      </c>
      <c r="FI90">
        <v>0</v>
      </c>
      <c r="FJ90">
        <v>0</v>
      </c>
      <c r="FK90">
        <v>0</v>
      </c>
      <c r="FL90">
        <v>0</v>
      </c>
      <c r="FM90">
        <v>1</v>
      </c>
      <c r="FN90">
        <v>16</v>
      </c>
      <c r="FO90">
        <v>0</v>
      </c>
      <c r="FP90">
        <v>1</v>
      </c>
      <c r="FQ90">
        <v>13</v>
      </c>
      <c r="FR90">
        <v>0</v>
      </c>
      <c r="FS90">
        <v>15</v>
      </c>
      <c r="FT90">
        <v>19</v>
      </c>
      <c r="FU90">
        <v>0</v>
      </c>
      <c r="FV90">
        <v>0</v>
      </c>
      <c r="FW90">
        <v>0</v>
      </c>
      <c r="FX90">
        <v>0</v>
      </c>
      <c r="FY90">
        <v>3</v>
      </c>
      <c r="FZ90">
        <v>16</v>
      </c>
      <c r="GA90">
        <v>0</v>
      </c>
      <c r="GB90">
        <v>3</v>
      </c>
      <c r="GC90">
        <v>14</v>
      </c>
      <c r="GD90">
        <v>0</v>
      </c>
      <c r="GE90">
        <v>15</v>
      </c>
      <c r="GF90">
        <v>13</v>
      </c>
      <c r="GG90">
        <v>0</v>
      </c>
      <c r="GH90">
        <v>0</v>
      </c>
      <c r="GI90">
        <v>0</v>
      </c>
      <c r="GJ90">
        <v>0</v>
      </c>
      <c r="GK90">
        <v>1</v>
      </c>
      <c r="GL90">
        <v>17</v>
      </c>
      <c r="GM90">
        <v>0</v>
      </c>
      <c r="GN90">
        <v>1</v>
      </c>
      <c r="GO90">
        <v>13</v>
      </c>
      <c r="GP90">
        <v>0</v>
      </c>
      <c r="GQ90">
        <v>15</v>
      </c>
      <c r="GR90">
        <v>19</v>
      </c>
      <c r="GS90">
        <v>0</v>
      </c>
      <c r="GT90">
        <v>0</v>
      </c>
      <c r="GU90">
        <v>0</v>
      </c>
      <c r="GV90">
        <v>0</v>
      </c>
      <c r="GW90">
        <v>3</v>
      </c>
      <c r="GX90">
        <v>16</v>
      </c>
      <c r="GY90">
        <v>0</v>
      </c>
      <c r="GZ90">
        <v>3</v>
      </c>
      <c r="HA90">
        <v>14</v>
      </c>
      <c r="HB90">
        <v>0</v>
      </c>
      <c r="HC90">
        <v>15</v>
      </c>
      <c r="HD90">
        <v>13</v>
      </c>
      <c r="HE90">
        <v>0</v>
      </c>
      <c r="HF90">
        <v>0</v>
      </c>
      <c r="HG90">
        <v>0</v>
      </c>
      <c r="HH90">
        <v>0</v>
      </c>
      <c r="HI90">
        <v>1</v>
      </c>
      <c r="HJ90">
        <v>17</v>
      </c>
      <c r="HK90">
        <v>0</v>
      </c>
      <c r="HL90">
        <v>1</v>
      </c>
      <c r="HM90">
        <v>13</v>
      </c>
      <c r="HN90">
        <v>0</v>
      </c>
      <c r="HO90">
        <v>15</v>
      </c>
      <c r="HP90">
        <v>19</v>
      </c>
      <c r="HQ90">
        <v>0</v>
      </c>
      <c r="HR90">
        <v>0</v>
      </c>
      <c r="HS90">
        <v>0</v>
      </c>
      <c r="HT90">
        <v>0</v>
      </c>
      <c r="HU90">
        <v>3</v>
      </c>
      <c r="HV90">
        <v>16</v>
      </c>
      <c r="HW90">
        <v>0</v>
      </c>
      <c r="HX90">
        <v>3</v>
      </c>
      <c r="HY90">
        <v>14</v>
      </c>
      <c r="HZ90">
        <v>0</v>
      </c>
      <c r="IA90">
        <v>15</v>
      </c>
      <c r="IB90">
        <v>13</v>
      </c>
      <c r="IC90">
        <v>0</v>
      </c>
      <c r="ID90">
        <v>0</v>
      </c>
      <c r="IE90">
        <v>0</v>
      </c>
      <c r="IF90">
        <v>0</v>
      </c>
      <c r="IG90">
        <v>1</v>
      </c>
      <c r="IH90">
        <v>17</v>
      </c>
      <c r="II90">
        <v>0</v>
      </c>
      <c r="IJ90">
        <v>1</v>
      </c>
      <c r="IK90">
        <v>13</v>
      </c>
      <c r="IL90">
        <v>0</v>
      </c>
      <c r="IM90">
        <v>15</v>
      </c>
      <c r="IN90">
        <v>19</v>
      </c>
      <c r="IO90">
        <v>0</v>
      </c>
      <c r="IP90">
        <v>0</v>
      </c>
      <c r="IQ90">
        <v>0</v>
      </c>
      <c r="IR90">
        <v>0</v>
      </c>
      <c r="IS90">
        <v>3</v>
      </c>
      <c r="IT90">
        <v>16</v>
      </c>
      <c r="IU90">
        <v>0</v>
      </c>
      <c r="IV90">
        <v>3</v>
      </c>
      <c r="IW90">
        <v>14</v>
      </c>
      <c r="IX90">
        <v>0</v>
      </c>
      <c r="IY90">
        <v>15</v>
      </c>
      <c r="IZ90">
        <v>13</v>
      </c>
      <c r="JA90">
        <v>0</v>
      </c>
      <c r="JB90">
        <v>0</v>
      </c>
      <c r="JC90">
        <v>0</v>
      </c>
      <c r="JD90">
        <v>0</v>
      </c>
      <c r="JE90">
        <v>1</v>
      </c>
      <c r="JF90">
        <v>17</v>
      </c>
      <c r="JG90">
        <v>0</v>
      </c>
      <c r="JH90">
        <v>1</v>
      </c>
      <c r="JI90">
        <v>13</v>
      </c>
      <c r="JJ90">
        <v>0</v>
      </c>
      <c r="JK90">
        <v>15</v>
      </c>
      <c r="JL90">
        <v>19</v>
      </c>
      <c r="JM90">
        <v>0</v>
      </c>
      <c r="JN90">
        <v>0</v>
      </c>
      <c r="JO90">
        <v>0</v>
      </c>
      <c r="JP90">
        <v>0</v>
      </c>
      <c r="JQ90">
        <v>3</v>
      </c>
      <c r="JR90">
        <v>16</v>
      </c>
      <c r="JS90">
        <v>0</v>
      </c>
      <c r="JT90">
        <v>3</v>
      </c>
      <c r="JU90">
        <v>14</v>
      </c>
      <c r="JV90">
        <v>0</v>
      </c>
      <c r="JW90">
        <v>15</v>
      </c>
      <c r="JX90">
        <v>13</v>
      </c>
      <c r="JY90">
        <v>0</v>
      </c>
      <c r="JZ90">
        <v>0</v>
      </c>
      <c r="KA90">
        <v>0</v>
      </c>
      <c r="KB90">
        <v>0</v>
      </c>
      <c r="KC90">
        <v>1</v>
      </c>
      <c r="KD90">
        <v>17</v>
      </c>
      <c r="KE90">
        <v>0</v>
      </c>
      <c r="KF90">
        <v>1</v>
      </c>
      <c r="KG90">
        <v>13</v>
      </c>
      <c r="KH90">
        <v>0</v>
      </c>
      <c r="KI90">
        <v>15</v>
      </c>
      <c r="KJ90">
        <v>19</v>
      </c>
      <c r="KK90">
        <v>0</v>
      </c>
      <c r="KL90">
        <v>0</v>
      </c>
      <c r="KM90">
        <v>0</v>
      </c>
      <c r="KN90">
        <v>0</v>
      </c>
      <c r="KO90">
        <v>3</v>
      </c>
      <c r="KP90">
        <v>16</v>
      </c>
      <c r="KQ90">
        <v>0</v>
      </c>
      <c r="KR90">
        <v>3</v>
      </c>
      <c r="KS90">
        <v>14</v>
      </c>
      <c r="KT90">
        <v>0</v>
      </c>
      <c r="KU90">
        <v>15</v>
      </c>
      <c r="KV90">
        <v>13</v>
      </c>
      <c r="KW90">
        <v>0</v>
      </c>
      <c r="KX90">
        <v>0</v>
      </c>
      <c r="KY90">
        <v>0</v>
      </c>
      <c r="KZ90">
        <v>0</v>
      </c>
      <c r="LA90">
        <v>1</v>
      </c>
      <c r="LB90">
        <v>17</v>
      </c>
      <c r="LC90">
        <v>0</v>
      </c>
      <c r="LD90">
        <v>1</v>
      </c>
      <c r="LE90">
        <v>13</v>
      </c>
      <c r="LF90">
        <v>0</v>
      </c>
      <c r="LG90">
        <v>15</v>
      </c>
      <c r="LH90">
        <v>19</v>
      </c>
      <c r="LI90">
        <v>0</v>
      </c>
      <c r="LJ90">
        <v>0</v>
      </c>
      <c r="LK90">
        <v>0</v>
      </c>
      <c r="LL90">
        <v>0</v>
      </c>
      <c r="LM90">
        <v>3</v>
      </c>
      <c r="LN90">
        <v>16</v>
      </c>
      <c r="LO90">
        <v>0</v>
      </c>
      <c r="LP90">
        <v>3</v>
      </c>
      <c r="LQ90">
        <v>14</v>
      </c>
      <c r="LR90">
        <v>0</v>
      </c>
      <c r="LS90">
        <v>15</v>
      </c>
      <c r="LT90">
        <v>14</v>
      </c>
      <c r="LU90">
        <v>0</v>
      </c>
      <c r="LV90">
        <v>0</v>
      </c>
      <c r="LW90">
        <v>0</v>
      </c>
      <c r="LX90">
        <v>0</v>
      </c>
      <c r="LY90">
        <v>1</v>
      </c>
      <c r="LZ90">
        <v>17</v>
      </c>
      <c r="MA90">
        <v>0</v>
      </c>
      <c r="MB90">
        <v>1</v>
      </c>
      <c r="MC90">
        <v>13</v>
      </c>
      <c r="MD90">
        <v>0</v>
      </c>
      <c r="ME90">
        <v>15</v>
      </c>
      <c r="MF90">
        <v>19</v>
      </c>
      <c r="MG90">
        <v>0</v>
      </c>
      <c r="MH90">
        <v>0</v>
      </c>
      <c r="MI90">
        <v>0</v>
      </c>
      <c r="MJ90">
        <v>0</v>
      </c>
      <c r="MK90">
        <v>38896</v>
      </c>
      <c r="ML90">
        <v>38818</v>
      </c>
      <c r="MM90">
        <v>38730</v>
      </c>
      <c r="MN90">
        <v>38656</v>
      </c>
      <c r="MO90">
        <v>38579</v>
      </c>
      <c r="MP90">
        <v>38512</v>
      </c>
      <c r="MQ90">
        <v>38448</v>
      </c>
      <c r="MR90">
        <v>38380</v>
      </c>
      <c r="MS90">
        <v>38303</v>
      </c>
      <c r="MT90">
        <v>38248</v>
      </c>
      <c r="MU90">
        <v>38198</v>
      </c>
      <c r="MV90">
        <v>40397</v>
      </c>
      <c r="MW90">
        <v>17437</v>
      </c>
      <c r="MX90">
        <v>18345</v>
      </c>
      <c r="MY90">
        <v>19037</v>
      </c>
      <c r="MZ90">
        <v>19632</v>
      </c>
      <c r="NA90">
        <v>20168</v>
      </c>
      <c r="NB90">
        <v>20668</v>
      </c>
      <c r="NC90">
        <v>21148</v>
      </c>
      <c r="ND90">
        <v>21628</v>
      </c>
      <c r="NE90">
        <v>22095</v>
      </c>
      <c r="NF90">
        <v>22548</v>
      </c>
      <c r="NG90">
        <v>23003</v>
      </c>
      <c r="NH90">
        <v>16908</v>
      </c>
      <c r="NI90">
        <v>17929</v>
      </c>
      <c r="NJ90">
        <v>18757</v>
      </c>
      <c r="NK90">
        <v>19530</v>
      </c>
      <c r="NL90">
        <v>20253</v>
      </c>
      <c r="NM90">
        <v>20941</v>
      </c>
      <c r="NN90">
        <v>21608</v>
      </c>
      <c r="NO90">
        <v>22276</v>
      </c>
      <c r="NP90">
        <v>22930</v>
      </c>
      <c r="NQ90">
        <v>23571</v>
      </c>
      <c r="NR90">
        <v>24198</v>
      </c>
      <c r="NS90">
        <v>20037</v>
      </c>
      <c r="NT90">
        <v>21155</v>
      </c>
      <c r="NU90">
        <v>22057</v>
      </c>
      <c r="NV90">
        <v>22862</v>
      </c>
      <c r="NW90">
        <v>23608</v>
      </c>
      <c r="NX90">
        <v>24318</v>
      </c>
      <c r="NY90">
        <v>25008</v>
      </c>
      <c r="NZ90">
        <v>25698</v>
      </c>
      <c r="OA90">
        <v>26375</v>
      </c>
      <c r="OB90">
        <v>27038</v>
      </c>
      <c r="OC90">
        <v>27688</v>
      </c>
      <c r="OD90">
        <v>20002</v>
      </c>
      <c r="OE90">
        <v>21110</v>
      </c>
      <c r="OF90">
        <v>22010</v>
      </c>
      <c r="OG90">
        <v>22815</v>
      </c>
      <c r="OH90">
        <v>23561</v>
      </c>
      <c r="OI90">
        <v>24271</v>
      </c>
      <c r="OJ90">
        <v>24953</v>
      </c>
      <c r="OK90">
        <v>25632</v>
      </c>
      <c r="OL90">
        <v>26306</v>
      </c>
      <c r="OM90">
        <v>26955</v>
      </c>
      <c r="ON90">
        <v>27587</v>
      </c>
      <c r="OO90">
        <v>20002</v>
      </c>
      <c r="OP90">
        <v>21110</v>
      </c>
      <c r="OQ90">
        <v>22010</v>
      </c>
      <c r="OR90">
        <v>22815</v>
      </c>
      <c r="OS90">
        <v>23561</v>
      </c>
      <c r="OT90">
        <v>24271</v>
      </c>
      <c r="OU90">
        <v>24953</v>
      </c>
      <c r="OV90">
        <v>25632</v>
      </c>
      <c r="OW90">
        <v>26306</v>
      </c>
      <c r="OX90">
        <v>26955</v>
      </c>
      <c r="OY90">
        <v>27587</v>
      </c>
      <c r="OZ90">
        <v>3577</v>
      </c>
      <c r="PA90">
        <v>3776</v>
      </c>
      <c r="PB90">
        <v>3960</v>
      </c>
      <c r="PC90">
        <v>4146</v>
      </c>
      <c r="PD90">
        <v>4330</v>
      </c>
      <c r="PE90">
        <v>4526</v>
      </c>
      <c r="PF90">
        <v>4720</v>
      </c>
      <c r="PG90">
        <v>4906</v>
      </c>
      <c r="PH90">
        <v>5090</v>
      </c>
      <c r="PI90">
        <v>5289</v>
      </c>
      <c r="PJ90">
        <v>5471</v>
      </c>
      <c r="PK90">
        <v>4985</v>
      </c>
      <c r="PL90">
        <v>5249</v>
      </c>
      <c r="PM90">
        <v>5488</v>
      </c>
      <c r="PN90">
        <v>5695</v>
      </c>
      <c r="PO90">
        <v>5890</v>
      </c>
      <c r="PP90">
        <v>6085</v>
      </c>
      <c r="PQ90">
        <v>6277</v>
      </c>
      <c r="PR90">
        <v>6471</v>
      </c>
      <c r="PS90">
        <v>6664</v>
      </c>
      <c r="PT90">
        <v>6857</v>
      </c>
      <c r="PU90">
        <v>7039</v>
      </c>
      <c r="PV90">
        <v>3664</v>
      </c>
      <c r="PW90">
        <v>3787</v>
      </c>
      <c r="PX90">
        <v>3867</v>
      </c>
      <c r="PY90">
        <v>3916</v>
      </c>
      <c r="PZ90">
        <v>3942</v>
      </c>
      <c r="QA90">
        <v>3983</v>
      </c>
      <c r="QB90">
        <v>4020</v>
      </c>
      <c r="QC90">
        <v>4042</v>
      </c>
      <c r="QD90">
        <v>4063</v>
      </c>
      <c r="QE90">
        <v>4100</v>
      </c>
      <c r="QF90">
        <v>4130</v>
      </c>
      <c r="QG90">
        <v>41907</v>
      </c>
      <c r="QH90">
        <v>41917</v>
      </c>
      <c r="QI90">
        <v>41919</v>
      </c>
      <c r="QJ90">
        <v>41919</v>
      </c>
      <c r="QK90">
        <v>41919</v>
      </c>
      <c r="QL90">
        <v>41919</v>
      </c>
      <c r="QM90">
        <v>41927</v>
      </c>
      <c r="QN90">
        <v>41938</v>
      </c>
      <c r="QO90">
        <v>41941</v>
      </c>
      <c r="QP90">
        <v>41955</v>
      </c>
      <c r="QQ90">
        <v>41973</v>
      </c>
      <c r="QR90">
        <v>40546</v>
      </c>
      <c r="QS90">
        <v>4</v>
      </c>
      <c r="QT90">
        <v>40253</v>
      </c>
      <c r="QU90">
        <v>297</v>
      </c>
      <c r="QV90">
        <v>40253</v>
      </c>
      <c r="QW90">
        <v>0</v>
      </c>
      <c r="QX90">
        <v>293</v>
      </c>
      <c r="QY90">
        <v>4</v>
      </c>
      <c r="QZ90">
        <v>18921</v>
      </c>
      <c r="RA90">
        <v>1116</v>
      </c>
      <c r="RB90">
        <v>17069</v>
      </c>
      <c r="RC90">
        <v>2968</v>
      </c>
      <c r="RD90">
        <v>17069</v>
      </c>
      <c r="RE90">
        <v>0</v>
      </c>
      <c r="RF90">
        <v>1852</v>
      </c>
      <c r="RG90">
        <v>1116</v>
      </c>
      <c r="RH90">
        <v>19919</v>
      </c>
      <c r="RI90">
        <v>1236</v>
      </c>
      <c r="RJ90">
        <v>18007</v>
      </c>
      <c r="RK90">
        <v>3148</v>
      </c>
      <c r="RL90">
        <v>18007</v>
      </c>
      <c r="RM90">
        <v>0</v>
      </c>
      <c r="RN90">
        <v>1912</v>
      </c>
      <c r="RO90">
        <v>1236</v>
      </c>
      <c r="RP90">
        <v>20701</v>
      </c>
      <c r="RQ90">
        <v>1356</v>
      </c>
      <c r="RR90">
        <v>18729</v>
      </c>
      <c r="RS90">
        <v>3328</v>
      </c>
      <c r="RT90">
        <v>18729</v>
      </c>
      <c r="RU90">
        <v>0</v>
      </c>
      <c r="RV90">
        <v>1972</v>
      </c>
      <c r="RW90">
        <v>1356</v>
      </c>
      <c r="RX90">
        <v>21386</v>
      </c>
      <c r="RY90">
        <v>1476</v>
      </c>
      <c r="RZ90">
        <v>19354</v>
      </c>
      <c r="SA90">
        <v>3508</v>
      </c>
      <c r="SB90">
        <v>19354</v>
      </c>
      <c r="SC90">
        <v>0</v>
      </c>
      <c r="SD90">
        <v>2032</v>
      </c>
      <c r="SE90">
        <v>1476</v>
      </c>
      <c r="SF90">
        <v>22012</v>
      </c>
      <c r="SG90">
        <v>1596</v>
      </c>
      <c r="SH90">
        <v>19920</v>
      </c>
      <c r="SI90">
        <v>3688</v>
      </c>
      <c r="SJ90">
        <v>19920</v>
      </c>
      <c r="SK90">
        <v>0</v>
      </c>
      <c r="SL90">
        <v>2092</v>
      </c>
      <c r="SM90">
        <v>1596</v>
      </c>
      <c r="SN90">
        <v>22602</v>
      </c>
      <c r="SO90">
        <v>1716</v>
      </c>
      <c r="SP90">
        <v>20450</v>
      </c>
      <c r="SQ90">
        <v>3868</v>
      </c>
      <c r="SR90">
        <v>20450</v>
      </c>
      <c r="SS90">
        <v>0</v>
      </c>
      <c r="ST90">
        <v>2152</v>
      </c>
      <c r="SU90">
        <v>1716</v>
      </c>
      <c r="SV90">
        <v>23172</v>
      </c>
      <c r="SW90">
        <v>1836</v>
      </c>
      <c r="SX90">
        <v>20960</v>
      </c>
      <c r="SY90">
        <v>4048</v>
      </c>
      <c r="SZ90">
        <v>20960</v>
      </c>
      <c r="TA90">
        <v>0</v>
      </c>
      <c r="TB90">
        <v>2212</v>
      </c>
      <c r="TC90">
        <v>1836</v>
      </c>
      <c r="TD90">
        <v>23742</v>
      </c>
      <c r="TE90">
        <v>1956</v>
      </c>
      <c r="TF90">
        <v>21470</v>
      </c>
      <c r="TG90">
        <v>4228</v>
      </c>
      <c r="TH90">
        <v>21470</v>
      </c>
      <c r="TI90">
        <v>0</v>
      </c>
      <c r="TJ90">
        <v>2272</v>
      </c>
      <c r="TK90">
        <v>1956</v>
      </c>
      <c r="TL90">
        <v>24299</v>
      </c>
      <c r="TM90">
        <v>2076</v>
      </c>
      <c r="TN90">
        <v>21967</v>
      </c>
      <c r="TO90">
        <v>4408</v>
      </c>
      <c r="TP90">
        <v>21967</v>
      </c>
      <c r="TQ90">
        <v>0</v>
      </c>
      <c r="TR90">
        <v>2332</v>
      </c>
      <c r="TS90">
        <v>2076</v>
      </c>
      <c r="TT90">
        <v>24842</v>
      </c>
      <c r="TU90">
        <v>2196</v>
      </c>
      <c r="TV90">
        <v>22450</v>
      </c>
      <c r="TW90">
        <v>4588</v>
      </c>
      <c r="TX90">
        <v>22450</v>
      </c>
      <c r="TY90">
        <v>0</v>
      </c>
      <c r="TZ90">
        <v>2392</v>
      </c>
      <c r="UA90">
        <v>2196</v>
      </c>
      <c r="UB90">
        <v>25382</v>
      </c>
      <c r="UC90">
        <v>2306</v>
      </c>
      <c r="UD90">
        <v>22930</v>
      </c>
      <c r="UE90">
        <v>4758</v>
      </c>
      <c r="UF90">
        <v>22930</v>
      </c>
      <c r="UG90">
        <v>0</v>
      </c>
      <c r="UH90">
        <v>2452</v>
      </c>
      <c r="UI90">
        <v>2306</v>
      </c>
      <c r="UJ90">
        <v>18348</v>
      </c>
      <c r="UK90">
        <v>1689</v>
      </c>
      <c r="UL90">
        <v>17157</v>
      </c>
      <c r="UM90">
        <v>2880</v>
      </c>
      <c r="UN90">
        <v>17157</v>
      </c>
      <c r="UO90">
        <v>0</v>
      </c>
      <c r="UP90">
        <v>1191</v>
      </c>
      <c r="UQ90">
        <v>1689</v>
      </c>
      <c r="UR90">
        <v>19411</v>
      </c>
      <c r="US90">
        <v>1744</v>
      </c>
      <c r="UT90">
        <v>18191</v>
      </c>
      <c r="UU90">
        <v>2964</v>
      </c>
      <c r="UV90">
        <v>18191</v>
      </c>
      <c r="UW90">
        <v>0</v>
      </c>
      <c r="UX90">
        <v>1220</v>
      </c>
      <c r="UY90">
        <v>1744</v>
      </c>
      <c r="UZ90">
        <v>20269</v>
      </c>
      <c r="VA90">
        <v>1788</v>
      </c>
      <c r="VB90">
        <v>19034</v>
      </c>
      <c r="VC90">
        <v>3023</v>
      </c>
      <c r="VD90">
        <v>19034</v>
      </c>
      <c r="VE90">
        <v>0</v>
      </c>
      <c r="VF90">
        <v>1235</v>
      </c>
      <c r="VG90">
        <v>1788</v>
      </c>
      <c r="VH90">
        <v>21055</v>
      </c>
      <c r="VI90">
        <v>1807</v>
      </c>
      <c r="VJ90">
        <v>19812</v>
      </c>
      <c r="VK90">
        <v>3050</v>
      </c>
      <c r="VL90">
        <v>19812</v>
      </c>
      <c r="VM90">
        <v>0</v>
      </c>
      <c r="VN90">
        <v>1243</v>
      </c>
      <c r="VO90">
        <v>1807</v>
      </c>
      <c r="VP90">
        <v>21786</v>
      </c>
      <c r="VQ90">
        <v>1822</v>
      </c>
      <c r="VR90">
        <v>20543</v>
      </c>
      <c r="VS90">
        <v>3065</v>
      </c>
      <c r="VT90">
        <v>20543</v>
      </c>
      <c r="VU90">
        <v>0</v>
      </c>
      <c r="VV90">
        <v>1243</v>
      </c>
      <c r="VW90">
        <v>1822</v>
      </c>
      <c r="VX90">
        <v>22481</v>
      </c>
      <c r="VY90">
        <v>1837</v>
      </c>
      <c r="VZ90">
        <v>21238</v>
      </c>
      <c r="WA90">
        <v>3080</v>
      </c>
      <c r="WB90">
        <v>21238</v>
      </c>
      <c r="WC90">
        <v>0</v>
      </c>
      <c r="WD90">
        <v>1243</v>
      </c>
      <c r="WE90">
        <v>1837</v>
      </c>
      <c r="WF90">
        <v>23156</v>
      </c>
      <c r="WG90">
        <v>1852</v>
      </c>
      <c r="WH90">
        <v>21913</v>
      </c>
      <c r="WI90">
        <v>3095</v>
      </c>
      <c r="WJ90">
        <v>21913</v>
      </c>
      <c r="WK90">
        <v>0</v>
      </c>
      <c r="WL90">
        <v>1243</v>
      </c>
      <c r="WM90">
        <v>1852</v>
      </c>
      <c r="WN90">
        <v>23831</v>
      </c>
      <c r="WO90">
        <v>1867</v>
      </c>
      <c r="WP90">
        <v>22588</v>
      </c>
      <c r="WQ90">
        <v>3110</v>
      </c>
      <c r="WR90">
        <v>22588</v>
      </c>
      <c r="WS90">
        <v>0</v>
      </c>
      <c r="WT90">
        <v>1243</v>
      </c>
      <c r="WU90">
        <v>1867</v>
      </c>
      <c r="WV90">
        <v>24493</v>
      </c>
      <c r="WW90">
        <v>1882</v>
      </c>
      <c r="WX90">
        <v>23250</v>
      </c>
      <c r="WY90">
        <v>3125</v>
      </c>
      <c r="WZ90">
        <v>23250</v>
      </c>
      <c r="XA90">
        <v>0</v>
      </c>
      <c r="XB90">
        <v>1243</v>
      </c>
      <c r="XC90">
        <v>1882</v>
      </c>
      <c r="XD90">
        <v>25141</v>
      </c>
      <c r="XE90">
        <v>1897</v>
      </c>
      <c r="XF90">
        <v>23898</v>
      </c>
      <c r="XG90">
        <v>3140</v>
      </c>
      <c r="XH90">
        <v>23898</v>
      </c>
      <c r="XI90">
        <v>0</v>
      </c>
      <c r="XJ90">
        <v>1243</v>
      </c>
      <c r="XK90">
        <v>1897</v>
      </c>
      <c r="XL90">
        <v>25776</v>
      </c>
      <c r="XM90">
        <v>1912</v>
      </c>
      <c r="XN90">
        <v>24533</v>
      </c>
      <c r="XO90">
        <v>3155</v>
      </c>
      <c r="XP90">
        <v>24533</v>
      </c>
      <c r="XQ90">
        <v>0</v>
      </c>
      <c r="XR90">
        <v>1243</v>
      </c>
      <c r="XS90">
        <v>1912</v>
      </c>
    </row>
    <row r="91" spans="1:643" x14ac:dyDescent="0.25">
      <c r="A91">
        <v>90</v>
      </c>
      <c r="B91" t="s">
        <v>730</v>
      </c>
      <c r="C91">
        <v>73084</v>
      </c>
      <c r="D91">
        <v>5752</v>
      </c>
      <c r="E91">
        <v>90.072999999999993</v>
      </c>
      <c r="F91">
        <f t="shared" si="1"/>
        <v>0.90072999999999992</v>
      </c>
      <c r="G91">
        <v>90.1</v>
      </c>
      <c r="H91">
        <v>90.186000000000007</v>
      </c>
      <c r="I91">
        <v>90.254000000000005</v>
      </c>
      <c r="J91">
        <v>90.322000000000003</v>
      </c>
      <c r="K91">
        <v>90.394999999999996</v>
      </c>
      <c r="L91">
        <v>90.474000000000004</v>
      </c>
      <c r="M91">
        <v>90.542000000000002</v>
      </c>
      <c r="N91">
        <v>90.603999999999999</v>
      </c>
      <c r="O91">
        <v>90.665000000000006</v>
      </c>
      <c r="P91">
        <v>90.742000000000004</v>
      </c>
      <c r="Q91">
        <v>100</v>
      </c>
      <c r="R91">
        <v>91.040999999999997</v>
      </c>
      <c r="S91">
        <v>91.238</v>
      </c>
      <c r="T91">
        <v>91.442999999999998</v>
      </c>
      <c r="U91">
        <v>91.614000000000004</v>
      </c>
      <c r="V91">
        <v>91.763000000000005</v>
      </c>
      <c r="W91">
        <v>91.894000000000005</v>
      </c>
      <c r="X91">
        <v>92.012</v>
      </c>
      <c r="Y91">
        <v>92.117000000000004</v>
      </c>
      <c r="Z91">
        <v>92.215999999999994</v>
      </c>
      <c r="AA91">
        <v>92.302000000000007</v>
      </c>
      <c r="AB91">
        <v>92.384</v>
      </c>
      <c r="AC91">
        <v>87.537999999999997</v>
      </c>
      <c r="AD91">
        <v>87.564999999999998</v>
      </c>
      <c r="AE91">
        <v>87.671999999999997</v>
      </c>
      <c r="AF91">
        <v>87.736999999999995</v>
      </c>
      <c r="AG91">
        <v>87.811000000000007</v>
      </c>
      <c r="AH91">
        <v>87.905000000000001</v>
      </c>
      <c r="AI91">
        <v>88.021000000000001</v>
      </c>
      <c r="AJ91">
        <v>88.122</v>
      </c>
      <c r="AK91">
        <v>88.213999999999999</v>
      </c>
      <c r="AL91">
        <v>88.305000000000007</v>
      </c>
      <c r="AM91">
        <v>88.429000000000002</v>
      </c>
      <c r="AN91">
        <v>13.238</v>
      </c>
      <c r="AO91">
        <v>13.064</v>
      </c>
      <c r="AP91">
        <v>12.958</v>
      </c>
      <c r="AQ91">
        <v>12.952</v>
      </c>
      <c r="AR91">
        <v>12.984</v>
      </c>
      <c r="AS91">
        <v>13.015000000000001</v>
      </c>
      <c r="AT91">
        <v>13.044</v>
      </c>
      <c r="AU91">
        <v>13.073</v>
      </c>
      <c r="AV91">
        <v>13.102</v>
      </c>
      <c r="AW91">
        <v>13.169</v>
      </c>
      <c r="AX91">
        <v>13.238</v>
      </c>
      <c r="AY91">
        <v>16.547999999999998</v>
      </c>
      <c r="AZ91">
        <v>16.234999999999999</v>
      </c>
      <c r="BA91">
        <v>16.015000000000001</v>
      </c>
      <c r="BB91">
        <v>15.922000000000001</v>
      </c>
      <c r="BC91">
        <v>15.882</v>
      </c>
      <c r="BD91">
        <v>15.843999999999999</v>
      </c>
      <c r="BE91">
        <v>15.808</v>
      </c>
      <c r="BF91">
        <v>15.773999999999999</v>
      </c>
      <c r="BG91">
        <v>15.744</v>
      </c>
      <c r="BH91">
        <v>15.760999999999999</v>
      </c>
      <c r="BI91">
        <v>15.784000000000001</v>
      </c>
      <c r="BJ91">
        <v>3.31</v>
      </c>
      <c r="BK91">
        <v>3.1709999999999998</v>
      </c>
      <c r="BL91">
        <v>3.056</v>
      </c>
      <c r="BM91">
        <v>2.9710000000000001</v>
      </c>
      <c r="BN91">
        <v>2.8980000000000001</v>
      </c>
      <c r="BO91">
        <v>2.8290000000000002</v>
      </c>
      <c r="BP91">
        <v>2.7639999999999998</v>
      </c>
      <c r="BQ91">
        <v>2.7010000000000001</v>
      </c>
      <c r="BR91">
        <v>2.6419999999999999</v>
      </c>
      <c r="BS91">
        <v>2.5920000000000001</v>
      </c>
      <c r="BT91">
        <v>2.5459999999999998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1</v>
      </c>
      <c r="CH91">
        <v>26</v>
      </c>
      <c r="CI91">
        <v>0</v>
      </c>
      <c r="CJ91">
        <v>3</v>
      </c>
      <c r="CK91">
        <v>16</v>
      </c>
      <c r="CL91">
        <v>0</v>
      </c>
      <c r="CM91">
        <v>16</v>
      </c>
      <c r="CN91">
        <v>31</v>
      </c>
      <c r="CO91">
        <v>0</v>
      </c>
      <c r="CP91">
        <v>0</v>
      </c>
      <c r="CQ91">
        <v>0</v>
      </c>
      <c r="CR91">
        <v>0</v>
      </c>
      <c r="CS91">
        <v>1</v>
      </c>
      <c r="CT91">
        <v>27</v>
      </c>
      <c r="CU91">
        <v>0</v>
      </c>
      <c r="CV91">
        <v>1</v>
      </c>
      <c r="CW91">
        <v>17</v>
      </c>
      <c r="CX91">
        <v>0</v>
      </c>
      <c r="CY91">
        <v>22</v>
      </c>
      <c r="CZ91">
        <v>23</v>
      </c>
      <c r="DA91">
        <v>0</v>
      </c>
      <c r="DB91">
        <v>0</v>
      </c>
      <c r="DC91">
        <v>0</v>
      </c>
      <c r="DD91">
        <v>0</v>
      </c>
      <c r="DE91">
        <v>1</v>
      </c>
      <c r="DF91">
        <v>26</v>
      </c>
      <c r="DG91">
        <v>0</v>
      </c>
      <c r="DH91">
        <v>3</v>
      </c>
      <c r="DI91">
        <v>16</v>
      </c>
      <c r="DJ91">
        <v>0</v>
      </c>
      <c r="DK91">
        <v>16</v>
      </c>
      <c r="DL91">
        <v>32</v>
      </c>
      <c r="DM91">
        <v>0</v>
      </c>
      <c r="DN91">
        <v>0</v>
      </c>
      <c r="DO91">
        <v>0</v>
      </c>
      <c r="DP91">
        <v>0</v>
      </c>
      <c r="DQ91">
        <v>1</v>
      </c>
      <c r="DR91">
        <v>27</v>
      </c>
      <c r="DS91">
        <v>0</v>
      </c>
      <c r="DT91">
        <v>2</v>
      </c>
      <c r="DU91">
        <v>18</v>
      </c>
      <c r="DV91">
        <v>0</v>
      </c>
      <c r="DW91">
        <v>23</v>
      </c>
      <c r="DX91">
        <v>24</v>
      </c>
      <c r="DY91">
        <v>0</v>
      </c>
      <c r="DZ91">
        <v>0</v>
      </c>
      <c r="EA91">
        <v>0</v>
      </c>
      <c r="EB91">
        <v>0</v>
      </c>
      <c r="EC91">
        <v>1</v>
      </c>
      <c r="ED91">
        <v>28</v>
      </c>
      <c r="EE91">
        <v>0</v>
      </c>
      <c r="EF91">
        <v>3</v>
      </c>
      <c r="EG91">
        <v>16</v>
      </c>
      <c r="EH91">
        <v>0</v>
      </c>
      <c r="EI91">
        <v>16</v>
      </c>
      <c r="EJ91">
        <v>33</v>
      </c>
      <c r="EK91">
        <v>0</v>
      </c>
      <c r="EL91">
        <v>0</v>
      </c>
      <c r="EM91">
        <v>0</v>
      </c>
      <c r="EN91">
        <v>0</v>
      </c>
      <c r="EO91">
        <v>1</v>
      </c>
      <c r="EP91">
        <v>27</v>
      </c>
      <c r="EQ91">
        <v>0</v>
      </c>
      <c r="ER91">
        <v>3</v>
      </c>
      <c r="ES91">
        <v>18</v>
      </c>
      <c r="ET91">
        <v>0</v>
      </c>
      <c r="EU91">
        <v>23</v>
      </c>
      <c r="EV91">
        <v>24</v>
      </c>
      <c r="EW91">
        <v>0</v>
      </c>
      <c r="EX91">
        <v>0</v>
      </c>
      <c r="EY91">
        <v>0</v>
      </c>
      <c r="EZ91">
        <v>0</v>
      </c>
      <c r="FA91">
        <v>1</v>
      </c>
      <c r="FB91">
        <v>30</v>
      </c>
      <c r="FC91">
        <v>0</v>
      </c>
      <c r="FD91">
        <v>3</v>
      </c>
      <c r="FE91">
        <v>17</v>
      </c>
      <c r="FF91">
        <v>0</v>
      </c>
      <c r="FG91">
        <v>17</v>
      </c>
      <c r="FH91">
        <v>33</v>
      </c>
      <c r="FI91">
        <v>0</v>
      </c>
      <c r="FJ91">
        <v>0</v>
      </c>
      <c r="FK91">
        <v>0</v>
      </c>
      <c r="FL91">
        <v>0</v>
      </c>
      <c r="FM91">
        <v>1</v>
      </c>
      <c r="FN91">
        <v>27</v>
      </c>
      <c r="FO91">
        <v>0</v>
      </c>
      <c r="FP91">
        <v>3</v>
      </c>
      <c r="FQ91">
        <v>20</v>
      </c>
      <c r="FR91">
        <v>0</v>
      </c>
      <c r="FS91">
        <v>23</v>
      </c>
      <c r="FT91">
        <v>24</v>
      </c>
      <c r="FU91">
        <v>0</v>
      </c>
      <c r="FV91">
        <v>0</v>
      </c>
      <c r="FW91">
        <v>0</v>
      </c>
      <c r="FX91">
        <v>0</v>
      </c>
      <c r="FY91">
        <v>1</v>
      </c>
      <c r="FZ91">
        <v>31</v>
      </c>
      <c r="GA91">
        <v>0</v>
      </c>
      <c r="GB91">
        <v>3</v>
      </c>
      <c r="GC91">
        <v>17</v>
      </c>
      <c r="GD91">
        <v>0</v>
      </c>
      <c r="GE91">
        <v>17</v>
      </c>
      <c r="GF91">
        <v>33</v>
      </c>
      <c r="GG91">
        <v>0</v>
      </c>
      <c r="GH91">
        <v>0</v>
      </c>
      <c r="GI91">
        <v>0</v>
      </c>
      <c r="GJ91">
        <v>0</v>
      </c>
      <c r="GK91">
        <v>1</v>
      </c>
      <c r="GL91">
        <v>27</v>
      </c>
      <c r="GM91">
        <v>0</v>
      </c>
      <c r="GN91">
        <v>3</v>
      </c>
      <c r="GO91">
        <v>20</v>
      </c>
      <c r="GP91">
        <v>0</v>
      </c>
      <c r="GQ91">
        <v>23</v>
      </c>
      <c r="GR91">
        <v>25</v>
      </c>
      <c r="GS91">
        <v>0</v>
      </c>
      <c r="GT91">
        <v>0</v>
      </c>
      <c r="GU91">
        <v>0</v>
      </c>
      <c r="GV91">
        <v>0</v>
      </c>
      <c r="GW91">
        <v>1</v>
      </c>
      <c r="GX91">
        <v>31</v>
      </c>
      <c r="GY91">
        <v>0</v>
      </c>
      <c r="GZ91">
        <v>3</v>
      </c>
      <c r="HA91">
        <v>17</v>
      </c>
      <c r="HB91">
        <v>0</v>
      </c>
      <c r="HC91">
        <v>17</v>
      </c>
      <c r="HD91">
        <v>33</v>
      </c>
      <c r="HE91">
        <v>0</v>
      </c>
      <c r="HF91">
        <v>0</v>
      </c>
      <c r="HG91">
        <v>0</v>
      </c>
      <c r="HH91">
        <v>0</v>
      </c>
      <c r="HI91">
        <v>1</v>
      </c>
      <c r="HJ91">
        <v>27</v>
      </c>
      <c r="HK91">
        <v>0</v>
      </c>
      <c r="HL91">
        <v>3</v>
      </c>
      <c r="HM91">
        <v>20</v>
      </c>
      <c r="HN91">
        <v>0</v>
      </c>
      <c r="HO91">
        <v>23</v>
      </c>
      <c r="HP91">
        <v>26</v>
      </c>
      <c r="HQ91">
        <v>0</v>
      </c>
      <c r="HR91">
        <v>0</v>
      </c>
      <c r="HS91">
        <v>0</v>
      </c>
      <c r="HT91">
        <v>0</v>
      </c>
      <c r="HU91">
        <v>1</v>
      </c>
      <c r="HV91">
        <v>31</v>
      </c>
      <c r="HW91">
        <v>0</v>
      </c>
      <c r="HX91">
        <v>3</v>
      </c>
      <c r="HY91">
        <v>17</v>
      </c>
      <c r="HZ91">
        <v>0</v>
      </c>
      <c r="IA91">
        <v>17</v>
      </c>
      <c r="IB91">
        <v>33</v>
      </c>
      <c r="IC91">
        <v>0</v>
      </c>
      <c r="ID91">
        <v>0</v>
      </c>
      <c r="IE91">
        <v>0</v>
      </c>
      <c r="IF91">
        <v>0</v>
      </c>
      <c r="IG91">
        <v>1</v>
      </c>
      <c r="IH91">
        <v>27</v>
      </c>
      <c r="II91">
        <v>0</v>
      </c>
      <c r="IJ91">
        <v>3</v>
      </c>
      <c r="IK91">
        <v>20</v>
      </c>
      <c r="IL91">
        <v>0</v>
      </c>
      <c r="IM91">
        <v>23</v>
      </c>
      <c r="IN91">
        <v>26</v>
      </c>
      <c r="IO91">
        <v>0</v>
      </c>
      <c r="IP91">
        <v>0</v>
      </c>
      <c r="IQ91">
        <v>0</v>
      </c>
      <c r="IR91">
        <v>0</v>
      </c>
      <c r="IS91">
        <v>1</v>
      </c>
      <c r="IT91">
        <v>31</v>
      </c>
      <c r="IU91">
        <v>0</v>
      </c>
      <c r="IV91">
        <v>3</v>
      </c>
      <c r="IW91">
        <v>17</v>
      </c>
      <c r="IX91">
        <v>0</v>
      </c>
      <c r="IY91">
        <v>17</v>
      </c>
      <c r="IZ91">
        <v>33</v>
      </c>
      <c r="JA91">
        <v>0</v>
      </c>
      <c r="JB91">
        <v>0</v>
      </c>
      <c r="JC91">
        <v>0</v>
      </c>
      <c r="JD91">
        <v>0</v>
      </c>
      <c r="JE91">
        <v>1</v>
      </c>
      <c r="JF91">
        <v>27</v>
      </c>
      <c r="JG91">
        <v>0</v>
      </c>
      <c r="JH91">
        <v>3</v>
      </c>
      <c r="JI91">
        <v>20</v>
      </c>
      <c r="JJ91">
        <v>0</v>
      </c>
      <c r="JK91">
        <v>23</v>
      </c>
      <c r="JL91">
        <v>26</v>
      </c>
      <c r="JM91">
        <v>0</v>
      </c>
      <c r="JN91">
        <v>0</v>
      </c>
      <c r="JO91">
        <v>0</v>
      </c>
      <c r="JP91">
        <v>0</v>
      </c>
      <c r="JQ91">
        <v>1</v>
      </c>
      <c r="JR91">
        <v>31</v>
      </c>
      <c r="JS91">
        <v>0</v>
      </c>
      <c r="JT91">
        <v>3</v>
      </c>
      <c r="JU91">
        <v>17</v>
      </c>
      <c r="JV91">
        <v>0</v>
      </c>
      <c r="JW91">
        <v>17</v>
      </c>
      <c r="JX91">
        <v>33</v>
      </c>
      <c r="JY91">
        <v>0</v>
      </c>
      <c r="JZ91">
        <v>0</v>
      </c>
      <c r="KA91">
        <v>0</v>
      </c>
      <c r="KB91">
        <v>0</v>
      </c>
      <c r="KC91">
        <v>1</v>
      </c>
      <c r="KD91">
        <v>28</v>
      </c>
      <c r="KE91">
        <v>0</v>
      </c>
      <c r="KF91">
        <v>3</v>
      </c>
      <c r="KG91">
        <v>20</v>
      </c>
      <c r="KH91">
        <v>0</v>
      </c>
      <c r="KI91">
        <v>23</v>
      </c>
      <c r="KJ91">
        <v>26</v>
      </c>
      <c r="KK91">
        <v>0</v>
      </c>
      <c r="KL91">
        <v>0</v>
      </c>
      <c r="KM91">
        <v>0</v>
      </c>
      <c r="KN91">
        <v>0</v>
      </c>
      <c r="KO91">
        <v>1</v>
      </c>
      <c r="KP91">
        <v>31</v>
      </c>
      <c r="KQ91">
        <v>0</v>
      </c>
      <c r="KR91">
        <v>3</v>
      </c>
      <c r="KS91">
        <v>17</v>
      </c>
      <c r="KT91">
        <v>0</v>
      </c>
      <c r="KU91">
        <v>17</v>
      </c>
      <c r="KV91">
        <v>33</v>
      </c>
      <c r="KW91">
        <v>0</v>
      </c>
      <c r="KX91">
        <v>0</v>
      </c>
      <c r="KY91">
        <v>0</v>
      </c>
      <c r="KZ91">
        <v>0</v>
      </c>
      <c r="LA91">
        <v>1</v>
      </c>
      <c r="LB91">
        <v>28</v>
      </c>
      <c r="LC91">
        <v>0</v>
      </c>
      <c r="LD91">
        <v>3</v>
      </c>
      <c r="LE91">
        <v>20</v>
      </c>
      <c r="LF91">
        <v>0</v>
      </c>
      <c r="LG91">
        <v>23</v>
      </c>
      <c r="LH91">
        <v>27</v>
      </c>
      <c r="LI91">
        <v>0</v>
      </c>
      <c r="LJ91">
        <v>0</v>
      </c>
      <c r="LK91">
        <v>0</v>
      </c>
      <c r="LL91">
        <v>0</v>
      </c>
      <c r="LM91">
        <v>1</v>
      </c>
      <c r="LN91">
        <v>31</v>
      </c>
      <c r="LO91">
        <v>0</v>
      </c>
      <c r="LP91">
        <v>3</v>
      </c>
      <c r="LQ91">
        <v>17</v>
      </c>
      <c r="LR91">
        <v>0</v>
      </c>
      <c r="LS91">
        <v>17</v>
      </c>
      <c r="LT91">
        <v>33</v>
      </c>
      <c r="LU91">
        <v>0</v>
      </c>
      <c r="LV91">
        <v>0</v>
      </c>
      <c r="LW91">
        <v>0</v>
      </c>
      <c r="LX91">
        <v>0</v>
      </c>
      <c r="LY91">
        <v>1</v>
      </c>
      <c r="LZ91">
        <v>28</v>
      </c>
      <c r="MA91">
        <v>0</v>
      </c>
      <c r="MB91">
        <v>3</v>
      </c>
      <c r="MC91">
        <v>20</v>
      </c>
      <c r="MD91">
        <v>0</v>
      </c>
      <c r="ME91">
        <v>23</v>
      </c>
      <c r="MF91">
        <v>27</v>
      </c>
      <c r="MG91">
        <v>0</v>
      </c>
      <c r="MH91">
        <v>0</v>
      </c>
      <c r="MI91">
        <v>0</v>
      </c>
      <c r="MJ91">
        <v>0</v>
      </c>
      <c r="MK91">
        <v>31014</v>
      </c>
      <c r="ML91">
        <v>32211</v>
      </c>
      <c r="MM91">
        <v>33142</v>
      </c>
      <c r="MN91">
        <v>33890</v>
      </c>
      <c r="MO91">
        <v>34575</v>
      </c>
      <c r="MP91">
        <v>35214</v>
      </c>
      <c r="MQ91">
        <v>35819</v>
      </c>
      <c r="MR91">
        <v>36389</v>
      </c>
      <c r="MS91">
        <v>36943</v>
      </c>
      <c r="MT91">
        <v>37468</v>
      </c>
      <c r="MU91">
        <v>37989</v>
      </c>
      <c r="MV91">
        <v>5752</v>
      </c>
      <c r="MW91">
        <v>29550</v>
      </c>
      <c r="MX91">
        <v>30967</v>
      </c>
      <c r="MY91">
        <v>32084</v>
      </c>
      <c r="MZ91">
        <v>32986</v>
      </c>
      <c r="NA91">
        <v>33806</v>
      </c>
      <c r="NB91">
        <v>34572</v>
      </c>
      <c r="NC91">
        <v>35297</v>
      </c>
      <c r="ND91">
        <v>35987</v>
      </c>
      <c r="NE91">
        <v>36660</v>
      </c>
      <c r="NF91">
        <v>37286</v>
      </c>
      <c r="NG91">
        <v>37899</v>
      </c>
      <c r="NH91">
        <v>28413</v>
      </c>
      <c r="NI91">
        <v>29720</v>
      </c>
      <c r="NJ91">
        <v>30761</v>
      </c>
      <c r="NK91">
        <v>31590</v>
      </c>
      <c r="NL91">
        <v>32350</v>
      </c>
      <c r="NM91">
        <v>33071</v>
      </c>
      <c r="NN91">
        <v>33766</v>
      </c>
      <c r="NO91">
        <v>34426</v>
      </c>
      <c r="NP91">
        <v>35069</v>
      </c>
      <c r="NQ91">
        <v>35671</v>
      </c>
      <c r="NR91">
        <v>36277</v>
      </c>
      <c r="NS91">
        <v>32458</v>
      </c>
      <c r="NT91">
        <v>33941</v>
      </c>
      <c r="NU91">
        <v>35087</v>
      </c>
      <c r="NV91">
        <v>36006</v>
      </c>
      <c r="NW91">
        <v>36841</v>
      </c>
      <c r="NX91">
        <v>37622</v>
      </c>
      <c r="NY91">
        <v>38362</v>
      </c>
      <c r="NZ91">
        <v>39067</v>
      </c>
      <c r="OA91">
        <v>39755</v>
      </c>
      <c r="OB91">
        <v>40396</v>
      </c>
      <c r="OC91">
        <v>41024</v>
      </c>
      <c r="OD91">
        <v>3777</v>
      </c>
      <c r="OE91">
        <v>3942</v>
      </c>
      <c r="OF91">
        <v>4090</v>
      </c>
      <c r="OG91">
        <v>4208</v>
      </c>
      <c r="OH91">
        <v>4313</v>
      </c>
      <c r="OI91">
        <v>4418</v>
      </c>
      <c r="OJ91">
        <v>4523</v>
      </c>
      <c r="OK91">
        <v>4628</v>
      </c>
      <c r="OL91">
        <v>4732</v>
      </c>
      <c r="OM91">
        <v>4822</v>
      </c>
      <c r="ON91">
        <v>4910</v>
      </c>
      <c r="OO91">
        <v>3777</v>
      </c>
      <c r="OP91">
        <v>3942</v>
      </c>
      <c r="OQ91">
        <v>4090</v>
      </c>
      <c r="OR91">
        <v>4208</v>
      </c>
      <c r="OS91">
        <v>4313</v>
      </c>
      <c r="OT91">
        <v>4418</v>
      </c>
      <c r="OU91">
        <v>4523</v>
      </c>
      <c r="OV91">
        <v>4628</v>
      </c>
      <c r="OW91">
        <v>4732</v>
      </c>
      <c r="OX91">
        <v>4822</v>
      </c>
      <c r="OY91">
        <v>4910</v>
      </c>
      <c r="OZ91">
        <v>125</v>
      </c>
      <c r="PA91">
        <v>125</v>
      </c>
      <c r="PB91">
        <v>125</v>
      </c>
      <c r="PC91">
        <v>125</v>
      </c>
      <c r="PD91">
        <v>125</v>
      </c>
      <c r="PE91">
        <v>125</v>
      </c>
      <c r="PF91">
        <v>125</v>
      </c>
      <c r="PG91">
        <v>125</v>
      </c>
      <c r="PH91">
        <v>125</v>
      </c>
      <c r="PI91">
        <v>125</v>
      </c>
      <c r="PJ91">
        <v>125</v>
      </c>
      <c r="PK91">
        <v>625</v>
      </c>
      <c r="PL91">
        <v>640</v>
      </c>
      <c r="PM91">
        <v>655</v>
      </c>
      <c r="PN91">
        <v>670</v>
      </c>
      <c r="PO91">
        <v>685</v>
      </c>
      <c r="PP91">
        <v>700</v>
      </c>
      <c r="PQ91">
        <v>715</v>
      </c>
      <c r="PR91">
        <v>730</v>
      </c>
      <c r="PS91">
        <v>745</v>
      </c>
      <c r="PT91">
        <v>760</v>
      </c>
      <c r="PU91">
        <v>775</v>
      </c>
      <c r="PV91">
        <v>500</v>
      </c>
      <c r="PW91">
        <v>515</v>
      </c>
      <c r="PX91">
        <v>530</v>
      </c>
      <c r="PY91">
        <v>545</v>
      </c>
      <c r="PZ91">
        <v>560</v>
      </c>
      <c r="QA91">
        <v>575</v>
      </c>
      <c r="QB91">
        <v>590</v>
      </c>
      <c r="QC91">
        <v>605</v>
      </c>
      <c r="QD91">
        <v>620</v>
      </c>
      <c r="QE91">
        <v>635</v>
      </c>
      <c r="QF91">
        <v>650</v>
      </c>
      <c r="QG91">
        <v>34433</v>
      </c>
      <c r="QH91">
        <v>35751</v>
      </c>
      <c r="QI91">
        <v>36749</v>
      </c>
      <c r="QJ91">
        <v>37550</v>
      </c>
      <c r="QK91">
        <v>38280</v>
      </c>
      <c r="QL91">
        <v>38956</v>
      </c>
      <c r="QM91">
        <v>39591</v>
      </c>
      <c r="QN91">
        <v>40191</v>
      </c>
      <c r="QO91">
        <v>40775</v>
      </c>
      <c r="QP91">
        <v>41326</v>
      </c>
      <c r="QQ91">
        <v>41866</v>
      </c>
      <c r="QR91">
        <v>5752</v>
      </c>
      <c r="QS91">
        <v>0</v>
      </c>
      <c r="QT91">
        <v>5752</v>
      </c>
      <c r="QU91">
        <v>0</v>
      </c>
      <c r="QV91">
        <v>5752</v>
      </c>
      <c r="QW91">
        <v>0</v>
      </c>
      <c r="QX91">
        <v>0</v>
      </c>
      <c r="QY91">
        <v>0</v>
      </c>
      <c r="QZ91">
        <v>30762</v>
      </c>
      <c r="RA91">
        <v>1696</v>
      </c>
      <c r="RB91">
        <v>30034</v>
      </c>
      <c r="RC91">
        <v>2424</v>
      </c>
      <c r="RD91">
        <v>30034</v>
      </c>
      <c r="RE91">
        <v>0</v>
      </c>
      <c r="RF91">
        <v>728</v>
      </c>
      <c r="RG91">
        <v>1696</v>
      </c>
      <c r="RH91">
        <v>32216</v>
      </c>
      <c r="RI91">
        <v>1725</v>
      </c>
      <c r="RJ91">
        <v>31443</v>
      </c>
      <c r="RK91">
        <v>2498</v>
      </c>
      <c r="RL91">
        <v>31443</v>
      </c>
      <c r="RM91">
        <v>0</v>
      </c>
      <c r="RN91">
        <v>773</v>
      </c>
      <c r="RO91">
        <v>1725</v>
      </c>
      <c r="RP91">
        <v>33358</v>
      </c>
      <c r="RQ91">
        <v>1729</v>
      </c>
      <c r="RR91">
        <v>32540</v>
      </c>
      <c r="RS91">
        <v>2547</v>
      </c>
      <c r="RT91">
        <v>32540</v>
      </c>
      <c r="RU91">
        <v>0</v>
      </c>
      <c r="RV91">
        <v>818</v>
      </c>
      <c r="RW91">
        <v>1729</v>
      </c>
      <c r="RX91">
        <v>34277</v>
      </c>
      <c r="RY91">
        <v>1729</v>
      </c>
      <c r="RZ91">
        <v>33425</v>
      </c>
      <c r="SA91">
        <v>2581</v>
      </c>
      <c r="SB91">
        <v>33425</v>
      </c>
      <c r="SC91">
        <v>0</v>
      </c>
      <c r="SD91">
        <v>852</v>
      </c>
      <c r="SE91">
        <v>1729</v>
      </c>
      <c r="SF91">
        <v>35112</v>
      </c>
      <c r="SG91">
        <v>1729</v>
      </c>
      <c r="SH91">
        <v>34230</v>
      </c>
      <c r="SI91">
        <v>2611</v>
      </c>
      <c r="SJ91">
        <v>34230</v>
      </c>
      <c r="SK91">
        <v>0</v>
      </c>
      <c r="SL91">
        <v>882</v>
      </c>
      <c r="SM91">
        <v>1729</v>
      </c>
      <c r="SN91">
        <v>35893</v>
      </c>
      <c r="SO91">
        <v>1729</v>
      </c>
      <c r="SP91">
        <v>34981</v>
      </c>
      <c r="SQ91">
        <v>2641</v>
      </c>
      <c r="SR91">
        <v>34981</v>
      </c>
      <c r="SS91">
        <v>0</v>
      </c>
      <c r="ST91">
        <v>912</v>
      </c>
      <c r="SU91">
        <v>1729</v>
      </c>
      <c r="SV91">
        <v>36633</v>
      </c>
      <c r="SW91">
        <v>1729</v>
      </c>
      <c r="SX91">
        <v>35691</v>
      </c>
      <c r="SY91">
        <v>2671</v>
      </c>
      <c r="SZ91">
        <v>35691</v>
      </c>
      <c r="TA91">
        <v>0</v>
      </c>
      <c r="TB91">
        <v>942</v>
      </c>
      <c r="TC91">
        <v>1729</v>
      </c>
      <c r="TD91">
        <v>37338</v>
      </c>
      <c r="TE91">
        <v>1729</v>
      </c>
      <c r="TF91">
        <v>36366</v>
      </c>
      <c r="TG91">
        <v>2701</v>
      </c>
      <c r="TH91">
        <v>36366</v>
      </c>
      <c r="TI91">
        <v>0</v>
      </c>
      <c r="TJ91">
        <v>972</v>
      </c>
      <c r="TK91">
        <v>1729</v>
      </c>
      <c r="TL91">
        <v>38026</v>
      </c>
      <c r="TM91">
        <v>1729</v>
      </c>
      <c r="TN91">
        <v>37024</v>
      </c>
      <c r="TO91">
        <v>2731</v>
      </c>
      <c r="TP91">
        <v>37024</v>
      </c>
      <c r="TQ91">
        <v>0</v>
      </c>
      <c r="TR91">
        <v>1002</v>
      </c>
      <c r="TS91">
        <v>1729</v>
      </c>
      <c r="TT91">
        <v>38667</v>
      </c>
      <c r="TU91">
        <v>1729</v>
      </c>
      <c r="TV91">
        <v>37635</v>
      </c>
      <c r="TW91">
        <v>2761</v>
      </c>
      <c r="TX91">
        <v>37635</v>
      </c>
      <c r="TY91">
        <v>0</v>
      </c>
      <c r="TZ91">
        <v>1032</v>
      </c>
      <c r="UA91">
        <v>1729</v>
      </c>
      <c r="UB91">
        <v>39295</v>
      </c>
      <c r="UC91">
        <v>1729</v>
      </c>
      <c r="UD91">
        <v>38233</v>
      </c>
      <c r="UE91">
        <v>2791</v>
      </c>
      <c r="UF91">
        <v>38233</v>
      </c>
      <c r="UG91">
        <v>0</v>
      </c>
      <c r="UH91">
        <v>1062</v>
      </c>
      <c r="UI91">
        <v>1729</v>
      </c>
      <c r="UJ91">
        <v>30294</v>
      </c>
      <c r="UK91">
        <v>2164</v>
      </c>
      <c r="UL91">
        <v>28696</v>
      </c>
      <c r="UM91">
        <v>3762</v>
      </c>
      <c r="UN91">
        <v>28696</v>
      </c>
      <c r="UO91">
        <v>0</v>
      </c>
      <c r="UP91">
        <v>1598</v>
      </c>
      <c r="UQ91">
        <v>2164</v>
      </c>
      <c r="UR91">
        <v>31677</v>
      </c>
      <c r="US91">
        <v>2264</v>
      </c>
      <c r="UT91">
        <v>30028</v>
      </c>
      <c r="UU91">
        <v>3913</v>
      </c>
      <c r="UV91">
        <v>30028</v>
      </c>
      <c r="UW91">
        <v>0</v>
      </c>
      <c r="UX91">
        <v>1649</v>
      </c>
      <c r="UY91">
        <v>2264</v>
      </c>
      <c r="UZ91">
        <v>32768</v>
      </c>
      <c r="VA91">
        <v>2319</v>
      </c>
      <c r="VB91">
        <v>31074</v>
      </c>
      <c r="VC91">
        <v>4013</v>
      </c>
      <c r="VD91">
        <v>31074</v>
      </c>
      <c r="VE91">
        <v>0</v>
      </c>
      <c r="VF91">
        <v>1694</v>
      </c>
      <c r="VG91">
        <v>2319</v>
      </c>
      <c r="VH91">
        <v>33642</v>
      </c>
      <c r="VI91">
        <v>2364</v>
      </c>
      <c r="VJ91">
        <v>31903</v>
      </c>
      <c r="VK91">
        <v>4103</v>
      </c>
      <c r="VL91">
        <v>31903</v>
      </c>
      <c r="VM91">
        <v>0</v>
      </c>
      <c r="VN91">
        <v>1739</v>
      </c>
      <c r="VO91">
        <v>2364</v>
      </c>
      <c r="VP91">
        <v>34442</v>
      </c>
      <c r="VQ91">
        <v>2399</v>
      </c>
      <c r="VR91">
        <v>32658</v>
      </c>
      <c r="VS91">
        <v>4183</v>
      </c>
      <c r="VT91">
        <v>32658</v>
      </c>
      <c r="VU91">
        <v>0</v>
      </c>
      <c r="VV91">
        <v>1784</v>
      </c>
      <c r="VW91">
        <v>2399</v>
      </c>
      <c r="VX91">
        <v>35198</v>
      </c>
      <c r="VY91">
        <v>2424</v>
      </c>
      <c r="VZ91">
        <v>33369</v>
      </c>
      <c r="WA91">
        <v>4253</v>
      </c>
      <c r="WB91">
        <v>33369</v>
      </c>
      <c r="WC91">
        <v>0</v>
      </c>
      <c r="WD91">
        <v>1829</v>
      </c>
      <c r="WE91">
        <v>2424</v>
      </c>
      <c r="WF91">
        <v>35923</v>
      </c>
      <c r="WG91">
        <v>2439</v>
      </c>
      <c r="WH91">
        <v>34049</v>
      </c>
      <c r="WI91">
        <v>4313</v>
      </c>
      <c r="WJ91">
        <v>34049</v>
      </c>
      <c r="WK91">
        <v>0</v>
      </c>
      <c r="WL91">
        <v>1874</v>
      </c>
      <c r="WM91">
        <v>2439</v>
      </c>
      <c r="WN91">
        <v>36613</v>
      </c>
      <c r="WO91">
        <v>2454</v>
      </c>
      <c r="WP91">
        <v>34694</v>
      </c>
      <c r="WQ91">
        <v>4373</v>
      </c>
      <c r="WR91">
        <v>34694</v>
      </c>
      <c r="WS91">
        <v>0</v>
      </c>
      <c r="WT91">
        <v>1919</v>
      </c>
      <c r="WU91">
        <v>2454</v>
      </c>
      <c r="WV91">
        <v>37286</v>
      </c>
      <c r="WW91">
        <v>2469</v>
      </c>
      <c r="WX91">
        <v>35322</v>
      </c>
      <c r="WY91">
        <v>4433</v>
      </c>
      <c r="WZ91">
        <v>35322</v>
      </c>
      <c r="XA91">
        <v>0</v>
      </c>
      <c r="XB91">
        <v>1964</v>
      </c>
      <c r="XC91">
        <v>2469</v>
      </c>
      <c r="XD91">
        <v>37916</v>
      </c>
      <c r="XE91">
        <v>2480</v>
      </c>
      <c r="XF91">
        <v>35907</v>
      </c>
      <c r="XG91">
        <v>4489</v>
      </c>
      <c r="XH91">
        <v>35907</v>
      </c>
      <c r="XI91">
        <v>0</v>
      </c>
      <c r="XJ91">
        <v>2009</v>
      </c>
      <c r="XK91">
        <v>2480</v>
      </c>
      <c r="XL91">
        <v>38544</v>
      </c>
      <c r="XM91">
        <v>2480</v>
      </c>
      <c r="XN91">
        <v>36490</v>
      </c>
      <c r="XO91">
        <v>4534</v>
      </c>
      <c r="XP91">
        <v>36490</v>
      </c>
      <c r="XQ91">
        <v>0</v>
      </c>
      <c r="XR91">
        <v>2054</v>
      </c>
      <c r="XS91">
        <v>2480</v>
      </c>
    </row>
    <row r="92" spans="1:643" x14ac:dyDescent="0.25">
      <c r="A92">
        <v>91</v>
      </c>
      <c r="B92" t="s">
        <v>731</v>
      </c>
      <c r="C92">
        <v>52740</v>
      </c>
      <c r="D92">
        <v>11348</v>
      </c>
      <c r="E92">
        <v>90.373000000000005</v>
      </c>
      <c r="F92">
        <f t="shared" si="1"/>
        <v>0.90373000000000003</v>
      </c>
      <c r="G92">
        <v>90.212999999999994</v>
      </c>
      <c r="H92">
        <v>90.070999999999998</v>
      </c>
      <c r="I92">
        <v>89.951999999999998</v>
      </c>
      <c r="J92">
        <v>89.855999999999995</v>
      </c>
      <c r="K92">
        <v>89.759</v>
      </c>
      <c r="L92">
        <v>89.656999999999996</v>
      </c>
      <c r="M92">
        <v>89.567999999999998</v>
      </c>
      <c r="N92">
        <v>89.495000000000005</v>
      </c>
      <c r="O92">
        <v>89.447999999999993</v>
      </c>
      <c r="P92">
        <v>89.406000000000006</v>
      </c>
      <c r="Q92">
        <v>99.921000000000006</v>
      </c>
      <c r="R92">
        <v>87.65</v>
      </c>
      <c r="S92">
        <v>87.337999999999994</v>
      </c>
      <c r="T92">
        <v>87.003</v>
      </c>
      <c r="U92">
        <v>86.682000000000002</v>
      </c>
      <c r="V92">
        <v>86.421000000000006</v>
      </c>
      <c r="W92">
        <v>86.168999999999997</v>
      </c>
      <c r="X92">
        <v>85.930999999999997</v>
      </c>
      <c r="Y92">
        <v>85.730999999999995</v>
      </c>
      <c r="Z92">
        <v>85.587000000000003</v>
      </c>
      <c r="AA92">
        <v>85.513999999999996</v>
      </c>
      <c r="AB92">
        <v>85.456999999999994</v>
      </c>
      <c r="AC92">
        <v>87.661000000000001</v>
      </c>
      <c r="AD92">
        <v>87.828000000000003</v>
      </c>
      <c r="AE92">
        <v>88.013000000000005</v>
      </c>
      <c r="AF92">
        <v>88.206999999999994</v>
      </c>
      <c r="AG92">
        <v>88.37</v>
      </c>
      <c r="AH92">
        <v>88.510999999999996</v>
      </c>
      <c r="AI92">
        <v>88.611000000000004</v>
      </c>
      <c r="AJ92">
        <v>88.691999999999993</v>
      </c>
      <c r="AK92">
        <v>88.757999999999996</v>
      </c>
      <c r="AL92">
        <v>88.816000000000003</v>
      </c>
      <c r="AM92">
        <v>88.858999999999995</v>
      </c>
      <c r="AN92">
        <v>12.387</v>
      </c>
      <c r="AO92">
        <v>11.84</v>
      </c>
      <c r="AP92">
        <v>11.33</v>
      </c>
      <c r="AQ92">
        <v>10.878</v>
      </c>
      <c r="AR92">
        <v>10.465999999999999</v>
      </c>
      <c r="AS92">
        <v>10.084</v>
      </c>
      <c r="AT92">
        <v>9.7289999999999992</v>
      </c>
      <c r="AU92">
        <v>9.4949999999999992</v>
      </c>
      <c r="AV92">
        <v>9.2650000000000006</v>
      </c>
      <c r="AW92">
        <v>9</v>
      </c>
      <c r="AX92">
        <v>8.7620000000000005</v>
      </c>
      <c r="AY92">
        <v>24.571999999999999</v>
      </c>
      <c r="AZ92">
        <v>24.251999999999999</v>
      </c>
      <c r="BA92">
        <v>24.058</v>
      </c>
      <c r="BB92">
        <v>23.972000000000001</v>
      </c>
      <c r="BC92">
        <v>23.905999999999999</v>
      </c>
      <c r="BD92">
        <v>23.844000000000001</v>
      </c>
      <c r="BE92">
        <v>23.786999999999999</v>
      </c>
      <c r="BF92">
        <v>23.561</v>
      </c>
      <c r="BG92">
        <v>23.234999999999999</v>
      </c>
      <c r="BH92">
        <v>22.928999999999998</v>
      </c>
      <c r="BI92">
        <v>22.67</v>
      </c>
      <c r="BJ92">
        <v>12.185</v>
      </c>
      <c r="BK92">
        <v>12.603</v>
      </c>
      <c r="BL92">
        <v>12.971</v>
      </c>
      <c r="BM92">
        <v>13.327999999999999</v>
      </c>
      <c r="BN92">
        <v>13.664</v>
      </c>
      <c r="BO92">
        <v>13.977</v>
      </c>
      <c r="BP92">
        <v>14.266999999999999</v>
      </c>
      <c r="BQ92">
        <v>14.419</v>
      </c>
      <c r="BR92">
        <v>14.412000000000001</v>
      </c>
      <c r="BS92">
        <v>14.356999999999999</v>
      </c>
      <c r="BT92">
        <v>14.324999999999999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1</v>
      </c>
      <c r="CH92">
        <v>39</v>
      </c>
      <c r="CI92">
        <v>0</v>
      </c>
      <c r="CJ92">
        <v>3</v>
      </c>
      <c r="CK92">
        <v>13</v>
      </c>
      <c r="CL92">
        <v>0</v>
      </c>
      <c r="CM92">
        <v>17</v>
      </c>
      <c r="CN92">
        <v>31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29</v>
      </c>
      <c r="CU92">
        <v>0</v>
      </c>
      <c r="CV92">
        <v>0</v>
      </c>
      <c r="CW92">
        <v>16</v>
      </c>
      <c r="CX92">
        <v>0</v>
      </c>
      <c r="CY92">
        <v>16</v>
      </c>
      <c r="CZ92">
        <v>34</v>
      </c>
      <c r="DA92">
        <v>0</v>
      </c>
      <c r="DB92">
        <v>0</v>
      </c>
      <c r="DC92">
        <v>0</v>
      </c>
      <c r="DD92">
        <v>0</v>
      </c>
      <c r="DE92">
        <v>1</v>
      </c>
      <c r="DF92">
        <v>40</v>
      </c>
      <c r="DG92">
        <v>0</v>
      </c>
      <c r="DH92">
        <v>3</v>
      </c>
      <c r="DI92">
        <v>16</v>
      </c>
      <c r="DJ92">
        <v>0</v>
      </c>
      <c r="DK92">
        <v>17</v>
      </c>
      <c r="DL92">
        <v>31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29</v>
      </c>
      <c r="DS92">
        <v>0</v>
      </c>
      <c r="DT92">
        <v>0</v>
      </c>
      <c r="DU92">
        <v>16</v>
      </c>
      <c r="DV92">
        <v>0</v>
      </c>
      <c r="DW92">
        <v>16</v>
      </c>
      <c r="DX92">
        <v>36</v>
      </c>
      <c r="DY92">
        <v>0</v>
      </c>
      <c r="DZ92">
        <v>0</v>
      </c>
      <c r="EA92">
        <v>0</v>
      </c>
      <c r="EB92">
        <v>0</v>
      </c>
      <c r="EC92">
        <v>1</v>
      </c>
      <c r="ED92">
        <v>41</v>
      </c>
      <c r="EE92">
        <v>0</v>
      </c>
      <c r="EF92">
        <v>3</v>
      </c>
      <c r="EG92">
        <v>16</v>
      </c>
      <c r="EH92">
        <v>0</v>
      </c>
      <c r="EI92">
        <v>17</v>
      </c>
      <c r="EJ92">
        <v>32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31</v>
      </c>
      <c r="EQ92">
        <v>0</v>
      </c>
      <c r="ER92">
        <v>0</v>
      </c>
      <c r="ES92">
        <v>16</v>
      </c>
      <c r="ET92">
        <v>0</v>
      </c>
      <c r="EU92">
        <v>16</v>
      </c>
      <c r="EV92">
        <v>36</v>
      </c>
      <c r="EW92">
        <v>0</v>
      </c>
      <c r="EX92">
        <v>0</v>
      </c>
      <c r="EY92">
        <v>0</v>
      </c>
      <c r="EZ92">
        <v>0</v>
      </c>
      <c r="FA92">
        <v>1</v>
      </c>
      <c r="FB92">
        <v>43</v>
      </c>
      <c r="FC92">
        <v>0</v>
      </c>
      <c r="FD92">
        <v>3</v>
      </c>
      <c r="FE92">
        <v>16</v>
      </c>
      <c r="FF92">
        <v>0</v>
      </c>
      <c r="FG92">
        <v>18</v>
      </c>
      <c r="FH92">
        <v>33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32</v>
      </c>
      <c r="FO92">
        <v>0</v>
      </c>
      <c r="FP92">
        <v>0</v>
      </c>
      <c r="FQ92">
        <v>16</v>
      </c>
      <c r="FR92">
        <v>0</v>
      </c>
      <c r="FS92">
        <v>17</v>
      </c>
      <c r="FT92">
        <v>37</v>
      </c>
      <c r="FU92">
        <v>0</v>
      </c>
      <c r="FV92">
        <v>0</v>
      </c>
      <c r="FW92">
        <v>0</v>
      </c>
      <c r="FX92">
        <v>0</v>
      </c>
      <c r="FY92">
        <v>1</v>
      </c>
      <c r="FZ92">
        <v>43</v>
      </c>
      <c r="GA92">
        <v>0</v>
      </c>
      <c r="GB92">
        <v>3</v>
      </c>
      <c r="GC92">
        <v>16</v>
      </c>
      <c r="GD92">
        <v>0</v>
      </c>
      <c r="GE92">
        <v>19</v>
      </c>
      <c r="GF92">
        <v>34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32</v>
      </c>
      <c r="GM92">
        <v>0</v>
      </c>
      <c r="GN92">
        <v>0</v>
      </c>
      <c r="GO92">
        <v>16</v>
      </c>
      <c r="GP92">
        <v>0</v>
      </c>
      <c r="GQ92">
        <v>18</v>
      </c>
      <c r="GR92">
        <v>37</v>
      </c>
      <c r="GS92">
        <v>0</v>
      </c>
      <c r="GT92">
        <v>0</v>
      </c>
      <c r="GU92">
        <v>0</v>
      </c>
      <c r="GV92">
        <v>0</v>
      </c>
      <c r="GW92">
        <v>1</v>
      </c>
      <c r="GX92">
        <v>43</v>
      </c>
      <c r="GY92">
        <v>0</v>
      </c>
      <c r="GZ92">
        <v>3</v>
      </c>
      <c r="HA92">
        <v>16</v>
      </c>
      <c r="HB92">
        <v>0</v>
      </c>
      <c r="HC92">
        <v>19</v>
      </c>
      <c r="HD92">
        <v>34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33</v>
      </c>
      <c r="HK92">
        <v>0</v>
      </c>
      <c r="HL92">
        <v>0</v>
      </c>
      <c r="HM92">
        <v>17</v>
      </c>
      <c r="HN92">
        <v>0</v>
      </c>
      <c r="HO92">
        <v>18</v>
      </c>
      <c r="HP92">
        <v>37</v>
      </c>
      <c r="HQ92">
        <v>0</v>
      </c>
      <c r="HR92">
        <v>0</v>
      </c>
      <c r="HS92">
        <v>0</v>
      </c>
      <c r="HT92">
        <v>0</v>
      </c>
      <c r="HU92">
        <v>1</v>
      </c>
      <c r="HV92">
        <v>43</v>
      </c>
      <c r="HW92">
        <v>0</v>
      </c>
      <c r="HX92">
        <v>3</v>
      </c>
      <c r="HY92">
        <v>16</v>
      </c>
      <c r="HZ92">
        <v>0</v>
      </c>
      <c r="IA92">
        <v>19</v>
      </c>
      <c r="IB92">
        <v>35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33</v>
      </c>
      <c r="II92">
        <v>0</v>
      </c>
      <c r="IJ92">
        <v>0</v>
      </c>
      <c r="IK92">
        <v>17</v>
      </c>
      <c r="IL92">
        <v>0</v>
      </c>
      <c r="IM92">
        <v>18</v>
      </c>
      <c r="IN92">
        <v>37</v>
      </c>
      <c r="IO92">
        <v>0</v>
      </c>
      <c r="IP92">
        <v>0</v>
      </c>
      <c r="IQ92">
        <v>0</v>
      </c>
      <c r="IR92">
        <v>0</v>
      </c>
      <c r="IS92">
        <v>1</v>
      </c>
      <c r="IT92">
        <v>43</v>
      </c>
      <c r="IU92">
        <v>0</v>
      </c>
      <c r="IV92">
        <v>3</v>
      </c>
      <c r="IW92">
        <v>16</v>
      </c>
      <c r="IX92">
        <v>0</v>
      </c>
      <c r="IY92">
        <v>19</v>
      </c>
      <c r="IZ92">
        <v>37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34</v>
      </c>
      <c r="JG92">
        <v>0</v>
      </c>
      <c r="JH92">
        <v>0</v>
      </c>
      <c r="JI92">
        <v>18</v>
      </c>
      <c r="JJ92">
        <v>0</v>
      </c>
      <c r="JK92">
        <v>18</v>
      </c>
      <c r="JL92">
        <v>37</v>
      </c>
      <c r="JM92">
        <v>0</v>
      </c>
      <c r="JN92">
        <v>0</v>
      </c>
      <c r="JO92">
        <v>0</v>
      </c>
      <c r="JP92">
        <v>0</v>
      </c>
      <c r="JQ92">
        <v>1</v>
      </c>
      <c r="JR92">
        <v>43</v>
      </c>
      <c r="JS92">
        <v>0</v>
      </c>
      <c r="JT92">
        <v>3</v>
      </c>
      <c r="JU92">
        <v>16</v>
      </c>
      <c r="JV92">
        <v>0</v>
      </c>
      <c r="JW92">
        <v>19</v>
      </c>
      <c r="JX92">
        <v>38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34</v>
      </c>
      <c r="KE92">
        <v>0</v>
      </c>
      <c r="KF92">
        <v>0</v>
      </c>
      <c r="KG92">
        <v>18</v>
      </c>
      <c r="KH92">
        <v>0</v>
      </c>
      <c r="KI92">
        <v>18</v>
      </c>
      <c r="KJ92">
        <v>37</v>
      </c>
      <c r="KK92">
        <v>0</v>
      </c>
      <c r="KL92">
        <v>0</v>
      </c>
      <c r="KM92">
        <v>0</v>
      </c>
      <c r="KN92">
        <v>0</v>
      </c>
      <c r="KO92">
        <v>1</v>
      </c>
      <c r="KP92">
        <v>43</v>
      </c>
      <c r="KQ92">
        <v>0</v>
      </c>
      <c r="KR92">
        <v>3</v>
      </c>
      <c r="KS92">
        <v>17</v>
      </c>
      <c r="KT92">
        <v>0</v>
      </c>
      <c r="KU92">
        <v>19</v>
      </c>
      <c r="KV92">
        <v>39</v>
      </c>
      <c r="KW92">
        <v>0</v>
      </c>
      <c r="KX92">
        <v>0</v>
      </c>
      <c r="KY92">
        <v>0</v>
      </c>
      <c r="KZ92">
        <v>0</v>
      </c>
      <c r="LA92">
        <v>0</v>
      </c>
      <c r="LB92">
        <v>36</v>
      </c>
      <c r="LC92">
        <v>0</v>
      </c>
      <c r="LD92">
        <v>0</v>
      </c>
      <c r="LE92">
        <v>18</v>
      </c>
      <c r="LF92">
        <v>0</v>
      </c>
      <c r="LG92">
        <v>18</v>
      </c>
      <c r="LH92">
        <v>37</v>
      </c>
      <c r="LI92">
        <v>0</v>
      </c>
      <c r="LJ92">
        <v>0</v>
      </c>
      <c r="LK92">
        <v>0</v>
      </c>
      <c r="LL92">
        <v>0</v>
      </c>
      <c r="LM92">
        <v>1</v>
      </c>
      <c r="LN92">
        <v>43</v>
      </c>
      <c r="LO92">
        <v>0</v>
      </c>
      <c r="LP92">
        <v>3</v>
      </c>
      <c r="LQ92">
        <v>17</v>
      </c>
      <c r="LR92">
        <v>0</v>
      </c>
      <c r="LS92">
        <v>19</v>
      </c>
      <c r="LT92">
        <v>39</v>
      </c>
      <c r="LU92">
        <v>0</v>
      </c>
      <c r="LV92">
        <v>0</v>
      </c>
      <c r="LW92">
        <v>0</v>
      </c>
      <c r="LX92">
        <v>0</v>
      </c>
      <c r="LY92">
        <v>0</v>
      </c>
      <c r="LZ92">
        <v>36</v>
      </c>
      <c r="MA92">
        <v>0</v>
      </c>
      <c r="MB92">
        <v>0</v>
      </c>
      <c r="MC92">
        <v>18</v>
      </c>
      <c r="MD92">
        <v>0</v>
      </c>
      <c r="ME92">
        <v>18</v>
      </c>
      <c r="MF92">
        <v>37</v>
      </c>
      <c r="MG92">
        <v>0</v>
      </c>
      <c r="MH92">
        <v>0</v>
      </c>
      <c r="MI92">
        <v>0</v>
      </c>
      <c r="MJ92">
        <v>0</v>
      </c>
      <c r="MK92">
        <v>38340</v>
      </c>
      <c r="ML92">
        <v>39347</v>
      </c>
      <c r="MM92">
        <v>40104</v>
      </c>
      <c r="MN92">
        <v>40714</v>
      </c>
      <c r="MO92">
        <v>41202</v>
      </c>
      <c r="MP92">
        <v>41632</v>
      </c>
      <c r="MQ92">
        <v>41945</v>
      </c>
      <c r="MR92">
        <v>42220</v>
      </c>
      <c r="MS92">
        <v>42468</v>
      </c>
      <c r="MT92">
        <v>42704</v>
      </c>
      <c r="MU92">
        <v>42902</v>
      </c>
      <c r="MV92">
        <v>11339</v>
      </c>
      <c r="MW92">
        <v>29850</v>
      </c>
      <c r="MX92">
        <v>30926</v>
      </c>
      <c r="MY92">
        <v>31730</v>
      </c>
      <c r="MZ92">
        <v>32369</v>
      </c>
      <c r="NA92">
        <v>32900</v>
      </c>
      <c r="NB92">
        <v>33376</v>
      </c>
      <c r="NC92">
        <v>33745</v>
      </c>
      <c r="ND92">
        <v>34078</v>
      </c>
      <c r="NE92">
        <v>34393</v>
      </c>
      <c r="NF92">
        <v>34713</v>
      </c>
      <c r="NG92">
        <v>34996</v>
      </c>
      <c r="NH92">
        <v>29854</v>
      </c>
      <c r="NI92">
        <v>31100</v>
      </c>
      <c r="NJ92">
        <v>32098</v>
      </c>
      <c r="NK92">
        <v>32939</v>
      </c>
      <c r="NL92">
        <v>33642</v>
      </c>
      <c r="NM92">
        <v>34283</v>
      </c>
      <c r="NN92">
        <v>34797</v>
      </c>
      <c r="NO92">
        <v>35255</v>
      </c>
      <c r="NP92">
        <v>35667</v>
      </c>
      <c r="NQ92">
        <v>36054</v>
      </c>
      <c r="NR92">
        <v>36389</v>
      </c>
      <c r="NS92">
        <v>34056</v>
      </c>
      <c r="NT92">
        <v>35410</v>
      </c>
      <c r="NU92">
        <v>36470</v>
      </c>
      <c r="NV92">
        <v>37343</v>
      </c>
      <c r="NW92">
        <v>38070</v>
      </c>
      <c r="NX92">
        <v>38733</v>
      </c>
      <c r="NY92">
        <v>39270</v>
      </c>
      <c r="NZ92">
        <v>39750</v>
      </c>
      <c r="OA92">
        <v>40185</v>
      </c>
      <c r="OB92">
        <v>40594</v>
      </c>
      <c r="OC92">
        <v>40952</v>
      </c>
      <c r="OD92">
        <v>2979</v>
      </c>
      <c r="OE92">
        <v>3142</v>
      </c>
      <c r="OF92">
        <v>3292</v>
      </c>
      <c r="OG92">
        <v>3429</v>
      </c>
      <c r="OH92">
        <v>3564</v>
      </c>
      <c r="OI92">
        <v>3699</v>
      </c>
      <c r="OJ92">
        <v>3834</v>
      </c>
      <c r="OK92">
        <v>3960</v>
      </c>
      <c r="OL92">
        <v>4080</v>
      </c>
      <c r="OM92">
        <v>4200</v>
      </c>
      <c r="ON92">
        <v>4314</v>
      </c>
      <c r="OO92">
        <v>2979</v>
      </c>
      <c r="OP92">
        <v>3142</v>
      </c>
      <c r="OQ92">
        <v>3292</v>
      </c>
      <c r="OR92">
        <v>3429</v>
      </c>
      <c r="OS92">
        <v>3564</v>
      </c>
      <c r="OT92">
        <v>3699</v>
      </c>
      <c r="OU92">
        <v>3834</v>
      </c>
      <c r="OV92">
        <v>3960</v>
      </c>
      <c r="OW92">
        <v>4080</v>
      </c>
      <c r="OX92">
        <v>4200</v>
      </c>
      <c r="OY92">
        <v>4314</v>
      </c>
      <c r="OZ92">
        <v>363</v>
      </c>
      <c r="PA92">
        <v>396</v>
      </c>
      <c r="PB92">
        <v>427</v>
      </c>
      <c r="PC92">
        <v>457</v>
      </c>
      <c r="PD92">
        <v>487</v>
      </c>
      <c r="PE92">
        <v>517</v>
      </c>
      <c r="PF92">
        <v>547</v>
      </c>
      <c r="PG92">
        <v>571</v>
      </c>
      <c r="PH92">
        <v>588</v>
      </c>
      <c r="PI92">
        <v>603</v>
      </c>
      <c r="PJ92">
        <v>618</v>
      </c>
      <c r="PK92">
        <v>732</v>
      </c>
      <c r="PL92">
        <v>762</v>
      </c>
      <c r="PM92">
        <v>792</v>
      </c>
      <c r="PN92">
        <v>822</v>
      </c>
      <c r="PO92">
        <v>852</v>
      </c>
      <c r="PP92">
        <v>882</v>
      </c>
      <c r="PQ92">
        <v>912</v>
      </c>
      <c r="PR92">
        <v>933</v>
      </c>
      <c r="PS92">
        <v>948</v>
      </c>
      <c r="PT92">
        <v>963</v>
      </c>
      <c r="PU92">
        <v>978</v>
      </c>
      <c r="PV92">
        <v>369</v>
      </c>
      <c r="PW92">
        <v>372</v>
      </c>
      <c r="PX92">
        <v>373</v>
      </c>
      <c r="PY92">
        <v>373</v>
      </c>
      <c r="PZ92">
        <v>373</v>
      </c>
      <c r="QA92">
        <v>373</v>
      </c>
      <c r="QB92">
        <v>373</v>
      </c>
      <c r="QC92">
        <v>376</v>
      </c>
      <c r="QD92">
        <v>378</v>
      </c>
      <c r="QE92">
        <v>378</v>
      </c>
      <c r="QF92">
        <v>378</v>
      </c>
      <c r="QG92">
        <v>42425</v>
      </c>
      <c r="QH92">
        <v>43616</v>
      </c>
      <c r="QI92">
        <v>44526</v>
      </c>
      <c r="QJ92">
        <v>45262</v>
      </c>
      <c r="QK92">
        <v>45854</v>
      </c>
      <c r="QL92">
        <v>46382</v>
      </c>
      <c r="QM92">
        <v>46784</v>
      </c>
      <c r="QN92">
        <v>47138</v>
      </c>
      <c r="QO92">
        <v>47453</v>
      </c>
      <c r="QP92">
        <v>47742</v>
      </c>
      <c r="QQ92">
        <v>47986</v>
      </c>
      <c r="QR92">
        <v>11339</v>
      </c>
      <c r="QS92">
        <v>0</v>
      </c>
      <c r="QT92">
        <v>11339</v>
      </c>
      <c r="QU92">
        <v>0</v>
      </c>
      <c r="QV92">
        <v>11339</v>
      </c>
      <c r="QW92">
        <v>0</v>
      </c>
      <c r="QX92">
        <v>0</v>
      </c>
      <c r="QY92">
        <v>0</v>
      </c>
      <c r="QZ92">
        <v>31729</v>
      </c>
      <c r="RA92">
        <v>2327</v>
      </c>
      <c r="RB92">
        <v>30298</v>
      </c>
      <c r="RC92">
        <v>3758</v>
      </c>
      <c r="RD92">
        <v>30298</v>
      </c>
      <c r="RE92">
        <v>0</v>
      </c>
      <c r="RF92">
        <v>1431</v>
      </c>
      <c r="RG92">
        <v>2327</v>
      </c>
      <c r="RH92">
        <v>32918</v>
      </c>
      <c r="RI92">
        <v>2492</v>
      </c>
      <c r="RJ92">
        <v>31427</v>
      </c>
      <c r="RK92">
        <v>3983</v>
      </c>
      <c r="RL92">
        <v>31427</v>
      </c>
      <c r="RM92">
        <v>0</v>
      </c>
      <c r="RN92">
        <v>1491</v>
      </c>
      <c r="RO92">
        <v>2492</v>
      </c>
      <c r="RP92">
        <v>33827</v>
      </c>
      <c r="RQ92">
        <v>2643</v>
      </c>
      <c r="RR92">
        <v>32276</v>
      </c>
      <c r="RS92">
        <v>4194</v>
      </c>
      <c r="RT92">
        <v>32276</v>
      </c>
      <c r="RU92">
        <v>0</v>
      </c>
      <c r="RV92">
        <v>1551</v>
      </c>
      <c r="RW92">
        <v>2643</v>
      </c>
      <c r="RX92">
        <v>34560</v>
      </c>
      <c r="RY92">
        <v>2783</v>
      </c>
      <c r="RZ92">
        <v>32962</v>
      </c>
      <c r="SA92">
        <v>4381</v>
      </c>
      <c r="SB92">
        <v>32962</v>
      </c>
      <c r="SC92">
        <v>0</v>
      </c>
      <c r="SD92">
        <v>1598</v>
      </c>
      <c r="SE92">
        <v>2783</v>
      </c>
      <c r="SF92">
        <v>35165</v>
      </c>
      <c r="SG92">
        <v>2905</v>
      </c>
      <c r="SH92">
        <v>33541</v>
      </c>
      <c r="SI92">
        <v>4529</v>
      </c>
      <c r="SJ92">
        <v>33541</v>
      </c>
      <c r="SK92">
        <v>0</v>
      </c>
      <c r="SL92">
        <v>1624</v>
      </c>
      <c r="SM92">
        <v>2905</v>
      </c>
      <c r="SN92">
        <v>35708</v>
      </c>
      <c r="SO92">
        <v>3025</v>
      </c>
      <c r="SP92">
        <v>34069</v>
      </c>
      <c r="SQ92">
        <v>4664</v>
      </c>
      <c r="SR92">
        <v>34069</v>
      </c>
      <c r="SS92">
        <v>0</v>
      </c>
      <c r="ST92">
        <v>1639</v>
      </c>
      <c r="SU92">
        <v>3025</v>
      </c>
      <c r="SV92">
        <v>36138</v>
      </c>
      <c r="SW92">
        <v>3132</v>
      </c>
      <c r="SX92">
        <v>34484</v>
      </c>
      <c r="SY92">
        <v>4786</v>
      </c>
      <c r="SZ92">
        <v>34484</v>
      </c>
      <c r="TA92">
        <v>0</v>
      </c>
      <c r="TB92">
        <v>1654</v>
      </c>
      <c r="TC92">
        <v>3132</v>
      </c>
      <c r="TD92">
        <v>36525</v>
      </c>
      <c r="TE92">
        <v>3225</v>
      </c>
      <c r="TF92">
        <v>34856</v>
      </c>
      <c r="TG92">
        <v>4894</v>
      </c>
      <c r="TH92">
        <v>34856</v>
      </c>
      <c r="TI92">
        <v>0</v>
      </c>
      <c r="TJ92">
        <v>1669</v>
      </c>
      <c r="TK92">
        <v>3225</v>
      </c>
      <c r="TL92">
        <v>36885</v>
      </c>
      <c r="TM92">
        <v>3300</v>
      </c>
      <c r="TN92">
        <v>35201</v>
      </c>
      <c r="TO92">
        <v>4984</v>
      </c>
      <c r="TP92">
        <v>35201</v>
      </c>
      <c r="TQ92">
        <v>0</v>
      </c>
      <c r="TR92">
        <v>1684</v>
      </c>
      <c r="TS92">
        <v>3300</v>
      </c>
      <c r="TT92">
        <v>37240</v>
      </c>
      <c r="TU92">
        <v>3354</v>
      </c>
      <c r="TV92">
        <v>35541</v>
      </c>
      <c r="TW92">
        <v>5053</v>
      </c>
      <c r="TX92">
        <v>35541</v>
      </c>
      <c r="TY92">
        <v>0</v>
      </c>
      <c r="TZ92">
        <v>1699</v>
      </c>
      <c r="UA92">
        <v>3354</v>
      </c>
      <c r="UB92">
        <v>37553</v>
      </c>
      <c r="UC92">
        <v>3399</v>
      </c>
      <c r="UD92">
        <v>35839</v>
      </c>
      <c r="UE92">
        <v>5113</v>
      </c>
      <c r="UF92">
        <v>35839</v>
      </c>
      <c r="UG92">
        <v>0</v>
      </c>
      <c r="UH92">
        <v>1714</v>
      </c>
      <c r="UI92">
        <v>3399</v>
      </c>
      <c r="UJ92">
        <v>31602</v>
      </c>
      <c r="UK92">
        <v>2454</v>
      </c>
      <c r="UL92">
        <v>30560</v>
      </c>
      <c r="UM92">
        <v>3496</v>
      </c>
      <c r="UN92">
        <v>30560</v>
      </c>
      <c r="UO92">
        <v>0</v>
      </c>
      <c r="UP92">
        <v>1042</v>
      </c>
      <c r="UQ92">
        <v>2454</v>
      </c>
      <c r="UR92">
        <v>32894</v>
      </c>
      <c r="US92">
        <v>2516</v>
      </c>
      <c r="UT92">
        <v>31822</v>
      </c>
      <c r="UU92">
        <v>3588</v>
      </c>
      <c r="UV92">
        <v>31822</v>
      </c>
      <c r="UW92">
        <v>0</v>
      </c>
      <c r="UX92">
        <v>1072</v>
      </c>
      <c r="UY92">
        <v>2516</v>
      </c>
      <c r="UZ92">
        <v>33923</v>
      </c>
      <c r="VA92">
        <v>2547</v>
      </c>
      <c r="VB92">
        <v>32821</v>
      </c>
      <c r="VC92">
        <v>3649</v>
      </c>
      <c r="VD92">
        <v>32821</v>
      </c>
      <c r="VE92">
        <v>0</v>
      </c>
      <c r="VF92">
        <v>1102</v>
      </c>
      <c r="VG92">
        <v>2547</v>
      </c>
      <c r="VH92">
        <v>34780</v>
      </c>
      <c r="VI92">
        <v>2563</v>
      </c>
      <c r="VJ92">
        <v>33661</v>
      </c>
      <c r="VK92">
        <v>3682</v>
      </c>
      <c r="VL92">
        <v>33661</v>
      </c>
      <c r="VM92">
        <v>0</v>
      </c>
      <c r="VN92">
        <v>1119</v>
      </c>
      <c r="VO92">
        <v>2563</v>
      </c>
      <c r="VP92">
        <v>35492</v>
      </c>
      <c r="VQ92">
        <v>2578</v>
      </c>
      <c r="VR92">
        <v>34371</v>
      </c>
      <c r="VS92">
        <v>3699</v>
      </c>
      <c r="VT92">
        <v>34371</v>
      </c>
      <c r="VU92">
        <v>0</v>
      </c>
      <c r="VV92">
        <v>1121</v>
      </c>
      <c r="VW92">
        <v>2578</v>
      </c>
      <c r="VX92">
        <v>36140</v>
      </c>
      <c r="VY92">
        <v>2593</v>
      </c>
      <c r="VZ92">
        <v>35019</v>
      </c>
      <c r="WA92">
        <v>3714</v>
      </c>
      <c r="WB92">
        <v>35019</v>
      </c>
      <c r="WC92">
        <v>0</v>
      </c>
      <c r="WD92">
        <v>1121</v>
      </c>
      <c r="WE92">
        <v>2593</v>
      </c>
      <c r="WF92">
        <v>36662</v>
      </c>
      <c r="WG92">
        <v>2608</v>
      </c>
      <c r="WH92">
        <v>35541</v>
      </c>
      <c r="WI92">
        <v>3729</v>
      </c>
      <c r="WJ92">
        <v>35541</v>
      </c>
      <c r="WK92">
        <v>0</v>
      </c>
      <c r="WL92">
        <v>1121</v>
      </c>
      <c r="WM92">
        <v>2608</v>
      </c>
      <c r="WN92">
        <v>37127</v>
      </c>
      <c r="WO92">
        <v>2623</v>
      </c>
      <c r="WP92">
        <v>36006</v>
      </c>
      <c r="WQ92">
        <v>3744</v>
      </c>
      <c r="WR92">
        <v>36006</v>
      </c>
      <c r="WS92">
        <v>0</v>
      </c>
      <c r="WT92">
        <v>1121</v>
      </c>
      <c r="WU92">
        <v>2623</v>
      </c>
      <c r="WV92">
        <v>37547</v>
      </c>
      <c r="WW92">
        <v>2638</v>
      </c>
      <c r="WX92">
        <v>36426</v>
      </c>
      <c r="WY92">
        <v>3759</v>
      </c>
      <c r="WZ92">
        <v>36426</v>
      </c>
      <c r="XA92">
        <v>0</v>
      </c>
      <c r="XB92">
        <v>1121</v>
      </c>
      <c r="XC92">
        <v>2638</v>
      </c>
      <c r="XD92">
        <v>37941</v>
      </c>
      <c r="XE92">
        <v>2653</v>
      </c>
      <c r="XF92">
        <v>36820</v>
      </c>
      <c r="XG92">
        <v>3774</v>
      </c>
      <c r="XH92">
        <v>36820</v>
      </c>
      <c r="XI92">
        <v>0</v>
      </c>
      <c r="XJ92">
        <v>1121</v>
      </c>
      <c r="XK92">
        <v>2653</v>
      </c>
      <c r="XL92">
        <v>38284</v>
      </c>
      <c r="XM92">
        <v>2668</v>
      </c>
      <c r="XN92">
        <v>37163</v>
      </c>
      <c r="XO92">
        <v>3789</v>
      </c>
      <c r="XP92">
        <v>37163</v>
      </c>
      <c r="XQ92">
        <v>0</v>
      </c>
      <c r="XR92">
        <v>1121</v>
      </c>
      <c r="XS92">
        <v>2668</v>
      </c>
    </row>
    <row r="93" spans="1:643" x14ac:dyDescent="0.25">
      <c r="A93">
        <v>92</v>
      </c>
      <c r="B93" t="s">
        <v>732</v>
      </c>
      <c r="C93">
        <v>60032</v>
      </c>
      <c r="D93">
        <v>59991</v>
      </c>
      <c r="E93">
        <v>94.453999999999994</v>
      </c>
      <c r="F93">
        <f t="shared" si="1"/>
        <v>0.94453999999999994</v>
      </c>
      <c r="G93">
        <v>94.242999999999995</v>
      </c>
      <c r="H93">
        <v>94.058999999999997</v>
      </c>
      <c r="I93">
        <v>93.903999999999996</v>
      </c>
      <c r="J93">
        <v>93.774000000000001</v>
      </c>
      <c r="K93">
        <v>93.652000000000001</v>
      </c>
      <c r="L93">
        <v>93.531000000000006</v>
      </c>
      <c r="M93">
        <v>93.411000000000001</v>
      </c>
      <c r="N93">
        <v>93.290999999999997</v>
      </c>
      <c r="O93">
        <v>93.171000000000006</v>
      </c>
      <c r="P93">
        <v>93.051000000000002</v>
      </c>
      <c r="Q93">
        <v>100</v>
      </c>
      <c r="R93">
        <v>86.445999999999998</v>
      </c>
      <c r="S93">
        <v>86.552999999999997</v>
      </c>
      <c r="T93">
        <v>86.563000000000002</v>
      </c>
      <c r="U93">
        <v>86.572000000000003</v>
      </c>
      <c r="V93">
        <v>86.591999999999999</v>
      </c>
      <c r="W93">
        <v>86.572999999999993</v>
      </c>
      <c r="X93">
        <v>86.527000000000001</v>
      </c>
      <c r="Y93">
        <v>86.47</v>
      </c>
      <c r="Z93">
        <v>86.414000000000001</v>
      </c>
      <c r="AA93">
        <v>86.355999999999995</v>
      </c>
      <c r="AB93">
        <v>86.296000000000006</v>
      </c>
      <c r="AC93">
        <v>91.51</v>
      </c>
      <c r="AD93">
        <v>91.438999999999993</v>
      </c>
      <c r="AE93">
        <v>91.352000000000004</v>
      </c>
      <c r="AF93">
        <v>91.224999999999994</v>
      </c>
      <c r="AG93">
        <v>91.123999999999995</v>
      </c>
      <c r="AH93">
        <v>91.022000000000006</v>
      </c>
      <c r="AI93">
        <v>90.905000000000001</v>
      </c>
      <c r="AJ93">
        <v>90.781999999999996</v>
      </c>
      <c r="AK93">
        <v>90.661000000000001</v>
      </c>
      <c r="AL93">
        <v>90.542000000000002</v>
      </c>
      <c r="AM93">
        <v>90.421999999999997</v>
      </c>
      <c r="AN93">
        <v>8.1519999999999992</v>
      </c>
      <c r="AO93">
        <v>8.2279999999999998</v>
      </c>
      <c r="AP93">
        <v>8.3000000000000007</v>
      </c>
      <c r="AQ93">
        <v>8.4</v>
      </c>
      <c r="AR93">
        <v>8.4879999999999995</v>
      </c>
      <c r="AS93">
        <v>8.5630000000000006</v>
      </c>
      <c r="AT93">
        <v>8.6519999999999992</v>
      </c>
      <c r="AU93">
        <v>8.7479999999999993</v>
      </c>
      <c r="AV93">
        <v>8.8420000000000005</v>
      </c>
      <c r="AW93">
        <v>8.9350000000000005</v>
      </c>
      <c r="AX93">
        <v>9.0289999999999999</v>
      </c>
      <c r="AY93">
        <v>16.757000000000001</v>
      </c>
      <c r="AZ93">
        <v>16.695</v>
      </c>
      <c r="BA93">
        <v>16.704999999999998</v>
      </c>
      <c r="BB93">
        <v>16.707000000000001</v>
      </c>
      <c r="BC93">
        <v>16.681999999999999</v>
      </c>
      <c r="BD93">
        <v>16.670000000000002</v>
      </c>
      <c r="BE93">
        <v>16.690999999999999</v>
      </c>
      <c r="BF93">
        <v>16.728000000000002</v>
      </c>
      <c r="BG93">
        <v>16.765000000000001</v>
      </c>
      <c r="BH93">
        <v>16.803000000000001</v>
      </c>
      <c r="BI93">
        <v>16.846</v>
      </c>
      <c r="BJ93">
        <v>11.375</v>
      </c>
      <c r="BK93">
        <v>11.327999999999999</v>
      </c>
      <c r="BL93">
        <v>11.326000000000001</v>
      </c>
      <c r="BM93">
        <v>11.303000000000001</v>
      </c>
      <c r="BN93">
        <v>11.271000000000001</v>
      </c>
      <c r="BO93">
        <v>11.272</v>
      </c>
      <c r="BP93">
        <v>11.295</v>
      </c>
      <c r="BQ93">
        <v>11.327999999999999</v>
      </c>
      <c r="BR93">
        <v>11.362</v>
      </c>
      <c r="BS93">
        <v>11.396000000000001</v>
      </c>
      <c r="BT93">
        <v>11.433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1</v>
      </c>
      <c r="CH93">
        <v>30</v>
      </c>
      <c r="CI93">
        <v>0</v>
      </c>
      <c r="CJ93">
        <v>1</v>
      </c>
      <c r="CK93">
        <v>10</v>
      </c>
      <c r="CL93">
        <v>0</v>
      </c>
      <c r="CM93">
        <v>7</v>
      </c>
      <c r="CN93">
        <v>31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21</v>
      </c>
      <c r="CU93">
        <v>0</v>
      </c>
      <c r="CV93">
        <v>2</v>
      </c>
      <c r="CW93">
        <v>16</v>
      </c>
      <c r="CX93">
        <v>0</v>
      </c>
      <c r="CY93">
        <v>15</v>
      </c>
      <c r="CZ93">
        <v>19</v>
      </c>
      <c r="DA93">
        <v>0</v>
      </c>
      <c r="DB93">
        <v>0</v>
      </c>
      <c r="DC93">
        <v>0</v>
      </c>
      <c r="DD93">
        <v>0</v>
      </c>
      <c r="DE93">
        <v>1</v>
      </c>
      <c r="DF93">
        <v>32</v>
      </c>
      <c r="DG93">
        <v>0</v>
      </c>
      <c r="DH93">
        <v>1</v>
      </c>
      <c r="DI93">
        <v>10</v>
      </c>
      <c r="DJ93">
        <v>0</v>
      </c>
      <c r="DK93">
        <v>9</v>
      </c>
      <c r="DL93">
        <v>31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22</v>
      </c>
      <c r="DS93">
        <v>0</v>
      </c>
      <c r="DT93">
        <v>2</v>
      </c>
      <c r="DU93">
        <v>16</v>
      </c>
      <c r="DV93">
        <v>0</v>
      </c>
      <c r="DW93">
        <v>17</v>
      </c>
      <c r="DX93">
        <v>20</v>
      </c>
      <c r="DY93">
        <v>0</v>
      </c>
      <c r="DZ93">
        <v>0</v>
      </c>
      <c r="EA93">
        <v>0</v>
      </c>
      <c r="EB93">
        <v>0</v>
      </c>
      <c r="EC93">
        <v>1</v>
      </c>
      <c r="ED93">
        <v>35</v>
      </c>
      <c r="EE93">
        <v>0</v>
      </c>
      <c r="EF93">
        <v>1</v>
      </c>
      <c r="EG93">
        <v>10</v>
      </c>
      <c r="EH93">
        <v>0</v>
      </c>
      <c r="EI93">
        <v>9</v>
      </c>
      <c r="EJ93">
        <v>31</v>
      </c>
      <c r="EK93">
        <v>0</v>
      </c>
      <c r="EL93">
        <v>0</v>
      </c>
      <c r="EM93">
        <v>0</v>
      </c>
      <c r="EN93">
        <v>0</v>
      </c>
      <c r="EO93">
        <v>1</v>
      </c>
      <c r="EP93">
        <v>22</v>
      </c>
      <c r="EQ93">
        <v>0</v>
      </c>
      <c r="ER93">
        <v>2</v>
      </c>
      <c r="ES93">
        <v>16</v>
      </c>
      <c r="ET93">
        <v>0</v>
      </c>
      <c r="EU93">
        <v>17</v>
      </c>
      <c r="EV93">
        <v>20</v>
      </c>
      <c r="EW93">
        <v>0</v>
      </c>
      <c r="EX93">
        <v>0</v>
      </c>
      <c r="EY93">
        <v>0</v>
      </c>
      <c r="EZ93">
        <v>0</v>
      </c>
      <c r="FA93">
        <v>1</v>
      </c>
      <c r="FB93">
        <v>35</v>
      </c>
      <c r="FC93">
        <v>0</v>
      </c>
      <c r="FD93">
        <v>2</v>
      </c>
      <c r="FE93">
        <v>10</v>
      </c>
      <c r="FF93">
        <v>0</v>
      </c>
      <c r="FG93">
        <v>11</v>
      </c>
      <c r="FH93">
        <v>32</v>
      </c>
      <c r="FI93">
        <v>0</v>
      </c>
      <c r="FJ93">
        <v>0</v>
      </c>
      <c r="FK93">
        <v>0</v>
      </c>
      <c r="FL93">
        <v>0</v>
      </c>
      <c r="FM93">
        <v>1</v>
      </c>
      <c r="FN93">
        <v>25</v>
      </c>
      <c r="FO93">
        <v>0</v>
      </c>
      <c r="FP93">
        <v>2</v>
      </c>
      <c r="FQ93">
        <v>17</v>
      </c>
      <c r="FR93">
        <v>0</v>
      </c>
      <c r="FS93">
        <v>17</v>
      </c>
      <c r="FT93">
        <v>20</v>
      </c>
      <c r="FU93">
        <v>0</v>
      </c>
      <c r="FV93">
        <v>0</v>
      </c>
      <c r="FW93">
        <v>0</v>
      </c>
      <c r="FX93">
        <v>0</v>
      </c>
      <c r="FY93">
        <v>1</v>
      </c>
      <c r="FZ93">
        <v>36</v>
      </c>
      <c r="GA93">
        <v>0</v>
      </c>
      <c r="GB93">
        <v>2</v>
      </c>
      <c r="GC93">
        <v>10</v>
      </c>
      <c r="GD93">
        <v>0</v>
      </c>
      <c r="GE93">
        <v>11</v>
      </c>
      <c r="GF93">
        <v>32</v>
      </c>
      <c r="GG93">
        <v>0</v>
      </c>
      <c r="GH93">
        <v>0</v>
      </c>
      <c r="GI93">
        <v>0</v>
      </c>
      <c r="GJ93">
        <v>0</v>
      </c>
      <c r="GK93">
        <v>1</v>
      </c>
      <c r="GL93">
        <v>26</v>
      </c>
      <c r="GM93">
        <v>0</v>
      </c>
      <c r="GN93">
        <v>2</v>
      </c>
      <c r="GO93">
        <v>17</v>
      </c>
      <c r="GP93">
        <v>0</v>
      </c>
      <c r="GQ93">
        <v>18</v>
      </c>
      <c r="GR93">
        <v>21</v>
      </c>
      <c r="GS93">
        <v>0</v>
      </c>
      <c r="GT93">
        <v>0</v>
      </c>
      <c r="GU93">
        <v>0</v>
      </c>
      <c r="GV93">
        <v>0</v>
      </c>
      <c r="GW93">
        <v>1</v>
      </c>
      <c r="GX93">
        <v>36</v>
      </c>
      <c r="GY93">
        <v>0</v>
      </c>
      <c r="GZ93">
        <v>2</v>
      </c>
      <c r="HA93">
        <v>10</v>
      </c>
      <c r="HB93">
        <v>0</v>
      </c>
      <c r="HC93">
        <v>11</v>
      </c>
      <c r="HD93">
        <v>32</v>
      </c>
      <c r="HE93">
        <v>0</v>
      </c>
      <c r="HF93">
        <v>0</v>
      </c>
      <c r="HG93">
        <v>0</v>
      </c>
      <c r="HH93">
        <v>0</v>
      </c>
      <c r="HI93">
        <v>1</v>
      </c>
      <c r="HJ93">
        <v>26</v>
      </c>
      <c r="HK93">
        <v>0</v>
      </c>
      <c r="HL93">
        <v>2</v>
      </c>
      <c r="HM93">
        <v>17</v>
      </c>
      <c r="HN93">
        <v>0</v>
      </c>
      <c r="HO93">
        <v>18</v>
      </c>
      <c r="HP93">
        <v>21</v>
      </c>
      <c r="HQ93">
        <v>0</v>
      </c>
      <c r="HR93">
        <v>0</v>
      </c>
      <c r="HS93">
        <v>0</v>
      </c>
      <c r="HT93">
        <v>0</v>
      </c>
      <c r="HU93">
        <v>1</v>
      </c>
      <c r="HV93">
        <v>36</v>
      </c>
      <c r="HW93">
        <v>0</v>
      </c>
      <c r="HX93">
        <v>2</v>
      </c>
      <c r="HY93">
        <v>10</v>
      </c>
      <c r="HZ93">
        <v>0</v>
      </c>
      <c r="IA93">
        <v>11</v>
      </c>
      <c r="IB93">
        <v>32</v>
      </c>
      <c r="IC93">
        <v>0</v>
      </c>
      <c r="ID93">
        <v>0</v>
      </c>
      <c r="IE93">
        <v>0</v>
      </c>
      <c r="IF93">
        <v>0</v>
      </c>
      <c r="IG93">
        <v>1</v>
      </c>
      <c r="IH93">
        <v>26</v>
      </c>
      <c r="II93">
        <v>0</v>
      </c>
      <c r="IJ93">
        <v>2</v>
      </c>
      <c r="IK93">
        <v>17</v>
      </c>
      <c r="IL93">
        <v>0</v>
      </c>
      <c r="IM93">
        <v>18</v>
      </c>
      <c r="IN93">
        <v>21</v>
      </c>
      <c r="IO93">
        <v>0</v>
      </c>
      <c r="IP93">
        <v>0</v>
      </c>
      <c r="IQ93">
        <v>0</v>
      </c>
      <c r="IR93">
        <v>0</v>
      </c>
      <c r="IS93">
        <v>1</v>
      </c>
      <c r="IT93">
        <v>36</v>
      </c>
      <c r="IU93">
        <v>0</v>
      </c>
      <c r="IV93">
        <v>2</v>
      </c>
      <c r="IW93">
        <v>10</v>
      </c>
      <c r="IX93">
        <v>0</v>
      </c>
      <c r="IY93">
        <v>11</v>
      </c>
      <c r="IZ93">
        <v>32</v>
      </c>
      <c r="JA93">
        <v>0</v>
      </c>
      <c r="JB93">
        <v>0</v>
      </c>
      <c r="JC93">
        <v>0</v>
      </c>
      <c r="JD93">
        <v>0</v>
      </c>
      <c r="JE93">
        <v>1</v>
      </c>
      <c r="JF93">
        <v>26</v>
      </c>
      <c r="JG93">
        <v>0</v>
      </c>
      <c r="JH93">
        <v>2</v>
      </c>
      <c r="JI93">
        <v>17</v>
      </c>
      <c r="JJ93">
        <v>0</v>
      </c>
      <c r="JK93">
        <v>18</v>
      </c>
      <c r="JL93">
        <v>21</v>
      </c>
      <c r="JM93">
        <v>0</v>
      </c>
      <c r="JN93">
        <v>0</v>
      </c>
      <c r="JO93">
        <v>0</v>
      </c>
      <c r="JP93">
        <v>0</v>
      </c>
      <c r="JQ93">
        <v>1</v>
      </c>
      <c r="JR93">
        <v>36</v>
      </c>
      <c r="JS93">
        <v>0</v>
      </c>
      <c r="JT93">
        <v>2</v>
      </c>
      <c r="JU93">
        <v>10</v>
      </c>
      <c r="JV93">
        <v>0</v>
      </c>
      <c r="JW93">
        <v>11</v>
      </c>
      <c r="JX93">
        <v>32</v>
      </c>
      <c r="JY93">
        <v>0</v>
      </c>
      <c r="JZ93">
        <v>0</v>
      </c>
      <c r="KA93">
        <v>0</v>
      </c>
      <c r="KB93">
        <v>0</v>
      </c>
      <c r="KC93">
        <v>1</v>
      </c>
      <c r="KD93">
        <v>26</v>
      </c>
      <c r="KE93">
        <v>0</v>
      </c>
      <c r="KF93">
        <v>2</v>
      </c>
      <c r="KG93">
        <v>17</v>
      </c>
      <c r="KH93">
        <v>0</v>
      </c>
      <c r="KI93">
        <v>18</v>
      </c>
      <c r="KJ93">
        <v>21</v>
      </c>
      <c r="KK93">
        <v>0</v>
      </c>
      <c r="KL93">
        <v>0</v>
      </c>
      <c r="KM93">
        <v>0</v>
      </c>
      <c r="KN93">
        <v>0</v>
      </c>
      <c r="KO93">
        <v>1</v>
      </c>
      <c r="KP93">
        <v>36</v>
      </c>
      <c r="KQ93">
        <v>0</v>
      </c>
      <c r="KR93">
        <v>2</v>
      </c>
      <c r="KS93">
        <v>10</v>
      </c>
      <c r="KT93">
        <v>0</v>
      </c>
      <c r="KU93">
        <v>11</v>
      </c>
      <c r="KV93">
        <v>32</v>
      </c>
      <c r="KW93">
        <v>0</v>
      </c>
      <c r="KX93">
        <v>0</v>
      </c>
      <c r="KY93">
        <v>0</v>
      </c>
      <c r="KZ93">
        <v>0</v>
      </c>
      <c r="LA93">
        <v>1</v>
      </c>
      <c r="LB93">
        <v>26</v>
      </c>
      <c r="LC93">
        <v>0</v>
      </c>
      <c r="LD93">
        <v>2</v>
      </c>
      <c r="LE93">
        <v>17</v>
      </c>
      <c r="LF93">
        <v>0</v>
      </c>
      <c r="LG93">
        <v>18</v>
      </c>
      <c r="LH93">
        <v>21</v>
      </c>
      <c r="LI93">
        <v>0</v>
      </c>
      <c r="LJ93">
        <v>0</v>
      </c>
      <c r="LK93">
        <v>0</v>
      </c>
      <c r="LL93">
        <v>0</v>
      </c>
      <c r="LM93">
        <v>1</v>
      </c>
      <c r="LN93">
        <v>36</v>
      </c>
      <c r="LO93">
        <v>0</v>
      </c>
      <c r="LP93">
        <v>2</v>
      </c>
      <c r="LQ93">
        <v>10</v>
      </c>
      <c r="LR93">
        <v>0</v>
      </c>
      <c r="LS93">
        <v>11</v>
      </c>
      <c r="LT93">
        <v>32</v>
      </c>
      <c r="LU93">
        <v>0</v>
      </c>
      <c r="LV93">
        <v>0</v>
      </c>
      <c r="LW93">
        <v>0</v>
      </c>
      <c r="LX93">
        <v>0</v>
      </c>
      <c r="LY93">
        <v>1</v>
      </c>
      <c r="LZ93">
        <v>26</v>
      </c>
      <c r="MA93">
        <v>0</v>
      </c>
      <c r="MB93">
        <v>2</v>
      </c>
      <c r="MC93">
        <v>17</v>
      </c>
      <c r="MD93">
        <v>0</v>
      </c>
      <c r="ME93">
        <v>18</v>
      </c>
      <c r="MF93">
        <v>21</v>
      </c>
      <c r="MG93">
        <v>0</v>
      </c>
      <c r="MH93">
        <v>0</v>
      </c>
      <c r="MI93">
        <v>0</v>
      </c>
      <c r="MJ93">
        <v>0</v>
      </c>
      <c r="MK93">
        <v>56663</v>
      </c>
      <c r="ML93">
        <v>56537</v>
      </c>
      <c r="MM93">
        <v>56427</v>
      </c>
      <c r="MN93">
        <v>56334</v>
      </c>
      <c r="MO93">
        <v>56256</v>
      </c>
      <c r="MP93">
        <v>56182</v>
      </c>
      <c r="MQ93">
        <v>56110</v>
      </c>
      <c r="MR93">
        <v>56038</v>
      </c>
      <c r="MS93">
        <v>55965</v>
      </c>
      <c r="MT93">
        <v>55893</v>
      </c>
      <c r="MU93">
        <v>55822</v>
      </c>
      <c r="MV93">
        <v>59991</v>
      </c>
      <c r="MW93">
        <v>34761</v>
      </c>
      <c r="MX93">
        <v>36177</v>
      </c>
      <c r="MY93">
        <v>37222</v>
      </c>
      <c r="MZ93">
        <v>38020</v>
      </c>
      <c r="NA93">
        <v>38713</v>
      </c>
      <c r="NB93">
        <v>39278</v>
      </c>
      <c r="NC93">
        <v>39751</v>
      </c>
      <c r="ND93">
        <v>40180</v>
      </c>
      <c r="NE93">
        <v>40607</v>
      </c>
      <c r="NF93">
        <v>41027</v>
      </c>
      <c r="NG93">
        <v>41432</v>
      </c>
      <c r="NH93">
        <v>36797</v>
      </c>
      <c r="NI93">
        <v>38219</v>
      </c>
      <c r="NJ93">
        <v>39281</v>
      </c>
      <c r="NK93">
        <v>40063</v>
      </c>
      <c r="NL93">
        <v>40739</v>
      </c>
      <c r="NM93">
        <v>41296</v>
      </c>
      <c r="NN93">
        <v>41762</v>
      </c>
      <c r="NO93">
        <v>42183</v>
      </c>
      <c r="NP93">
        <v>42603</v>
      </c>
      <c r="NQ93">
        <v>43015</v>
      </c>
      <c r="NR93">
        <v>43413</v>
      </c>
      <c r="NS93">
        <v>40211</v>
      </c>
      <c r="NT93">
        <v>41798</v>
      </c>
      <c r="NU93">
        <v>43000</v>
      </c>
      <c r="NV93">
        <v>43917</v>
      </c>
      <c r="NW93">
        <v>44708</v>
      </c>
      <c r="NX93">
        <v>45370</v>
      </c>
      <c r="NY93">
        <v>45941</v>
      </c>
      <c r="NZ93">
        <v>46467</v>
      </c>
      <c r="OA93">
        <v>46992</v>
      </c>
      <c r="OB93">
        <v>47509</v>
      </c>
      <c r="OC93">
        <v>48012</v>
      </c>
      <c r="OD93">
        <v>40211</v>
      </c>
      <c r="OE93">
        <v>41798</v>
      </c>
      <c r="OF93">
        <v>43000</v>
      </c>
      <c r="OG93">
        <v>43917</v>
      </c>
      <c r="OH93">
        <v>44708</v>
      </c>
      <c r="OI93">
        <v>45370</v>
      </c>
      <c r="OJ93">
        <v>45941</v>
      </c>
      <c r="OK93">
        <v>46467</v>
      </c>
      <c r="OL93">
        <v>46992</v>
      </c>
      <c r="OM93">
        <v>47509</v>
      </c>
      <c r="ON93">
        <v>48012</v>
      </c>
      <c r="OO93">
        <v>40211</v>
      </c>
      <c r="OP93">
        <v>41798</v>
      </c>
      <c r="OQ93">
        <v>43000</v>
      </c>
      <c r="OR93">
        <v>43917</v>
      </c>
      <c r="OS93">
        <v>44708</v>
      </c>
      <c r="OT93">
        <v>45370</v>
      </c>
      <c r="OU93">
        <v>45941</v>
      </c>
      <c r="OV93">
        <v>46467</v>
      </c>
      <c r="OW93">
        <v>46992</v>
      </c>
      <c r="OX93">
        <v>47509</v>
      </c>
      <c r="OY93">
        <v>48012</v>
      </c>
      <c r="OZ93">
        <v>4574</v>
      </c>
      <c r="PA93">
        <v>4735</v>
      </c>
      <c r="PB93">
        <v>4870</v>
      </c>
      <c r="PC93">
        <v>4964</v>
      </c>
      <c r="PD93">
        <v>5039</v>
      </c>
      <c r="PE93">
        <v>5114</v>
      </c>
      <c r="PF93">
        <v>5189</v>
      </c>
      <c r="PG93">
        <v>5264</v>
      </c>
      <c r="PH93">
        <v>5339</v>
      </c>
      <c r="PI93">
        <v>5414</v>
      </c>
      <c r="PJ93">
        <v>5489</v>
      </c>
      <c r="PK93">
        <v>6738</v>
      </c>
      <c r="PL93">
        <v>6978</v>
      </c>
      <c r="PM93">
        <v>7183</v>
      </c>
      <c r="PN93">
        <v>7337</v>
      </c>
      <c r="PO93">
        <v>7458</v>
      </c>
      <c r="PP93">
        <v>7563</v>
      </c>
      <c r="PQ93">
        <v>7668</v>
      </c>
      <c r="PR93">
        <v>7773</v>
      </c>
      <c r="PS93">
        <v>7878</v>
      </c>
      <c r="PT93">
        <v>7983</v>
      </c>
      <c r="PU93">
        <v>8088</v>
      </c>
      <c r="PV93">
        <v>3278</v>
      </c>
      <c r="PW93">
        <v>3439</v>
      </c>
      <c r="PX93">
        <v>3569</v>
      </c>
      <c r="PY93">
        <v>3689</v>
      </c>
      <c r="PZ93">
        <v>3795</v>
      </c>
      <c r="QA93">
        <v>3885</v>
      </c>
      <c r="QB93">
        <v>3975</v>
      </c>
      <c r="QC93">
        <v>4065</v>
      </c>
      <c r="QD93">
        <v>4155</v>
      </c>
      <c r="QE93">
        <v>4245</v>
      </c>
      <c r="QF93">
        <v>4335</v>
      </c>
      <c r="QG93">
        <v>59991</v>
      </c>
      <c r="QH93">
        <v>59991</v>
      </c>
      <c r="QI93">
        <v>59991</v>
      </c>
      <c r="QJ93">
        <v>59991</v>
      </c>
      <c r="QK93">
        <v>59991</v>
      </c>
      <c r="QL93">
        <v>59991</v>
      </c>
      <c r="QM93">
        <v>59991</v>
      </c>
      <c r="QN93">
        <v>59991</v>
      </c>
      <c r="QO93">
        <v>59991</v>
      </c>
      <c r="QP93">
        <v>59991</v>
      </c>
      <c r="QQ93">
        <v>59991</v>
      </c>
      <c r="QR93">
        <v>59991</v>
      </c>
      <c r="QS93">
        <v>0</v>
      </c>
      <c r="QT93">
        <v>59991</v>
      </c>
      <c r="QU93">
        <v>0</v>
      </c>
      <c r="QV93">
        <v>59991</v>
      </c>
      <c r="QW93">
        <v>0</v>
      </c>
      <c r="QX93">
        <v>0</v>
      </c>
      <c r="QY93">
        <v>0</v>
      </c>
      <c r="QZ93">
        <v>37048</v>
      </c>
      <c r="RA93">
        <v>3163</v>
      </c>
      <c r="RB93">
        <v>35637</v>
      </c>
      <c r="RC93">
        <v>4574</v>
      </c>
      <c r="RD93">
        <v>35637</v>
      </c>
      <c r="RE93">
        <v>0</v>
      </c>
      <c r="RF93">
        <v>1411</v>
      </c>
      <c r="RG93">
        <v>3163</v>
      </c>
      <c r="RH93">
        <v>38545</v>
      </c>
      <c r="RI93">
        <v>3253</v>
      </c>
      <c r="RJ93">
        <v>37063</v>
      </c>
      <c r="RK93">
        <v>4735</v>
      </c>
      <c r="RL93">
        <v>37063</v>
      </c>
      <c r="RM93">
        <v>0</v>
      </c>
      <c r="RN93">
        <v>1482</v>
      </c>
      <c r="RO93">
        <v>3253</v>
      </c>
      <c r="RP93">
        <v>39657</v>
      </c>
      <c r="RQ93">
        <v>3343</v>
      </c>
      <c r="RR93">
        <v>38130</v>
      </c>
      <c r="RS93">
        <v>4870</v>
      </c>
      <c r="RT93">
        <v>38130</v>
      </c>
      <c r="RU93">
        <v>0</v>
      </c>
      <c r="RV93">
        <v>1527</v>
      </c>
      <c r="RW93">
        <v>3343</v>
      </c>
      <c r="RX93">
        <v>40502</v>
      </c>
      <c r="RY93">
        <v>3415</v>
      </c>
      <c r="RZ93">
        <v>38953</v>
      </c>
      <c r="SA93">
        <v>4964</v>
      </c>
      <c r="SB93">
        <v>38953</v>
      </c>
      <c r="SC93">
        <v>0</v>
      </c>
      <c r="SD93">
        <v>1549</v>
      </c>
      <c r="SE93">
        <v>3415</v>
      </c>
      <c r="SF93">
        <v>41233</v>
      </c>
      <c r="SG93">
        <v>3475</v>
      </c>
      <c r="SH93">
        <v>39669</v>
      </c>
      <c r="SI93">
        <v>5039</v>
      </c>
      <c r="SJ93">
        <v>39669</v>
      </c>
      <c r="SK93">
        <v>0</v>
      </c>
      <c r="SL93">
        <v>1564</v>
      </c>
      <c r="SM93">
        <v>3475</v>
      </c>
      <c r="SN93">
        <v>41835</v>
      </c>
      <c r="SO93">
        <v>3535</v>
      </c>
      <c r="SP93">
        <v>40256</v>
      </c>
      <c r="SQ93">
        <v>5114</v>
      </c>
      <c r="SR93">
        <v>40256</v>
      </c>
      <c r="SS93">
        <v>0</v>
      </c>
      <c r="ST93">
        <v>1579</v>
      </c>
      <c r="SU93">
        <v>3535</v>
      </c>
      <c r="SV93">
        <v>42346</v>
      </c>
      <c r="SW93">
        <v>3595</v>
      </c>
      <c r="SX93">
        <v>40752</v>
      </c>
      <c r="SY93">
        <v>5189</v>
      </c>
      <c r="SZ93">
        <v>40752</v>
      </c>
      <c r="TA93">
        <v>0</v>
      </c>
      <c r="TB93">
        <v>1594</v>
      </c>
      <c r="TC93">
        <v>3595</v>
      </c>
      <c r="TD93">
        <v>42812</v>
      </c>
      <c r="TE93">
        <v>3655</v>
      </c>
      <c r="TF93">
        <v>41203</v>
      </c>
      <c r="TG93">
        <v>5264</v>
      </c>
      <c r="TH93">
        <v>41203</v>
      </c>
      <c r="TI93">
        <v>0</v>
      </c>
      <c r="TJ93">
        <v>1609</v>
      </c>
      <c r="TK93">
        <v>3655</v>
      </c>
      <c r="TL93">
        <v>43277</v>
      </c>
      <c r="TM93">
        <v>3715</v>
      </c>
      <c r="TN93">
        <v>41653</v>
      </c>
      <c r="TO93">
        <v>5339</v>
      </c>
      <c r="TP93">
        <v>41653</v>
      </c>
      <c r="TQ93">
        <v>0</v>
      </c>
      <c r="TR93">
        <v>1624</v>
      </c>
      <c r="TS93">
        <v>3715</v>
      </c>
      <c r="TT93">
        <v>43734</v>
      </c>
      <c r="TU93">
        <v>3775</v>
      </c>
      <c r="TV93">
        <v>42095</v>
      </c>
      <c r="TW93">
        <v>5414</v>
      </c>
      <c r="TX93">
        <v>42095</v>
      </c>
      <c r="TY93">
        <v>0</v>
      </c>
      <c r="TZ93">
        <v>1639</v>
      </c>
      <c r="UA93">
        <v>3775</v>
      </c>
      <c r="UB93">
        <v>44177</v>
      </c>
      <c r="UC93">
        <v>3835</v>
      </c>
      <c r="UD93">
        <v>42523</v>
      </c>
      <c r="UE93">
        <v>5489</v>
      </c>
      <c r="UF93">
        <v>42523</v>
      </c>
      <c r="UG93">
        <v>0</v>
      </c>
      <c r="UH93">
        <v>1654</v>
      </c>
      <c r="UI93">
        <v>3835</v>
      </c>
      <c r="UJ93">
        <v>38436</v>
      </c>
      <c r="UK93">
        <v>1775</v>
      </c>
      <c r="UL93">
        <v>36933</v>
      </c>
      <c r="UM93">
        <v>3278</v>
      </c>
      <c r="UN93">
        <v>36933</v>
      </c>
      <c r="UO93">
        <v>0</v>
      </c>
      <c r="UP93">
        <v>1503</v>
      </c>
      <c r="UQ93">
        <v>1775</v>
      </c>
      <c r="UR93">
        <v>39939</v>
      </c>
      <c r="US93">
        <v>1859</v>
      </c>
      <c r="UT93">
        <v>38359</v>
      </c>
      <c r="UU93">
        <v>3439</v>
      </c>
      <c r="UV93">
        <v>38359</v>
      </c>
      <c r="UW93">
        <v>0</v>
      </c>
      <c r="UX93">
        <v>1580</v>
      </c>
      <c r="UY93">
        <v>1859</v>
      </c>
      <c r="UZ93">
        <v>41066</v>
      </c>
      <c r="VA93">
        <v>1934</v>
      </c>
      <c r="VB93">
        <v>39431</v>
      </c>
      <c r="VC93">
        <v>3569</v>
      </c>
      <c r="VD93">
        <v>39431</v>
      </c>
      <c r="VE93">
        <v>0</v>
      </c>
      <c r="VF93">
        <v>1635</v>
      </c>
      <c r="VG93">
        <v>1934</v>
      </c>
      <c r="VH93">
        <v>41908</v>
      </c>
      <c r="VI93">
        <v>2009</v>
      </c>
      <c r="VJ93">
        <v>40228</v>
      </c>
      <c r="VK93">
        <v>3689</v>
      </c>
      <c r="VL93">
        <v>40228</v>
      </c>
      <c r="VM93">
        <v>0</v>
      </c>
      <c r="VN93">
        <v>1680</v>
      </c>
      <c r="VO93">
        <v>2009</v>
      </c>
      <c r="VP93">
        <v>42637</v>
      </c>
      <c r="VQ93">
        <v>2071</v>
      </c>
      <c r="VR93">
        <v>40913</v>
      </c>
      <c r="VS93">
        <v>3795</v>
      </c>
      <c r="VT93">
        <v>40913</v>
      </c>
      <c r="VU93">
        <v>0</v>
      </c>
      <c r="VV93">
        <v>1724</v>
      </c>
      <c r="VW93">
        <v>2071</v>
      </c>
      <c r="VX93">
        <v>43239</v>
      </c>
      <c r="VY93">
        <v>2131</v>
      </c>
      <c r="VZ93">
        <v>41485</v>
      </c>
      <c r="WA93">
        <v>3885</v>
      </c>
      <c r="WB93">
        <v>41485</v>
      </c>
      <c r="WC93">
        <v>0</v>
      </c>
      <c r="WD93">
        <v>1754</v>
      </c>
      <c r="WE93">
        <v>2131</v>
      </c>
      <c r="WF93">
        <v>43750</v>
      </c>
      <c r="WG93">
        <v>2191</v>
      </c>
      <c r="WH93">
        <v>41966</v>
      </c>
      <c r="WI93">
        <v>3975</v>
      </c>
      <c r="WJ93">
        <v>41966</v>
      </c>
      <c r="WK93">
        <v>0</v>
      </c>
      <c r="WL93">
        <v>1784</v>
      </c>
      <c r="WM93">
        <v>2191</v>
      </c>
      <c r="WN93">
        <v>44216</v>
      </c>
      <c r="WO93">
        <v>2251</v>
      </c>
      <c r="WP93">
        <v>42402</v>
      </c>
      <c r="WQ93">
        <v>4065</v>
      </c>
      <c r="WR93">
        <v>42402</v>
      </c>
      <c r="WS93">
        <v>0</v>
      </c>
      <c r="WT93">
        <v>1814</v>
      </c>
      <c r="WU93">
        <v>2251</v>
      </c>
      <c r="WV93">
        <v>44681</v>
      </c>
      <c r="WW93">
        <v>2311</v>
      </c>
      <c r="WX93">
        <v>42837</v>
      </c>
      <c r="WY93">
        <v>4155</v>
      </c>
      <c r="WZ93">
        <v>42837</v>
      </c>
      <c r="XA93">
        <v>0</v>
      </c>
      <c r="XB93">
        <v>1844</v>
      </c>
      <c r="XC93">
        <v>2311</v>
      </c>
      <c r="XD93">
        <v>45138</v>
      </c>
      <c r="XE93">
        <v>2371</v>
      </c>
      <c r="XF93">
        <v>43264</v>
      </c>
      <c r="XG93">
        <v>4245</v>
      </c>
      <c r="XH93">
        <v>43264</v>
      </c>
      <c r="XI93">
        <v>0</v>
      </c>
      <c r="XJ93">
        <v>1874</v>
      </c>
      <c r="XK93">
        <v>2371</v>
      </c>
      <c r="XL93">
        <v>45581</v>
      </c>
      <c r="XM93">
        <v>2431</v>
      </c>
      <c r="XN93">
        <v>43677</v>
      </c>
      <c r="XO93">
        <v>4335</v>
      </c>
      <c r="XP93">
        <v>43677</v>
      </c>
      <c r="XQ93">
        <v>0</v>
      </c>
      <c r="XR93">
        <v>1904</v>
      </c>
      <c r="XS93">
        <v>2431</v>
      </c>
    </row>
    <row r="94" spans="1:643" x14ac:dyDescent="0.25">
      <c r="A94">
        <v>93</v>
      </c>
      <c r="B94" t="s">
        <v>733</v>
      </c>
      <c r="C94">
        <v>92781</v>
      </c>
      <c r="D94">
        <v>91900</v>
      </c>
      <c r="E94">
        <v>95.835999999999999</v>
      </c>
      <c r="F94">
        <f t="shared" si="1"/>
        <v>0.95835999999999999</v>
      </c>
      <c r="G94">
        <v>95.688999999999993</v>
      </c>
      <c r="H94">
        <v>95.572999999999993</v>
      </c>
      <c r="I94">
        <v>95.484999999999999</v>
      </c>
      <c r="J94">
        <v>95.418999999999997</v>
      </c>
      <c r="K94">
        <v>95.352000000000004</v>
      </c>
      <c r="L94">
        <v>95.287000000000006</v>
      </c>
      <c r="M94">
        <v>95.224000000000004</v>
      </c>
      <c r="N94">
        <v>95.168999999999997</v>
      </c>
      <c r="O94">
        <v>95.105999999999995</v>
      </c>
      <c r="P94">
        <v>95.045000000000002</v>
      </c>
      <c r="Q94">
        <v>99.111000000000004</v>
      </c>
      <c r="R94">
        <v>96.566000000000003</v>
      </c>
      <c r="S94">
        <v>96.497</v>
      </c>
      <c r="T94">
        <v>96.447000000000003</v>
      </c>
      <c r="U94">
        <v>96.384</v>
      </c>
      <c r="V94">
        <v>96.346999999999994</v>
      </c>
      <c r="W94">
        <v>96.304000000000002</v>
      </c>
      <c r="X94">
        <v>96.254999999999995</v>
      </c>
      <c r="Y94">
        <v>96.206000000000003</v>
      </c>
      <c r="Z94">
        <v>96.156000000000006</v>
      </c>
      <c r="AA94">
        <v>96.103999999999999</v>
      </c>
      <c r="AB94">
        <v>96.052000000000007</v>
      </c>
      <c r="AC94">
        <v>88.298000000000002</v>
      </c>
      <c r="AD94">
        <v>88.388000000000005</v>
      </c>
      <c r="AE94">
        <v>88.463999999999999</v>
      </c>
      <c r="AF94">
        <v>88.563999999999993</v>
      </c>
      <c r="AG94">
        <v>88.635999999999996</v>
      </c>
      <c r="AH94">
        <v>88.686999999999998</v>
      </c>
      <c r="AI94">
        <v>88.72</v>
      </c>
      <c r="AJ94">
        <v>88.754000000000005</v>
      </c>
      <c r="AK94">
        <v>88.781000000000006</v>
      </c>
      <c r="AL94">
        <v>88.796999999999997</v>
      </c>
      <c r="AM94">
        <v>88.805999999999997</v>
      </c>
      <c r="AN94">
        <v>11.894</v>
      </c>
      <c r="AO94">
        <v>11.834</v>
      </c>
      <c r="AP94">
        <v>11.784000000000001</v>
      </c>
      <c r="AQ94">
        <v>11.74</v>
      </c>
      <c r="AR94">
        <v>11.692</v>
      </c>
      <c r="AS94">
        <v>11.657</v>
      </c>
      <c r="AT94">
        <v>11.635999999999999</v>
      </c>
      <c r="AU94">
        <v>11.601000000000001</v>
      </c>
      <c r="AV94">
        <v>11.574</v>
      </c>
      <c r="AW94">
        <v>11.555999999999999</v>
      </c>
      <c r="AX94">
        <v>11.55</v>
      </c>
      <c r="AY94">
        <v>15.698</v>
      </c>
      <c r="AZ94">
        <v>15.798</v>
      </c>
      <c r="BA94">
        <v>15.885</v>
      </c>
      <c r="BB94">
        <v>15.996</v>
      </c>
      <c r="BC94">
        <v>16.074999999999999</v>
      </c>
      <c r="BD94">
        <v>16.172000000000001</v>
      </c>
      <c r="BE94">
        <v>16.289000000000001</v>
      </c>
      <c r="BF94">
        <v>16.391999999999999</v>
      </c>
      <c r="BG94">
        <v>16.501000000000001</v>
      </c>
      <c r="BH94">
        <v>16.623000000000001</v>
      </c>
      <c r="BI94">
        <v>16.751000000000001</v>
      </c>
      <c r="BJ94">
        <v>4.4160000000000004</v>
      </c>
      <c r="BK94">
        <v>4.59</v>
      </c>
      <c r="BL94">
        <v>4.7409999999999997</v>
      </c>
      <c r="BM94">
        <v>4.8949999999999996</v>
      </c>
      <c r="BN94">
        <v>5.0419999999999998</v>
      </c>
      <c r="BO94">
        <v>5.1829999999999998</v>
      </c>
      <c r="BP94">
        <v>5.319</v>
      </c>
      <c r="BQ94">
        <v>5.4530000000000003</v>
      </c>
      <c r="BR94">
        <v>5.6070000000000002</v>
      </c>
      <c r="BS94">
        <v>5.7469999999999999</v>
      </c>
      <c r="BT94">
        <v>5.89</v>
      </c>
      <c r="BU94">
        <v>0</v>
      </c>
      <c r="BV94">
        <v>0</v>
      </c>
      <c r="BW94">
        <v>0</v>
      </c>
      <c r="BX94">
        <v>0</v>
      </c>
      <c r="BY94">
        <v>6</v>
      </c>
      <c r="BZ94">
        <v>0</v>
      </c>
      <c r="CA94">
        <v>5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1</v>
      </c>
      <c r="CH94">
        <v>13</v>
      </c>
      <c r="CI94">
        <v>0</v>
      </c>
      <c r="CJ94">
        <v>0</v>
      </c>
      <c r="CK94">
        <v>20</v>
      </c>
      <c r="CL94">
        <v>0</v>
      </c>
      <c r="CM94">
        <v>17</v>
      </c>
      <c r="CN94">
        <v>13</v>
      </c>
      <c r="CO94">
        <v>0</v>
      </c>
      <c r="CP94">
        <v>0</v>
      </c>
      <c r="CQ94">
        <v>0</v>
      </c>
      <c r="CR94">
        <v>0</v>
      </c>
      <c r="CS94">
        <v>1</v>
      </c>
      <c r="CT94">
        <v>18</v>
      </c>
      <c r="CU94">
        <v>0</v>
      </c>
      <c r="CV94">
        <v>2</v>
      </c>
      <c r="CW94">
        <v>14</v>
      </c>
      <c r="CX94">
        <v>0</v>
      </c>
      <c r="CY94">
        <v>18</v>
      </c>
      <c r="CZ94">
        <v>18</v>
      </c>
      <c r="DA94">
        <v>0</v>
      </c>
      <c r="DB94">
        <v>0</v>
      </c>
      <c r="DC94">
        <v>0</v>
      </c>
      <c r="DD94">
        <v>0</v>
      </c>
      <c r="DE94">
        <v>1</v>
      </c>
      <c r="DF94">
        <v>13</v>
      </c>
      <c r="DG94">
        <v>0</v>
      </c>
      <c r="DH94">
        <v>0</v>
      </c>
      <c r="DI94">
        <v>21</v>
      </c>
      <c r="DJ94">
        <v>0</v>
      </c>
      <c r="DK94">
        <v>18</v>
      </c>
      <c r="DL94">
        <v>14</v>
      </c>
      <c r="DM94">
        <v>0</v>
      </c>
      <c r="DN94">
        <v>0</v>
      </c>
      <c r="DO94">
        <v>0</v>
      </c>
      <c r="DP94">
        <v>0</v>
      </c>
      <c r="DQ94">
        <v>1</v>
      </c>
      <c r="DR94">
        <v>19</v>
      </c>
      <c r="DS94">
        <v>0</v>
      </c>
      <c r="DT94">
        <v>2</v>
      </c>
      <c r="DU94">
        <v>14</v>
      </c>
      <c r="DV94">
        <v>0</v>
      </c>
      <c r="DW94">
        <v>19</v>
      </c>
      <c r="DX94">
        <v>19</v>
      </c>
      <c r="DY94">
        <v>0</v>
      </c>
      <c r="DZ94">
        <v>0</v>
      </c>
      <c r="EA94">
        <v>0</v>
      </c>
      <c r="EB94">
        <v>0</v>
      </c>
      <c r="EC94">
        <v>1</v>
      </c>
      <c r="ED94">
        <v>13</v>
      </c>
      <c r="EE94">
        <v>0</v>
      </c>
      <c r="EF94">
        <v>0</v>
      </c>
      <c r="EG94">
        <v>22</v>
      </c>
      <c r="EH94">
        <v>0</v>
      </c>
      <c r="EI94">
        <v>18</v>
      </c>
      <c r="EJ94">
        <v>14</v>
      </c>
      <c r="EK94">
        <v>0</v>
      </c>
      <c r="EL94">
        <v>0</v>
      </c>
      <c r="EM94">
        <v>0</v>
      </c>
      <c r="EN94">
        <v>0</v>
      </c>
      <c r="EO94">
        <v>1</v>
      </c>
      <c r="EP94">
        <v>21</v>
      </c>
      <c r="EQ94">
        <v>0</v>
      </c>
      <c r="ER94">
        <v>2</v>
      </c>
      <c r="ES94">
        <v>15</v>
      </c>
      <c r="ET94">
        <v>0</v>
      </c>
      <c r="EU94">
        <v>19</v>
      </c>
      <c r="EV94">
        <v>23</v>
      </c>
      <c r="EW94">
        <v>0</v>
      </c>
      <c r="EX94">
        <v>0</v>
      </c>
      <c r="EY94">
        <v>0</v>
      </c>
      <c r="EZ94">
        <v>0</v>
      </c>
      <c r="FA94">
        <v>1</v>
      </c>
      <c r="FB94">
        <v>13</v>
      </c>
      <c r="FC94">
        <v>0</v>
      </c>
      <c r="FD94">
        <v>0</v>
      </c>
      <c r="FE94">
        <v>23</v>
      </c>
      <c r="FF94">
        <v>0</v>
      </c>
      <c r="FG94">
        <v>19</v>
      </c>
      <c r="FH94">
        <v>15</v>
      </c>
      <c r="FI94">
        <v>0</v>
      </c>
      <c r="FJ94">
        <v>0</v>
      </c>
      <c r="FK94">
        <v>0</v>
      </c>
      <c r="FL94">
        <v>0</v>
      </c>
      <c r="FM94">
        <v>1</v>
      </c>
      <c r="FN94">
        <v>23</v>
      </c>
      <c r="FO94">
        <v>0</v>
      </c>
      <c r="FP94">
        <v>2</v>
      </c>
      <c r="FQ94">
        <v>16</v>
      </c>
      <c r="FR94">
        <v>0</v>
      </c>
      <c r="FS94">
        <v>20</v>
      </c>
      <c r="FT94">
        <v>23</v>
      </c>
      <c r="FU94">
        <v>0</v>
      </c>
      <c r="FV94">
        <v>0</v>
      </c>
      <c r="FW94">
        <v>0</v>
      </c>
      <c r="FX94">
        <v>0</v>
      </c>
      <c r="FY94">
        <v>1</v>
      </c>
      <c r="FZ94">
        <v>13</v>
      </c>
      <c r="GA94">
        <v>0</v>
      </c>
      <c r="GB94">
        <v>0</v>
      </c>
      <c r="GC94">
        <v>23</v>
      </c>
      <c r="GD94">
        <v>0</v>
      </c>
      <c r="GE94">
        <v>19</v>
      </c>
      <c r="GF94">
        <v>15</v>
      </c>
      <c r="GG94">
        <v>0</v>
      </c>
      <c r="GH94">
        <v>0</v>
      </c>
      <c r="GI94">
        <v>0</v>
      </c>
      <c r="GJ94">
        <v>0</v>
      </c>
      <c r="GK94">
        <v>1</v>
      </c>
      <c r="GL94">
        <v>23</v>
      </c>
      <c r="GM94">
        <v>0</v>
      </c>
      <c r="GN94">
        <v>2</v>
      </c>
      <c r="GO94">
        <v>16</v>
      </c>
      <c r="GP94">
        <v>0</v>
      </c>
      <c r="GQ94">
        <v>22</v>
      </c>
      <c r="GR94">
        <v>23</v>
      </c>
      <c r="GS94">
        <v>0</v>
      </c>
      <c r="GT94">
        <v>0</v>
      </c>
      <c r="GU94">
        <v>0</v>
      </c>
      <c r="GV94">
        <v>0</v>
      </c>
      <c r="GW94">
        <v>1</v>
      </c>
      <c r="GX94">
        <v>13</v>
      </c>
      <c r="GY94">
        <v>0</v>
      </c>
      <c r="GZ94">
        <v>0</v>
      </c>
      <c r="HA94">
        <v>25</v>
      </c>
      <c r="HB94">
        <v>0</v>
      </c>
      <c r="HC94">
        <v>19</v>
      </c>
      <c r="HD94">
        <v>15</v>
      </c>
      <c r="HE94">
        <v>0</v>
      </c>
      <c r="HF94">
        <v>0</v>
      </c>
      <c r="HG94">
        <v>0</v>
      </c>
      <c r="HH94">
        <v>0</v>
      </c>
      <c r="HI94">
        <v>1</v>
      </c>
      <c r="HJ94">
        <v>23</v>
      </c>
      <c r="HK94">
        <v>0</v>
      </c>
      <c r="HL94">
        <v>2</v>
      </c>
      <c r="HM94">
        <v>18</v>
      </c>
      <c r="HN94">
        <v>0</v>
      </c>
      <c r="HO94">
        <v>22</v>
      </c>
      <c r="HP94">
        <v>23</v>
      </c>
      <c r="HQ94">
        <v>0</v>
      </c>
      <c r="HR94">
        <v>0</v>
      </c>
      <c r="HS94">
        <v>0</v>
      </c>
      <c r="HT94">
        <v>0</v>
      </c>
      <c r="HU94">
        <v>1</v>
      </c>
      <c r="HV94">
        <v>13</v>
      </c>
      <c r="HW94">
        <v>0</v>
      </c>
      <c r="HX94">
        <v>0</v>
      </c>
      <c r="HY94">
        <v>25</v>
      </c>
      <c r="HZ94">
        <v>0</v>
      </c>
      <c r="IA94">
        <v>19</v>
      </c>
      <c r="IB94">
        <v>15</v>
      </c>
      <c r="IC94">
        <v>0</v>
      </c>
      <c r="ID94">
        <v>0</v>
      </c>
      <c r="IE94">
        <v>0</v>
      </c>
      <c r="IF94">
        <v>0</v>
      </c>
      <c r="IG94">
        <v>1</v>
      </c>
      <c r="IH94">
        <v>23</v>
      </c>
      <c r="II94">
        <v>0</v>
      </c>
      <c r="IJ94">
        <v>2</v>
      </c>
      <c r="IK94">
        <v>19</v>
      </c>
      <c r="IL94">
        <v>0</v>
      </c>
      <c r="IM94">
        <v>23</v>
      </c>
      <c r="IN94">
        <v>23</v>
      </c>
      <c r="IO94">
        <v>0</v>
      </c>
      <c r="IP94">
        <v>0</v>
      </c>
      <c r="IQ94">
        <v>0</v>
      </c>
      <c r="IR94">
        <v>0</v>
      </c>
      <c r="IS94">
        <v>1</v>
      </c>
      <c r="IT94">
        <v>13</v>
      </c>
      <c r="IU94">
        <v>0</v>
      </c>
      <c r="IV94">
        <v>0</v>
      </c>
      <c r="IW94">
        <v>25</v>
      </c>
      <c r="IX94">
        <v>0</v>
      </c>
      <c r="IY94">
        <v>19</v>
      </c>
      <c r="IZ94">
        <v>15</v>
      </c>
      <c r="JA94">
        <v>0</v>
      </c>
      <c r="JB94">
        <v>0</v>
      </c>
      <c r="JC94">
        <v>0</v>
      </c>
      <c r="JD94">
        <v>0</v>
      </c>
      <c r="JE94">
        <v>1</v>
      </c>
      <c r="JF94">
        <v>23</v>
      </c>
      <c r="JG94">
        <v>0</v>
      </c>
      <c r="JH94">
        <v>2</v>
      </c>
      <c r="JI94">
        <v>19</v>
      </c>
      <c r="JJ94">
        <v>0</v>
      </c>
      <c r="JK94">
        <v>23</v>
      </c>
      <c r="JL94">
        <v>23</v>
      </c>
      <c r="JM94">
        <v>0</v>
      </c>
      <c r="JN94">
        <v>0</v>
      </c>
      <c r="JO94">
        <v>0</v>
      </c>
      <c r="JP94">
        <v>0</v>
      </c>
      <c r="JQ94">
        <v>1</v>
      </c>
      <c r="JR94">
        <v>13</v>
      </c>
      <c r="JS94">
        <v>0</v>
      </c>
      <c r="JT94">
        <v>0</v>
      </c>
      <c r="JU94">
        <v>25</v>
      </c>
      <c r="JV94">
        <v>0</v>
      </c>
      <c r="JW94">
        <v>19</v>
      </c>
      <c r="JX94">
        <v>15</v>
      </c>
      <c r="JY94">
        <v>0</v>
      </c>
      <c r="JZ94">
        <v>0</v>
      </c>
      <c r="KA94">
        <v>0</v>
      </c>
      <c r="KB94">
        <v>0</v>
      </c>
      <c r="KC94">
        <v>1</v>
      </c>
      <c r="KD94">
        <v>23</v>
      </c>
      <c r="KE94">
        <v>0</v>
      </c>
      <c r="KF94">
        <v>2</v>
      </c>
      <c r="KG94">
        <v>20</v>
      </c>
      <c r="KH94">
        <v>0</v>
      </c>
      <c r="KI94">
        <v>23</v>
      </c>
      <c r="KJ94">
        <v>23</v>
      </c>
      <c r="KK94">
        <v>0</v>
      </c>
      <c r="KL94">
        <v>0</v>
      </c>
      <c r="KM94">
        <v>0</v>
      </c>
      <c r="KN94">
        <v>0</v>
      </c>
      <c r="KO94">
        <v>1</v>
      </c>
      <c r="KP94">
        <v>13</v>
      </c>
      <c r="KQ94">
        <v>0</v>
      </c>
      <c r="KR94">
        <v>0</v>
      </c>
      <c r="KS94">
        <v>25</v>
      </c>
      <c r="KT94">
        <v>0</v>
      </c>
      <c r="KU94">
        <v>19</v>
      </c>
      <c r="KV94">
        <v>15</v>
      </c>
      <c r="KW94">
        <v>0</v>
      </c>
      <c r="KX94">
        <v>0</v>
      </c>
      <c r="KY94">
        <v>0</v>
      </c>
      <c r="KZ94">
        <v>0</v>
      </c>
      <c r="LA94">
        <v>1</v>
      </c>
      <c r="LB94">
        <v>23</v>
      </c>
      <c r="LC94">
        <v>0</v>
      </c>
      <c r="LD94">
        <v>2</v>
      </c>
      <c r="LE94">
        <v>20</v>
      </c>
      <c r="LF94">
        <v>0</v>
      </c>
      <c r="LG94">
        <v>23</v>
      </c>
      <c r="LH94">
        <v>23</v>
      </c>
      <c r="LI94">
        <v>0</v>
      </c>
      <c r="LJ94">
        <v>0</v>
      </c>
      <c r="LK94">
        <v>0</v>
      </c>
      <c r="LL94">
        <v>0</v>
      </c>
      <c r="LM94">
        <v>1</v>
      </c>
      <c r="LN94">
        <v>13</v>
      </c>
      <c r="LO94">
        <v>0</v>
      </c>
      <c r="LP94">
        <v>0</v>
      </c>
      <c r="LQ94">
        <v>25</v>
      </c>
      <c r="LR94">
        <v>0</v>
      </c>
      <c r="LS94">
        <v>19</v>
      </c>
      <c r="LT94">
        <v>15</v>
      </c>
      <c r="LU94">
        <v>0</v>
      </c>
      <c r="LV94">
        <v>0</v>
      </c>
      <c r="LW94">
        <v>0</v>
      </c>
      <c r="LX94">
        <v>0</v>
      </c>
      <c r="LY94">
        <v>1</v>
      </c>
      <c r="LZ94">
        <v>23</v>
      </c>
      <c r="MA94">
        <v>0</v>
      </c>
      <c r="MB94">
        <v>2</v>
      </c>
      <c r="MC94">
        <v>20</v>
      </c>
      <c r="MD94">
        <v>0</v>
      </c>
      <c r="ME94">
        <v>23</v>
      </c>
      <c r="MF94">
        <v>23</v>
      </c>
      <c r="MG94">
        <v>0</v>
      </c>
      <c r="MH94">
        <v>0</v>
      </c>
      <c r="MI94">
        <v>0</v>
      </c>
      <c r="MJ94">
        <v>0</v>
      </c>
      <c r="MK94">
        <v>88203</v>
      </c>
      <c r="ML94">
        <v>88070</v>
      </c>
      <c r="MM94">
        <v>87978</v>
      </c>
      <c r="MN94">
        <v>87909</v>
      </c>
      <c r="MO94">
        <v>87852</v>
      </c>
      <c r="MP94">
        <v>87793</v>
      </c>
      <c r="MQ94">
        <v>87742</v>
      </c>
      <c r="MR94">
        <v>87687</v>
      </c>
      <c r="MS94">
        <v>87639</v>
      </c>
      <c r="MT94">
        <v>87589</v>
      </c>
      <c r="MU94">
        <v>87534</v>
      </c>
      <c r="MV94">
        <v>91083</v>
      </c>
      <c r="MW94">
        <v>50224</v>
      </c>
      <c r="MX94">
        <v>52542</v>
      </c>
      <c r="MY94">
        <v>54429</v>
      </c>
      <c r="MZ94">
        <v>55880</v>
      </c>
      <c r="NA94">
        <v>57075</v>
      </c>
      <c r="NB94">
        <v>58139</v>
      </c>
      <c r="NC94">
        <v>59083</v>
      </c>
      <c r="ND94">
        <v>60000</v>
      </c>
      <c r="NE94">
        <v>60886</v>
      </c>
      <c r="NF94">
        <v>61713</v>
      </c>
      <c r="NG94">
        <v>62501</v>
      </c>
      <c r="NH94">
        <v>45924</v>
      </c>
      <c r="NI94">
        <v>48127</v>
      </c>
      <c r="NJ94">
        <v>49923</v>
      </c>
      <c r="NK94">
        <v>51346</v>
      </c>
      <c r="NL94">
        <v>52507</v>
      </c>
      <c r="NM94">
        <v>53541</v>
      </c>
      <c r="NN94">
        <v>54458</v>
      </c>
      <c r="NO94">
        <v>55353</v>
      </c>
      <c r="NP94">
        <v>56216</v>
      </c>
      <c r="NQ94">
        <v>57021</v>
      </c>
      <c r="NR94">
        <v>57786</v>
      </c>
      <c r="NS94">
        <v>52010</v>
      </c>
      <c r="NT94">
        <v>54450</v>
      </c>
      <c r="NU94">
        <v>56434</v>
      </c>
      <c r="NV94">
        <v>57977</v>
      </c>
      <c r="NW94">
        <v>59239</v>
      </c>
      <c r="NX94">
        <v>60371</v>
      </c>
      <c r="NY94">
        <v>61382</v>
      </c>
      <c r="NZ94">
        <v>62367</v>
      </c>
      <c r="OA94">
        <v>63320</v>
      </c>
      <c r="OB94">
        <v>64215</v>
      </c>
      <c r="OC94">
        <v>65070</v>
      </c>
      <c r="OD94">
        <v>51874</v>
      </c>
      <c r="OE94">
        <v>54311</v>
      </c>
      <c r="OF94">
        <v>56280</v>
      </c>
      <c r="OG94">
        <v>57810</v>
      </c>
      <c r="OH94">
        <v>59068</v>
      </c>
      <c r="OI94">
        <v>60198</v>
      </c>
      <c r="OJ94">
        <v>61200</v>
      </c>
      <c r="OK94">
        <v>62182</v>
      </c>
      <c r="OL94">
        <v>63131</v>
      </c>
      <c r="OM94">
        <v>64018</v>
      </c>
      <c r="ON94">
        <v>64872</v>
      </c>
      <c r="OO94">
        <v>51874</v>
      </c>
      <c r="OP94">
        <v>54311</v>
      </c>
      <c r="OQ94">
        <v>56280</v>
      </c>
      <c r="OR94">
        <v>57810</v>
      </c>
      <c r="OS94">
        <v>59068</v>
      </c>
      <c r="OT94">
        <v>60198</v>
      </c>
      <c r="OU94">
        <v>61200</v>
      </c>
      <c r="OV94">
        <v>62182</v>
      </c>
      <c r="OW94">
        <v>63131</v>
      </c>
      <c r="OX94">
        <v>64018</v>
      </c>
      <c r="OY94">
        <v>64872</v>
      </c>
      <c r="OZ94">
        <v>2291</v>
      </c>
      <c r="PA94">
        <v>2493</v>
      </c>
      <c r="PB94">
        <v>2668</v>
      </c>
      <c r="PC94">
        <v>2830</v>
      </c>
      <c r="PD94">
        <v>2978</v>
      </c>
      <c r="PE94">
        <v>3120</v>
      </c>
      <c r="PF94">
        <v>3255</v>
      </c>
      <c r="PG94">
        <v>3391</v>
      </c>
      <c r="PH94">
        <v>3540</v>
      </c>
      <c r="PI94">
        <v>3679</v>
      </c>
      <c r="PJ94">
        <v>3821</v>
      </c>
      <c r="PK94">
        <v>8143</v>
      </c>
      <c r="PL94">
        <v>8580</v>
      </c>
      <c r="PM94">
        <v>8940</v>
      </c>
      <c r="PN94">
        <v>9247</v>
      </c>
      <c r="PO94">
        <v>9495</v>
      </c>
      <c r="PP94">
        <v>9735</v>
      </c>
      <c r="PQ94">
        <v>9969</v>
      </c>
      <c r="PR94">
        <v>10193</v>
      </c>
      <c r="PS94">
        <v>10417</v>
      </c>
      <c r="PT94">
        <v>10642</v>
      </c>
      <c r="PU94">
        <v>10867</v>
      </c>
      <c r="PV94">
        <v>6170</v>
      </c>
      <c r="PW94">
        <v>6427</v>
      </c>
      <c r="PX94">
        <v>6632</v>
      </c>
      <c r="PY94">
        <v>6787</v>
      </c>
      <c r="PZ94">
        <v>6906</v>
      </c>
      <c r="QA94">
        <v>7017</v>
      </c>
      <c r="QB94">
        <v>7121</v>
      </c>
      <c r="QC94">
        <v>7214</v>
      </c>
      <c r="QD94">
        <v>7307</v>
      </c>
      <c r="QE94">
        <v>7398</v>
      </c>
      <c r="QF94">
        <v>7493</v>
      </c>
      <c r="QG94">
        <v>92036</v>
      </c>
      <c r="QH94">
        <v>92039</v>
      </c>
      <c r="QI94">
        <v>92054</v>
      </c>
      <c r="QJ94">
        <v>92067</v>
      </c>
      <c r="QK94">
        <v>92071</v>
      </c>
      <c r="QL94">
        <v>92073</v>
      </c>
      <c r="QM94">
        <v>92082</v>
      </c>
      <c r="QN94">
        <v>92085</v>
      </c>
      <c r="QO94">
        <v>92089</v>
      </c>
      <c r="QP94">
        <v>92097</v>
      </c>
      <c r="QQ94">
        <v>92098</v>
      </c>
      <c r="QR94">
        <v>91105</v>
      </c>
      <c r="QS94">
        <v>0</v>
      </c>
      <c r="QT94">
        <v>91061</v>
      </c>
      <c r="QU94">
        <v>44</v>
      </c>
      <c r="QV94">
        <v>91061</v>
      </c>
      <c r="QW94">
        <v>0</v>
      </c>
      <c r="QX94">
        <v>44</v>
      </c>
      <c r="QY94">
        <v>0</v>
      </c>
      <c r="QZ94">
        <v>51286</v>
      </c>
      <c r="RA94">
        <v>724</v>
      </c>
      <c r="RB94">
        <v>49886</v>
      </c>
      <c r="RC94">
        <v>2124</v>
      </c>
      <c r="RD94">
        <v>49886</v>
      </c>
      <c r="RE94">
        <v>0</v>
      </c>
      <c r="RF94">
        <v>1400</v>
      </c>
      <c r="RG94">
        <v>724</v>
      </c>
      <c r="RH94">
        <v>53700</v>
      </c>
      <c r="RI94">
        <v>750</v>
      </c>
      <c r="RJ94">
        <v>52135</v>
      </c>
      <c r="RK94">
        <v>2315</v>
      </c>
      <c r="RL94">
        <v>52135</v>
      </c>
      <c r="RM94">
        <v>0</v>
      </c>
      <c r="RN94">
        <v>1565</v>
      </c>
      <c r="RO94">
        <v>750</v>
      </c>
      <c r="RP94">
        <v>55669</v>
      </c>
      <c r="RQ94">
        <v>765</v>
      </c>
      <c r="RR94">
        <v>53954</v>
      </c>
      <c r="RS94">
        <v>2480</v>
      </c>
      <c r="RT94">
        <v>53954</v>
      </c>
      <c r="RU94">
        <v>0</v>
      </c>
      <c r="RV94">
        <v>1715</v>
      </c>
      <c r="RW94">
        <v>765</v>
      </c>
      <c r="RX94">
        <v>57199</v>
      </c>
      <c r="RY94">
        <v>778</v>
      </c>
      <c r="RZ94">
        <v>55340</v>
      </c>
      <c r="SA94">
        <v>2637</v>
      </c>
      <c r="SB94">
        <v>55340</v>
      </c>
      <c r="SC94">
        <v>0</v>
      </c>
      <c r="SD94">
        <v>1859</v>
      </c>
      <c r="SE94">
        <v>778</v>
      </c>
      <c r="SF94">
        <v>58461</v>
      </c>
      <c r="SG94">
        <v>778</v>
      </c>
      <c r="SH94">
        <v>56467</v>
      </c>
      <c r="SI94">
        <v>2772</v>
      </c>
      <c r="SJ94">
        <v>56467</v>
      </c>
      <c r="SK94">
        <v>0</v>
      </c>
      <c r="SL94">
        <v>1994</v>
      </c>
      <c r="SM94">
        <v>778</v>
      </c>
      <c r="SN94">
        <v>59593</v>
      </c>
      <c r="SO94">
        <v>778</v>
      </c>
      <c r="SP94">
        <v>57464</v>
      </c>
      <c r="SQ94">
        <v>2907</v>
      </c>
      <c r="SR94">
        <v>57464</v>
      </c>
      <c r="SS94">
        <v>0</v>
      </c>
      <c r="ST94">
        <v>2129</v>
      </c>
      <c r="SU94">
        <v>778</v>
      </c>
      <c r="SV94">
        <v>60604</v>
      </c>
      <c r="SW94">
        <v>778</v>
      </c>
      <c r="SX94">
        <v>58340</v>
      </c>
      <c r="SY94">
        <v>3042</v>
      </c>
      <c r="SZ94">
        <v>58340</v>
      </c>
      <c r="TA94">
        <v>0</v>
      </c>
      <c r="TB94">
        <v>2264</v>
      </c>
      <c r="TC94">
        <v>778</v>
      </c>
      <c r="TD94">
        <v>61589</v>
      </c>
      <c r="TE94">
        <v>778</v>
      </c>
      <c r="TF94">
        <v>59190</v>
      </c>
      <c r="TG94">
        <v>3177</v>
      </c>
      <c r="TH94">
        <v>59190</v>
      </c>
      <c r="TI94">
        <v>0</v>
      </c>
      <c r="TJ94">
        <v>2399</v>
      </c>
      <c r="TK94">
        <v>778</v>
      </c>
      <c r="TL94">
        <v>62542</v>
      </c>
      <c r="TM94">
        <v>778</v>
      </c>
      <c r="TN94">
        <v>60008</v>
      </c>
      <c r="TO94">
        <v>3312</v>
      </c>
      <c r="TP94">
        <v>60008</v>
      </c>
      <c r="TQ94">
        <v>0</v>
      </c>
      <c r="TR94">
        <v>2534</v>
      </c>
      <c r="TS94">
        <v>778</v>
      </c>
      <c r="TT94">
        <v>63437</v>
      </c>
      <c r="TU94">
        <v>778</v>
      </c>
      <c r="TV94">
        <v>60768</v>
      </c>
      <c r="TW94">
        <v>3447</v>
      </c>
      <c r="TX94">
        <v>60768</v>
      </c>
      <c r="TY94">
        <v>0</v>
      </c>
      <c r="TZ94">
        <v>2669</v>
      </c>
      <c r="UA94">
        <v>778</v>
      </c>
      <c r="UB94">
        <v>64292</v>
      </c>
      <c r="UC94">
        <v>778</v>
      </c>
      <c r="UD94">
        <v>61488</v>
      </c>
      <c r="UE94">
        <v>3582</v>
      </c>
      <c r="UF94">
        <v>61488</v>
      </c>
      <c r="UG94">
        <v>0</v>
      </c>
      <c r="UH94">
        <v>2804</v>
      </c>
      <c r="UI94">
        <v>778</v>
      </c>
      <c r="UJ94">
        <v>48953</v>
      </c>
      <c r="UK94">
        <v>3057</v>
      </c>
      <c r="UL94">
        <v>45952</v>
      </c>
      <c r="UM94">
        <v>6058</v>
      </c>
      <c r="UN94">
        <v>45952</v>
      </c>
      <c r="UO94">
        <v>0</v>
      </c>
      <c r="UP94">
        <v>3001</v>
      </c>
      <c r="UQ94">
        <v>3057</v>
      </c>
      <c r="UR94">
        <v>51279</v>
      </c>
      <c r="US94">
        <v>3171</v>
      </c>
      <c r="UT94">
        <v>48146</v>
      </c>
      <c r="UU94">
        <v>6304</v>
      </c>
      <c r="UV94">
        <v>48146</v>
      </c>
      <c r="UW94">
        <v>0</v>
      </c>
      <c r="UX94">
        <v>3133</v>
      </c>
      <c r="UY94">
        <v>3171</v>
      </c>
      <c r="UZ94">
        <v>53173</v>
      </c>
      <c r="VA94">
        <v>3261</v>
      </c>
      <c r="VB94">
        <v>49935</v>
      </c>
      <c r="VC94">
        <v>6499</v>
      </c>
      <c r="VD94">
        <v>49935</v>
      </c>
      <c r="VE94">
        <v>0</v>
      </c>
      <c r="VF94">
        <v>3238</v>
      </c>
      <c r="VG94">
        <v>3261</v>
      </c>
      <c r="VH94">
        <v>54671</v>
      </c>
      <c r="VI94">
        <v>3306</v>
      </c>
      <c r="VJ94">
        <v>51328</v>
      </c>
      <c r="VK94">
        <v>6649</v>
      </c>
      <c r="VL94">
        <v>51328</v>
      </c>
      <c r="VM94">
        <v>0</v>
      </c>
      <c r="VN94">
        <v>3343</v>
      </c>
      <c r="VO94">
        <v>3306</v>
      </c>
      <c r="VP94">
        <v>55888</v>
      </c>
      <c r="VQ94">
        <v>3351</v>
      </c>
      <c r="VR94">
        <v>52477</v>
      </c>
      <c r="VS94">
        <v>6762</v>
      </c>
      <c r="VT94">
        <v>52477</v>
      </c>
      <c r="VU94">
        <v>0</v>
      </c>
      <c r="VV94">
        <v>3411</v>
      </c>
      <c r="VW94">
        <v>3351</v>
      </c>
      <c r="VX94">
        <v>56975</v>
      </c>
      <c r="VY94">
        <v>3396</v>
      </c>
      <c r="VZ94">
        <v>53504</v>
      </c>
      <c r="WA94">
        <v>6867</v>
      </c>
      <c r="WB94">
        <v>53504</v>
      </c>
      <c r="WC94">
        <v>0</v>
      </c>
      <c r="WD94">
        <v>3471</v>
      </c>
      <c r="WE94">
        <v>3396</v>
      </c>
      <c r="WF94">
        <v>57941</v>
      </c>
      <c r="WG94">
        <v>3441</v>
      </c>
      <c r="WH94">
        <v>54416</v>
      </c>
      <c r="WI94">
        <v>6966</v>
      </c>
      <c r="WJ94">
        <v>54416</v>
      </c>
      <c r="WK94">
        <v>0</v>
      </c>
      <c r="WL94">
        <v>3525</v>
      </c>
      <c r="WM94">
        <v>3441</v>
      </c>
      <c r="WN94">
        <v>58881</v>
      </c>
      <c r="WO94">
        <v>3486</v>
      </c>
      <c r="WP94">
        <v>55311</v>
      </c>
      <c r="WQ94">
        <v>7056</v>
      </c>
      <c r="WR94">
        <v>55311</v>
      </c>
      <c r="WS94">
        <v>0</v>
      </c>
      <c r="WT94">
        <v>3570</v>
      </c>
      <c r="WU94">
        <v>3486</v>
      </c>
      <c r="WV94">
        <v>59789</v>
      </c>
      <c r="WW94">
        <v>3531</v>
      </c>
      <c r="WX94">
        <v>56174</v>
      </c>
      <c r="WY94">
        <v>7146</v>
      </c>
      <c r="WZ94">
        <v>56174</v>
      </c>
      <c r="XA94">
        <v>0</v>
      </c>
      <c r="XB94">
        <v>3615</v>
      </c>
      <c r="XC94">
        <v>3531</v>
      </c>
      <c r="XD94">
        <v>60639</v>
      </c>
      <c r="XE94">
        <v>3576</v>
      </c>
      <c r="XF94">
        <v>56979</v>
      </c>
      <c r="XG94">
        <v>7236</v>
      </c>
      <c r="XH94">
        <v>56979</v>
      </c>
      <c r="XI94">
        <v>0</v>
      </c>
      <c r="XJ94">
        <v>3660</v>
      </c>
      <c r="XK94">
        <v>3576</v>
      </c>
      <c r="XL94">
        <v>61449</v>
      </c>
      <c r="XM94">
        <v>3621</v>
      </c>
      <c r="XN94">
        <v>57744</v>
      </c>
      <c r="XO94">
        <v>7326</v>
      </c>
      <c r="XP94">
        <v>57744</v>
      </c>
      <c r="XQ94">
        <v>0</v>
      </c>
      <c r="XR94">
        <v>3705</v>
      </c>
      <c r="XS94">
        <v>3621</v>
      </c>
    </row>
    <row r="95" spans="1:643" x14ac:dyDescent="0.25">
      <c r="A95">
        <v>94</v>
      </c>
      <c r="B95" t="s">
        <v>734</v>
      </c>
      <c r="C95">
        <v>54842</v>
      </c>
      <c r="D95">
        <v>54742</v>
      </c>
      <c r="E95">
        <v>99.251999999999995</v>
      </c>
      <c r="F95">
        <f t="shared" si="1"/>
        <v>0.99251999999999996</v>
      </c>
      <c r="G95">
        <v>99.227000000000004</v>
      </c>
      <c r="H95">
        <v>99.203000000000003</v>
      </c>
      <c r="I95">
        <v>99.177999999999997</v>
      </c>
      <c r="J95">
        <v>99.155000000000001</v>
      </c>
      <c r="K95">
        <v>99.135999999999996</v>
      </c>
      <c r="L95">
        <v>99.117999999999995</v>
      </c>
      <c r="M95">
        <v>99.1</v>
      </c>
      <c r="N95">
        <v>99.081999999999994</v>
      </c>
      <c r="O95">
        <v>99.063999999999993</v>
      </c>
      <c r="P95">
        <v>99.046000000000006</v>
      </c>
      <c r="Q95">
        <v>99.872</v>
      </c>
      <c r="R95">
        <v>92.328000000000003</v>
      </c>
      <c r="S95">
        <v>92.554000000000002</v>
      </c>
      <c r="T95">
        <v>92.703999999999994</v>
      </c>
      <c r="U95">
        <v>92.83</v>
      </c>
      <c r="V95">
        <v>92.942999999999998</v>
      </c>
      <c r="W95">
        <v>93.010999999999996</v>
      </c>
      <c r="X95">
        <v>93.054000000000002</v>
      </c>
      <c r="Y95">
        <v>93.076999999999998</v>
      </c>
      <c r="Z95">
        <v>93.096000000000004</v>
      </c>
      <c r="AA95">
        <v>93.114000000000004</v>
      </c>
      <c r="AB95">
        <v>93.131</v>
      </c>
      <c r="AC95">
        <v>93.808000000000007</v>
      </c>
      <c r="AD95">
        <v>93.945999999999998</v>
      </c>
      <c r="AE95">
        <v>94.027000000000001</v>
      </c>
      <c r="AF95">
        <v>94.093000000000004</v>
      </c>
      <c r="AG95">
        <v>94.156999999999996</v>
      </c>
      <c r="AH95">
        <v>94.277000000000001</v>
      </c>
      <c r="AI95">
        <v>94.370999999999995</v>
      </c>
      <c r="AJ95">
        <v>94.445999999999998</v>
      </c>
      <c r="AK95">
        <v>94.513999999999996</v>
      </c>
      <c r="AL95">
        <v>94.578999999999994</v>
      </c>
      <c r="AM95">
        <v>94.64</v>
      </c>
      <c r="AN95">
        <v>6.0359999999999996</v>
      </c>
      <c r="AO95">
        <v>6.1379999999999999</v>
      </c>
      <c r="AP95">
        <v>6.2729999999999997</v>
      </c>
      <c r="AQ95">
        <v>6.4029999999999996</v>
      </c>
      <c r="AR95">
        <v>6.51</v>
      </c>
      <c r="AS95">
        <v>6.4630000000000001</v>
      </c>
      <c r="AT95">
        <v>6.4370000000000003</v>
      </c>
      <c r="AU95">
        <v>6.4290000000000003</v>
      </c>
      <c r="AV95">
        <v>6.4240000000000004</v>
      </c>
      <c r="AW95">
        <v>6.42</v>
      </c>
      <c r="AX95">
        <v>6.415</v>
      </c>
      <c r="AY95">
        <v>10.159000000000001</v>
      </c>
      <c r="AZ95">
        <v>10.477</v>
      </c>
      <c r="BA95">
        <v>10.835000000000001</v>
      </c>
      <c r="BB95">
        <v>11.173</v>
      </c>
      <c r="BC95">
        <v>11.473000000000001</v>
      </c>
      <c r="BD95">
        <v>11.628</v>
      </c>
      <c r="BE95">
        <v>11.805999999999999</v>
      </c>
      <c r="BF95">
        <v>12.002000000000001</v>
      </c>
      <c r="BG95">
        <v>12.192</v>
      </c>
      <c r="BH95">
        <v>12.372</v>
      </c>
      <c r="BI95">
        <v>12.542</v>
      </c>
      <c r="BJ95">
        <v>5.202</v>
      </c>
      <c r="BK95">
        <v>5.3540000000000001</v>
      </c>
      <c r="BL95">
        <v>5.5270000000000001</v>
      </c>
      <c r="BM95">
        <v>5.6909999999999998</v>
      </c>
      <c r="BN95">
        <v>5.843</v>
      </c>
      <c r="BO95">
        <v>6.0129999999999999</v>
      </c>
      <c r="BP95">
        <v>6.1890000000000001</v>
      </c>
      <c r="BQ95">
        <v>6.3689999999999998</v>
      </c>
      <c r="BR95">
        <v>6.5419999999999998</v>
      </c>
      <c r="BS95">
        <v>6.7050000000000001</v>
      </c>
      <c r="BT95">
        <v>6.859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4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6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3</v>
      </c>
      <c r="CU95">
        <v>0</v>
      </c>
      <c r="CV95">
        <v>0</v>
      </c>
      <c r="CW95">
        <v>2</v>
      </c>
      <c r="CX95">
        <v>0</v>
      </c>
      <c r="CY95">
        <v>1</v>
      </c>
      <c r="CZ95">
        <v>4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5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6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3</v>
      </c>
      <c r="DS95">
        <v>0</v>
      </c>
      <c r="DT95">
        <v>0</v>
      </c>
      <c r="DU95">
        <v>2</v>
      </c>
      <c r="DV95">
        <v>0</v>
      </c>
      <c r="DW95">
        <v>1</v>
      </c>
      <c r="DX95">
        <v>4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5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6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3</v>
      </c>
      <c r="EQ95">
        <v>0</v>
      </c>
      <c r="ER95">
        <v>0</v>
      </c>
      <c r="ES95">
        <v>2</v>
      </c>
      <c r="ET95">
        <v>0</v>
      </c>
      <c r="EU95">
        <v>1</v>
      </c>
      <c r="EV95">
        <v>4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5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6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3</v>
      </c>
      <c r="FO95">
        <v>0</v>
      </c>
      <c r="FP95">
        <v>0</v>
      </c>
      <c r="FQ95">
        <v>2</v>
      </c>
      <c r="FR95">
        <v>0</v>
      </c>
      <c r="FS95">
        <v>1</v>
      </c>
      <c r="FT95">
        <v>4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5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6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3</v>
      </c>
      <c r="GM95">
        <v>0</v>
      </c>
      <c r="GN95">
        <v>0</v>
      </c>
      <c r="GO95">
        <v>2</v>
      </c>
      <c r="GP95">
        <v>0</v>
      </c>
      <c r="GQ95">
        <v>2</v>
      </c>
      <c r="GR95">
        <v>4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5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6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3</v>
      </c>
      <c r="HK95">
        <v>0</v>
      </c>
      <c r="HL95">
        <v>0</v>
      </c>
      <c r="HM95">
        <v>2</v>
      </c>
      <c r="HN95">
        <v>0</v>
      </c>
      <c r="HO95">
        <v>2</v>
      </c>
      <c r="HP95">
        <v>4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5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6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3</v>
      </c>
      <c r="II95">
        <v>0</v>
      </c>
      <c r="IJ95">
        <v>0</v>
      </c>
      <c r="IK95">
        <v>2</v>
      </c>
      <c r="IL95">
        <v>0</v>
      </c>
      <c r="IM95">
        <v>2</v>
      </c>
      <c r="IN95">
        <v>4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5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6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3</v>
      </c>
      <c r="JG95">
        <v>0</v>
      </c>
      <c r="JH95">
        <v>0</v>
      </c>
      <c r="JI95">
        <v>2</v>
      </c>
      <c r="JJ95">
        <v>0</v>
      </c>
      <c r="JK95">
        <v>2</v>
      </c>
      <c r="JL95">
        <v>4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5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6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3</v>
      </c>
      <c r="KE95">
        <v>0</v>
      </c>
      <c r="KF95">
        <v>0</v>
      </c>
      <c r="KG95">
        <v>2</v>
      </c>
      <c r="KH95">
        <v>0</v>
      </c>
      <c r="KI95">
        <v>2</v>
      </c>
      <c r="KJ95">
        <v>4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5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6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3</v>
      </c>
      <c r="LC95">
        <v>0</v>
      </c>
      <c r="LD95">
        <v>0</v>
      </c>
      <c r="LE95">
        <v>2</v>
      </c>
      <c r="LF95">
        <v>0</v>
      </c>
      <c r="LG95">
        <v>2</v>
      </c>
      <c r="LH95">
        <v>4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5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6</v>
      </c>
      <c r="LU95">
        <v>0</v>
      </c>
      <c r="LV95">
        <v>0</v>
      </c>
      <c r="LW95">
        <v>0</v>
      </c>
      <c r="LX95">
        <v>0</v>
      </c>
      <c r="LY95">
        <v>0</v>
      </c>
      <c r="LZ95">
        <v>3</v>
      </c>
      <c r="MA95">
        <v>0</v>
      </c>
      <c r="MB95">
        <v>0</v>
      </c>
      <c r="MC95">
        <v>2</v>
      </c>
      <c r="MD95">
        <v>0</v>
      </c>
      <c r="ME95">
        <v>2</v>
      </c>
      <c r="MF95">
        <v>4</v>
      </c>
      <c r="MG95">
        <v>0</v>
      </c>
      <c r="MH95">
        <v>0</v>
      </c>
      <c r="MI95">
        <v>0</v>
      </c>
      <c r="MJ95">
        <v>0</v>
      </c>
      <c r="MK95">
        <v>54332</v>
      </c>
      <c r="ML95">
        <v>54318</v>
      </c>
      <c r="MM95">
        <v>54305</v>
      </c>
      <c r="MN95">
        <v>54292</v>
      </c>
      <c r="MO95">
        <v>54279</v>
      </c>
      <c r="MP95">
        <v>54269</v>
      </c>
      <c r="MQ95">
        <v>54259</v>
      </c>
      <c r="MR95">
        <v>54250</v>
      </c>
      <c r="MS95">
        <v>54240</v>
      </c>
      <c r="MT95">
        <v>54230</v>
      </c>
      <c r="MU95">
        <v>54220</v>
      </c>
      <c r="MV95">
        <v>54672</v>
      </c>
      <c r="MW95">
        <v>5644</v>
      </c>
      <c r="MX95">
        <v>6016</v>
      </c>
      <c r="MY95">
        <v>6340</v>
      </c>
      <c r="MZ95">
        <v>6655</v>
      </c>
      <c r="NA95">
        <v>6967</v>
      </c>
      <c r="NB95">
        <v>7240</v>
      </c>
      <c r="NC95">
        <v>7489</v>
      </c>
      <c r="ND95">
        <v>7717</v>
      </c>
      <c r="NE95">
        <v>7942</v>
      </c>
      <c r="NF95">
        <v>8167</v>
      </c>
      <c r="NG95">
        <v>8392</v>
      </c>
      <c r="NH95">
        <v>5734</v>
      </c>
      <c r="NI95">
        <v>6106</v>
      </c>
      <c r="NJ95">
        <v>6430</v>
      </c>
      <c r="NK95">
        <v>6745</v>
      </c>
      <c r="NL95">
        <v>7058</v>
      </c>
      <c r="NM95">
        <v>7338</v>
      </c>
      <c r="NN95">
        <v>7595</v>
      </c>
      <c r="NO95">
        <v>7830</v>
      </c>
      <c r="NP95">
        <v>8063</v>
      </c>
      <c r="NQ95">
        <v>8295</v>
      </c>
      <c r="NR95">
        <v>8528</v>
      </c>
      <c r="NS95">
        <v>6113</v>
      </c>
      <c r="NT95">
        <v>6500</v>
      </c>
      <c r="NU95">
        <v>6839</v>
      </c>
      <c r="NV95">
        <v>7169</v>
      </c>
      <c r="NW95">
        <v>7496</v>
      </c>
      <c r="NX95">
        <v>7784</v>
      </c>
      <c r="NY95">
        <v>8048</v>
      </c>
      <c r="NZ95">
        <v>8291</v>
      </c>
      <c r="OA95">
        <v>8531</v>
      </c>
      <c r="OB95">
        <v>8771</v>
      </c>
      <c r="OC95">
        <v>9011</v>
      </c>
      <c r="OD95">
        <v>6113</v>
      </c>
      <c r="OE95">
        <v>6500</v>
      </c>
      <c r="OF95">
        <v>6839</v>
      </c>
      <c r="OG95">
        <v>7169</v>
      </c>
      <c r="OH95">
        <v>7496</v>
      </c>
      <c r="OI95">
        <v>7783</v>
      </c>
      <c r="OJ95">
        <v>8047</v>
      </c>
      <c r="OK95">
        <v>8290</v>
      </c>
      <c r="OL95">
        <v>8530</v>
      </c>
      <c r="OM95">
        <v>8770</v>
      </c>
      <c r="ON95">
        <v>9010</v>
      </c>
      <c r="OO95">
        <v>6113</v>
      </c>
      <c r="OP95">
        <v>6500</v>
      </c>
      <c r="OQ95">
        <v>6839</v>
      </c>
      <c r="OR95">
        <v>7169</v>
      </c>
      <c r="OS95">
        <v>7496</v>
      </c>
      <c r="OT95">
        <v>7783</v>
      </c>
      <c r="OU95">
        <v>8047</v>
      </c>
      <c r="OV95">
        <v>8290</v>
      </c>
      <c r="OW95">
        <v>8530</v>
      </c>
      <c r="OX95">
        <v>8770</v>
      </c>
      <c r="OY95">
        <v>9010</v>
      </c>
      <c r="OZ95">
        <v>318</v>
      </c>
      <c r="PA95">
        <v>348</v>
      </c>
      <c r="PB95">
        <v>378</v>
      </c>
      <c r="PC95">
        <v>408</v>
      </c>
      <c r="PD95">
        <v>438</v>
      </c>
      <c r="PE95">
        <v>468</v>
      </c>
      <c r="PF95">
        <v>498</v>
      </c>
      <c r="PG95">
        <v>528</v>
      </c>
      <c r="PH95">
        <v>558</v>
      </c>
      <c r="PI95">
        <v>588</v>
      </c>
      <c r="PJ95">
        <v>618</v>
      </c>
      <c r="PK95">
        <v>621</v>
      </c>
      <c r="PL95">
        <v>681</v>
      </c>
      <c r="PM95">
        <v>741</v>
      </c>
      <c r="PN95">
        <v>801</v>
      </c>
      <c r="PO95">
        <v>860</v>
      </c>
      <c r="PP95">
        <v>905</v>
      </c>
      <c r="PQ95">
        <v>950</v>
      </c>
      <c r="PR95">
        <v>995</v>
      </c>
      <c r="PS95">
        <v>1040</v>
      </c>
      <c r="PT95">
        <v>1085</v>
      </c>
      <c r="PU95">
        <v>1130</v>
      </c>
      <c r="PV95">
        <v>369</v>
      </c>
      <c r="PW95">
        <v>399</v>
      </c>
      <c r="PX95">
        <v>429</v>
      </c>
      <c r="PY95">
        <v>459</v>
      </c>
      <c r="PZ95">
        <v>488</v>
      </c>
      <c r="QA95">
        <v>503</v>
      </c>
      <c r="QB95">
        <v>518</v>
      </c>
      <c r="QC95">
        <v>533</v>
      </c>
      <c r="QD95">
        <v>548</v>
      </c>
      <c r="QE95">
        <v>563</v>
      </c>
      <c r="QF95">
        <v>578</v>
      </c>
      <c r="QG95">
        <v>54742</v>
      </c>
      <c r="QH95">
        <v>54742</v>
      </c>
      <c r="QI95">
        <v>54742</v>
      </c>
      <c r="QJ95">
        <v>54742</v>
      </c>
      <c r="QK95">
        <v>54742</v>
      </c>
      <c r="QL95">
        <v>54743</v>
      </c>
      <c r="QM95">
        <v>54743</v>
      </c>
      <c r="QN95">
        <v>54743</v>
      </c>
      <c r="QO95">
        <v>54743</v>
      </c>
      <c r="QP95">
        <v>54743</v>
      </c>
      <c r="QQ95">
        <v>54743</v>
      </c>
      <c r="QR95">
        <v>54672</v>
      </c>
      <c r="QS95">
        <v>0</v>
      </c>
      <c r="QT95">
        <v>54672</v>
      </c>
      <c r="QU95">
        <v>0</v>
      </c>
      <c r="QV95">
        <v>54672</v>
      </c>
      <c r="QW95">
        <v>0</v>
      </c>
      <c r="QX95">
        <v>0</v>
      </c>
      <c r="QY95">
        <v>0</v>
      </c>
      <c r="QZ95">
        <v>5802</v>
      </c>
      <c r="RA95">
        <v>311</v>
      </c>
      <c r="RB95">
        <v>5797</v>
      </c>
      <c r="RC95">
        <v>316</v>
      </c>
      <c r="RD95">
        <v>5797</v>
      </c>
      <c r="RE95">
        <v>0</v>
      </c>
      <c r="RF95">
        <v>5</v>
      </c>
      <c r="RG95">
        <v>311</v>
      </c>
      <c r="RH95">
        <v>6189</v>
      </c>
      <c r="RI95">
        <v>311</v>
      </c>
      <c r="RJ95">
        <v>6154</v>
      </c>
      <c r="RK95">
        <v>346</v>
      </c>
      <c r="RL95">
        <v>6154</v>
      </c>
      <c r="RM95">
        <v>0</v>
      </c>
      <c r="RN95">
        <v>35</v>
      </c>
      <c r="RO95">
        <v>311</v>
      </c>
      <c r="RP95">
        <v>6528</v>
      </c>
      <c r="RQ95">
        <v>311</v>
      </c>
      <c r="RR95">
        <v>6463</v>
      </c>
      <c r="RS95">
        <v>376</v>
      </c>
      <c r="RT95">
        <v>6463</v>
      </c>
      <c r="RU95">
        <v>0</v>
      </c>
      <c r="RV95">
        <v>65</v>
      </c>
      <c r="RW95">
        <v>311</v>
      </c>
      <c r="RX95">
        <v>6858</v>
      </c>
      <c r="RY95">
        <v>311</v>
      </c>
      <c r="RZ95">
        <v>6763</v>
      </c>
      <c r="SA95">
        <v>406</v>
      </c>
      <c r="SB95">
        <v>6763</v>
      </c>
      <c r="SC95">
        <v>0</v>
      </c>
      <c r="SD95">
        <v>95</v>
      </c>
      <c r="SE95">
        <v>311</v>
      </c>
      <c r="SF95">
        <v>7185</v>
      </c>
      <c r="SG95">
        <v>311</v>
      </c>
      <c r="SH95">
        <v>7060</v>
      </c>
      <c r="SI95">
        <v>436</v>
      </c>
      <c r="SJ95">
        <v>7060</v>
      </c>
      <c r="SK95">
        <v>0</v>
      </c>
      <c r="SL95">
        <v>125</v>
      </c>
      <c r="SM95">
        <v>311</v>
      </c>
      <c r="SN95">
        <v>7473</v>
      </c>
      <c r="SO95">
        <v>311</v>
      </c>
      <c r="SP95">
        <v>7318</v>
      </c>
      <c r="SQ95">
        <v>466</v>
      </c>
      <c r="SR95">
        <v>7318</v>
      </c>
      <c r="SS95">
        <v>0</v>
      </c>
      <c r="ST95">
        <v>155</v>
      </c>
      <c r="SU95">
        <v>311</v>
      </c>
      <c r="SV95">
        <v>7737</v>
      </c>
      <c r="SW95">
        <v>311</v>
      </c>
      <c r="SX95">
        <v>7552</v>
      </c>
      <c r="SY95">
        <v>496</v>
      </c>
      <c r="SZ95">
        <v>7552</v>
      </c>
      <c r="TA95">
        <v>0</v>
      </c>
      <c r="TB95">
        <v>185</v>
      </c>
      <c r="TC95">
        <v>311</v>
      </c>
      <c r="TD95">
        <v>7980</v>
      </c>
      <c r="TE95">
        <v>311</v>
      </c>
      <c r="TF95">
        <v>7765</v>
      </c>
      <c r="TG95">
        <v>526</v>
      </c>
      <c r="TH95">
        <v>7765</v>
      </c>
      <c r="TI95">
        <v>0</v>
      </c>
      <c r="TJ95">
        <v>215</v>
      </c>
      <c r="TK95">
        <v>311</v>
      </c>
      <c r="TL95">
        <v>8220</v>
      </c>
      <c r="TM95">
        <v>311</v>
      </c>
      <c r="TN95">
        <v>7975</v>
      </c>
      <c r="TO95">
        <v>556</v>
      </c>
      <c r="TP95">
        <v>7975</v>
      </c>
      <c r="TQ95">
        <v>0</v>
      </c>
      <c r="TR95">
        <v>245</v>
      </c>
      <c r="TS95">
        <v>311</v>
      </c>
      <c r="TT95">
        <v>8460</v>
      </c>
      <c r="TU95">
        <v>311</v>
      </c>
      <c r="TV95">
        <v>8185</v>
      </c>
      <c r="TW95">
        <v>586</v>
      </c>
      <c r="TX95">
        <v>8185</v>
      </c>
      <c r="TY95">
        <v>0</v>
      </c>
      <c r="TZ95">
        <v>275</v>
      </c>
      <c r="UA95">
        <v>311</v>
      </c>
      <c r="UB95">
        <v>8700</v>
      </c>
      <c r="UC95">
        <v>311</v>
      </c>
      <c r="UD95">
        <v>8395</v>
      </c>
      <c r="UE95">
        <v>616</v>
      </c>
      <c r="UF95">
        <v>8395</v>
      </c>
      <c r="UG95">
        <v>0</v>
      </c>
      <c r="UH95">
        <v>305</v>
      </c>
      <c r="UI95">
        <v>311</v>
      </c>
      <c r="UJ95">
        <v>5918</v>
      </c>
      <c r="UK95">
        <v>195</v>
      </c>
      <c r="UL95">
        <v>5746</v>
      </c>
      <c r="UM95">
        <v>367</v>
      </c>
      <c r="UN95">
        <v>5746</v>
      </c>
      <c r="UO95">
        <v>0</v>
      </c>
      <c r="UP95">
        <v>172</v>
      </c>
      <c r="UQ95">
        <v>195</v>
      </c>
      <c r="UR95">
        <v>6305</v>
      </c>
      <c r="US95">
        <v>195</v>
      </c>
      <c r="UT95">
        <v>6103</v>
      </c>
      <c r="UU95">
        <v>397</v>
      </c>
      <c r="UV95">
        <v>6103</v>
      </c>
      <c r="UW95">
        <v>0</v>
      </c>
      <c r="UX95">
        <v>202</v>
      </c>
      <c r="UY95">
        <v>195</v>
      </c>
      <c r="UZ95">
        <v>6644</v>
      </c>
      <c r="VA95">
        <v>195</v>
      </c>
      <c r="VB95">
        <v>6412</v>
      </c>
      <c r="VC95">
        <v>427</v>
      </c>
      <c r="VD95">
        <v>6412</v>
      </c>
      <c r="VE95">
        <v>0</v>
      </c>
      <c r="VF95">
        <v>232</v>
      </c>
      <c r="VG95">
        <v>195</v>
      </c>
      <c r="VH95">
        <v>6974</v>
      </c>
      <c r="VI95">
        <v>195</v>
      </c>
      <c r="VJ95">
        <v>6712</v>
      </c>
      <c r="VK95">
        <v>457</v>
      </c>
      <c r="VL95">
        <v>6712</v>
      </c>
      <c r="VM95">
        <v>0</v>
      </c>
      <c r="VN95">
        <v>262</v>
      </c>
      <c r="VO95">
        <v>195</v>
      </c>
      <c r="VP95">
        <v>7301</v>
      </c>
      <c r="VQ95">
        <v>195</v>
      </c>
      <c r="VR95">
        <v>7010</v>
      </c>
      <c r="VS95">
        <v>486</v>
      </c>
      <c r="VT95">
        <v>7010</v>
      </c>
      <c r="VU95">
        <v>0</v>
      </c>
      <c r="VV95">
        <v>291</v>
      </c>
      <c r="VW95">
        <v>195</v>
      </c>
      <c r="VX95">
        <v>7589</v>
      </c>
      <c r="VY95">
        <v>195</v>
      </c>
      <c r="VZ95">
        <v>7283</v>
      </c>
      <c r="WA95">
        <v>501</v>
      </c>
      <c r="WB95">
        <v>7283</v>
      </c>
      <c r="WC95">
        <v>0</v>
      </c>
      <c r="WD95">
        <v>306</v>
      </c>
      <c r="WE95">
        <v>195</v>
      </c>
      <c r="WF95">
        <v>7853</v>
      </c>
      <c r="WG95">
        <v>195</v>
      </c>
      <c r="WH95">
        <v>7532</v>
      </c>
      <c r="WI95">
        <v>516</v>
      </c>
      <c r="WJ95">
        <v>7532</v>
      </c>
      <c r="WK95">
        <v>0</v>
      </c>
      <c r="WL95">
        <v>321</v>
      </c>
      <c r="WM95">
        <v>195</v>
      </c>
      <c r="WN95">
        <v>8096</v>
      </c>
      <c r="WO95">
        <v>195</v>
      </c>
      <c r="WP95">
        <v>7760</v>
      </c>
      <c r="WQ95">
        <v>531</v>
      </c>
      <c r="WR95">
        <v>7760</v>
      </c>
      <c r="WS95">
        <v>0</v>
      </c>
      <c r="WT95">
        <v>336</v>
      </c>
      <c r="WU95">
        <v>195</v>
      </c>
      <c r="WV95">
        <v>8336</v>
      </c>
      <c r="WW95">
        <v>195</v>
      </c>
      <c r="WX95">
        <v>7985</v>
      </c>
      <c r="WY95">
        <v>546</v>
      </c>
      <c r="WZ95">
        <v>7985</v>
      </c>
      <c r="XA95">
        <v>0</v>
      </c>
      <c r="XB95">
        <v>351</v>
      </c>
      <c r="XC95">
        <v>195</v>
      </c>
      <c r="XD95">
        <v>8576</v>
      </c>
      <c r="XE95">
        <v>195</v>
      </c>
      <c r="XF95">
        <v>8210</v>
      </c>
      <c r="XG95">
        <v>561</v>
      </c>
      <c r="XH95">
        <v>8210</v>
      </c>
      <c r="XI95">
        <v>0</v>
      </c>
      <c r="XJ95">
        <v>366</v>
      </c>
      <c r="XK95">
        <v>195</v>
      </c>
      <c r="XL95">
        <v>8816</v>
      </c>
      <c r="XM95">
        <v>195</v>
      </c>
      <c r="XN95">
        <v>8435</v>
      </c>
      <c r="XO95">
        <v>576</v>
      </c>
      <c r="XP95">
        <v>8435</v>
      </c>
      <c r="XQ95">
        <v>0</v>
      </c>
      <c r="XR95">
        <v>381</v>
      </c>
      <c r="XS95">
        <v>195</v>
      </c>
    </row>
    <row r="96" spans="1:643" x14ac:dyDescent="0.25">
      <c r="A96">
        <v>95</v>
      </c>
      <c r="B96" t="s">
        <v>735</v>
      </c>
      <c r="C96">
        <v>57073</v>
      </c>
      <c r="D96">
        <v>56975</v>
      </c>
      <c r="E96">
        <v>92.522999999999996</v>
      </c>
      <c r="F96">
        <f t="shared" si="1"/>
        <v>0.92523</v>
      </c>
      <c r="G96">
        <v>92.537999999999997</v>
      </c>
      <c r="H96">
        <v>92.555999999999997</v>
      </c>
      <c r="I96">
        <v>92.537999999999997</v>
      </c>
      <c r="J96">
        <v>92.474999999999994</v>
      </c>
      <c r="K96">
        <v>92.447000000000003</v>
      </c>
      <c r="L96">
        <v>92.435000000000002</v>
      </c>
      <c r="M96">
        <v>92.424000000000007</v>
      </c>
      <c r="N96">
        <v>92.393000000000001</v>
      </c>
      <c r="O96">
        <v>92.370999999999995</v>
      </c>
      <c r="P96">
        <v>92.37</v>
      </c>
      <c r="Q96">
        <v>91.221999999999994</v>
      </c>
      <c r="R96">
        <v>97.465000000000003</v>
      </c>
      <c r="S96">
        <v>97.373999999999995</v>
      </c>
      <c r="T96">
        <v>97.317999999999998</v>
      </c>
      <c r="U96">
        <v>97.319000000000003</v>
      </c>
      <c r="V96">
        <v>97.311000000000007</v>
      </c>
      <c r="W96">
        <v>97.332999999999998</v>
      </c>
      <c r="X96">
        <v>97.350999999999999</v>
      </c>
      <c r="Y96">
        <v>97.363</v>
      </c>
      <c r="Z96">
        <v>97.372</v>
      </c>
      <c r="AA96">
        <v>97.378</v>
      </c>
      <c r="AB96">
        <v>97.382999999999996</v>
      </c>
      <c r="AC96">
        <v>82.811999999999998</v>
      </c>
      <c r="AD96">
        <v>82.974000000000004</v>
      </c>
      <c r="AE96">
        <v>83.105000000000004</v>
      </c>
      <c r="AF96">
        <v>83.155000000000001</v>
      </c>
      <c r="AG96">
        <v>83.149000000000001</v>
      </c>
      <c r="AH96">
        <v>83.215000000000003</v>
      </c>
      <c r="AI96">
        <v>83.302999999999997</v>
      </c>
      <c r="AJ96">
        <v>83.356999999999999</v>
      </c>
      <c r="AK96">
        <v>83.4</v>
      </c>
      <c r="AL96">
        <v>83.453000000000003</v>
      </c>
      <c r="AM96">
        <v>83.495999999999995</v>
      </c>
      <c r="AN96">
        <v>31.303999999999998</v>
      </c>
      <c r="AO96">
        <v>31.012</v>
      </c>
      <c r="AP96">
        <v>30.815999999999999</v>
      </c>
      <c r="AQ96">
        <v>30.558</v>
      </c>
      <c r="AR96">
        <v>30.210999999999999</v>
      </c>
      <c r="AS96">
        <v>29.902000000000001</v>
      </c>
      <c r="AT96">
        <v>29.638999999999999</v>
      </c>
      <c r="AU96">
        <v>29.439</v>
      </c>
      <c r="AV96">
        <v>29.172999999999998</v>
      </c>
      <c r="AW96">
        <v>28.931000000000001</v>
      </c>
      <c r="AX96">
        <v>28.791</v>
      </c>
      <c r="AY96">
        <v>15.372999999999999</v>
      </c>
      <c r="AZ96">
        <v>15.497999999999999</v>
      </c>
      <c r="BA96">
        <v>15.624000000000001</v>
      </c>
      <c r="BB96">
        <v>15.739000000000001</v>
      </c>
      <c r="BC96">
        <v>15.877000000000001</v>
      </c>
      <c r="BD96">
        <v>15.87</v>
      </c>
      <c r="BE96">
        <v>15.837</v>
      </c>
      <c r="BF96">
        <v>15.832000000000001</v>
      </c>
      <c r="BG96">
        <v>15.823</v>
      </c>
      <c r="BH96">
        <v>15.782</v>
      </c>
      <c r="BI96">
        <v>15.75</v>
      </c>
      <c r="BJ96">
        <v>20.085999999999999</v>
      </c>
      <c r="BK96">
        <v>19.972000000000001</v>
      </c>
      <c r="BL96">
        <v>19.899000000000001</v>
      </c>
      <c r="BM96">
        <v>19.7</v>
      </c>
      <c r="BN96">
        <v>19.384</v>
      </c>
      <c r="BO96">
        <v>19.119</v>
      </c>
      <c r="BP96">
        <v>18.93</v>
      </c>
      <c r="BQ96">
        <v>18.782</v>
      </c>
      <c r="BR96">
        <v>18.579000000000001</v>
      </c>
      <c r="BS96">
        <v>18.431999999999999</v>
      </c>
      <c r="BT96">
        <v>18.38</v>
      </c>
      <c r="BU96">
        <v>4</v>
      </c>
      <c r="BV96">
        <v>7</v>
      </c>
      <c r="BW96">
        <v>0</v>
      </c>
      <c r="BX96">
        <v>5</v>
      </c>
      <c r="BY96">
        <v>30</v>
      </c>
      <c r="BZ96">
        <v>0</v>
      </c>
      <c r="CA96">
        <v>29</v>
      </c>
      <c r="CB96">
        <v>12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3</v>
      </c>
      <c r="CI96">
        <v>0</v>
      </c>
      <c r="CJ96">
        <v>0</v>
      </c>
      <c r="CK96">
        <v>4</v>
      </c>
      <c r="CL96">
        <v>0</v>
      </c>
      <c r="CM96">
        <v>2</v>
      </c>
      <c r="CN96">
        <v>3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7</v>
      </c>
      <c r="CU96">
        <v>0</v>
      </c>
      <c r="CV96">
        <v>0</v>
      </c>
      <c r="CW96">
        <v>3</v>
      </c>
      <c r="CX96">
        <v>0</v>
      </c>
      <c r="CY96">
        <v>3</v>
      </c>
      <c r="CZ96">
        <v>7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3</v>
      </c>
      <c r="DG96">
        <v>0</v>
      </c>
      <c r="DH96">
        <v>0</v>
      </c>
      <c r="DI96">
        <v>4</v>
      </c>
      <c r="DJ96">
        <v>0</v>
      </c>
      <c r="DK96">
        <v>2</v>
      </c>
      <c r="DL96">
        <v>3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7</v>
      </c>
      <c r="DS96">
        <v>0</v>
      </c>
      <c r="DT96">
        <v>1</v>
      </c>
      <c r="DU96">
        <v>3</v>
      </c>
      <c r="DV96">
        <v>0</v>
      </c>
      <c r="DW96">
        <v>3</v>
      </c>
      <c r="DX96">
        <v>7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3</v>
      </c>
      <c r="EE96">
        <v>0</v>
      </c>
      <c r="EF96">
        <v>0</v>
      </c>
      <c r="EG96">
        <v>4</v>
      </c>
      <c r="EH96">
        <v>0</v>
      </c>
      <c r="EI96">
        <v>2</v>
      </c>
      <c r="EJ96">
        <v>4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8</v>
      </c>
      <c r="EQ96">
        <v>0</v>
      </c>
      <c r="ER96">
        <v>1</v>
      </c>
      <c r="ES96">
        <v>3</v>
      </c>
      <c r="ET96">
        <v>0</v>
      </c>
      <c r="EU96">
        <v>3</v>
      </c>
      <c r="EV96">
        <v>7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3</v>
      </c>
      <c r="FC96">
        <v>0</v>
      </c>
      <c r="FD96">
        <v>0</v>
      </c>
      <c r="FE96">
        <v>4</v>
      </c>
      <c r="FF96">
        <v>0</v>
      </c>
      <c r="FG96">
        <v>2</v>
      </c>
      <c r="FH96">
        <v>4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8</v>
      </c>
      <c r="FO96">
        <v>0</v>
      </c>
      <c r="FP96">
        <v>1</v>
      </c>
      <c r="FQ96">
        <v>3</v>
      </c>
      <c r="FR96">
        <v>0</v>
      </c>
      <c r="FS96">
        <v>3</v>
      </c>
      <c r="FT96">
        <v>7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3</v>
      </c>
      <c r="GA96">
        <v>0</v>
      </c>
      <c r="GB96">
        <v>0</v>
      </c>
      <c r="GC96">
        <v>4</v>
      </c>
      <c r="GD96">
        <v>0</v>
      </c>
      <c r="GE96">
        <v>3</v>
      </c>
      <c r="GF96">
        <v>4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8</v>
      </c>
      <c r="GM96">
        <v>0</v>
      </c>
      <c r="GN96">
        <v>1</v>
      </c>
      <c r="GO96">
        <v>3</v>
      </c>
      <c r="GP96">
        <v>0</v>
      </c>
      <c r="GQ96">
        <v>3</v>
      </c>
      <c r="GR96">
        <v>7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3</v>
      </c>
      <c r="GY96">
        <v>0</v>
      </c>
      <c r="GZ96">
        <v>0</v>
      </c>
      <c r="HA96">
        <v>4</v>
      </c>
      <c r="HB96">
        <v>0</v>
      </c>
      <c r="HC96">
        <v>3</v>
      </c>
      <c r="HD96">
        <v>4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8</v>
      </c>
      <c r="HK96">
        <v>0</v>
      </c>
      <c r="HL96">
        <v>1</v>
      </c>
      <c r="HM96">
        <v>3</v>
      </c>
      <c r="HN96">
        <v>0</v>
      </c>
      <c r="HO96">
        <v>3</v>
      </c>
      <c r="HP96">
        <v>8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3</v>
      </c>
      <c r="HW96">
        <v>0</v>
      </c>
      <c r="HX96">
        <v>0</v>
      </c>
      <c r="HY96">
        <v>4</v>
      </c>
      <c r="HZ96">
        <v>0</v>
      </c>
      <c r="IA96">
        <v>3</v>
      </c>
      <c r="IB96">
        <v>4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8</v>
      </c>
      <c r="II96">
        <v>0</v>
      </c>
      <c r="IJ96">
        <v>1</v>
      </c>
      <c r="IK96">
        <v>4</v>
      </c>
      <c r="IL96">
        <v>0</v>
      </c>
      <c r="IM96">
        <v>3</v>
      </c>
      <c r="IN96">
        <v>8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3</v>
      </c>
      <c r="IU96">
        <v>0</v>
      </c>
      <c r="IV96">
        <v>0</v>
      </c>
      <c r="IW96">
        <v>4</v>
      </c>
      <c r="IX96">
        <v>0</v>
      </c>
      <c r="IY96">
        <v>3</v>
      </c>
      <c r="IZ96">
        <v>4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8</v>
      </c>
      <c r="JG96">
        <v>0</v>
      </c>
      <c r="JH96">
        <v>1</v>
      </c>
      <c r="JI96">
        <v>4</v>
      </c>
      <c r="JJ96">
        <v>0</v>
      </c>
      <c r="JK96">
        <v>3</v>
      </c>
      <c r="JL96">
        <v>8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3</v>
      </c>
      <c r="JS96">
        <v>0</v>
      </c>
      <c r="JT96">
        <v>0</v>
      </c>
      <c r="JU96">
        <v>4</v>
      </c>
      <c r="JV96">
        <v>0</v>
      </c>
      <c r="JW96">
        <v>3</v>
      </c>
      <c r="JX96">
        <v>4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8</v>
      </c>
      <c r="KE96">
        <v>0</v>
      </c>
      <c r="KF96">
        <v>1</v>
      </c>
      <c r="KG96">
        <v>4</v>
      </c>
      <c r="KH96">
        <v>0</v>
      </c>
      <c r="KI96">
        <v>4</v>
      </c>
      <c r="KJ96">
        <v>8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3</v>
      </c>
      <c r="KQ96">
        <v>0</v>
      </c>
      <c r="KR96">
        <v>0</v>
      </c>
      <c r="KS96">
        <v>4</v>
      </c>
      <c r="KT96">
        <v>0</v>
      </c>
      <c r="KU96">
        <v>3</v>
      </c>
      <c r="KV96">
        <v>4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8</v>
      </c>
      <c r="LC96">
        <v>0</v>
      </c>
      <c r="LD96">
        <v>1</v>
      </c>
      <c r="LE96">
        <v>4</v>
      </c>
      <c r="LF96">
        <v>0</v>
      </c>
      <c r="LG96">
        <v>4</v>
      </c>
      <c r="LH96">
        <v>8</v>
      </c>
      <c r="LI96">
        <v>0</v>
      </c>
      <c r="LJ96">
        <v>0</v>
      </c>
      <c r="LK96">
        <v>0</v>
      </c>
      <c r="LL96">
        <v>0</v>
      </c>
      <c r="LM96">
        <v>0</v>
      </c>
      <c r="LN96">
        <v>3</v>
      </c>
      <c r="LO96">
        <v>0</v>
      </c>
      <c r="LP96">
        <v>0</v>
      </c>
      <c r="LQ96">
        <v>4</v>
      </c>
      <c r="LR96">
        <v>0</v>
      </c>
      <c r="LS96">
        <v>3</v>
      </c>
      <c r="LT96">
        <v>4</v>
      </c>
      <c r="LU96">
        <v>0</v>
      </c>
      <c r="LV96">
        <v>0</v>
      </c>
      <c r="LW96">
        <v>0</v>
      </c>
      <c r="LX96">
        <v>0</v>
      </c>
      <c r="LY96">
        <v>0</v>
      </c>
      <c r="LZ96">
        <v>8</v>
      </c>
      <c r="MA96">
        <v>0</v>
      </c>
      <c r="MB96">
        <v>1</v>
      </c>
      <c r="MC96">
        <v>4</v>
      </c>
      <c r="MD96">
        <v>0</v>
      </c>
      <c r="ME96">
        <v>4</v>
      </c>
      <c r="MF96">
        <v>8</v>
      </c>
      <c r="MG96">
        <v>0</v>
      </c>
      <c r="MH96">
        <v>0</v>
      </c>
      <c r="MI96">
        <v>0</v>
      </c>
      <c r="MJ96">
        <v>0</v>
      </c>
      <c r="MK96">
        <v>52728</v>
      </c>
      <c r="ML96">
        <v>52737</v>
      </c>
      <c r="MM96">
        <v>52747</v>
      </c>
      <c r="MN96">
        <v>52737</v>
      </c>
      <c r="MO96">
        <v>52701</v>
      </c>
      <c r="MP96">
        <v>52685</v>
      </c>
      <c r="MQ96">
        <v>52678</v>
      </c>
      <c r="MR96">
        <v>52672</v>
      </c>
      <c r="MS96">
        <v>52654</v>
      </c>
      <c r="MT96">
        <v>52642</v>
      </c>
      <c r="MU96">
        <v>52641</v>
      </c>
      <c r="MV96">
        <v>51974</v>
      </c>
      <c r="MW96">
        <v>17304</v>
      </c>
      <c r="MX96">
        <v>18078</v>
      </c>
      <c r="MY96">
        <v>18726</v>
      </c>
      <c r="MZ96">
        <v>19276</v>
      </c>
      <c r="NA96">
        <v>19743</v>
      </c>
      <c r="NB96">
        <v>20180</v>
      </c>
      <c r="NC96">
        <v>20595</v>
      </c>
      <c r="ND96">
        <v>20973</v>
      </c>
      <c r="NE96">
        <v>21319</v>
      </c>
      <c r="NF96">
        <v>21654</v>
      </c>
      <c r="NG96">
        <v>21976</v>
      </c>
      <c r="NH96">
        <v>14702</v>
      </c>
      <c r="NI96">
        <v>15405</v>
      </c>
      <c r="NJ96">
        <v>15991</v>
      </c>
      <c r="NK96">
        <v>16470</v>
      </c>
      <c r="NL96">
        <v>16870</v>
      </c>
      <c r="NM96">
        <v>17253</v>
      </c>
      <c r="NN96">
        <v>17623</v>
      </c>
      <c r="NO96">
        <v>17956</v>
      </c>
      <c r="NP96">
        <v>18260</v>
      </c>
      <c r="NQ96">
        <v>18557</v>
      </c>
      <c r="NR96">
        <v>18842</v>
      </c>
      <c r="NS96">
        <v>17754</v>
      </c>
      <c r="NT96">
        <v>18566</v>
      </c>
      <c r="NU96">
        <v>19242</v>
      </c>
      <c r="NV96">
        <v>19807</v>
      </c>
      <c r="NW96">
        <v>20289</v>
      </c>
      <c r="NX96">
        <v>20733</v>
      </c>
      <c r="NY96">
        <v>21156</v>
      </c>
      <c r="NZ96">
        <v>21541</v>
      </c>
      <c r="OA96">
        <v>21895</v>
      </c>
      <c r="OB96">
        <v>22237</v>
      </c>
      <c r="OC96">
        <v>22567</v>
      </c>
      <c r="OD96">
        <v>17739</v>
      </c>
      <c r="OE96">
        <v>18551</v>
      </c>
      <c r="OF96">
        <v>19227</v>
      </c>
      <c r="OG96">
        <v>19792</v>
      </c>
      <c r="OH96">
        <v>20274</v>
      </c>
      <c r="OI96">
        <v>20718</v>
      </c>
      <c r="OJ96">
        <v>21141</v>
      </c>
      <c r="OK96">
        <v>21526</v>
      </c>
      <c r="OL96">
        <v>21880</v>
      </c>
      <c r="OM96">
        <v>22222</v>
      </c>
      <c r="ON96">
        <v>22552</v>
      </c>
      <c r="OO96">
        <v>17739</v>
      </c>
      <c r="OP96">
        <v>18551</v>
      </c>
      <c r="OQ96">
        <v>19227</v>
      </c>
      <c r="OR96">
        <v>19792</v>
      </c>
      <c r="OS96">
        <v>20274</v>
      </c>
      <c r="OT96">
        <v>20718</v>
      </c>
      <c r="OU96">
        <v>21141</v>
      </c>
      <c r="OV96">
        <v>21526</v>
      </c>
      <c r="OW96">
        <v>21880</v>
      </c>
      <c r="OX96">
        <v>22222</v>
      </c>
      <c r="OY96">
        <v>22552</v>
      </c>
      <c r="OZ96">
        <v>3563</v>
      </c>
      <c r="PA96">
        <v>3705</v>
      </c>
      <c r="PB96">
        <v>3826</v>
      </c>
      <c r="PC96">
        <v>3899</v>
      </c>
      <c r="PD96">
        <v>3930</v>
      </c>
      <c r="PE96">
        <v>3961</v>
      </c>
      <c r="PF96">
        <v>4002</v>
      </c>
      <c r="PG96">
        <v>4043</v>
      </c>
      <c r="PH96">
        <v>4065</v>
      </c>
      <c r="PI96">
        <v>4096</v>
      </c>
      <c r="PJ96">
        <v>4145</v>
      </c>
      <c r="PK96">
        <v>2727</v>
      </c>
      <c r="PL96">
        <v>2875</v>
      </c>
      <c r="PM96">
        <v>3004</v>
      </c>
      <c r="PN96">
        <v>3115</v>
      </c>
      <c r="PO96">
        <v>3219</v>
      </c>
      <c r="PP96">
        <v>3288</v>
      </c>
      <c r="PQ96">
        <v>3348</v>
      </c>
      <c r="PR96">
        <v>3408</v>
      </c>
      <c r="PS96">
        <v>3462</v>
      </c>
      <c r="PT96">
        <v>3507</v>
      </c>
      <c r="PU96">
        <v>3552</v>
      </c>
      <c r="PV96">
        <v>5553</v>
      </c>
      <c r="PW96">
        <v>5753</v>
      </c>
      <c r="PX96">
        <v>5925</v>
      </c>
      <c r="PY96">
        <v>6048</v>
      </c>
      <c r="PZ96">
        <v>6125</v>
      </c>
      <c r="QA96">
        <v>6195</v>
      </c>
      <c r="QB96">
        <v>6266</v>
      </c>
      <c r="QC96">
        <v>6337</v>
      </c>
      <c r="QD96">
        <v>6383</v>
      </c>
      <c r="QE96">
        <v>6429</v>
      </c>
      <c r="QF96">
        <v>6493</v>
      </c>
      <c r="QG96">
        <v>56990</v>
      </c>
      <c r="QH96">
        <v>56990</v>
      </c>
      <c r="QI96">
        <v>56990</v>
      </c>
      <c r="QJ96">
        <v>56990</v>
      </c>
      <c r="QK96">
        <v>56990</v>
      </c>
      <c r="QL96">
        <v>56990</v>
      </c>
      <c r="QM96">
        <v>56990</v>
      </c>
      <c r="QN96">
        <v>56990</v>
      </c>
      <c r="QO96">
        <v>56990</v>
      </c>
      <c r="QP96">
        <v>56990</v>
      </c>
      <c r="QQ96">
        <v>56990</v>
      </c>
      <c r="QR96">
        <v>52279</v>
      </c>
      <c r="QS96">
        <v>192</v>
      </c>
      <c r="QT96">
        <v>51861</v>
      </c>
      <c r="QU96">
        <v>610</v>
      </c>
      <c r="QV96">
        <v>51861</v>
      </c>
      <c r="QW96">
        <v>0</v>
      </c>
      <c r="QX96">
        <v>418</v>
      </c>
      <c r="QY96">
        <v>192</v>
      </c>
      <c r="QZ96">
        <v>17509</v>
      </c>
      <c r="RA96">
        <v>245</v>
      </c>
      <c r="RB96">
        <v>17344</v>
      </c>
      <c r="RC96">
        <v>410</v>
      </c>
      <c r="RD96">
        <v>17344</v>
      </c>
      <c r="RE96">
        <v>0</v>
      </c>
      <c r="RF96">
        <v>165</v>
      </c>
      <c r="RG96">
        <v>245</v>
      </c>
      <c r="RH96">
        <v>18306</v>
      </c>
      <c r="RI96">
        <v>260</v>
      </c>
      <c r="RJ96">
        <v>18111</v>
      </c>
      <c r="RK96">
        <v>455</v>
      </c>
      <c r="RL96">
        <v>18111</v>
      </c>
      <c r="RM96">
        <v>0</v>
      </c>
      <c r="RN96">
        <v>195</v>
      </c>
      <c r="RO96">
        <v>260</v>
      </c>
      <c r="RP96">
        <v>18973</v>
      </c>
      <c r="RQ96">
        <v>269</v>
      </c>
      <c r="RR96">
        <v>18748</v>
      </c>
      <c r="RS96">
        <v>494</v>
      </c>
      <c r="RT96">
        <v>18748</v>
      </c>
      <c r="RU96">
        <v>0</v>
      </c>
      <c r="RV96">
        <v>225</v>
      </c>
      <c r="RW96">
        <v>269</v>
      </c>
      <c r="RX96">
        <v>19538</v>
      </c>
      <c r="RY96">
        <v>269</v>
      </c>
      <c r="RZ96">
        <v>19283</v>
      </c>
      <c r="SA96">
        <v>524</v>
      </c>
      <c r="SB96">
        <v>19283</v>
      </c>
      <c r="SC96">
        <v>0</v>
      </c>
      <c r="SD96">
        <v>255</v>
      </c>
      <c r="SE96">
        <v>269</v>
      </c>
      <c r="SF96">
        <v>20020</v>
      </c>
      <c r="SG96">
        <v>269</v>
      </c>
      <c r="SH96">
        <v>19736</v>
      </c>
      <c r="SI96">
        <v>553</v>
      </c>
      <c r="SJ96">
        <v>19736</v>
      </c>
      <c r="SK96">
        <v>0</v>
      </c>
      <c r="SL96">
        <v>284</v>
      </c>
      <c r="SM96">
        <v>269</v>
      </c>
      <c r="SN96">
        <v>20464</v>
      </c>
      <c r="SO96">
        <v>269</v>
      </c>
      <c r="SP96">
        <v>20165</v>
      </c>
      <c r="SQ96">
        <v>568</v>
      </c>
      <c r="SR96">
        <v>20165</v>
      </c>
      <c r="SS96">
        <v>0</v>
      </c>
      <c r="ST96">
        <v>299</v>
      </c>
      <c r="SU96">
        <v>269</v>
      </c>
      <c r="SV96">
        <v>20887</v>
      </c>
      <c r="SW96">
        <v>269</v>
      </c>
      <c r="SX96">
        <v>20573</v>
      </c>
      <c r="SY96">
        <v>583</v>
      </c>
      <c r="SZ96">
        <v>20573</v>
      </c>
      <c r="TA96">
        <v>0</v>
      </c>
      <c r="TB96">
        <v>314</v>
      </c>
      <c r="TC96">
        <v>269</v>
      </c>
      <c r="TD96">
        <v>21272</v>
      </c>
      <c r="TE96">
        <v>269</v>
      </c>
      <c r="TF96">
        <v>20943</v>
      </c>
      <c r="TG96">
        <v>598</v>
      </c>
      <c r="TH96">
        <v>20943</v>
      </c>
      <c r="TI96">
        <v>0</v>
      </c>
      <c r="TJ96">
        <v>329</v>
      </c>
      <c r="TK96">
        <v>269</v>
      </c>
      <c r="TL96">
        <v>21626</v>
      </c>
      <c r="TM96">
        <v>269</v>
      </c>
      <c r="TN96">
        <v>21282</v>
      </c>
      <c r="TO96">
        <v>613</v>
      </c>
      <c r="TP96">
        <v>21282</v>
      </c>
      <c r="TQ96">
        <v>0</v>
      </c>
      <c r="TR96">
        <v>344</v>
      </c>
      <c r="TS96">
        <v>269</v>
      </c>
      <c r="TT96">
        <v>21968</v>
      </c>
      <c r="TU96">
        <v>269</v>
      </c>
      <c r="TV96">
        <v>21609</v>
      </c>
      <c r="TW96">
        <v>628</v>
      </c>
      <c r="TX96">
        <v>21609</v>
      </c>
      <c r="TY96">
        <v>0</v>
      </c>
      <c r="TZ96">
        <v>359</v>
      </c>
      <c r="UA96">
        <v>269</v>
      </c>
      <c r="UB96">
        <v>22298</v>
      </c>
      <c r="UC96">
        <v>269</v>
      </c>
      <c r="UD96">
        <v>21924</v>
      </c>
      <c r="UE96">
        <v>643</v>
      </c>
      <c r="UF96">
        <v>21924</v>
      </c>
      <c r="UG96">
        <v>0</v>
      </c>
      <c r="UH96">
        <v>374</v>
      </c>
      <c r="UI96">
        <v>269</v>
      </c>
      <c r="UJ96">
        <v>15935</v>
      </c>
      <c r="UK96">
        <v>1819</v>
      </c>
      <c r="UL96">
        <v>15289</v>
      </c>
      <c r="UM96">
        <v>2465</v>
      </c>
      <c r="UN96">
        <v>15289</v>
      </c>
      <c r="UO96">
        <v>0</v>
      </c>
      <c r="UP96">
        <v>646</v>
      </c>
      <c r="UQ96">
        <v>1819</v>
      </c>
      <c r="UR96">
        <v>16689</v>
      </c>
      <c r="US96">
        <v>1877</v>
      </c>
      <c r="UT96">
        <v>15998</v>
      </c>
      <c r="UU96">
        <v>2568</v>
      </c>
      <c r="UV96">
        <v>15998</v>
      </c>
      <c r="UW96">
        <v>0</v>
      </c>
      <c r="UX96">
        <v>691</v>
      </c>
      <c r="UY96">
        <v>1877</v>
      </c>
      <c r="UZ96">
        <v>17320</v>
      </c>
      <c r="VA96">
        <v>1922</v>
      </c>
      <c r="VB96">
        <v>16584</v>
      </c>
      <c r="VC96">
        <v>2658</v>
      </c>
      <c r="VD96">
        <v>16584</v>
      </c>
      <c r="VE96">
        <v>0</v>
      </c>
      <c r="VF96">
        <v>736</v>
      </c>
      <c r="VG96">
        <v>1922</v>
      </c>
      <c r="VH96">
        <v>17840</v>
      </c>
      <c r="VI96">
        <v>1967</v>
      </c>
      <c r="VJ96">
        <v>17068</v>
      </c>
      <c r="VK96">
        <v>2739</v>
      </c>
      <c r="VL96">
        <v>17068</v>
      </c>
      <c r="VM96">
        <v>0</v>
      </c>
      <c r="VN96">
        <v>772</v>
      </c>
      <c r="VO96">
        <v>1967</v>
      </c>
      <c r="VP96">
        <v>18277</v>
      </c>
      <c r="VQ96">
        <v>2012</v>
      </c>
      <c r="VR96">
        <v>17475</v>
      </c>
      <c r="VS96">
        <v>2814</v>
      </c>
      <c r="VT96">
        <v>17475</v>
      </c>
      <c r="VU96">
        <v>0</v>
      </c>
      <c r="VV96">
        <v>802</v>
      </c>
      <c r="VW96">
        <v>2012</v>
      </c>
      <c r="VX96">
        <v>18687</v>
      </c>
      <c r="VY96">
        <v>2046</v>
      </c>
      <c r="VZ96">
        <v>17865</v>
      </c>
      <c r="WA96">
        <v>2868</v>
      </c>
      <c r="WB96">
        <v>17865</v>
      </c>
      <c r="WC96">
        <v>0</v>
      </c>
      <c r="WD96">
        <v>822</v>
      </c>
      <c r="WE96">
        <v>2046</v>
      </c>
      <c r="WF96">
        <v>19080</v>
      </c>
      <c r="WG96">
        <v>2076</v>
      </c>
      <c r="WH96">
        <v>18243</v>
      </c>
      <c r="WI96">
        <v>2913</v>
      </c>
      <c r="WJ96">
        <v>18243</v>
      </c>
      <c r="WK96">
        <v>0</v>
      </c>
      <c r="WL96">
        <v>837</v>
      </c>
      <c r="WM96">
        <v>2076</v>
      </c>
      <c r="WN96">
        <v>19435</v>
      </c>
      <c r="WO96">
        <v>2106</v>
      </c>
      <c r="WP96">
        <v>18583</v>
      </c>
      <c r="WQ96">
        <v>2958</v>
      </c>
      <c r="WR96">
        <v>18583</v>
      </c>
      <c r="WS96">
        <v>0</v>
      </c>
      <c r="WT96">
        <v>852</v>
      </c>
      <c r="WU96">
        <v>2106</v>
      </c>
      <c r="WV96">
        <v>19759</v>
      </c>
      <c r="WW96">
        <v>2136</v>
      </c>
      <c r="WX96">
        <v>18898</v>
      </c>
      <c r="WY96">
        <v>2997</v>
      </c>
      <c r="WZ96">
        <v>18898</v>
      </c>
      <c r="XA96">
        <v>0</v>
      </c>
      <c r="XB96">
        <v>861</v>
      </c>
      <c r="XC96">
        <v>2136</v>
      </c>
      <c r="XD96">
        <v>20071</v>
      </c>
      <c r="XE96">
        <v>2166</v>
      </c>
      <c r="XF96">
        <v>19210</v>
      </c>
      <c r="XG96">
        <v>3027</v>
      </c>
      <c r="XH96">
        <v>19210</v>
      </c>
      <c r="XI96">
        <v>0</v>
      </c>
      <c r="XJ96">
        <v>861</v>
      </c>
      <c r="XK96">
        <v>2166</v>
      </c>
      <c r="XL96">
        <v>20371</v>
      </c>
      <c r="XM96">
        <v>2196</v>
      </c>
      <c r="XN96">
        <v>19510</v>
      </c>
      <c r="XO96">
        <v>3057</v>
      </c>
      <c r="XP96">
        <v>19510</v>
      </c>
      <c r="XQ96">
        <v>0</v>
      </c>
      <c r="XR96">
        <v>861</v>
      </c>
      <c r="XS96">
        <v>2196</v>
      </c>
    </row>
    <row r="97" spans="1:643" x14ac:dyDescent="0.25">
      <c r="A97">
        <v>96</v>
      </c>
      <c r="B97" t="s">
        <v>736</v>
      </c>
      <c r="C97">
        <v>50086</v>
      </c>
      <c r="D97">
        <v>49278</v>
      </c>
      <c r="E97">
        <v>94.944000000000003</v>
      </c>
      <c r="F97">
        <f t="shared" si="1"/>
        <v>0.94944000000000006</v>
      </c>
      <c r="G97">
        <v>94.858999999999995</v>
      </c>
      <c r="H97">
        <v>94.81</v>
      </c>
      <c r="I97">
        <v>94.769000000000005</v>
      </c>
      <c r="J97">
        <v>94.753</v>
      </c>
      <c r="K97">
        <v>94.730999999999995</v>
      </c>
      <c r="L97">
        <v>94.707999999999998</v>
      </c>
      <c r="M97">
        <v>94.686999999999998</v>
      </c>
      <c r="N97">
        <v>94.665000000000006</v>
      </c>
      <c r="O97">
        <v>94.64</v>
      </c>
      <c r="P97">
        <v>94.617000000000004</v>
      </c>
      <c r="Q97">
        <v>96.391999999999996</v>
      </c>
      <c r="R97">
        <v>96.168999999999997</v>
      </c>
      <c r="S97">
        <v>96.096999999999994</v>
      </c>
      <c r="T97">
        <v>96.12</v>
      </c>
      <c r="U97">
        <v>96.120999999999995</v>
      </c>
      <c r="V97">
        <v>96.150999999999996</v>
      </c>
      <c r="W97">
        <v>96.174999999999997</v>
      </c>
      <c r="X97">
        <v>96.192999999999998</v>
      </c>
      <c r="Y97">
        <v>96.210999999999999</v>
      </c>
      <c r="Z97">
        <v>96.227999999999994</v>
      </c>
      <c r="AA97">
        <v>96.244</v>
      </c>
      <c r="AB97">
        <v>96.26</v>
      </c>
      <c r="AC97">
        <v>85.751999999999995</v>
      </c>
      <c r="AD97">
        <v>85.828000000000003</v>
      </c>
      <c r="AE97">
        <v>85.855000000000004</v>
      </c>
      <c r="AF97">
        <v>85.935000000000002</v>
      </c>
      <c r="AG97">
        <v>86.084999999999994</v>
      </c>
      <c r="AH97">
        <v>86.203999999999994</v>
      </c>
      <c r="AI97">
        <v>86.3</v>
      </c>
      <c r="AJ97">
        <v>86.391000000000005</v>
      </c>
      <c r="AK97">
        <v>86.478999999999999</v>
      </c>
      <c r="AL97">
        <v>86.563999999999993</v>
      </c>
      <c r="AM97">
        <v>86.647000000000006</v>
      </c>
      <c r="AN97">
        <v>18.66</v>
      </c>
      <c r="AO97">
        <v>18.538</v>
      </c>
      <c r="AP97">
        <v>18.510999999999999</v>
      </c>
      <c r="AQ97">
        <v>18.445</v>
      </c>
      <c r="AR97">
        <v>18.395</v>
      </c>
      <c r="AS97">
        <v>18.356000000000002</v>
      </c>
      <c r="AT97">
        <v>18.335999999999999</v>
      </c>
      <c r="AU97">
        <v>18.326000000000001</v>
      </c>
      <c r="AV97">
        <v>18.309999999999999</v>
      </c>
      <c r="AW97">
        <v>18.282</v>
      </c>
      <c r="AX97">
        <v>18.260999999999999</v>
      </c>
      <c r="AY97">
        <v>20.695</v>
      </c>
      <c r="AZ97">
        <v>20.704000000000001</v>
      </c>
      <c r="BA97">
        <v>20.774999999999999</v>
      </c>
      <c r="BB97">
        <v>20.832000000000001</v>
      </c>
      <c r="BC97">
        <v>20.791</v>
      </c>
      <c r="BD97">
        <v>20.786000000000001</v>
      </c>
      <c r="BE97">
        <v>20.809000000000001</v>
      </c>
      <c r="BF97">
        <v>20.834</v>
      </c>
      <c r="BG97">
        <v>20.858000000000001</v>
      </c>
      <c r="BH97">
        <v>20.882000000000001</v>
      </c>
      <c r="BI97">
        <v>20.905000000000001</v>
      </c>
      <c r="BJ97">
        <v>6.97</v>
      </c>
      <c r="BK97">
        <v>6.9009999999999998</v>
      </c>
      <c r="BL97">
        <v>6.944</v>
      </c>
      <c r="BM97">
        <v>6.9939999999999998</v>
      </c>
      <c r="BN97">
        <v>6.9980000000000002</v>
      </c>
      <c r="BO97">
        <v>6.9809999999999999</v>
      </c>
      <c r="BP97">
        <v>6.968</v>
      </c>
      <c r="BQ97">
        <v>6.9619999999999997</v>
      </c>
      <c r="BR97">
        <v>6.9509999999999996</v>
      </c>
      <c r="BS97">
        <v>6.9269999999999996</v>
      </c>
      <c r="BT97">
        <v>6.9160000000000004</v>
      </c>
      <c r="BU97">
        <v>0</v>
      </c>
      <c r="BV97">
        <v>3</v>
      </c>
      <c r="BW97">
        <v>0</v>
      </c>
      <c r="BX97">
        <v>0</v>
      </c>
      <c r="BY97">
        <v>20</v>
      </c>
      <c r="BZ97">
        <v>0</v>
      </c>
      <c r="CA97">
        <v>18</v>
      </c>
      <c r="CB97">
        <v>5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2</v>
      </c>
      <c r="CI97">
        <v>0</v>
      </c>
      <c r="CJ97">
        <v>0</v>
      </c>
      <c r="CK97">
        <v>6</v>
      </c>
      <c r="CL97">
        <v>0</v>
      </c>
      <c r="CM97">
        <v>5</v>
      </c>
      <c r="CN97">
        <v>2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10</v>
      </c>
      <c r="CU97">
        <v>0</v>
      </c>
      <c r="CV97">
        <v>1</v>
      </c>
      <c r="CW97">
        <v>4</v>
      </c>
      <c r="CX97">
        <v>0</v>
      </c>
      <c r="CY97">
        <v>5</v>
      </c>
      <c r="CZ97">
        <v>8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2</v>
      </c>
      <c r="DG97">
        <v>0</v>
      </c>
      <c r="DH97">
        <v>0</v>
      </c>
      <c r="DI97">
        <v>7</v>
      </c>
      <c r="DJ97">
        <v>0</v>
      </c>
      <c r="DK97">
        <v>5</v>
      </c>
      <c r="DL97">
        <v>3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10</v>
      </c>
      <c r="DS97">
        <v>0</v>
      </c>
      <c r="DT97">
        <v>1</v>
      </c>
      <c r="DU97">
        <v>5</v>
      </c>
      <c r="DV97">
        <v>0</v>
      </c>
      <c r="DW97">
        <v>5</v>
      </c>
      <c r="DX97">
        <v>8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2</v>
      </c>
      <c r="EE97">
        <v>0</v>
      </c>
      <c r="EF97">
        <v>0</v>
      </c>
      <c r="EG97">
        <v>7</v>
      </c>
      <c r="EH97">
        <v>0</v>
      </c>
      <c r="EI97">
        <v>5</v>
      </c>
      <c r="EJ97">
        <v>3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10</v>
      </c>
      <c r="EQ97">
        <v>0</v>
      </c>
      <c r="ER97">
        <v>1</v>
      </c>
      <c r="ES97">
        <v>5</v>
      </c>
      <c r="ET97">
        <v>0</v>
      </c>
      <c r="EU97">
        <v>6</v>
      </c>
      <c r="EV97">
        <v>9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2</v>
      </c>
      <c r="FC97">
        <v>0</v>
      </c>
      <c r="FD97">
        <v>0</v>
      </c>
      <c r="FE97">
        <v>7</v>
      </c>
      <c r="FF97">
        <v>0</v>
      </c>
      <c r="FG97">
        <v>5</v>
      </c>
      <c r="FH97">
        <v>3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11</v>
      </c>
      <c r="FO97">
        <v>0</v>
      </c>
      <c r="FP97">
        <v>1</v>
      </c>
      <c r="FQ97">
        <v>5</v>
      </c>
      <c r="FR97">
        <v>0</v>
      </c>
      <c r="FS97">
        <v>6</v>
      </c>
      <c r="FT97">
        <v>10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2</v>
      </c>
      <c r="GA97">
        <v>0</v>
      </c>
      <c r="GB97">
        <v>0</v>
      </c>
      <c r="GC97">
        <v>7</v>
      </c>
      <c r="GD97">
        <v>0</v>
      </c>
      <c r="GE97">
        <v>6</v>
      </c>
      <c r="GF97">
        <v>3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11</v>
      </c>
      <c r="GM97">
        <v>0</v>
      </c>
      <c r="GN97">
        <v>1</v>
      </c>
      <c r="GO97">
        <v>6</v>
      </c>
      <c r="GP97">
        <v>0</v>
      </c>
      <c r="GQ97">
        <v>6</v>
      </c>
      <c r="GR97">
        <v>10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2</v>
      </c>
      <c r="GY97">
        <v>0</v>
      </c>
      <c r="GZ97">
        <v>0</v>
      </c>
      <c r="HA97">
        <v>7</v>
      </c>
      <c r="HB97">
        <v>0</v>
      </c>
      <c r="HC97">
        <v>6</v>
      </c>
      <c r="HD97">
        <v>3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11</v>
      </c>
      <c r="HK97">
        <v>0</v>
      </c>
      <c r="HL97">
        <v>1</v>
      </c>
      <c r="HM97">
        <v>7</v>
      </c>
      <c r="HN97">
        <v>0</v>
      </c>
      <c r="HO97">
        <v>6</v>
      </c>
      <c r="HP97">
        <v>10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2</v>
      </c>
      <c r="HW97">
        <v>0</v>
      </c>
      <c r="HX97">
        <v>0</v>
      </c>
      <c r="HY97">
        <v>7</v>
      </c>
      <c r="HZ97">
        <v>0</v>
      </c>
      <c r="IA97">
        <v>6</v>
      </c>
      <c r="IB97">
        <v>3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11</v>
      </c>
      <c r="II97">
        <v>0</v>
      </c>
      <c r="IJ97">
        <v>1</v>
      </c>
      <c r="IK97">
        <v>7</v>
      </c>
      <c r="IL97">
        <v>0</v>
      </c>
      <c r="IM97">
        <v>6</v>
      </c>
      <c r="IN97">
        <v>10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2</v>
      </c>
      <c r="IU97">
        <v>0</v>
      </c>
      <c r="IV97">
        <v>0</v>
      </c>
      <c r="IW97">
        <v>7</v>
      </c>
      <c r="IX97">
        <v>0</v>
      </c>
      <c r="IY97">
        <v>6</v>
      </c>
      <c r="IZ97">
        <v>3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11</v>
      </c>
      <c r="JG97">
        <v>0</v>
      </c>
      <c r="JH97">
        <v>1</v>
      </c>
      <c r="JI97">
        <v>7</v>
      </c>
      <c r="JJ97">
        <v>0</v>
      </c>
      <c r="JK97">
        <v>6</v>
      </c>
      <c r="JL97">
        <v>10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2</v>
      </c>
      <c r="JS97">
        <v>0</v>
      </c>
      <c r="JT97">
        <v>0</v>
      </c>
      <c r="JU97">
        <v>7</v>
      </c>
      <c r="JV97">
        <v>0</v>
      </c>
      <c r="JW97">
        <v>6</v>
      </c>
      <c r="JX97">
        <v>3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11</v>
      </c>
      <c r="KE97">
        <v>0</v>
      </c>
      <c r="KF97">
        <v>1</v>
      </c>
      <c r="KG97">
        <v>7</v>
      </c>
      <c r="KH97">
        <v>0</v>
      </c>
      <c r="KI97">
        <v>6</v>
      </c>
      <c r="KJ97">
        <v>10</v>
      </c>
      <c r="KK97">
        <v>0</v>
      </c>
      <c r="KL97">
        <v>0</v>
      </c>
      <c r="KM97">
        <v>0</v>
      </c>
      <c r="KN97">
        <v>0</v>
      </c>
      <c r="KO97">
        <v>0</v>
      </c>
      <c r="KP97">
        <v>2</v>
      </c>
      <c r="KQ97">
        <v>0</v>
      </c>
      <c r="KR97">
        <v>0</v>
      </c>
      <c r="KS97">
        <v>7</v>
      </c>
      <c r="KT97">
        <v>0</v>
      </c>
      <c r="KU97">
        <v>6</v>
      </c>
      <c r="KV97">
        <v>3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11</v>
      </c>
      <c r="LC97">
        <v>0</v>
      </c>
      <c r="LD97">
        <v>1</v>
      </c>
      <c r="LE97">
        <v>7</v>
      </c>
      <c r="LF97">
        <v>0</v>
      </c>
      <c r="LG97">
        <v>6</v>
      </c>
      <c r="LH97">
        <v>10</v>
      </c>
      <c r="LI97">
        <v>0</v>
      </c>
      <c r="LJ97">
        <v>0</v>
      </c>
      <c r="LK97">
        <v>0</v>
      </c>
      <c r="LL97">
        <v>0</v>
      </c>
      <c r="LM97">
        <v>0</v>
      </c>
      <c r="LN97">
        <v>2</v>
      </c>
      <c r="LO97">
        <v>0</v>
      </c>
      <c r="LP97">
        <v>0</v>
      </c>
      <c r="LQ97">
        <v>7</v>
      </c>
      <c r="LR97">
        <v>0</v>
      </c>
      <c r="LS97">
        <v>6</v>
      </c>
      <c r="LT97">
        <v>3</v>
      </c>
      <c r="LU97">
        <v>0</v>
      </c>
      <c r="LV97">
        <v>0</v>
      </c>
      <c r="LW97">
        <v>0</v>
      </c>
      <c r="LX97">
        <v>0</v>
      </c>
      <c r="LY97">
        <v>0</v>
      </c>
      <c r="LZ97">
        <v>11</v>
      </c>
      <c r="MA97">
        <v>0</v>
      </c>
      <c r="MB97">
        <v>1</v>
      </c>
      <c r="MC97">
        <v>7</v>
      </c>
      <c r="MD97">
        <v>0</v>
      </c>
      <c r="ME97">
        <v>6</v>
      </c>
      <c r="MF97">
        <v>10</v>
      </c>
      <c r="MG97">
        <v>0</v>
      </c>
      <c r="MH97">
        <v>0</v>
      </c>
      <c r="MI97">
        <v>0</v>
      </c>
      <c r="MJ97">
        <v>0</v>
      </c>
      <c r="MK97">
        <v>47453</v>
      </c>
      <c r="ML97">
        <v>47437</v>
      </c>
      <c r="MM97">
        <v>47428</v>
      </c>
      <c r="MN97">
        <v>47409</v>
      </c>
      <c r="MO97">
        <v>47400</v>
      </c>
      <c r="MP97">
        <v>47390</v>
      </c>
      <c r="MQ97">
        <v>47378</v>
      </c>
      <c r="MR97">
        <v>47368</v>
      </c>
      <c r="MS97">
        <v>47356</v>
      </c>
      <c r="MT97">
        <v>47344</v>
      </c>
      <c r="MU97">
        <v>47333</v>
      </c>
      <c r="MV97">
        <v>47500</v>
      </c>
      <c r="MW97">
        <v>12777</v>
      </c>
      <c r="MX97">
        <v>13345</v>
      </c>
      <c r="MY97">
        <v>13798</v>
      </c>
      <c r="MZ97">
        <v>14174</v>
      </c>
      <c r="NA97">
        <v>14487</v>
      </c>
      <c r="NB97">
        <v>14771</v>
      </c>
      <c r="NC97">
        <v>15036</v>
      </c>
      <c r="ND97">
        <v>15298</v>
      </c>
      <c r="NE97">
        <v>15561</v>
      </c>
      <c r="NF97">
        <v>15823</v>
      </c>
      <c r="NG97">
        <v>16086</v>
      </c>
      <c r="NH97">
        <v>11393</v>
      </c>
      <c r="NI97">
        <v>11919</v>
      </c>
      <c r="NJ97">
        <v>12324</v>
      </c>
      <c r="NK97">
        <v>12672</v>
      </c>
      <c r="NL97">
        <v>12970</v>
      </c>
      <c r="NM97">
        <v>13240</v>
      </c>
      <c r="NN97">
        <v>13489</v>
      </c>
      <c r="NO97">
        <v>13737</v>
      </c>
      <c r="NP97">
        <v>13984</v>
      </c>
      <c r="NQ97">
        <v>14232</v>
      </c>
      <c r="NR97">
        <v>14479</v>
      </c>
      <c r="NS97">
        <v>13286</v>
      </c>
      <c r="NT97">
        <v>13887</v>
      </c>
      <c r="NU97">
        <v>14355</v>
      </c>
      <c r="NV97">
        <v>14746</v>
      </c>
      <c r="NW97">
        <v>15067</v>
      </c>
      <c r="NX97">
        <v>15359</v>
      </c>
      <c r="NY97">
        <v>15631</v>
      </c>
      <c r="NZ97">
        <v>15901</v>
      </c>
      <c r="OA97">
        <v>16171</v>
      </c>
      <c r="OB97">
        <v>16441</v>
      </c>
      <c r="OC97">
        <v>16711</v>
      </c>
      <c r="OD97">
        <v>12583</v>
      </c>
      <c r="OE97">
        <v>13157</v>
      </c>
      <c r="OF97">
        <v>13608</v>
      </c>
      <c r="OG97">
        <v>13998</v>
      </c>
      <c r="OH97">
        <v>14319</v>
      </c>
      <c r="OI97">
        <v>14611</v>
      </c>
      <c r="OJ97">
        <v>14883</v>
      </c>
      <c r="OK97">
        <v>15153</v>
      </c>
      <c r="OL97">
        <v>15423</v>
      </c>
      <c r="OM97">
        <v>15693</v>
      </c>
      <c r="ON97">
        <v>15963</v>
      </c>
      <c r="OO97">
        <v>12583</v>
      </c>
      <c r="OP97">
        <v>13157</v>
      </c>
      <c r="OQ97">
        <v>13608</v>
      </c>
      <c r="OR97">
        <v>13998</v>
      </c>
      <c r="OS97">
        <v>14319</v>
      </c>
      <c r="OT97">
        <v>14611</v>
      </c>
      <c r="OU97">
        <v>14883</v>
      </c>
      <c r="OV97">
        <v>15153</v>
      </c>
      <c r="OW97">
        <v>15423</v>
      </c>
      <c r="OX97">
        <v>15693</v>
      </c>
      <c r="OY97">
        <v>15963</v>
      </c>
      <c r="OZ97">
        <v>877</v>
      </c>
      <c r="PA97">
        <v>908</v>
      </c>
      <c r="PB97">
        <v>945</v>
      </c>
      <c r="PC97">
        <v>979</v>
      </c>
      <c r="PD97">
        <v>1002</v>
      </c>
      <c r="PE97">
        <v>1020</v>
      </c>
      <c r="PF97">
        <v>1037</v>
      </c>
      <c r="PG97">
        <v>1055</v>
      </c>
      <c r="PH97">
        <v>1072</v>
      </c>
      <c r="PI97">
        <v>1087</v>
      </c>
      <c r="PJ97">
        <v>1104</v>
      </c>
      <c r="PK97">
        <v>2604</v>
      </c>
      <c r="PL97">
        <v>2724</v>
      </c>
      <c r="PM97">
        <v>2827</v>
      </c>
      <c r="PN97">
        <v>2916</v>
      </c>
      <c r="PO97">
        <v>2977</v>
      </c>
      <c r="PP97">
        <v>3037</v>
      </c>
      <c r="PQ97">
        <v>3097</v>
      </c>
      <c r="PR97">
        <v>3157</v>
      </c>
      <c r="PS97">
        <v>3217</v>
      </c>
      <c r="PT97">
        <v>3277</v>
      </c>
      <c r="PU97">
        <v>3337</v>
      </c>
      <c r="PV97">
        <v>2348</v>
      </c>
      <c r="PW97">
        <v>2439</v>
      </c>
      <c r="PX97">
        <v>2519</v>
      </c>
      <c r="PY97">
        <v>2582</v>
      </c>
      <c r="PZ97">
        <v>2634</v>
      </c>
      <c r="QA97">
        <v>2682</v>
      </c>
      <c r="QB97">
        <v>2729</v>
      </c>
      <c r="QC97">
        <v>2777</v>
      </c>
      <c r="QD97">
        <v>2824</v>
      </c>
      <c r="QE97">
        <v>2869</v>
      </c>
      <c r="QF97">
        <v>2915</v>
      </c>
      <c r="QG97">
        <v>49981</v>
      </c>
      <c r="QH97">
        <v>50008</v>
      </c>
      <c r="QI97">
        <v>50025</v>
      </c>
      <c r="QJ97">
        <v>50026</v>
      </c>
      <c r="QK97">
        <v>50026</v>
      </c>
      <c r="QL97">
        <v>50026</v>
      </c>
      <c r="QM97">
        <v>50026</v>
      </c>
      <c r="QN97">
        <v>50026</v>
      </c>
      <c r="QO97">
        <v>50026</v>
      </c>
      <c r="QP97">
        <v>50026</v>
      </c>
      <c r="QQ97">
        <v>50026</v>
      </c>
      <c r="QR97">
        <v>47590</v>
      </c>
      <c r="QS97">
        <v>145</v>
      </c>
      <c r="QT97">
        <v>47555</v>
      </c>
      <c r="QU97">
        <v>180</v>
      </c>
      <c r="QV97">
        <v>47555</v>
      </c>
      <c r="QW97">
        <v>0</v>
      </c>
      <c r="QX97">
        <v>35</v>
      </c>
      <c r="QY97">
        <v>145</v>
      </c>
      <c r="QZ97">
        <v>13085</v>
      </c>
      <c r="RA97">
        <v>201</v>
      </c>
      <c r="RB97">
        <v>12670</v>
      </c>
      <c r="RC97">
        <v>616</v>
      </c>
      <c r="RD97">
        <v>12670</v>
      </c>
      <c r="RE97">
        <v>0</v>
      </c>
      <c r="RF97">
        <v>415</v>
      </c>
      <c r="RG97">
        <v>201</v>
      </c>
      <c r="RH97">
        <v>13674</v>
      </c>
      <c r="RI97">
        <v>213</v>
      </c>
      <c r="RJ97">
        <v>13229</v>
      </c>
      <c r="RK97">
        <v>658</v>
      </c>
      <c r="RL97">
        <v>13229</v>
      </c>
      <c r="RM97">
        <v>0</v>
      </c>
      <c r="RN97">
        <v>445</v>
      </c>
      <c r="RO97">
        <v>213</v>
      </c>
      <c r="RP97">
        <v>14142</v>
      </c>
      <c r="RQ97">
        <v>213</v>
      </c>
      <c r="RR97">
        <v>13667</v>
      </c>
      <c r="RS97">
        <v>688</v>
      </c>
      <c r="RT97">
        <v>13667</v>
      </c>
      <c r="RU97">
        <v>0</v>
      </c>
      <c r="RV97">
        <v>475</v>
      </c>
      <c r="RW97">
        <v>213</v>
      </c>
      <c r="RX97">
        <v>14533</v>
      </c>
      <c r="RY97">
        <v>213</v>
      </c>
      <c r="RZ97">
        <v>14028</v>
      </c>
      <c r="SA97">
        <v>718</v>
      </c>
      <c r="SB97">
        <v>14028</v>
      </c>
      <c r="SC97">
        <v>0</v>
      </c>
      <c r="SD97">
        <v>505</v>
      </c>
      <c r="SE97">
        <v>213</v>
      </c>
      <c r="SF97">
        <v>14854</v>
      </c>
      <c r="SG97">
        <v>213</v>
      </c>
      <c r="SH97">
        <v>14333</v>
      </c>
      <c r="SI97">
        <v>734</v>
      </c>
      <c r="SJ97">
        <v>14333</v>
      </c>
      <c r="SK97">
        <v>0</v>
      </c>
      <c r="SL97">
        <v>521</v>
      </c>
      <c r="SM97">
        <v>213</v>
      </c>
      <c r="SN97">
        <v>15146</v>
      </c>
      <c r="SO97">
        <v>213</v>
      </c>
      <c r="SP97">
        <v>14610</v>
      </c>
      <c r="SQ97">
        <v>749</v>
      </c>
      <c r="SR97">
        <v>14610</v>
      </c>
      <c r="SS97">
        <v>0</v>
      </c>
      <c r="ST97">
        <v>536</v>
      </c>
      <c r="SU97">
        <v>213</v>
      </c>
      <c r="SV97">
        <v>15418</v>
      </c>
      <c r="SW97">
        <v>213</v>
      </c>
      <c r="SX97">
        <v>14867</v>
      </c>
      <c r="SY97">
        <v>764</v>
      </c>
      <c r="SZ97">
        <v>14867</v>
      </c>
      <c r="TA97">
        <v>0</v>
      </c>
      <c r="TB97">
        <v>551</v>
      </c>
      <c r="TC97">
        <v>213</v>
      </c>
      <c r="TD97">
        <v>15688</v>
      </c>
      <c r="TE97">
        <v>213</v>
      </c>
      <c r="TF97">
        <v>15122</v>
      </c>
      <c r="TG97">
        <v>779</v>
      </c>
      <c r="TH97">
        <v>15122</v>
      </c>
      <c r="TI97">
        <v>0</v>
      </c>
      <c r="TJ97">
        <v>566</v>
      </c>
      <c r="TK97">
        <v>213</v>
      </c>
      <c r="TL97">
        <v>15958</v>
      </c>
      <c r="TM97">
        <v>213</v>
      </c>
      <c r="TN97">
        <v>15377</v>
      </c>
      <c r="TO97">
        <v>794</v>
      </c>
      <c r="TP97">
        <v>15377</v>
      </c>
      <c r="TQ97">
        <v>0</v>
      </c>
      <c r="TR97">
        <v>581</v>
      </c>
      <c r="TS97">
        <v>213</v>
      </c>
      <c r="TT97">
        <v>16228</v>
      </c>
      <c r="TU97">
        <v>213</v>
      </c>
      <c r="TV97">
        <v>15632</v>
      </c>
      <c r="TW97">
        <v>809</v>
      </c>
      <c r="TX97">
        <v>15632</v>
      </c>
      <c r="TY97">
        <v>0</v>
      </c>
      <c r="TZ97">
        <v>596</v>
      </c>
      <c r="UA97">
        <v>213</v>
      </c>
      <c r="UB97">
        <v>16498</v>
      </c>
      <c r="UC97">
        <v>213</v>
      </c>
      <c r="UD97">
        <v>15887</v>
      </c>
      <c r="UE97">
        <v>824</v>
      </c>
      <c r="UF97">
        <v>15887</v>
      </c>
      <c r="UG97">
        <v>0</v>
      </c>
      <c r="UH97">
        <v>611</v>
      </c>
      <c r="UI97">
        <v>213</v>
      </c>
      <c r="UJ97">
        <v>12514</v>
      </c>
      <c r="UK97">
        <v>772</v>
      </c>
      <c r="UL97">
        <v>11044</v>
      </c>
      <c r="UM97">
        <v>2242</v>
      </c>
      <c r="UN97">
        <v>11044</v>
      </c>
      <c r="UO97">
        <v>0</v>
      </c>
      <c r="UP97">
        <v>1470</v>
      </c>
      <c r="UQ97">
        <v>772</v>
      </c>
      <c r="UR97">
        <v>13085</v>
      </c>
      <c r="US97">
        <v>802</v>
      </c>
      <c r="UT97">
        <v>11555</v>
      </c>
      <c r="UU97">
        <v>2332</v>
      </c>
      <c r="UV97">
        <v>11555</v>
      </c>
      <c r="UW97">
        <v>0</v>
      </c>
      <c r="UX97">
        <v>1530</v>
      </c>
      <c r="UY97">
        <v>802</v>
      </c>
      <c r="UZ97">
        <v>13527</v>
      </c>
      <c r="VA97">
        <v>828</v>
      </c>
      <c r="VB97">
        <v>11950</v>
      </c>
      <c r="VC97">
        <v>2405</v>
      </c>
      <c r="VD97">
        <v>11950</v>
      </c>
      <c r="VE97">
        <v>0</v>
      </c>
      <c r="VF97">
        <v>1577</v>
      </c>
      <c r="VG97">
        <v>828</v>
      </c>
      <c r="VH97">
        <v>13904</v>
      </c>
      <c r="VI97">
        <v>842</v>
      </c>
      <c r="VJ97">
        <v>12282</v>
      </c>
      <c r="VK97">
        <v>2464</v>
      </c>
      <c r="VL97">
        <v>12282</v>
      </c>
      <c r="VM97">
        <v>0</v>
      </c>
      <c r="VN97">
        <v>1622</v>
      </c>
      <c r="VO97">
        <v>842</v>
      </c>
      <c r="VP97">
        <v>14225</v>
      </c>
      <c r="VQ97">
        <v>842</v>
      </c>
      <c r="VR97">
        <v>12558</v>
      </c>
      <c r="VS97">
        <v>2509</v>
      </c>
      <c r="VT97">
        <v>12558</v>
      </c>
      <c r="VU97">
        <v>0</v>
      </c>
      <c r="VV97">
        <v>1667</v>
      </c>
      <c r="VW97">
        <v>842</v>
      </c>
      <c r="VX97">
        <v>14517</v>
      </c>
      <c r="VY97">
        <v>842</v>
      </c>
      <c r="VZ97">
        <v>12805</v>
      </c>
      <c r="WA97">
        <v>2554</v>
      </c>
      <c r="WB97">
        <v>12805</v>
      </c>
      <c r="WC97">
        <v>0</v>
      </c>
      <c r="WD97">
        <v>1712</v>
      </c>
      <c r="WE97">
        <v>842</v>
      </c>
      <c r="WF97">
        <v>14789</v>
      </c>
      <c r="WG97">
        <v>842</v>
      </c>
      <c r="WH97">
        <v>13032</v>
      </c>
      <c r="WI97">
        <v>2599</v>
      </c>
      <c r="WJ97">
        <v>13032</v>
      </c>
      <c r="WK97">
        <v>0</v>
      </c>
      <c r="WL97">
        <v>1757</v>
      </c>
      <c r="WM97">
        <v>842</v>
      </c>
      <c r="WN97">
        <v>15059</v>
      </c>
      <c r="WO97">
        <v>842</v>
      </c>
      <c r="WP97">
        <v>13257</v>
      </c>
      <c r="WQ97">
        <v>2644</v>
      </c>
      <c r="WR97">
        <v>13257</v>
      </c>
      <c r="WS97">
        <v>0</v>
      </c>
      <c r="WT97">
        <v>1802</v>
      </c>
      <c r="WU97">
        <v>842</v>
      </c>
      <c r="WV97">
        <v>15329</v>
      </c>
      <c r="WW97">
        <v>842</v>
      </c>
      <c r="WX97">
        <v>13482</v>
      </c>
      <c r="WY97">
        <v>2689</v>
      </c>
      <c r="WZ97">
        <v>13482</v>
      </c>
      <c r="XA97">
        <v>0</v>
      </c>
      <c r="XB97">
        <v>1847</v>
      </c>
      <c r="XC97">
        <v>842</v>
      </c>
      <c r="XD97">
        <v>15599</v>
      </c>
      <c r="XE97">
        <v>842</v>
      </c>
      <c r="XF97">
        <v>13707</v>
      </c>
      <c r="XG97">
        <v>2734</v>
      </c>
      <c r="XH97">
        <v>13707</v>
      </c>
      <c r="XI97">
        <v>0</v>
      </c>
      <c r="XJ97">
        <v>1892</v>
      </c>
      <c r="XK97">
        <v>842</v>
      </c>
      <c r="XL97">
        <v>15869</v>
      </c>
      <c r="XM97">
        <v>842</v>
      </c>
      <c r="XN97">
        <v>13932</v>
      </c>
      <c r="XO97">
        <v>2779</v>
      </c>
      <c r="XP97">
        <v>13932</v>
      </c>
      <c r="XQ97">
        <v>0</v>
      </c>
      <c r="XR97">
        <v>1937</v>
      </c>
      <c r="XS97">
        <v>842</v>
      </c>
    </row>
    <row r="98" spans="1:643" x14ac:dyDescent="0.25">
      <c r="A98">
        <v>97</v>
      </c>
      <c r="B98" t="s">
        <v>737</v>
      </c>
      <c r="C98">
        <v>60671</v>
      </c>
      <c r="D98">
        <v>12326</v>
      </c>
      <c r="E98">
        <v>90.768000000000001</v>
      </c>
      <c r="F98">
        <f t="shared" si="1"/>
        <v>0.90768000000000004</v>
      </c>
      <c r="G98">
        <v>90.631</v>
      </c>
      <c r="H98">
        <v>90.539000000000001</v>
      </c>
      <c r="I98">
        <v>90.453999999999994</v>
      </c>
      <c r="J98">
        <v>90.385000000000005</v>
      </c>
      <c r="K98">
        <v>90.331000000000003</v>
      </c>
      <c r="L98">
        <v>90.274000000000001</v>
      </c>
      <c r="M98">
        <v>90.213999999999999</v>
      </c>
      <c r="N98">
        <v>90.17</v>
      </c>
      <c r="O98">
        <v>90.131</v>
      </c>
      <c r="P98">
        <v>90.09</v>
      </c>
      <c r="Q98">
        <v>99.968000000000004</v>
      </c>
      <c r="R98">
        <v>90.566000000000003</v>
      </c>
      <c r="S98">
        <v>90.456000000000003</v>
      </c>
      <c r="T98">
        <v>90.385000000000005</v>
      </c>
      <c r="U98">
        <v>90.304000000000002</v>
      </c>
      <c r="V98">
        <v>90.263000000000005</v>
      </c>
      <c r="W98">
        <v>90.212999999999994</v>
      </c>
      <c r="X98">
        <v>90.165000000000006</v>
      </c>
      <c r="Y98">
        <v>90.126000000000005</v>
      </c>
      <c r="Z98">
        <v>90.114999999999995</v>
      </c>
      <c r="AA98">
        <v>90.108999999999995</v>
      </c>
      <c r="AB98">
        <v>90.100999999999999</v>
      </c>
      <c r="AC98">
        <v>88.665000000000006</v>
      </c>
      <c r="AD98">
        <v>88.637</v>
      </c>
      <c r="AE98">
        <v>88.653000000000006</v>
      </c>
      <c r="AF98">
        <v>88.659000000000006</v>
      </c>
      <c r="AG98">
        <v>88.632000000000005</v>
      </c>
      <c r="AH98">
        <v>88.625</v>
      </c>
      <c r="AI98">
        <v>88.602000000000004</v>
      </c>
      <c r="AJ98">
        <v>88.555999999999997</v>
      </c>
      <c r="AK98">
        <v>88.534999999999997</v>
      </c>
      <c r="AL98">
        <v>88.519000000000005</v>
      </c>
      <c r="AM98">
        <v>88.501999999999995</v>
      </c>
      <c r="AN98">
        <v>6.39</v>
      </c>
      <c r="AO98">
        <v>6.6390000000000002</v>
      </c>
      <c r="AP98">
        <v>6.782</v>
      </c>
      <c r="AQ98">
        <v>6.9290000000000003</v>
      </c>
      <c r="AR98">
        <v>7.1050000000000004</v>
      </c>
      <c r="AS98">
        <v>7.2939999999999996</v>
      </c>
      <c r="AT98">
        <v>7.484</v>
      </c>
      <c r="AU98">
        <v>7.6719999999999997</v>
      </c>
      <c r="AV98">
        <v>7.7460000000000004</v>
      </c>
      <c r="AW98">
        <v>7.79</v>
      </c>
      <c r="AX98">
        <v>7.8330000000000002</v>
      </c>
      <c r="AY98">
        <v>14.493</v>
      </c>
      <c r="AZ98">
        <v>14.705</v>
      </c>
      <c r="BA98">
        <v>14.634</v>
      </c>
      <c r="BB98">
        <v>14.577</v>
      </c>
      <c r="BC98">
        <v>14.6</v>
      </c>
      <c r="BD98">
        <v>14.661</v>
      </c>
      <c r="BE98">
        <v>14.734</v>
      </c>
      <c r="BF98">
        <v>14.813000000000001</v>
      </c>
      <c r="BG98">
        <v>14.907999999999999</v>
      </c>
      <c r="BH98">
        <v>15.004</v>
      </c>
      <c r="BI98">
        <v>15.098000000000001</v>
      </c>
      <c r="BJ98">
        <v>8.3889999999999993</v>
      </c>
      <c r="BK98">
        <v>8.6809999999999992</v>
      </c>
      <c r="BL98">
        <v>8.7780000000000005</v>
      </c>
      <c r="BM98">
        <v>8.8840000000000003</v>
      </c>
      <c r="BN98">
        <v>9.0210000000000008</v>
      </c>
      <c r="BO98">
        <v>9.1769999999999996</v>
      </c>
      <c r="BP98">
        <v>9.3369999999999997</v>
      </c>
      <c r="BQ98">
        <v>9.4979999999999993</v>
      </c>
      <c r="BR98">
        <v>9.5459999999999994</v>
      </c>
      <c r="BS98">
        <v>9.5670000000000002</v>
      </c>
      <c r="BT98">
        <v>9.5869999999999997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27</v>
      </c>
      <c r="CI98">
        <v>0</v>
      </c>
      <c r="CJ98">
        <v>0</v>
      </c>
      <c r="CK98">
        <v>13</v>
      </c>
      <c r="CL98">
        <v>0</v>
      </c>
      <c r="CM98">
        <v>11</v>
      </c>
      <c r="CN98">
        <v>32</v>
      </c>
      <c r="CO98">
        <v>0</v>
      </c>
      <c r="CP98">
        <v>0</v>
      </c>
      <c r="CQ98">
        <v>0</v>
      </c>
      <c r="CR98">
        <v>0</v>
      </c>
      <c r="CS98">
        <v>3</v>
      </c>
      <c r="CT98">
        <v>24</v>
      </c>
      <c r="CU98">
        <v>0</v>
      </c>
      <c r="CV98">
        <v>2</v>
      </c>
      <c r="CW98">
        <v>19</v>
      </c>
      <c r="CX98">
        <v>0</v>
      </c>
      <c r="CY98">
        <v>15</v>
      </c>
      <c r="CZ98">
        <v>24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28</v>
      </c>
      <c r="DG98">
        <v>0</v>
      </c>
      <c r="DH98">
        <v>0</v>
      </c>
      <c r="DI98">
        <v>13</v>
      </c>
      <c r="DJ98">
        <v>0</v>
      </c>
      <c r="DK98">
        <v>12</v>
      </c>
      <c r="DL98">
        <v>33</v>
      </c>
      <c r="DM98">
        <v>0</v>
      </c>
      <c r="DN98">
        <v>0</v>
      </c>
      <c r="DO98">
        <v>0</v>
      </c>
      <c r="DP98">
        <v>0</v>
      </c>
      <c r="DQ98">
        <v>3</v>
      </c>
      <c r="DR98">
        <v>25</v>
      </c>
      <c r="DS98">
        <v>0</v>
      </c>
      <c r="DT98">
        <v>2</v>
      </c>
      <c r="DU98">
        <v>19</v>
      </c>
      <c r="DV98">
        <v>0</v>
      </c>
      <c r="DW98">
        <v>15</v>
      </c>
      <c r="DX98">
        <v>25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28</v>
      </c>
      <c r="EE98">
        <v>0</v>
      </c>
      <c r="EF98">
        <v>0</v>
      </c>
      <c r="EG98">
        <v>13</v>
      </c>
      <c r="EH98">
        <v>0</v>
      </c>
      <c r="EI98">
        <v>12</v>
      </c>
      <c r="EJ98">
        <v>34</v>
      </c>
      <c r="EK98">
        <v>0</v>
      </c>
      <c r="EL98">
        <v>0</v>
      </c>
      <c r="EM98">
        <v>0</v>
      </c>
      <c r="EN98">
        <v>0</v>
      </c>
      <c r="EO98">
        <v>3</v>
      </c>
      <c r="EP98">
        <v>27</v>
      </c>
      <c r="EQ98">
        <v>0</v>
      </c>
      <c r="ER98">
        <v>2</v>
      </c>
      <c r="ES98">
        <v>19</v>
      </c>
      <c r="ET98">
        <v>0</v>
      </c>
      <c r="EU98">
        <v>16</v>
      </c>
      <c r="EV98">
        <v>27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29</v>
      </c>
      <c r="FC98">
        <v>0</v>
      </c>
      <c r="FD98">
        <v>0</v>
      </c>
      <c r="FE98">
        <v>13</v>
      </c>
      <c r="FF98">
        <v>0</v>
      </c>
      <c r="FG98">
        <v>13</v>
      </c>
      <c r="FH98">
        <v>34</v>
      </c>
      <c r="FI98">
        <v>0</v>
      </c>
      <c r="FJ98">
        <v>0</v>
      </c>
      <c r="FK98">
        <v>0</v>
      </c>
      <c r="FL98">
        <v>0</v>
      </c>
      <c r="FM98">
        <v>3</v>
      </c>
      <c r="FN98">
        <v>27</v>
      </c>
      <c r="FO98">
        <v>0</v>
      </c>
      <c r="FP98">
        <v>2</v>
      </c>
      <c r="FQ98">
        <v>19</v>
      </c>
      <c r="FR98">
        <v>0</v>
      </c>
      <c r="FS98">
        <v>16</v>
      </c>
      <c r="FT98">
        <v>27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29</v>
      </c>
      <c r="GA98">
        <v>0</v>
      </c>
      <c r="GB98">
        <v>0</v>
      </c>
      <c r="GC98">
        <v>13</v>
      </c>
      <c r="GD98">
        <v>0</v>
      </c>
      <c r="GE98">
        <v>13</v>
      </c>
      <c r="GF98">
        <v>35</v>
      </c>
      <c r="GG98">
        <v>0</v>
      </c>
      <c r="GH98">
        <v>0</v>
      </c>
      <c r="GI98">
        <v>0</v>
      </c>
      <c r="GJ98">
        <v>0</v>
      </c>
      <c r="GK98">
        <v>3</v>
      </c>
      <c r="GL98">
        <v>28</v>
      </c>
      <c r="GM98">
        <v>0</v>
      </c>
      <c r="GN98">
        <v>2</v>
      </c>
      <c r="GO98">
        <v>19</v>
      </c>
      <c r="GP98">
        <v>0</v>
      </c>
      <c r="GQ98">
        <v>16</v>
      </c>
      <c r="GR98">
        <v>27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29</v>
      </c>
      <c r="GY98">
        <v>0</v>
      </c>
      <c r="GZ98">
        <v>0</v>
      </c>
      <c r="HA98">
        <v>15</v>
      </c>
      <c r="HB98">
        <v>0</v>
      </c>
      <c r="HC98">
        <v>13</v>
      </c>
      <c r="HD98">
        <v>35</v>
      </c>
      <c r="HE98">
        <v>0</v>
      </c>
      <c r="HF98">
        <v>0</v>
      </c>
      <c r="HG98">
        <v>0</v>
      </c>
      <c r="HH98">
        <v>0</v>
      </c>
      <c r="HI98">
        <v>3</v>
      </c>
      <c r="HJ98">
        <v>29</v>
      </c>
      <c r="HK98">
        <v>0</v>
      </c>
      <c r="HL98">
        <v>2</v>
      </c>
      <c r="HM98">
        <v>19</v>
      </c>
      <c r="HN98">
        <v>0</v>
      </c>
      <c r="HO98">
        <v>16</v>
      </c>
      <c r="HP98">
        <v>28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30</v>
      </c>
      <c r="HW98">
        <v>0</v>
      </c>
      <c r="HX98">
        <v>0</v>
      </c>
      <c r="HY98">
        <v>15</v>
      </c>
      <c r="HZ98">
        <v>0</v>
      </c>
      <c r="IA98">
        <v>13</v>
      </c>
      <c r="IB98">
        <v>36</v>
      </c>
      <c r="IC98">
        <v>0</v>
      </c>
      <c r="ID98">
        <v>0</v>
      </c>
      <c r="IE98">
        <v>0</v>
      </c>
      <c r="IF98">
        <v>0</v>
      </c>
      <c r="IG98">
        <v>3</v>
      </c>
      <c r="IH98">
        <v>29</v>
      </c>
      <c r="II98">
        <v>0</v>
      </c>
      <c r="IJ98">
        <v>2</v>
      </c>
      <c r="IK98">
        <v>19</v>
      </c>
      <c r="IL98">
        <v>0</v>
      </c>
      <c r="IM98">
        <v>16</v>
      </c>
      <c r="IN98">
        <v>28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30</v>
      </c>
      <c r="IU98">
        <v>0</v>
      </c>
      <c r="IV98">
        <v>0</v>
      </c>
      <c r="IW98">
        <v>16</v>
      </c>
      <c r="IX98">
        <v>0</v>
      </c>
      <c r="IY98">
        <v>13</v>
      </c>
      <c r="IZ98">
        <v>36</v>
      </c>
      <c r="JA98">
        <v>0</v>
      </c>
      <c r="JB98">
        <v>0</v>
      </c>
      <c r="JC98">
        <v>0</v>
      </c>
      <c r="JD98">
        <v>0</v>
      </c>
      <c r="JE98">
        <v>3</v>
      </c>
      <c r="JF98">
        <v>29</v>
      </c>
      <c r="JG98">
        <v>0</v>
      </c>
      <c r="JH98">
        <v>2</v>
      </c>
      <c r="JI98">
        <v>19</v>
      </c>
      <c r="JJ98">
        <v>0</v>
      </c>
      <c r="JK98">
        <v>16</v>
      </c>
      <c r="JL98">
        <v>28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30</v>
      </c>
      <c r="JS98">
        <v>0</v>
      </c>
      <c r="JT98">
        <v>0</v>
      </c>
      <c r="JU98">
        <v>16</v>
      </c>
      <c r="JV98">
        <v>0</v>
      </c>
      <c r="JW98">
        <v>13</v>
      </c>
      <c r="JX98">
        <v>37</v>
      </c>
      <c r="JY98">
        <v>0</v>
      </c>
      <c r="JZ98">
        <v>0</v>
      </c>
      <c r="KA98">
        <v>0</v>
      </c>
      <c r="KB98">
        <v>0</v>
      </c>
      <c r="KC98">
        <v>3</v>
      </c>
      <c r="KD98">
        <v>29</v>
      </c>
      <c r="KE98">
        <v>0</v>
      </c>
      <c r="KF98">
        <v>2</v>
      </c>
      <c r="KG98">
        <v>19</v>
      </c>
      <c r="KH98">
        <v>0</v>
      </c>
      <c r="KI98">
        <v>16</v>
      </c>
      <c r="KJ98">
        <v>29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30</v>
      </c>
      <c r="KQ98">
        <v>0</v>
      </c>
      <c r="KR98">
        <v>0</v>
      </c>
      <c r="KS98">
        <v>16</v>
      </c>
      <c r="KT98">
        <v>0</v>
      </c>
      <c r="KU98">
        <v>13</v>
      </c>
      <c r="KV98">
        <v>37</v>
      </c>
      <c r="KW98">
        <v>0</v>
      </c>
      <c r="KX98">
        <v>0</v>
      </c>
      <c r="KY98">
        <v>0</v>
      </c>
      <c r="KZ98">
        <v>0</v>
      </c>
      <c r="LA98">
        <v>3</v>
      </c>
      <c r="LB98">
        <v>29</v>
      </c>
      <c r="LC98">
        <v>0</v>
      </c>
      <c r="LD98">
        <v>2</v>
      </c>
      <c r="LE98">
        <v>19</v>
      </c>
      <c r="LF98">
        <v>0</v>
      </c>
      <c r="LG98">
        <v>16</v>
      </c>
      <c r="LH98">
        <v>29</v>
      </c>
      <c r="LI98">
        <v>0</v>
      </c>
      <c r="LJ98">
        <v>0</v>
      </c>
      <c r="LK98">
        <v>0</v>
      </c>
      <c r="LL98">
        <v>0</v>
      </c>
      <c r="LM98">
        <v>0</v>
      </c>
      <c r="LN98">
        <v>30</v>
      </c>
      <c r="LO98">
        <v>0</v>
      </c>
      <c r="LP98">
        <v>0</v>
      </c>
      <c r="LQ98">
        <v>16</v>
      </c>
      <c r="LR98">
        <v>0</v>
      </c>
      <c r="LS98">
        <v>13</v>
      </c>
      <c r="LT98">
        <v>37</v>
      </c>
      <c r="LU98">
        <v>0</v>
      </c>
      <c r="LV98">
        <v>0</v>
      </c>
      <c r="LW98">
        <v>0</v>
      </c>
      <c r="LX98">
        <v>0</v>
      </c>
      <c r="LY98">
        <v>3</v>
      </c>
      <c r="LZ98">
        <v>29</v>
      </c>
      <c r="MA98">
        <v>0</v>
      </c>
      <c r="MB98">
        <v>2</v>
      </c>
      <c r="MC98">
        <v>19</v>
      </c>
      <c r="MD98">
        <v>0</v>
      </c>
      <c r="ME98">
        <v>16</v>
      </c>
      <c r="MF98">
        <v>29</v>
      </c>
      <c r="MG98">
        <v>0</v>
      </c>
      <c r="MH98">
        <v>0</v>
      </c>
      <c r="MI98">
        <v>0</v>
      </c>
      <c r="MJ98">
        <v>0</v>
      </c>
      <c r="MK98">
        <v>39787</v>
      </c>
      <c r="ML98">
        <v>40899</v>
      </c>
      <c r="MM98">
        <v>41789</v>
      </c>
      <c r="MN98">
        <v>42569</v>
      </c>
      <c r="MO98">
        <v>43282</v>
      </c>
      <c r="MP98">
        <v>43940</v>
      </c>
      <c r="MQ98">
        <v>44520</v>
      </c>
      <c r="MR98">
        <v>45011</v>
      </c>
      <c r="MS98">
        <v>45471</v>
      </c>
      <c r="MT98">
        <v>45917</v>
      </c>
      <c r="MU98">
        <v>46356</v>
      </c>
      <c r="MV98">
        <v>12322</v>
      </c>
      <c r="MW98">
        <v>36130</v>
      </c>
      <c r="MX98">
        <v>37584</v>
      </c>
      <c r="MY98">
        <v>38758</v>
      </c>
      <c r="MZ98">
        <v>39758</v>
      </c>
      <c r="NA98">
        <v>40657</v>
      </c>
      <c r="NB98">
        <v>41466</v>
      </c>
      <c r="NC98">
        <v>42192</v>
      </c>
      <c r="ND98">
        <v>42829</v>
      </c>
      <c r="NE98">
        <v>43429</v>
      </c>
      <c r="NF98">
        <v>44014</v>
      </c>
      <c r="NG98">
        <v>44592</v>
      </c>
      <c r="NH98">
        <v>35372</v>
      </c>
      <c r="NI98">
        <v>36828</v>
      </c>
      <c r="NJ98">
        <v>38015</v>
      </c>
      <c r="NK98">
        <v>39034</v>
      </c>
      <c r="NL98">
        <v>39922</v>
      </c>
      <c r="NM98">
        <v>40736</v>
      </c>
      <c r="NN98">
        <v>41460</v>
      </c>
      <c r="NO98">
        <v>42082</v>
      </c>
      <c r="NP98">
        <v>42667</v>
      </c>
      <c r="NQ98">
        <v>43238</v>
      </c>
      <c r="NR98">
        <v>43800</v>
      </c>
      <c r="NS98">
        <v>39894</v>
      </c>
      <c r="NT98">
        <v>41550</v>
      </c>
      <c r="NU98">
        <v>42881</v>
      </c>
      <c r="NV98">
        <v>44027</v>
      </c>
      <c r="NW98">
        <v>45043</v>
      </c>
      <c r="NX98">
        <v>45965</v>
      </c>
      <c r="NY98">
        <v>46794</v>
      </c>
      <c r="NZ98">
        <v>47521</v>
      </c>
      <c r="OA98">
        <v>48193</v>
      </c>
      <c r="OB98">
        <v>48846</v>
      </c>
      <c r="OC98">
        <v>49491</v>
      </c>
      <c r="OD98">
        <v>8404</v>
      </c>
      <c r="OE98">
        <v>8766</v>
      </c>
      <c r="OF98">
        <v>9068</v>
      </c>
      <c r="OG98">
        <v>9309</v>
      </c>
      <c r="OH98">
        <v>9500</v>
      </c>
      <c r="OI98">
        <v>9665</v>
      </c>
      <c r="OJ98">
        <v>9821</v>
      </c>
      <c r="OK98">
        <v>9971</v>
      </c>
      <c r="OL98">
        <v>10109</v>
      </c>
      <c r="OM98">
        <v>10244</v>
      </c>
      <c r="ON98">
        <v>10379</v>
      </c>
      <c r="OO98">
        <v>8404</v>
      </c>
      <c r="OP98">
        <v>8766</v>
      </c>
      <c r="OQ98">
        <v>9068</v>
      </c>
      <c r="OR98">
        <v>9309</v>
      </c>
      <c r="OS98">
        <v>9500</v>
      </c>
      <c r="OT98">
        <v>9665</v>
      </c>
      <c r="OU98">
        <v>9821</v>
      </c>
      <c r="OV98">
        <v>9971</v>
      </c>
      <c r="OW98">
        <v>10109</v>
      </c>
      <c r="OX98">
        <v>10244</v>
      </c>
      <c r="OY98">
        <v>10379</v>
      </c>
      <c r="OZ98">
        <v>705</v>
      </c>
      <c r="PA98">
        <v>761</v>
      </c>
      <c r="PB98">
        <v>796</v>
      </c>
      <c r="PC98">
        <v>827</v>
      </c>
      <c r="PD98">
        <v>857</v>
      </c>
      <c r="PE98">
        <v>887</v>
      </c>
      <c r="PF98">
        <v>917</v>
      </c>
      <c r="PG98">
        <v>947</v>
      </c>
      <c r="PH98">
        <v>965</v>
      </c>
      <c r="PI98">
        <v>980</v>
      </c>
      <c r="PJ98">
        <v>995</v>
      </c>
      <c r="PK98">
        <v>1218</v>
      </c>
      <c r="PL98">
        <v>1289</v>
      </c>
      <c r="PM98">
        <v>1327</v>
      </c>
      <c r="PN98">
        <v>1357</v>
      </c>
      <c r="PO98">
        <v>1387</v>
      </c>
      <c r="PP98">
        <v>1417</v>
      </c>
      <c r="PQ98">
        <v>1447</v>
      </c>
      <c r="PR98">
        <v>1477</v>
      </c>
      <c r="PS98">
        <v>1507</v>
      </c>
      <c r="PT98">
        <v>1537</v>
      </c>
      <c r="PU98">
        <v>1567</v>
      </c>
      <c r="PV98">
        <v>537</v>
      </c>
      <c r="PW98">
        <v>582</v>
      </c>
      <c r="PX98">
        <v>615</v>
      </c>
      <c r="PY98">
        <v>645</v>
      </c>
      <c r="PZ98">
        <v>675</v>
      </c>
      <c r="QA98">
        <v>705</v>
      </c>
      <c r="QB98">
        <v>735</v>
      </c>
      <c r="QC98">
        <v>765</v>
      </c>
      <c r="QD98">
        <v>783</v>
      </c>
      <c r="QE98">
        <v>798</v>
      </c>
      <c r="QF98">
        <v>813</v>
      </c>
      <c r="QG98">
        <v>43834</v>
      </c>
      <c r="QH98">
        <v>45128</v>
      </c>
      <c r="QI98">
        <v>46157</v>
      </c>
      <c r="QJ98">
        <v>47062</v>
      </c>
      <c r="QK98">
        <v>47887</v>
      </c>
      <c r="QL98">
        <v>48644</v>
      </c>
      <c r="QM98">
        <v>49317</v>
      </c>
      <c r="QN98">
        <v>49894</v>
      </c>
      <c r="QO98">
        <v>50428</v>
      </c>
      <c r="QP98">
        <v>50946</v>
      </c>
      <c r="QQ98">
        <v>51456</v>
      </c>
      <c r="QR98">
        <v>12322</v>
      </c>
      <c r="QS98">
        <v>0</v>
      </c>
      <c r="QT98">
        <v>12322</v>
      </c>
      <c r="QU98">
        <v>0</v>
      </c>
      <c r="QV98">
        <v>12322</v>
      </c>
      <c r="QW98">
        <v>0</v>
      </c>
      <c r="QX98">
        <v>0</v>
      </c>
      <c r="QY98">
        <v>0</v>
      </c>
      <c r="QZ98">
        <v>37668</v>
      </c>
      <c r="RA98">
        <v>2226</v>
      </c>
      <c r="RB98">
        <v>36819</v>
      </c>
      <c r="RC98">
        <v>3075</v>
      </c>
      <c r="RD98">
        <v>36819</v>
      </c>
      <c r="RE98">
        <v>0</v>
      </c>
      <c r="RF98">
        <v>849</v>
      </c>
      <c r="RG98">
        <v>2226</v>
      </c>
      <c r="RH98">
        <v>39216</v>
      </c>
      <c r="RI98">
        <v>2334</v>
      </c>
      <c r="RJ98">
        <v>38287</v>
      </c>
      <c r="RK98">
        <v>3263</v>
      </c>
      <c r="RL98">
        <v>38287</v>
      </c>
      <c r="RM98">
        <v>0</v>
      </c>
      <c r="RN98">
        <v>929</v>
      </c>
      <c r="RO98">
        <v>2334</v>
      </c>
      <c r="RP98">
        <v>40467</v>
      </c>
      <c r="RQ98">
        <v>2414</v>
      </c>
      <c r="RR98">
        <v>39463</v>
      </c>
      <c r="RS98">
        <v>3418</v>
      </c>
      <c r="RT98">
        <v>39463</v>
      </c>
      <c r="RU98">
        <v>0</v>
      </c>
      <c r="RV98">
        <v>1004</v>
      </c>
      <c r="RW98">
        <v>2414</v>
      </c>
      <c r="RX98">
        <v>41538</v>
      </c>
      <c r="RY98">
        <v>2489</v>
      </c>
      <c r="RZ98">
        <v>40467</v>
      </c>
      <c r="SA98">
        <v>3560</v>
      </c>
      <c r="SB98">
        <v>40467</v>
      </c>
      <c r="SC98">
        <v>0</v>
      </c>
      <c r="SD98">
        <v>1071</v>
      </c>
      <c r="SE98">
        <v>2489</v>
      </c>
      <c r="SF98">
        <v>42491</v>
      </c>
      <c r="SG98">
        <v>2552</v>
      </c>
      <c r="SH98">
        <v>41375</v>
      </c>
      <c r="SI98">
        <v>3668</v>
      </c>
      <c r="SJ98">
        <v>41375</v>
      </c>
      <c r="SK98">
        <v>0</v>
      </c>
      <c r="SL98">
        <v>1116</v>
      </c>
      <c r="SM98">
        <v>2552</v>
      </c>
      <c r="SN98">
        <v>43353</v>
      </c>
      <c r="SO98">
        <v>2612</v>
      </c>
      <c r="SP98">
        <v>42192</v>
      </c>
      <c r="SQ98">
        <v>3773</v>
      </c>
      <c r="SR98">
        <v>42192</v>
      </c>
      <c r="SS98">
        <v>0</v>
      </c>
      <c r="ST98">
        <v>1161</v>
      </c>
      <c r="SU98">
        <v>2612</v>
      </c>
      <c r="SV98">
        <v>44128</v>
      </c>
      <c r="SW98">
        <v>2666</v>
      </c>
      <c r="SX98">
        <v>42922</v>
      </c>
      <c r="SY98">
        <v>3872</v>
      </c>
      <c r="SZ98">
        <v>42922</v>
      </c>
      <c r="TA98">
        <v>0</v>
      </c>
      <c r="TB98">
        <v>1206</v>
      </c>
      <c r="TC98">
        <v>2666</v>
      </c>
      <c r="TD98">
        <v>44810</v>
      </c>
      <c r="TE98">
        <v>2711</v>
      </c>
      <c r="TF98">
        <v>43559</v>
      </c>
      <c r="TG98">
        <v>3962</v>
      </c>
      <c r="TH98">
        <v>43559</v>
      </c>
      <c r="TI98">
        <v>0</v>
      </c>
      <c r="TJ98">
        <v>1251</v>
      </c>
      <c r="TK98">
        <v>2711</v>
      </c>
      <c r="TL98">
        <v>45449</v>
      </c>
      <c r="TM98">
        <v>2744</v>
      </c>
      <c r="TN98">
        <v>44153</v>
      </c>
      <c r="TO98">
        <v>4040</v>
      </c>
      <c r="TP98">
        <v>44153</v>
      </c>
      <c r="TQ98">
        <v>0</v>
      </c>
      <c r="TR98">
        <v>1296</v>
      </c>
      <c r="TS98">
        <v>2744</v>
      </c>
      <c r="TT98">
        <v>46072</v>
      </c>
      <c r="TU98">
        <v>2774</v>
      </c>
      <c r="TV98">
        <v>44731</v>
      </c>
      <c r="TW98">
        <v>4115</v>
      </c>
      <c r="TX98">
        <v>44731</v>
      </c>
      <c r="TY98">
        <v>0</v>
      </c>
      <c r="TZ98">
        <v>1341</v>
      </c>
      <c r="UA98">
        <v>2774</v>
      </c>
      <c r="UB98">
        <v>46687</v>
      </c>
      <c r="UC98">
        <v>2804</v>
      </c>
      <c r="UD98">
        <v>45301</v>
      </c>
      <c r="UE98">
        <v>4190</v>
      </c>
      <c r="UF98">
        <v>45301</v>
      </c>
      <c r="UG98">
        <v>0</v>
      </c>
      <c r="UH98">
        <v>1386</v>
      </c>
      <c r="UI98">
        <v>2804</v>
      </c>
      <c r="UJ98">
        <v>37434</v>
      </c>
      <c r="UK98">
        <v>2460</v>
      </c>
      <c r="UL98">
        <v>35770</v>
      </c>
      <c r="UM98">
        <v>4124</v>
      </c>
      <c r="UN98">
        <v>35770</v>
      </c>
      <c r="UO98">
        <v>0</v>
      </c>
      <c r="UP98">
        <v>1664</v>
      </c>
      <c r="UQ98">
        <v>2460</v>
      </c>
      <c r="UR98">
        <v>38972</v>
      </c>
      <c r="US98">
        <v>2578</v>
      </c>
      <c r="UT98">
        <v>37263</v>
      </c>
      <c r="UU98">
        <v>4287</v>
      </c>
      <c r="UV98">
        <v>37263</v>
      </c>
      <c r="UW98">
        <v>0</v>
      </c>
      <c r="UX98">
        <v>1709</v>
      </c>
      <c r="UY98">
        <v>2578</v>
      </c>
      <c r="UZ98">
        <v>40221</v>
      </c>
      <c r="VA98">
        <v>2660</v>
      </c>
      <c r="VB98">
        <v>38470</v>
      </c>
      <c r="VC98">
        <v>4411</v>
      </c>
      <c r="VD98">
        <v>38470</v>
      </c>
      <c r="VE98">
        <v>0</v>
      </c>
      <c r="VF98">
        <v>1751</v>
      </c>
      <c r="VG98">
        <v>2660</v>
      </c>
      <c r="VH98">
        <v>41292</v>
      </c>
      <c r="VI98">
        <v>2735</v>
      </c>
      <c r="VJ98">
        <v>39511</v>
      </c>
      <c r="VK98">
        <v>4516</v>
      </c>
      <c r="VL98">
        <v>39511</v>
      </c>
      <c r="VM98">
        <v>0</v>
      </c>
      <c r="VN98">
        <v>1781</v>
      </c>
      <c r="VO98">
        <v>2735</v>
      </c>
      <c r="VP98">
        <v>42233</v>
      </c>
      <c r="VQ98">
        <v>2810</v>
      </c>
      <c r="VR98">
        <v>40422</v>
      </c>
      <c r="VS98">
        <v>4621</v>
      </c>
      <c r="VT98">
        <v>40422</v>
      </c>
      <c r="VU98">
        <v>0</v>
      </c>
      <c r="VV98">
        <v>1811</v>
      </c>
      <c r="VW98">
        <v>2810</v>
      </c>
      <c r="VX98">
        <v>43093</v>
      </c>
      <c r="VY98">
        <v>2872</v>
      </c>
      <c r="VZ98">
        <v>41252</v>
      </c>
      <c r="WA98">
        <v>4713</v>
      </c>
      <c r="WB98">
        <v>41252</v>
      </c>
      <c r="WC98">
        <v>0</v>
      </c>
      <c r="WD98">
        <v>1841</v>
      </c>
      <c r="WE98">
        <v>2872</v>
      </c>
      <c r="WF98">
        <v>43862</v>
      </c>
      <c r="WG98">
        <v>2932</v>
      </c>
      <c r="WH98">
        <v>41991</v>
      </c>
      <c r="WI98">
        <v>4803</v>
      </c>
      <c r="WJ98">
        <v>41991</v>
      </c>
      <c r="WK98">
        <v>0</v>
      </c>
      <c r="WL98">
        <v>1871</v>
      </c>
      <c r="WM98">
        <v>2932</v>
      </c>
      <c r="WN98">
        <v>44529</v>
      </c>
      <c r="WO98">
        <v>2992</v>
      </c>
      <c r="WP98">
        <v>42628</v>
      </c>
      <c r="WQ98">
        <v>4893</v>
      </c>
      <c r="WR98">
        <v>42628</v>
      </c>
      <c r="WS98">
        <v>0</v>
      </c>
      <c r="WT98">
        <v>1901</v>
      </c>
      <c r="WU98">
        <v>2992</v>
      </c>
      <c r="WV98">
        <v>45153</v>
      </c>
      <c r="WW98">
        <v>3040</v>
      </c>
      <c r="WX98">
        <v>43222</v>
      </c>
      <c r="WY98">
        <v>4971</v>
      </c>
      <c r="WZ98">
        <v>43222</v>
      </c>
      <c r="XA98">
        <v>0</v>
      </c>
      <c r="XB98">
        <v>1931</v>
      </c>
      <c r="XC98">
        <v>3040</v>
      </c>
      <c r="XD98">
        <v>45761</v>
      </c>
      <c r="XE98">
        <v>3085</v>
      </c>
      <c r="XF98">
        <v>43800</v>
      </c>
      <c r="XG98">
        <v>5046</v>
      </c>
      <c r="XH98">
        <v>43800</v>
      </c>
      <c r="XI98">
        <v>0</v>
      </c>
      <c r="XJ98">
        <v>1961</v>
      </c>
      <c r="XK98">
        <v>3085</v>
      </c>
      <c r="XL98">
        <v>46361</v>
      </c>
      <c r="XM98">
        <v>3130</v>
      </c>
      <c r="XN98">
        <v>44370</v>
      </c>
      <c r="XO98">
        <v>5121</v>
      </c>
      <c r="XP98">
        <v>44370</v>
      </c>
      <c r="XQ98">
        <v>0</v>
      </c>
      <c r="XR98">
        <v>1991</v>
      </c>
      <c r="XS98">
        <v>3130</v>
      </c>
    </row>
    <row r="99" spans="1:643" x14ac:dyDescent="0.25">
      <c r="A99">
        <v>98</v>
      </c>
      <c r="B99" t="s">
        <v>738</v>
      </c>
      <c r="C99">
        <v>70368</v>
      </c>
      <c r="D99">
        <v>31099</v>
      </c>
      <c r="E99">
        <v>91.527000000000001</v>
      </c>
      <c r="F99">
        <f t="shared" si="1"/>
        <v>0.91527000000000003</v>
      </c>
      <c r="G99">
        <v>91.436999999999998</v>
      </c>
      <c r="H99">
        <v>91.341999999999999</v>
      </c>
      <c r="I99">
        <v>91.254000000000005</v>
      </c>
      <c r="J99">
        <v>91.162999999999997</v>
      </c>
      <c r="K99">
        <v>91.113</v>
      </c>
      <c r="L99">
        <v>91.070999999999998</v>
      </c>
      <c r="M99">
        <v>91.028000000000006</v>
      </c>
      <c r="N99">
        <v>90.986999999999995</v>
      </c>
      <c r="O99">
        <v>90.951999999999998</v>
      </c>
      <c r="P99">
        <v>90.914000000000001</v>
      </c>
      <c r="Q99">
        <v>100</v>
      </c>
      <c r="R99">
        <v>89.287000000000006</v>
      </c>
      <c r="S99">
        <v>89.381</v>
      </c>
      <c r="T99">
        <v>89.42</v>
      </c>
      <c r="U99">
        <v>89.447000000000003</v>
      </c>
      <c r="V99">
        <v>89.462000000000003</v>
      </c>
      <c r="W99">
        <v>89.483999999999995</v>
      </c>
      <c r="X99">
        <v>89.480999999999995</v>
      </c>
      <c r="Y99">
        <v>89.46</v>
      </c>
      <c r="Z99">
        <v>89.44</v>
      </c>
      <c r="AA99">
        <v>89.43</v>
      </c>
      <c r="AB99">
        <v>89.408000000000001</v>
      </c>
      <c r="AC99">
        <v>89.468999999999994</v>
      </c>
      <c r="AD99">
        <v>89.581999999999994</v>
      </c>
      <c r="AE99">
        <v>89.686999999999998</v>
      </c>
      <c r="AF99">
        <v>89.748000000000005</v>
      </c>
      <c r="AG99">
        <v>89.768000000000001</v>
      </c>
      <c r="AH99">
        <v>89.846999999999994</v>
      </c>
      <c r="AI99">
        <v>89.942999999999998</v>
      </c>
      <c r="AJ99">
        <v>90.02</v>
      </c>
      <c r="AK99">
        <v>90.084999999999994</v>
      </c>
      <c r="AL99">
        <v>90.138000000000005</v>
      </c>
      <c r="AM99">
        <v>90.177999999999997</v>
      </c>
      <c r="AN99">
        <v>8.6950000000000003</v>
      </c>
      <c r="AO99">
        <v>8.6690000000000005</v>
      </c>
      <c r="AP99">
        <v>8.5950000000000006</v>
      </c>
      <c r="AQ99">
        <v>8.5719999999999992</v>
      </c>
      <c r="AR99">
        <v>8.58</v>
      </c>
      <c r="AS99">
        <v>8.5350000000000001</v>
      </c>
      <c r="AT99">
        <v>8.41</v>
      </c>
      <c r="AU99">
        <v>8.3070000000000004</v>
      </c>
      <c r="AV99">
        <v>8.2240000000000002</v>
      </c>
      <c r="AW99">
        <v>8.1620000000000008</v>
      </c>
      <c r="AX99">
        <v>8.1140000000000008</v>
      </c>
      <c r="AY99">
        <v>17.297000000000001</v>
      </c>
      <c r="AZ99">
        <v>17.248000000000001</v>
      </c>
      <c r="BA99">
        <v>17.164999999999999</v>
      </c>
      <c r="BB99">
        <v>17.119</v>
      </c>
      <c r="BC99">
        <v>17.135999999999999</v>
      </c>
      <c r="BD99">
        <v>17.125</v>
      </c>
      <c r="BE99">
        <v>17.094999999999999</v>
      </c>
      <c r="BF99">
        <v>17.111999999999998</v>
      </c>
      <c r="BG99">
        <v>17.14</v>
      </c>
      <c r="BH99">
        <v>17.170000000000002</v>
      </c>
      <c r="BI99">
        <v>17.228000000000002</v>
      </c>
      <c r="BJ99">
        <v>10.62</v>
      </c>
      <c r="BK99">
        <v>10.513999999999999</v>
      </c>
      <c r="BL99">
        <v>10.43</v>
      </c>
      <c r="BM99">
        <v>10.348000000000001</v>
      </c>
      <c r="BN99">
        <v>10.308</v>
      </c>
      <c r="BO99">
        <v>10.3</v>
      </c>
      <c r="BP99">
        <v>10.358000000000001</v>
      </c>
      <c r="BQ99">
        <v>10.446</v>
      </c>
      <c r="BR99">
        <v>10.529</v>
      </c>
      <c r="BS99">
        <v>10.599</v>
      </c>
      <c r="BT99">
        <v>10.683999999999999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5</v>
      </c>
      <c r="CH99">
        <v>30</v>
      </c>
      <c r="CI99">
        <v>0</v>
      </c>
      <c r="CJ99">
        <v>4</v>
      </c>
      <c r="CK99">
        <v>51</v>
      </c>
      <c r="CL99">
        <v>0</v>
      </c>
      <c r="CM99">
        <v>53</v>
      </c>
      <c r="CN99">
        <v>32</v>
      </c>
      <c r="CO99">
        <v>0</v>
      </c>
      <c r="CP99">
        <v>0</v>
      </c>
      <c r="CQ99">
        <v>0</v>
      </c>
      <c r="CR99">
        <v>0</v>
      </c>
      <c r="CS99">
        <v>1</v>
      </c>
      <c r="CT99">
        <v>25</v>
      </c>
      <c r="CU99">
        <v>0</v>
      </c>
      <c r="CV99">
        <v>0</v>
      </c>
      <c r="CW99">
        <v>23</v>
      </c>
      <c r="CX99">
        <v>0</v>
      </c>
      <c r="CY99">
        <v>23</v>
      </c>
      <c r="CZ99">
        <v>30</v>
      </c>
      <c r="DA99">
        <v>0</v>
      </c>
      <c r="DB99">
        <v>0</v>
      </c>
      <c r="DC99">
        <v>0</v>
      </c>
      <c r="DD99">
        <v>0</v>
      </c>
      <c r="DE99">
        <v>6</v>
      </c>
      <c r="DF99">
        <v>30</v>
      </c>
      <c r="DG99">
        <v>0</v>
      </c>
      <c r="DH99">
        <v>4</v>
      </c>
      <c r="DI99">
        <v>51</v>
      </c>
      <c r="DJ99">
        <v>0</v>
      </c>
      <c r="DK99">
        <v>54</v>
      </c>
      <c r="DL99">
        <v>32</v>
      </c>
      <c r="DM99">
        <v>0</v>
      </c>
      <c r="DN99">
        <v>0</v>
      </c>
      <c r="DO99">
        <v>0</v>
      </c>
      <c r="DP99">
        <v>0</v>
      </c>
      <c r="DQ99">
        <v>1</v>
      </c>
      <c r="DR99">
        <v>25</v>
      </c>
      <c r="DS99">
        <v>0</v>
      </c>
      <c r="DT99">
        <v>0</v>
      </c>
      <c r="DU99">
        <v>24</v>
      </c>
      <c r="DV99">
        <v>0</v>
      </c>
      <c r="DW99">
        <v>24</v>
      </c>
      <c r="DX99">
        <v>31</v>
      </c>
      <c r="DY99">
        <v>0</v>
      </c>
      <c r="DZ99">
        <v>0</v>
      </c>
      <c r="EA99">
        <v>0</v>
      </c>
      <c r="EB99">
        <v>0</v>
      </c>
      <c r="EC99">
        <v>6</v>
      </c>
      <c r="ED99">
        <v>31</v>
      </c>
      <c r="EE99">
        <v>0</v>
      </c>
      <c r="EF99">
        <v>4</v>
      </c>
      <c r="EG99">
        <v>53</v>
      </c>
      <c r="EH99">
        <v>0</v>
      </c>
      <c r="EI99">
        <v>55</v>
      </c>
      <c r="EJ99">
        <v>32</v>
      </c>
      <c r="EK99">
        <v>0</v>
      </c>
      <c r="EL99">
        <v>0</v>
      </c>
      <c r="EM99">
        <v>0</v>
      </c>
      <c r="EN99">
        <v>0</v>
      </c>
      <c r="EO99">
        <v>1</v>
      </c>
      <c r="EP99">
        <v>27</v>
      </c>
      <c r="EQ99">
        <v>0</v>
      </c>
      <c r="ER99">
        <v>0</v>
      </c>
      <c r="ES99">
        <v>25</v>
      </c>
      <c r="ET99">
        <v>0</v>
      </c>
      <c r="EU99">
        <v>25</v>
      </c>
      <c r="EV99">
        <v>32</v>
      </c>
      <c r="EW99">
        <v>0</v>
      </c>
      <c r="EX99">
        <v>0</v>
      </c>
      <c r="EY99">
        <v>0</v>
      </c>
      <c r="EZ99">
        <v>0</v>
      </c>
      <c r="FA99">
        <v>6</v>
      </c>
      <c r="FB99">
        <v>31</v>
      </c>
      <c r="FC99">
        <v>0</v>
      </c>
      <c r="FD99">
        <v>4</v>
      </c>
      <c r="FE99">
        <v>54</v>
      </c>
      <c r="FF99">
        <v>0</v>
      </c>
      <c r="FG99">
        <v>56</v>
      </c>
      <c r="FH99">
        <v>33</v>
      </c>
      <c r="FI99">
        <v>0</v>
      </c>
      <c r="FJ99">
        <v>0</v>
      </c>
      <c r="FK99">
        <v>0</v>
      </c>
      <c r="FL99">
        <v>0</v>
      </c>
      <c r="FM99">
        <v>1</v>
      </c>
      <c r="FN99">
        <v>28</v>
      </c>
      <c r="FO99">
        <v>0</v>
      </c>
      <c r="FP99">
        <v>0</v>
      </c>
      <c r="FQ99">
        <v>26</v>
      </c>
      <c r="FR99">
        <v>0</v>
      </c>
      <c r="FS99">
        <v>25</v>
      </c>
      <c r="FT99">
        <v>32</v>
      </c>
      <c r="FU99">
        <v>0</v>
      </c>
      <c r="FV99">
        <v>0</v>
      </c>
      <c r="FW99">
        <v>0</v>
      </c>
      <c r="FX99">
        <v>0</v>
      </c>
      <c r="FY99">
        <v>6</v>
      </c>
      <c r="FZ99">
        <v>31</v>
      </c>
      <c r="GA99">
        <v>0</v>
      </c>
      <c r="GB99">
        <v>4</v>
      </c>
      <c r="GC99">
        <v>56</v>
      </c>
      <c r="GD99">
        <v>0</v>
      </c>
      <c r="GE99">
        <v>56</v>
      </c>
      <c r="GF99">
        <v>34</v>
      </c>
      <c r="GG99">
        <v>0</v>
      </c>
      <c r="GH99">
        <v>0</v>
      </c>
      <c r="GI99">
        <v>0</v>
      </c>
      <c r="GJ99">
        <v>0</v>
      </c>
      <c r="GK99">
        <v>1</v>
      </c>
      <c r="GL99">
        <v>29</v>
      </c>
      <c r="GM99">
        <v>0</v>
      </c>
      <c r="GN99">
        <v>1</v>
      </c>
      <c r="GO99">
        <v>26</v>
      </c>
      <c r="GP99">
        <v>0</v>
      </c>
      <c r="GQ99">
        <v>25</v>
      </c>
      <c r="GR99">
        <v>32</v>
      </c>
      <c r="GS99">
        <v>0</v>
      </c>
      <c r="GT99">
        <v>0</v>
      </c>
      <c r="GU99">
        <v>0</v>
      </c>
      <c r="GV99">
        <v>0</v>
      </c>
      <c r="GW99">
        <v>6</v>
      </c>
      <c r="GX99">
        <v>31</v>
      </c>
      <c r="GY99">
        <v>0</v>
      </c>
      <c r="GZ99">
        <v>4</v>
      </c>
      <c r="HA99">
        <v>56</v>
      </c>
      <c r="HB99">
        <v>0</v>
      </c>
      <c r="HC99">
        <v>56</v>
      </c>
      <c r="HD99">
        <v>34</v>
      </c>
      <c r="HE99">
        <v>0</v>
      </c>
      <c r="HF99">
        <v>0</v>
      </c>
      <c r="HG99">
        <v>0</v>
      </c>
      <c r="HH99">
        <v>0</v>
      </c>
      <c r="HI99">
        <v>1</v>
      </c>
      <c r="HJ99">
        <v>29</v>
      </c>
      <c r="HK99">
        <v>0</v>
      </c>
      <c r="HL99">
        <v>1</v>
      </c>
      <c r="HM99">
        <v>26</v>
      </c>
      <c r="HN99">
        <v>0</v>
      </c>
      <c r="HO99">
        <v>26</v>
      </c>
      <c r="HP99">
        <v>33</v>
      </c>
      <c r="HQ99">
        <v>0</v>
      </c>
      <c r="HR99">
        <v>0</v>
      </c>
      <c r="HS99">
        <v>0</v>
      </c>
      <c r="HT99">
        <v>0</v>
      </c>
      <c r="HU99">
        <v>6</v>
      </c>
      <c r="HV99">
        <v>32</v>
      </c>
      <c r="HW99">
        <v>0</v>
      </c>
      <c r="HX99">
        <v>4</v>
      </c>
      <c r="HY99">
        <v>56</v>
      </c>
      <c r="HZ99">
        <v>0</v>
      </c>
      <c r="IA99">
        <v>57</v>
      </c>
      <c r="IB99">
        <v>34</v>
      </c>
      <c r="IC99">
        <v>0</v>
      </c>
      <c r="ID99">
        <v>0</v>
      </c>
      <c r="IE99">
        <v>0</v>
      </c>
      <c r="IF99">
        <v>0</v>
      </c>
      <c r="IG99">
        <v>1</v>
      </c>
      <c r="IH99">
        <v>29</v>
      </c>
      <c r="II99">
        <v>0</v>
      </c>
      <c r="IJ99">
        <v>1</v>
      </c>
      <c r="IK99">
        <v>28</v>
      </c>
      <c r="IL99">
        <v>0</v>
      </c>
      <c r="IM99">
        <v>27</v>
      </c>
      <c r="IN99">
        <v>33</v>
      </c>
      <c r="IO99">
        <v>0</v>
      </c>
      <c r="IP99">
        <v>0</v>
      </c>
      <c r="IQ99">
        <v>0</v>
      </c>
      <c r="IR99">
        <v>0</v>
      </c>
      <c r="IS99">
        <v>6</v>
      </c>
      <c r="IT99">
        <v>32</v>
      </c>
      <c r="IU99">
        <v>0</v>
      </c>
      <c r="IV99">
        <v>4</v>
      </c>
      <c r="IW99">
        <v>56</v>
      </c>
      <c r="IX99">
        <v>0</v>
      </c>
      <c r="IY99">
        <v>57</v>
      </c>
      <c r="IZ99">
        <v>34</v>
      </c>
      <c r="JA99">
        <v>0</v>
      </c>
      <c r="JB99">
        <v>0</v>
      </c>
      <c r="JC99">
        <v>0</v>
      </c>
      <c r="JD99">
        <v>0</v>
      </c>
      <c r="JE99">
        <v>1</v>
      </c>
      <c r="JF99">
        <v>29</v>
      </c>
      <c r="JG99">
        <v>0</v>
      </c>
      <c r="JH99">
        <v>1</v>
      </c>
      <c r="JI99">
        <v>28</v>
      </c>
      <c r="JJ99">
        <v>0</v>
      </c>
      <c r="JK99">
        <v>28</v>
      </c>
      <c r="JL99">
        <v>33</v>
      </c>
      <c r="JM99">
        <v>0</v>
      </c>
      <c r="JN99">
        <v>0</v>
      </c>
      <c r="JO99">
        <v>0</v>
      </c>
      <c r="JP99">
        <v>0</v>
      </c>
      <c r="JQ99">
        <v>6</v>
      </c>
      <c r="JR99">
        <v>32</v>
      </c>
      <c r="JS99">
        <v>0</v>
      </c>
      <c r="JT99">
        <v>4</v>
      </c>
      <c r="JU99">
        <v>57</v>
      </c>
      <c r="JV99">
        <v>0</v>
      </c>
      <c r="JW99">
        <v>57</v>
      </c>
      <c r="JX99">
        <v>35</v>
      </c>
      <c r="JY99">
        <v>0</v>
      </c>
      <c r="JZ99">
        <v>0</v>
      </c>
      <c r="KA99">
        <v>0</v>
      </c>
      <c r="KB99">
        <v>0</v>
      </c>
      <c r="KC99">
        <v>1</v>
      </c>
      <c r="KD99">
        <v>29</v>
      </c>
      <c r="KE99">
        <v>0</v>
      </c>
      <c r="KF99">
        <v>1</v>
      </c>
      <c r="KG99">
        <v>28</v>
      </c>
      <c r="KH99">
        <v>0</v>
      </c>
      <c r="KI99">
        <v>28</v>
      </c>
      <c r="KJ99">
        <v>33</v>
      </c>
      <c r="KK99">
        <v>0</v>
      </c>
      <c r="KL99">
        <v>0</v>
      </c>
      <c r="KM99">
        <v>0</v>
      </c>
      <c r="KN99">
        <v>0</v>
      </c>
      <c r="KO99">
        <v>6</v>
      </c>
      <c r="KP99">
        <v>32</v>
      </c>
      <c r="KQ99">
        <v>0</v>
      </c>
      <c r="KR99">
        <v>4</v>
      </c>
      <c r="KS99">
        <v>57</v>
      </c>
      <c r="KT99">
        <v>0</v>
      </c>
      <c r="KU99">
        <v>57</v>
      </c>
      <c r="KV99">
        <v>35</v>
      </c>
      <c r="KW99">
        <v>0</v>
      </c>
      <c r="KX99">
        <v>0</v>
      </c>
      <c r="KY99">
        <v>0</v>
      </c>
      <c r="KZ99">
        <v>0</v>
      </c>
      <c r="LA99">
        <v>1</v>
      </c>
      <c r="LB99">
        <v>29</v>
      </c>
      <c r="LC99">
        <v>0</v>
      </c>
      <c r="LD99">
        <v>1</v>
      </c>
      <c r="LE99">
        <v>28</v>
      </c>
      <c r="LF99">
        <v>0</v>
      </c>
      <c r="LG99">
        <v>28</v>
      </c>
      <c r="LH99">
        <v>33</v>
      </c>
      <c r="LI99">
        <v>0</v>
      </c>
      <c r="LJ99">
        <v>0</v>
      </c>
      <c r="LK99">
        <v>0</v>
      </c>
      <c r="LL99">
        <v>0</v>
      </c>
      <c r="LM99">
        <v>6</v>
      </c>
      <c r="LN99">
        <v>33</v>
      </c>
      <c r="LO99">
        <v>0</v>
      </c>
      <c r="LP99">
        <v>4</v>
      </c>
      <c r="LQ99">
        <v>57</v>
      </c>
      <c r="LR99">
        <v>0</v>
      </c>
      <c r="LS99">
        <v>57</v>
      </c>
      <c r="LT99">
        <v>35</v>
      </c>
      <c r="LU99">
        <v>0</v>
      </c>
      <c r="LV99">
        <v>0</v>
      </c>
      <c r="LW99">
        <v>0</v>
      </c>
      <c r="LX99">
        <v>0</v>
      </c>
      <c r="LY99">
        <v>1</v>
      </c>
      <c r="LZ99">
        <v>30</v>
      </c>
      <c r="MA99">
        <v>0</v>
      </c>
      <c r="MB99">
        <v>1</v>
      </c>
      <c r="MC99">
        <v>28</v>
      </c>
      <c r="MD99">
        <v>0</v>
      </c>
      <c r="ME99">
        <v>28</v>
      </c>
      <c r="MF99">
        <v>33</v>
      </c>
      <c r="MG99">
        <v>0</v>
      </c>
      <c r="MH99">
        <v>0</v>
      </c>
      <c r="MI99">
        <v>0</v>
      </c>
      <c r="MJ99">
        <v>0</v>
      </c>
      <c r="MK99">
        <v>58381</v>
      </c>
      <c r="ML99">
        <v>59499</v>
      </c>
      <c r="MM99">
        <v>60294</v>
      </c>
      <c r="MN99">
        <v>60924</v>
      </c>
      <c r="MO99">
        <v>61424</v>
      </c>
      <c r="MP99">
        <v>61869</v>
      </c>
      <c r="MQ99">
        <v>62205</v>
      </c>
      <c r="MR99">
        <v>62448</v>
      </c>
      <c r="MS99">
        <v>62666</v>
      </c>
      <c r="MT99">
        <v>62878</v>
      </c>
      <c r="MU99">
        <v>63059</v>
      </c>
      <c r="MV99">
        <v>31099</v>
      </c>
      <c r="MW99">
        <v>48230</v>
      </c>
      <c r="MX99">
        <v>50261</v>
      </c>
      <c r="MY99">
        <v>51917</v>
      </c>
      <c r="MZ99">
        <v>53290</v>
      </c>
      <c r="NA99">
        <v>54453</v>
      </c>
      <c r="NB99">
        <v>55474</v>
      </c>
      <c r="NC99">
        <v>56335</v>
      </c>
      <c r="ND99">
        <v>57038</v>
      </c>
      <c r="NE99">
        <v>57667</v>
      </c>
      <c r="NF99">
        <v>58242</v>
      </c>
      <c r="NG99">
        <v>58739</v>
      </c>
      <c r="NH99">
        <v>48328</v>
      </c>
      <c r="NI99">
        <v>50373</v>
      </c>
      <c r="NJ99">
        <v>52072</v>
      </c>
      <c r="NK99">
        <v>53469</v>
      </c>
      <c r="NL99">
        <v>54640</v>
      </c>
      <c r="NM99">
        <v>55700</v>
      </c>
      <c r="NN99">
        <v>56626</v>
      </c>
      <c r="NO99">
        <v>57395</v>
      </c>
      <c r="NP99">
        <v>58083</v>
      </c>
      <c r="NQ99">
        <v>58703</v>
      </c>
      <c r="NR99">
        <v>59245</v>
      </c>
      <c r="NS99">
        <v>54017</v>
      </c>
      <c r="NT99">
        <v>56232</v>
      </c>
      <c r="NU99">
        <v>58060</v>
      </c>
      <c r="NV99">
        <v>59577</v>
      </c>
      <c r="NW99">
        <v>60868</v>
      </c>
      <c r="NX99">
        <v>61994</v>
      </c>
      <c r="NY99">
        <v>62958</v>
      </c>
      <c r="NZ99">
        <v>63758</v>
      </c>
      <c r="OA99">
        <v>64476</v>
      </c>
      <c r="OB99">
        <v>65126</v>
      </c>
      <c r="OC99">
        <v>65698</v>
      </c>
      <c r="OD99">
        <v>21403</v>
      </c>
      <c r="OE99">
        <v>22333</v>
      </c>
      <c r="OF99">
        <v>23222</v>
      </c>
      <c r="OG99">
        <v>23985</v>
      </c>
      <c r="OH99">
        <v>24661</v>
      </c>
      <c r="OI99">
        <v>25262</v>
      </c>
      <c r="OJ99">
        <v>25826</v>
      </c>
      <c r="OK99">
        <v>26326</v>
      </c>
      <c r="OL99">
        <v>26774</v>
      </c>
      <c r="OM99">
        <v>27164</v>
      </c>
      <c r="ON99">
        <v>27508</v>
      </c>
      <c r="OO99">
        <v>21403</v>
      </c>
      <c r="OP99">
        <v>22333</v>
      </c>
      <c r="OQ99">
        <v>23222</v>
      </c>
      <c r="OR99">
        <v>23985</v>
      </c>
      <c r="OS99">
        <v>24661</v>
      </c>
      <c r="OT99">
        <v>25262</v>
      </c>
      <c r="OU99">
        <v>25826</v>
      </c>
      <c r="OV99">
        <v>26326</v>
      </c>
      <c r="OW99">
        <v>26774</v>
      </c>
      <c r="OX99">
        <v>27164</v>
      </c>
      <c r="OY99">
        <v>27508</v>
      </c>
      <c r="OZ99">
        <v>2273</v>
      </c>
      <c r="PA99">
        <v>2348</v>
      </c>
      <c r="PB99">
        <v>2422</v>
      </c>
      <c r="PC99">
        <v>2482</v>
      </c>
      <c r="PD99">
        <v>2542</v>
      </c>
      <c r="PE99">
        <v>2602</v>
      </c>
      <c r="PF99">
        <v>2675</v>
      </c>
      <c r="PG99">
        <v>2750</v>
      </c>
      <c r="PH99">
        <v>2819</v>
      </c>
      <c r="PI99">
        <v>2879</v>
      </c>
      <c r="PJ99">
        <v>2939</v>
      </c>
      <c r="PK99">
        <v>3702</v>
      </c>
      <c r="PL99">
        <v>3852</v>
      </c>
      <c r="PM99">
        <v>3986</v>
      </c>
      <c r="PN99">
        <v>4106</v>
      </c>
      <c r="PO99">
        <v>4226</v>
      </c>
      <c r="PP99">
        <v>4326</v>
      </c>
      <c r="PQ99">
        <v>4415</v>
      </c>
      <c r="PR99">
        <v>4505</v>
      </c>
      <c r="PS99">
        <v>4589</v>
      </c>
      <c r="PT99">
        <v>4664</v>
      </c>
      <c r="PU99">
        <v>4739</v>
      </c>
      <c r="PV99">
        <v>1861</v>
      </c>
      <c r="PW99">
        <v>1936</v>
      </c>
      <c r="PX99">
        <v>1996</v>
      </c>
      <c r="PY99">
        <v>2056</v>
      </c>
      <c r="PZ99">
        <v>2116</v>
      </c>
      <c r="QA99">
        <v>2156</v>
      </c>
      <c r="QB99">
        <v>2172</v>
      </c>
      <c r="QC99">
        <v>2187</v>
      </c>
      <c r="QD99">
        <v>2202</v>
      </c>
      <c r="QE99">
        <v>2217</v>
      </c>
      <c r="QF99">
        <v>2232</v>
      </c>
      <c r="QG99">
        <v>63786</v>
      </c>
      <c r="QH99">
        <v>65071</v>
      </c>
      <c r="QI99">
        <v>66010</v>
      </c>
      <c r="QJ99">
        <v>66764</v>
      </c>
      <c r="QK99">
        <v>67379</v>
      </c>
      <c r="QL99">
        <v>67904</v>
      </c>
      <c r="QM99">
        <v>68304</v>
      </c>
      <c r="QN99">
        <v>68604</v>
      </c>
      <c r="QO99">
        <v>68874</v>
      </c>
      <c r="QP99">
        <v>69134</v>
      </c>
      <c r="QQ99">
        <v>69362</v>
      </c>
      <c r="QR99">
        <v>31099</v>
      </c>
      <c r="QS99">
        <v>0</v>
      </c>
      <c r="QT99">
        <v>31099</v>
      </c>
      <c r="QU99">
        <v>0</v>
      </c>
      <c r="QV99">
        <v>31099</v>
      </c>
      <c r="QW99">
        <v>0</v>
      </c>
      <c r="QX99">
        <v>0</v>
      </c>
      <c r="QY99">
        <v>0</v>
      </c>
      <c r="QZ99">
        <v>51757</v>
      </c>
      <c r="RA99">
        <v>2260</v>
      </c>
      <c r="RB99">
        <v>46963</v>
      </c>
      <c r="RC99">
        <v>7054</v>
      </c>
      <c r="RD99">
        <v>46963</v>
      </c>
      <c r="RE99">
        <v>0</v>
      </c>
      <c r="RF99">
        <v>4794</v>
      </c>
      <c r="RG99">
        <v>2260</v>
      </c>
      <c r="RH99">
        <v>53897</v>
      </c>
      <c r="RI99">
        <v>2335</v>
      </c>
      <c r="RJ99">
        <v>48960</v>
      </c>
      <c r="RK99">
        <v>7272</v>
      </c>
      <c r="RL99">
        <v>48960</v>
      </c>
      <c r="RM99">
        <v>0</v>
      </c>
      <c r="RN99">
        <v>4937</v>
      </c>
      <c r="RO99">
        <v>2335</v>
      </c>
      <c r="RP99">
        <v>55650</v>
      </c>
      <c r="RQ99">
        <v>2410</v>
      </c>
      <c r="RR99">
        <v>50594</v>
      </c>
      <c r="RS99">
        <v>7466</v>
      </c>
      <c r="RT99">
        <v>50594</v>
      </c>
      <c r="RU99">
        <v>0</v>
      </c>
      <c r="RV99">
        <v>5056</v>
      </c>
      <c r="RW99">
        <v>2410</v>
      </c>
      <c r="RX99">
        <v>57101</v>
      </c>
      <c r="RY99">
        <v>2476</v>
      </c>
      <c r="RZ99">
        <v>51955</v>
      </c>
      <c r="SA99">
        <v>7622</v>
      </c>
      <c r="SB99">
        <v>51955</v>
      </c>
      <c r="SC99">
        <v>0</v>
      </c>
      <c r="SD99">
        <v>5146</v>
      </c>
      <c r="SE99">
        <v>2476</v>
      </c>
      <c r="SF99">
        <v>58332</v>
      </c>
      <c r="SG99">
        <v>2536</v>
      </c>
      <c r="SH99">
        <v>53111</v>
      </c>
      <c r="SI99">
        <v>7757</v>
      </c>
      <c r="SJ99">
        <v>53111</v>
      </c>
      <c r="SK99">
        <v>0</v>
      </c>
      <c r="SL99">
        <v>5221</v>
      </c>
      <c r="SM99">
        <v>2536</v>
      </c>
      <c r="SN99">
        <v>59413</v>
      </c>
      <c r="SO99">
        <v>2581</v>
      </c>
      <c r="SP99">
        <v>54117</v>
      </c>
      <c r="SQ99">
        <v>7877</v>
      </c>
      <c r="SR99">
        <v>54117</v>
      </c>
      <c r="SS99">
        <v>0</v>
      </c>
      <c r="ST99">
        <v>5296</v>
      </c>
      <c r="SU99">
        <v>2581</v>
      </c>
      <c r="SV99">
        <v>60332</v>
      </c>
      <c r="SW99">
        <v>2626</v>
      </c>
      <c r="SX99">
        <v>54965</v>
      </c>
      <c r="SY99">
        <v>7993</v>
      </c>
      <c r="SZ99">
        <v>54965</v>
      </c>
      <c r="TA99">
        <v>0</v>
      </c>
      <c r="TB99">
        <v>5367</v>
      </c>
      <c r="TC99">
        <v>2626</v>
      </c>
      <c r="TD99">
        <v>61087</v>
      </c>
      <c r="TE99">
        <v>2671</v>
      </c>
      <c r="TF99">
        <v>55660</v>
      </c>
      <c r="TG99">
        <v>8098</v>
      </c>
      <c r="TH99">
        <v>55660</v>
      </c>
      <c r="TI99">
        <v>0</v>
      </c>
      <c r="TJ99">
        <v>5427</v>
      </c>
      <c r="TK99">
        <v>2671</v>
      </c>
      <c r="TL99">
        <v>61766</v>
      </c>
      <c r="TM99">
        <v>2710</v>
      </c>
      <c r="TN99">
        <v>56279</v>
      </c>
      <c r="TO99">
        <v>8197</v>
      </c>
      <c r="TP99">
        <v>56279</v>
      </c>
      <c r="TQ99">
        <v>0</v>
      </c>
      <c r="TR99">
        <v>5487</v>
      </c>
      <c r="TS99">
        <v>2710</v>
      </c>
      <c r="TT99">
        <v>62386</v>
      </c>
      <c r="TU99">
        <v>2740</v>
      </c>
      <c r="TV99">
        <v>56839</v>
      </c>
      <c r="TW99">
        <v>8287</v>
      </c>
      <c r="TX99">
        <v>56839</v>
      </c>
      <c r="TY99">
        <v>0</v>
      </c>
      <c r="TZ99">
        <v>5547</v>
      </c>
      <c r="UA99">
        <v>2740</v>
      </c>
      <c r="UB99">
        <v>62928</v>
      </c>
      <c r="UC99">
        <v>2770</v>
      </c>
      <c r="UD99">
        <v>57321</v>
      </c>
      <c r="UE99">
        <v>8377</v>
      </c>
      <c r="UF99">
        <v>57321</v>
      </c>
      <c r="UG99">
        <v>0</v>
      </c>
      <c r="UH99">
        <v>5607</v>
      </c>
      <c r="UI99">
        <v>2770</v>
      </c>
      <c r="UJ99">
        <v>51013</v>
      </c>
      <c r="UK99">
        <v>3004</v>
      </c>
      <c r="UL99">
        <v>48648</v>
      </c>
      <c r="UM99">
        <v>5369</v>
      </c>
      <c r="UN99">
        <v>48648</v>
      </c>
      <c r="UO99">
        <v>0</v>
      </c>
      <c r="UP99">
        <v>2365</v>
      </c>
      <c r="UQ99">
        <v>3004</v>
      </c>
      <c r="UR99">
        <v>53148</v>
      </c>
      <c r="US99">
        <v>3084</v>
      </c>
      <c r="UT99">
        <v>50683</v>
      </c>
      <c r="UU99">
        <v>5549</v>
      </c>
      <c r="UV99">
        <v>50683</v>
      </c>
      <c r="UW99">
        <v>0</v>
      </c>
      <c r="UX99">
        <v>2465</v>
      </c>
      <c r="UY99">
        <v>3084</v>
      </c>
      <c r="UZ99">
        <v>54913</v>
      </c>
      <c r="VA99">
        <v>3147</v>
      </c>
      <c r="VB99">
        <v>52378</v>
      </c>
      <c r="VC99">
        <v>5682</v>
      </c>
      <c r="VD99">
        <v>52378</v>
      </c>
      <c r="VE99">
        <v>0</v>
      </c>
      <c r="VF99">
        <v>2535</v>
      </c>
      <c r="VG99">
        <v>3147</v>
      </c>
      <c r="VH99">
        <v>56370</v>
      </c>
      <c r="VI99">
        <v>3207</v>
      </c>
      <c r="VJ99">
        <v>53775</v>
      </c>
      <c r="VK99">
        <v>5802</v>
      </c>
      <c r="VL99">
        <v>53775</v>
      </c>
      <c r="VM99">
        <v>0</v>
      </c>
      <c r="VN99">
        <v>2595</v>
      </c>
      <c r="VO99">
        <v>3207</v>
      </c>
      <c r="VP99">
        <v>57601</v>
      </c>
      <c r="VQ99">
        <v>3267</v>
      </c>
      <c r="VR99">
        <v>54946</v>
      </c>
      <c r="VS99">
        <v>5922</v>
      </c>
      <c r="VT99">
        <v>54946</v>
      </c>
      <c r="VU99">
        <v>0</v>
      </c>
      <c r="VV99">
        <v>2655</v>
      </c>
      <c r="VW99">
        <v>3267</v>
      </c>
      <c r="VX99">
        <v>58701</v>
      </c>
      <c r="VY99">
        <v>3293</v>
      </c>
      <c r="VZ99">
        <v>55992</v>
      </c>
      <c r="WA99">
        <v>6002</v>
      </c>
      <c r="WB99">
        <v>55992</v>
      </c>
      <c r="WC99">
        <v>0</v>
      </c>
      <c r="WD99">
        <v>2709</v>
      </c>
      <c r="WE99">
        <v>3293</v>
      </c>
      <c r="WF99">
        <v>59650</v>
      </c>
      <c r="WG99">
        <v>3308</v>
      </c>
      <c r="WH99">
        <v>56910</v>
      </c>
      <c r="WI99">
        <v>6048</v>
      </c>
      <c r="WJ99">
        <v>56910</v>
      </c>
      <c r="WK99">
        <v>0</v>
      </c>
      <c r="WL99">
        <v>2740</v>
      </c>
      <c r="WM99">
        <v>3308</v>
      </c>
      <c r="WN99">
        <v>60435</v>
      </c>
      <c r="WO99">
        <v>3323</v>
      </c>
      <c r="WP99">
        <v>57678</v>
      </c>
      <c r="WQ99">
        <v>6080</v>
      </c>
      <c r="WR99">
        <v>57678</v>
      </c>
      <c r="WS99">
        <v>0</v>
      </c>
      <c r="WT99">
        <v>2757</v>
      </c>
      <c r="WU99">
        <v>3323</v>
      </c>
      <c r="WV99">
        <v>61138</v>
      </c>
      <c r="WW99">
        <v>3338</v>
      </c>
      <c r="WX99">
        <v>58366</v>
      </c>
      <c r="WY99">
        <v>6110</v>
      </c>
      <c r="WZ99">
        <v>58366</v>
      </c>
      <c r="XA99">
        <v>0</v>
      </c>
      <c r="XB99">
        <v>2772</v>
      </c>
      <c r="XC99">
        <v>3338</v>
      </c>
      <c r="XD99">
        <v>61773</v>
      </c>
      <c r="XE99">
        <v>3353</v>
      </c>
      <c r="XF99">
        <v>58986</v>
      </c>
      <c r="XG99">
        <v>6140</v>
      </c>
      <c r="XH99">
        <v>58986</v>
      </c>
      <c r="XI99">
        <v>0</v>
      </c>
      <c r="XJ99">
        <v>2787</v>
      </c>
      <c r="XK99">
        <v>3353</v>
      </c>
      <c r="XL99">
        <v>62330</v>
      </c>
      <c r="XM99">
        <v>3368</v>
      </c>
      <c r="XN99">
        <v>59528</v>
      </c>
      <c r="XO99">
        <v>6170</v>
      </c>
      <c r="XP99">
        <v>59528</v>
      </c>
      <c r="XQ99">
        <v>0</v>
      </c>
      <c r="XR99">
        <v>2802</v>
      </c>
      <c r="XS99">
        <v>3368</v>
      </c>
    </row>
    <row r="100" spans="1:643" x14ac:dyDescent="0.25">
      <c r="A100">
        <v>99</v>
      </c>
      <c r="B100" t="s">
        <v>739</v>
      </c>
      <c r="C100">
        <v>43298</v>
      </c>
      <c r="D100">
        <v>43017</v>
      </c>
      <c r="E100">
        <v>93.64</v>
      </c>
      <c r="F100">
        <f t="shared" si="1"/>
        <v>0.93640000000000001</v>
      </c>
      <c r="G100">
        <v>93.46</v>
      </c>
      <c r="H100">
        <v>93.352000000000004</v>
      </c>
      <c r="I100">
        <v>93.274000000000001</v>
      </c>
      <c r="J100">
        <v>93.201999999999998</v>
      </c>
      <c r="K100">
        <v>93.1</v>
      </c>
      <c r="L100">
        <v>92.983000000000004</v>
      </c>
      <c r="M100">
        <v>92.867000000000004</v>
      </c>
      <c r="N100">
        <v>92.777000000000001</v>
      </c>
      <c r="O100">
        <v>92.716999999999999</v>
      </c>
      <c r="P100">
        <v>92.647000000000006</v>
      </c>
      <c r="Q100">
        <v>98.111999999999995</v>
      </c>
      <c r="R100">
        <v>78.004000000000005</v>
      </c>
      <c r="S100">
        <v>78.16</v>
      </c>
      <c r="T100">
        <v>78.31</v>
      </c>
      <c r="U100">
        <v>78.409000000000006</v>
      </c>
      <c r="V100">
        <v>78.472999999999999</v>
      </c>
      <c r="W100">
        <v>78.509</v>
      </c>
      <c r="X100">
        <v>78.527000000000001</v>
      </c>
      <c r="Y100">
        <v>78.534999999999997</v>
      </c>
      <c r="Z100">
        <v>78.617999999999995</v>
      </c>
      <c r="AA100">
        <v>78.783000000000001</v>
      </c>
      <c r="AB100">
        <v>78.938999999999993</v>
      </c>
      <c r="AC100">
        <v>90.891000000000005</v>
      </c>
      <c r="AD100">
        <v>90.754000000000005</v>
      </c>
      <c r="AE100">
        <v>90.628</v>
      </c>
      <c r="AF100">
        <v>90.491</v>
      </c>
      <c r="AG100">
        <v>90.353999999999999</v>
      </c>
      <c r="AH100">
        <v>90.210999999999999</v>
      </c>
      <c r="AI100">
        <v>90.064999999999998</v>
      </c>
      <c r="AJ100">
        <v>89.924000000000007</v>
      </c>
      <c r="AK100">
        <v>89.804000000000002</v>
      </c>
      <c r="AL100">
        <v>89.680999999999997</v>
      </c>
      <c r="AM100">
        <v>89.590999999999994</v>
      </c>
      <c r="AN100">
        <v>13.03</v>
      </c>
      <c r="AO100">
        <v>13.095000000000001</v>
      </c>
      <c r="AP100">
        <v>13.244999999999999</v>
      </c>
      <c r="AQ100">
        <v>13.355</v>
      </c>
      <c r="AR100">
        <v>13.483000000000001</v>
      </c>
      <c r="AS100">
        <v>13.603</v>
      </c>
      <c r="AT100">
        <v>13.72</v>
      </c>
      <c r="AU100">
        <v>13.834</v>
      </c>
      <c r="AV100">
        <v>13.907999999999999</v>
      </c>
      <c r="AW100">
        <v>14.016</v>
      </c>
      <c r="AX100">
        <v>14.066000000000001</v>
      </c>
      <c r="AY100">
        <v>28.829000000000001</v>
      </c>
      <c r="AZ100">
        <v>28.821000000000002</v>
      </c>
      <c r="BA100">
        <v>28.850999999999999</v>
      </c>
      <c r="BB100">
        <v>28.916</v>
      </c>
      <c r="BC100">
        <v>28.997</v>
      </c>
      <c r="BD100">
        <v>29.109000000000002</v>
      </c>
      <c r="BE100">
        <v>29.241</v>
      </c>
      <c r="BF100">
        <v>29.370999999999999</v>
      </c>
      <c r="BG100">
        <v>29.407</v>
      </c>
      <c r="BH100">
        <v>29.396000000000001</v>
      </c>
      <c r="BI100">
        <v>29.369</v>
      </c>
      <c r="BJ100">
        <v>18.817</v>
      </c>
      <c r="BK100">
        <v>18.712</v>
      </c>
      <c r="BL100">
        <v>18.678000000000001</v>
      </c>
      <c r="BM100">
        <v>18.728000000000002</v>
      </c>
      <c r="BN100">
        <v>18.763999999999999</v>
      </c>
      <c r="BO100">
        <v>18.745000000000001</v>
      </c>
      <c r="BP100">
        <v>18.704000000000001</v>
      </c>
      <c r="BQ100">
        <v>18.675999999999998</v>
      </c>
      <c r="BR100">
        <v>18.619</v>
      </c>
      <c r="BS100">
        <v>18.536000000000001</v>
      </c>
      <c r="BT100">
        <v>18.414999999999999</v>
      </c>
      <c r="BU100">
        <v>0</v>
      </c>
      <c r="BV100">
        <v>0</v>
      </c>
      <c r="BW100">
        <v>0</v>
      </c>
      <c r="BX100">
        <v>0</v>
      </c>
      <c r="BY100">
        <v>20</v>
      </c>
      <c r="BZ100">
        <v>0</v>
      </c>
      <c r="CA100">
        <v>20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3</v>
      </c>
      <c r="CH100">
        <v>23</v>
      </c>
      <c r="CI100">
        <v>0</v>
      </c>
      <c r="CJ100">
        <v>2</v>
      </c>
      <c r="CK100">
        <v>11</v>
      </c>
      <c r="CL100">
        <v>0</v>
      </c>
      <c r="CM100">
        <v>11</v>
      </c>
      <c r="CN100">
        <v>20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6</v>
      </c>
      <c r="CU100">
        <v>0</v>
      </c>
      <c r="CV100">
        <v>0</v>
      </c>
      <c r="CW100">
        <v>6</v>
      </c>
      <c r="CX100">
        <v>0</v>
      </c>
      <c r="CY100">
        <v>6</v>
      </c>
      <c r="CZ100">
        <v>6</v>
      </c>
      <c r="DA100">
        <v>0</v>
      </c>
      <c r="DB100">
        <v>0</v>
      </c>
      <c r="DC100">
        <v>0</v>
      </c>
      <c r="DD100">
        <v>0</v>
      </c>
      <c r="DE100">
        <v>3</v>
      </c>
      <c r="DF100">
        <v>23</v>
      </c>
      <c r="DG100">
        <v>0</v>
      </c>
      <c r="DH100">
        <v>2</v>
      </c>
      <c r="DI100">
        <v>12</v>
      </c>
      <c r="DJ100">
        <v>0</v>
      </c>
      <c r="DK100">
        <v>11</v>
      </c>
      <c r="DL100">
        <v>21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7</v>
      </c>
      <c r="DS100">
        <v>0</v>
      </c>
      <c r="DT100">
        <v>1</v>
      </c>
      <c r="DU100">
        <v>7</v>
      </c>
      <c r="DV100">
        <v>0</v>
      </c>
      <c r="DW100">
        <v>7</v>
      </c>
      <c r="DX100">
        <v>6</v>
      </c>
      <c r="DY100">
        <v>0</v>
      </c>
      <c r="DZ100">
        <v>0</v>
      </c>
      <c r="EA100">
        <v>0</v>
      </c>
      <c r="EB100">
        <v>0</v>
      </c>
      <c r="EC100">
        <v>3</v>
      </c>
      <c r="ED100">
        <v>23</v>
      </c>
      <c r="EE100">
        <v>0</v>
      </c>
      <c r="EF100">
        <v>2</v>
      </c>
      <c r="EG100">
        <v>12</v>
      </c>
      <c r="EH100">
        <v>0</v>
      </c>
      <c r="EI100">
        <v>11</v>
      </c>
      <c r="EJ100">
        <v>22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7</v>
      </c>
      <c r="EQ100">
        <v>0</v>
      </c>
      <c r="ER100">
        <v>1</v>
      </c>
      <c r="ES100">
        <v>8</v>
      </c>
      <c r="ET100">
        <v>0</v>
      </c>
      <c r="EU100">
        <v>8</v>
      </c>
      <c r="EV100">
        <v>6</v>
      </c>
      <c r="EW100">
        <v>0</v>
      </c>
      <c r="EX100">
        <v>0</v>
      </c>
      <c r="EY100">
        <v>0</v>
      </c>
      <c r="EZ100">
        <v>0</v>
      </c>
      <c r="FA100">
        <v>3</v>
      </c>
      <c r="FB100">
        <v>23</v>
      </c>
      <c r="FC100">
        <v>0</v>
      </c>
      <c r="FD100">
        <v>2</v>
      </c>
      <c r="FE100">
        <v>12</v>
      </c>
      <c r="FF100">
        <v>0</v>
      </c>
      <c r="FG100">
        <v>11</v>
      </c>
      <c r="FH100">
        <v>23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7</v>
      </c>
      <c r="FO100">
        <v>0</v>
      </c>
      <c r="FP100">
        <v>1</v>
      </c>
      <c r="FQ100">
        <v>9</v>
      </c>
      <c r="FR100">
        <v>0</v>
      </c>
      <c r="FS100">
        <v>9</v>
      </c>
      <c r="FT100">
        <v>6</v>
      </c>
      <c r="FU100">
        <v>0</v>
      </c>
      <c r="FV100">
        <v>0</v>
      </c>
      <c r="FW100">
        <v>0</v>
      </c>
      <c r="FX100">
        <v>0</v>
      </c>
      <c r="FY100">
        <v>3</v>
      </c>
      <c r="FZ100">
        <v>23</v>
      </c>
      <c r="GA100">
        <v>0</v>
      </c>
      <c r="GB100">
        <v>2</v>
      </c>
      <c r="GC100">
        <v>12</v>
      </c>
      <c r="GD100">
        <v>0</v>
      </c>
      <c r="GE100">
        <v>11</v>
      </c>
      <c r="GF100">
        <v>23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8</v>
      </c>
      <c r="GM100">
        <v>0</v>
      </c>
      <c r="GN100">
        <v>1</v>
      </c>
      <c r="GO100">
        <v>9</v>
      </c>
      <c r="GP100">
        <v>0</v>
      </c>
      <c r="GQ100">
        <v>9</v>
      </c>
      <c r="GR100">
        <v>6</v>
      </c>
      <c r="GS100">
        <v>0</v>
      </c>
      <c r="GT100">
        <v>0</v>
      </c>
      <c r="GU100">
        <v>0</v>
      </c>
      <c r="GV100">
        <v>0</v>
      </c>
      <c r="GW100">
        <v>3</v>
      </c>
      <c r="GX100">
        <v>23</v>
      </c>
      <c r="GY100">
        <v>0</v>
      </c>
      <c r="GZ100">
        <v>2</v>
      </c>
      <c r="HA100">
        <v>12</v>
      </c>
      <c r="HB100">
        <v>0</v>
      </c>
      <c r="HC100">
        <v>11</v>
      </c>
      <c r="HD100">
        <v>23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8</v>
      </c>
      <c r="HK100">
        <v>0</v>
      </c>
      <c r="HL100">
        <v>1</v>
      </c>
      <c r="HM100">
        <v>9</v>
      </c>
      <c r="HN100">
        <v>0</v>
      </c>
      <c r="HO100">
        <v>9</v>
      </c>
      <c r="HP100">
        <v>6</v>
      </c>
      <c r="HQ100">
        <v>0</v>
      </c>
      <c r="HR100">
        <v>0</v>
      </c>
      <c r="HS100">
        <v>0</v>
      </c>
      <c r="HT100">
        <v>0</v>
      </c>
      <c r="HU100">
        <v>3</v>
      </c>
      <c r="HV100">
        <v>24</v>
      </c>
      <c r="HW100">
        <v>0</v>
      </c>
      <c r="HX100">
        <v>2</v>
      </c>
      <c r="HY100">
        <v>12</v>
      </c>
      <c r="HZ100">
        <v>0</v>
      </c>
      <c r="IA100">
        <v>11</v>
      </c>
      <c r="IB100">
        <v>23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8</v>
      </c>
      <c r="II100">
        <v>0</v>
      </c>
      <c r="IJ100">
        <v>1</v>
      </c>
      <c r="IK100">
        <v>9</v>
      </c>
      <c r="IL100">
        <v>0</v>
      </c>
      <c r="IM100">
        <v>9</v>
      </c>
      <c r="IN100">
        <v>6</v>
      </c>
      <c r="IO100">
        <v>0</v>
      </c>
      <c r="IP100">
        <v>0</v>
      </c>
      <c r="IQ100">
        <v>0</v>
      </c>
      <c r="IR100">
        <v>0</v>
      </c>
      <c r="IS100">
        <v>3</v>
      </c>
      <c r="IT100">
        <v>24</v>
      </c>
      <c r="IU100">
        <v>0</v>
      </c>
      <c r="IV100">
        <v>2</v>
      </c>
      <c r="IW100">
        <v>12</v>
      </c>
      <c r="IX100">
        <v>0</v>
      </c>
      <c r="IY100">
        <v>11</v>
      </c>
      <c r="IZ100">
        <v>23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8</v>
      </c>
      <c r="JG100">
        <v>0</v>
      </c>
      <c r="JH100">
        <v>1</v>
      </c>
      <c r="JI100">
        <v>9</v>
      </c>
      <c r="JJ100">
        <v>0</v>
      </c>
      <c r="JK100">
        <v>10</v>
      </c>
      <c r="JL100">
        <v>6</v>
      </c>
      <c r="JM100">
        <v>0</v>
      </c>
      <c r="JN100">
        <v>0</v>
      </c>
      <c r="JO100">
        <v>0</v>
      </c>
      <c r="JP100">
        <v>0</v>
      </c>
      <c r="JQ100">
        <v>3</v>
      </c>
      <c r="JR100">
        <v>24</v>
      </c>
      <c r="JS100">
        <v>0</v>
      </c>
      <c r="JT100">
        <v>2</v>
      </c>
      <c r="JU100">
        <v>12</v>
      </c>
      <c r="JV100">
        <v>0</v>
      </c>
      <c r="JW100">
        <v>11</v>
      </c>
      <c r="JX100">
        <v>25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8</v>
      </c>
      <c r="KE100">
        <v>0</v>
      </c>
      <c r="KF100">
        <v>1</v>
      </c>
      <c r="KG100">
        <v>9</v>
      </c>
      <c r="KH100">
        <v>0</v>
      </c>
      <c r="KI100">
        <v>10</v>
      </c>
      <c r="KJ100">
        <v>6</v>
      </c>
      <c r="KK100">
        <v>0</v>
      </c>
      <c r="KL100">
        <v>0</v>
      </c>
      <c r="KM100">
        <v>0</v>
      </c>
      <c r="KN100">
        <v>0</v>
      </c>
      <c r="KO100">
        <v>3</v>
      </c>
      <c r="KP100">
        <v>24</v>
      </c>
      <c r="KQ100">
        <v>0</v>
      </c>
      <c r="KR100">
        <v>2</v>
      </c>
      <c r="KS100">
        <v>12</v>
      </c>
      <c r="KT100">
        <v>0</v>
      </c>
      <c r="KU100">
        <v>11</v>
      </c>
      <c r="KV100">
        <v>25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8</v>
      </c>
      <c r="LC100">
        <v>0</v>
      </c>
      <c r="LD100">
        <v>1</v>
      </c>
      <c r="LE100">
        <v>9</v>
      </c>
      <c r="LF100">
        <v>0</v>
      </c>
      <c r="LG100">
        <v>10</v>
      </c>
      <c r="LH100">
        <v>6</v>
      </c>
      <c r="LI100">
        <v>0</v>
      </c>
      <c r="LJ100">
        <v>0</v>
      </c>
      <c r="LK100">
        <v>0</v>
      </c>
      <c r="LL100">
        <v>0</v>
      </c>
      <c r="LM100">
        <v>3</v>
      </c>
      <c r="LN100">
        <v>24</v>
      </c>
      <c r="LO100">
        <v>0</v>
      </c>
      <c r="LP100">
        <v>2</v>
      </c>
      <c r="LQ100">
        <v>12</v>
      </c>
      <c r="LR100">
        <v>0</v>
      </c>
      <c r="LS100">
        <v>11</v>
      </c>
      <c r="LT100">
        <v>25</v>
      </c>
      <c r="LU100">
        <v>0</v>
      </c>
      <c r="LV100">
        <v>0</v>
      </c>
      <c r="LW100">
        <v>0</v>
      </c>
      <c r="LX100">
        <v>0</v>
      </c>
      <c r="LY100">
        <v>0</v>
      </c>
      <c r="LZ100">
        <v>8</v>
      </c>
      <c r="MA100">
        <v>0</v>
      </c>
      <c r="MB100">
        <v>1</v>
      </c>
      <c r="MC100">
        <v>9</v>
      </c>
      <c r="MD100">
        <v>0</v>
      </c>
      <c r="ME100">
        <v>10</v>
      </c>
      <c r="MF100">
        <v>7</v>
      </c>
      <c r="MG100">
        <v>0</v>
      </c>
      <c r="MH100">
        <v>0</v>
      </c>
      <c r="MI100">
        <v>0</v>
      </c>
      <c r="MJ100">
        <v>0</v>
      </c>
      <c r="MK100">
        <v>40457</v>
      </c>
      <c r="ML100">
        <v>40382</v>
      </c>
      <c r="MM100">
        <v>40335</v>
      </c>
      <c r="MN100">
        <v>40301</v>
      </c>
      <c r="MO100">
        <v>40270</v>
      </c>
      <c r="MP100">
        <v>40226</v>
      </c>
      <c r="MQ100">
        <v>40175</v>
      </c>
      <c r="MR100">
        <v>40125</v>
      </c>
      <c r="MS100">
        <v>40087</v>
      </c>
      <c r="MT100">
        <v>40061</v>
      </c>
      <c r="MU100">
        <v>40030</v>
      </c>
      <c r="MV100">
        <v>42205</v>
      </c>
      <c r="MW100">
        <v>14490</v>
      </c>
      <c r="MX100">
        <v>15149</v>
      </c>
      <c r="MY100">
        <v>15645</v>
      </c>
      <c r="MZ100">
        <v>16042</v>
      </c>
      <c r="NA100">
        <v>16376</v>
      </c>
      <c r="NB100">
        <v>16685</v>
      </c>
      <c r="NC100">
        <v>16977</v>
      </c>
      <c r="ND100">
        <v>17260</v>
      </c>
      <c r="NE100">
        <v>17538</v>
      </c>
      <c r="NF100">
        <v>17823</v>
      </c>
      <c r="NG100">
        <v>18103</v>
      </c>
      <c r="NH100">
        <v>16884</v>
      </c>
      <c r="NI100">
        <v>17590</v>
      </c>
      <c r="NJ100">
        <v>18106</v>
      </c>
      <c r="NK100">
        <v>18514</v>
      </c>
      <c r="NL100">
        <v>18856</v>
      </c>
      <c r="NM100">
        <v>19172</v>
      </c>
      <c r="NN100">
        <v>19472</v>
      </c>
      <c r="NO100">
        <v>19763</v>
      </c>
      <c r="NP100">
        <v>20033</v>
      </c>
      <c r="NQ100">
        <v>20288</v>
      </c>
      <c r="NR100">
        <v>20546</v>
      </c>
      <c r="NS100">
        <v>18576</v>
      </c>
      <c r="NT100">
        <v>19382</v>
      </c>
      <c r="NU100">
        <v>19979</v>
      </c>
      <c r="NV100">
        <v>20460</v>
      </c>
      <c r="NW100">
        <v>20869</v>
      </c>
      <c r="NX100">
        <v>21253</v>
      </c>
      <c r="NY100">
        <v>21620</v>
      </c>
      <c r="NZ100">
        <v>21978</v>
      </c>
      <c r="OA100">
        <v>22308</v>
      </c>
      <c r="OB100">
        <v>22623</v>
      </c>
      <c r="OC100">
        <v>22933</v>
      </c>
      <c r="OD100">
        <v>18388</v>
      </c>
      <c r="OE100">
        <v>19191</v>
      </c>
      <c r="OF100">
        <v>19788</v>
      </c>
      <c r="OG100">
        <v>20269</v>
      </c>
      <c r="OH100">
        <v>20678</v>
      </c>
      <c r="OI100">
        <v>21062</v>
      </c>
      <c r="OJ100">
        <v>21429</v>
      </c>
      <c r="OK100">
        <v>21787</v>
      </c>
      <c r="OL100">
        <v>22117</v>
      </c>
      <c r="OM100">
        <v>22432</v>
      </c>
      <c r="ON100">
        <v>22742</v>
      </c>
      <c r="OO100">
        <v>18388</v>
      </c>
      <c r="OP100">
        <v>19191</v>
      </c>
      <c r="OQ100">
        <v>19788</v>
      </c>
      <c r="OR100">
        <v>20269</v>
      </c>
      <c r="OS100">
        <v>20678</v>
      </c>
      <c r="OT100">
        <v>21062</v>
      </c>
      <c r="OU100">
        <v>21429</v>
      </c>
      <c r="OV100">
        <v>21787</v>
      </c>
      <c r="OW100">
        <v>22117</v>
      </c>
      <c r="OX100">
        <v>22432</v>
      </c>
      <c r="OY100">
        <v>22742</v>
      </c>
      <c r="OZ100">
        <v>3460</v>
      </c>
      <c r="PA100">
        <v>3591</v>
      </c>
      <c r="PB100">
        <v>3696</v>
      </c>
      <c r="PC100">
        <v>3796</v>
      </c>
      <c r="PD100">
        <v>3880</v>
      </c>
      <c r="PE100">
        <v>3948</v>
      </c>
      <c r="PF100">
        <v>4008</v>
      </c>
      <c r="PG100">
        <v>4069</v>
      </c>
      <c r="PH100">
        <v>4118</v>
      </c>
      <c r="PI100">
        <v>4158</v>
      </c>
      <c r="PJ100">
        <v>4188</v>
      </c>
      <c r="PK100">
        <v>5301</v>
      </c>
      <c r="PL100">
        <v>5531</v>
      </c>
      <c r="PM100">
        <v>5709</v>
      </c>
      <c r="PN100">
        <v>5861</v>
      </c>
      <c r="PO100">
        <v>5996</v>
      </c>
      <c r="PP100">
        <v>6131</v>
      </c>
      <c r="PQ100">
        <v>6266</v>
      </c>
      <c r="PR100">
        <v>6399</v>
      </c>
      <c r="PS100">
        <v>6504</v>
      </c>
      <c r="PT100">
        <v>6594</v>
      </c>
      <c r="PU100">
        <v>6679</v>
      </c>
      <c r="PV100">
        <v>2396</v>
      </c>
      <c r="PW100">
        <v>2513</v>
      </c>
      <c r="PX100">
        <v>2621</v>
      </c>
      <c r="PY100">
        <v>2707</v>
      </c>
      <c r="PZ100">
        <v>2788</v>
      </c>
      <c r="QA100">
        <v>2865</v>
      </c>
      <c r="QB100">
        <v>2940</v>
      </c>
      <c r="QC100">
        <v>3014</v>
      </c>
      <c r="QD100">
        <v>3076</v>
      </c>
      <c r="QE100">
        <v>3144</v>
      </c>
      <c r="QF100">
        <v>3199</v>
      </c>
      <c r="QG100">
        <v>43205</v>
      </c>
      <c r="QH100">
        <v>43208</v>
      </c>
      <c r="QI100">
        <v>43208</v>
      </c>
      <c r="QJ100">
        <v>43208</v>
      </c>
      <c r="QK100">
        <v>43208</v>
      </c>
      <c r="QL100">
        <v>43208</v>
      </c>
      <c r="QM100">
        <v>43208</v>
      </c>
      <c r="QN100">
        <v>43208</v>
      </c>
      <c r="QO100">
        <v>43208</v>
      </c>
      <c r="QP100">
        <v>43208</v>
      </c>
      <c r="QQ100">
        <v>43208</v>
      </c>
      <c r="QR100">
        <v>42253</v>
      </c>
      <c r="QS100">
        <v>0</v>
      </c>
      <c r="QT100">
        <v>42157</v>
      </c>
      <c r="QU100">
        <v>96</v>
      </c>
      <c r="QV100">
        <v>42157</v>
      </c>
      <c r="QW100">
        <v>0</v>
      </c>
      <c r="QX100">
        <v>96</v>
      </c>
      <c r="QY100">
        <v>0</v>
      </c>
      <c r="QZ100">
        <v>16156</v>
      </c>
      <c r="RA100">
        <v>2420</v>
      </c>
      <c r="RB100">
        <v>15244</v>
      </c>
      <c r="RC100">
        <v>3332</v>
      </c>
      <c r="RD100">
        <v>15244</v>
      </c>
      <c r="RE100">
        <v>0</v>
      </c>
      <c r="RF100">
        <v>912</v>
      </c>
      <c r="RG100">
        <v>2420</v>
      </c>
      <c r="RH100">
        <v>16869</v>
      </c>
      <c r="RI100">
        <v>2513</v>
      </c>
      <c r="RJ100">
        <v>15942</v>
      </c>
      <c r="RK100">
        <v>3440</v>
      </c>
      <c r="RL100">
        <v>15942</v>
      </c>
      <c r="RM100">
        <v>0</v>
      </c>
      <c r="RN100">
        <v>927</v>
      </c>
      <c r="RO100">
        <v>2513</v>
      </c>
      <c r="RP100">
        <v>17404</v>
      </c>
      <c r="RQ100">
        <v>2575</v>
      </c>
      <c r="RR100">
        <v>16462</v>
      </c>
      <c r="RS100">
        <v>3517</v>
      </c>
      <c r="RT100">
        <v>16462</v>
      </c>
      <c r="RU100">
        <v>0</v>
      </c>
      <c r="RV100">
        <v>942</v>
      </c>
      <c r="RW100">
        <v>2575</v>
      </c>
      <c r="RX100">
        <v>17834</v>
      </c>
      <c r="RY100">
        <v>2626</v>
      </c>
      <c r="RZ100">
        <v>16877</v>
      </c>
      <c r="SA100">
        <v>3583</v>
      </c>
      <c r="SB100">
        <v>16877</v>
      </c>
      <c r="SC100">
        <v>0</v>
      </c>
      <c r="SD100">
        <v>957</v>
      </c>
      <c r="SE100">
        <v>2626</v>
      </c>
      <c r="SF100">
        <v>18198</v>
      </c>
      <c r="SG100">
        <v>2671</v>
      </c>
      <c r="SH100">
        <v>17226</v>
      </c>
      <c r="SI100">
        <v>3643</v>
      </c>
      <c r="SJ100">
        <v>17226</v>
      </c>
      <c r="SK100">
        <v>0</v>
      </c>
      <c r="SL100">
        <v>972</v>
      </c>
      <c r="SM100">
        <v>2671</v>
      </c>
      <c r="SN100">
        <v>18537</v>
      </c>
      <c r="SO100">
        <v>2716</v>
      </c>
      <c r="SP100">
        <v>17550</v>
      </c>
      <c r="SQ100">
        <v>3703</v>
      </c>
      <c r="SR100">
        <v>17550</v>
      </c>
      <c r="SS100">
        <v>0</v>
      </c>
      <c r="ST100">
        <v>987</v>
      </c>
      <c r="SU100">
        <v>2716</v>
      </c>
      <c r="SV100">
        <v>18859</v>
      </c>
      <c r="SW100">
        <v>2761</v>
      </c>
      <c r="SX100">
        <v>17857</v>
      </c>
      <c r="SY100">
        <v>3763</v>
      </c>
      <c r="SZ100">
        <v>17857</v>
      </c>
      <c r="TA100">
        <v>0</v>
      </c>
      <c r="TB100">
        <v>1002</v>
      </c>
      <c r="TC100">
        <v>2761</v>
      </c>
      <c r="TD100">
        <v>19172</v>
      </c>
      <c r="TE100">
        <v>2806</v>
      </c>
      <c r="TF100">
        <v>18155</v>
      </c>
      <c r="TG100">
        <v>3823</v>
      </c>
      <c r="TH100">
        <v>18155</v>
      </c>
      <c r="TI100">
        <v>0</v>
      </c>
      <c r="TJ100">
        <v>1017</v>
      </c>
      <c r="TK100">
        <v>2806</v>
      </c>
      <c r="TL100">
        <v>19472</v>
      </c>
      <c r="TM100">
        <v>2836</v>
      </c>
      <c r="TN100">
        <v>18440</v>
      </c>
      <c r="TO100">
        <v>3868</v>
      </c>
      <c r="TP100">
        <v>18440</v>
      </c>
      <c r="TQ100">
        <v>0</v>
      </c>
      <c r="TR100">
        <v>1032</v>
      </c>
      <c r="TS100">
        <v>2836</v>
      </c>
      <c r="TT100">
        <v>19772</v>
      </c>
      <c r="TU100">
        <v>2851</v>
      </c>
      <c r="TV100">
        <v>18725</v>
      </c>
      <c r="TW100">
        <v>3898</v>
      </c>
      <c r="TX100">
        <v>18725</v>
      </c>
      <c r="TY100">
        <v>0</v>
      </c>
      <c r="TZ100">
        <v>1047</v>
      </c>
      <c r="UA100">
        <v>2851</v>
      </c>
      <c r="UB100">
        <v>20067</v>
      </c>
      <c r="UC100">
        <v>2866</v>
      </c>
      <c r="UD100">
        <v>19005</v>
      </c>
      <c r="UE100">
        <v>3928</v>
      </c>
      <c r="UF100">
        <v>19005</v>
      </c>
      <c r="UG100">
        <v>0</v>
      </c>
      <c r="UH100">
        <v>1062</v>
      </c>
      <c r="UI100">
        <v>2866</v>
      </c>
      <c r="UJ100">
        <v>17976</v>
      </c>
      <c r="UK100">
        <v>600</v>
      </c>
      <c r="UL100">
        <v>16392</v>
      </c>
      <c r="UM100">
        <v>2184</v>
      </c>
      <c r="UN100">
        <v>16392</v>
      </c>
      <c r="UO100">
        <v>0</v>
      </c>
      <c r="UP100">
        <v>1584</v>
      </c>
      <c r="UQ100">
        <v>600</v>
      </c>
      <c r="UR100">
        <v>18743</v>
      </c>
      <c r="US100">
        <v>639</v>
      </c>
      <c r="UT100">
        <v>17076</v>
      </c>
      <c r="UU100">
        <v>2306</v>
      </c>
      <c r="UV100">
        <v>17076</v>
      </c>
      <c r="UW100">
        <v>0</v>
      </c>
      <c r="UX100">
        <v>1667</v>
      </c>
      <c r="UY100">
        <v>639</v>
      </c>
      <c r="UZ100">
        <v>19310</v>
      </c>
      <c r="VA100">
        <v>669</v>
      </c>
      <c r="VB100">
        <v>17572</v>
      </c>
      <c r="VC100">
        <v>2407</v>
      </c>
      <c r="VD100">
        <v>17572</v>
      </c>
      <c r="VE100">
        <v>0</v>
      </c>
      <c r="VF100">
        <v>1738</v>
      </c>
      <c r="VG100">
        <v>669</v>
      </c>
      <c r="VH100">
        <v>19761</v>
      </c>
      <c r="VI100">
        <v>699</v>
      </c>
      <c r="VJ100">
        <v>17967</v>
      </c>
      <c r="VK100">
        <v>2493</v>
      </c>
      <c r="VL100">
        <v>17967</v>
      </c>
      <c r="VM100">
        <v>0</v>
      </c>
      <c r="VN100">
        <v>1794</v>
      </c>
      <c r="VO100">
        <v>699</v>
      </c>
      <c r="VP100">
        <v>20140</v>
      </c>
      <c r="VQ100">
        <v>729</v>
      </c>
      <c r="VR100">
        <v>18301</v>
      </c>
      <c r="VS100">
        <v>2568</v>
      </c>
      <c r="VT100">
        <v>18301</v>
      </c>
      <c r="VU100">
        <v>0</v>
      </c>
      <c r="VV100">
        <v>1839</v>
      </c>
      <c r="VW100">
        <v>729</v>
      </c>
      <c r="VX100">
        <v>20494</v>
      </c>
      <c r="VY100">
        <v>759</v>
      </c>
      <c r="VZ100">
        <v>18610</v>
      </c>
      <c r="WA100">
        <v>2643</v>
      </c>
      <c r="WB100">
        <v>18610</v>
      </c>
      <c r="WC100">
        <v>0</v>
      </c>
      <c r="WD100">
        <v>1884</v>
      </c>
      <c r="WE100">
        <v>759</v>
      </c>
      <c r="WF100">
        <v>20831</v>
      </c>
      <c r="WG100">
        <v>789</v>
      </c>
      <c r="WH100">
        <v>18902</v>
      </c>
      <c r="WI100">
        <v>2718</v>
      </c>
      <c r="WJ100">
        <v>18902</v>
      </c>
      <c r="WK100">
        <v>0</v>
      </c>
      <c r="WL100">
        <v>1929</v>
      </c>
      <c r="WM100">
        <v>789</v>
      </c>
      <c r="WN100">
        <v>21159</v>
      </c>
      <c r="WO100">
        <v>819</v>
      </c>
      <c r="WP100">
        <v>19187</v>
      </c>
      <c r="WQ100">
        <v>2791</v>
      </c>
      <c r="WR100">
        <v>19187</v>
      </c>
      <c r="WS100">
        <v>0</v>
      </c>
      <c r="WT100">
        <v>1972</v>
      </c>
      <c r="WU100">
        <v>819</v>
      </c>
      <c r="WV100">
        <v>21459</v>
      </c>
      <c r="WW100">
        <v>849</v>
      </c>
      <c r="WX100">
        <v>19457</v>
      </c>
      <c r="WY100">
        <v>2851</v>
      </c>
      <c r="WZ100">
        <v>19457</v>
      </c>
      <c r="XA100">
        <v>0</v>
      </c>
      <c r="XB100">
        <v>2002</v>
      </c>
      <c r="XC100">
        <v>849</v>
      </c>
      <c r="XD100">
        <v>21744</v>
      </c>
      <c r="XE100">
        <v>879</v>
      </c>
      <c r="XF100">
        <v>19712</v>
      </c>
      <c r="XG100">
        <v>2911</v>
      </c>
      <c r="XH100">
        <v>19712</v>
      </c>
      <c r="XI100">
        <v>0</v>
      </c>
      <c r="XJ100">
        <v>2032</v>
      </c>
      <c r="XK100">
        <v>879</v>
      </c>
      <c r="XL100">
        <v>22029</v>
      </c>
      <c r="XM100">
        <v>904</v>
      </c>
      <c r="XN100">
        <v>19967</v>
      </c>
      <c r="XO100">
        <v>2966</v>
      </c>
      <c r="XP100">
        <v>19967</v>
      </c>
      <c r="XQ100">
        <v>0</v>
      </c>
      <c r="XR100">
        <v>2062</v>
      </c>
      <c r="XS100">
        <v>904</v>
      </c>
    </row>
    <row r="101" spans="1:643" x14ac:dyDescent="0.25">
      <c r="A101">
        <v>100</v>
      </c>
      <c r="B101" t="s">
        <v>740</v>
      </c>
      <c r="C101">
        <v>41213</v>
      </c>
      <c r="D101">
        <v>41143</v>
      </c>
      <c r="E101">
        <v>97.986000000000004</v>
      </c>
      <c r="F101">
        <f t="shared" si="1"/>
        <v>0.97986000000000006</v>
      </c>
      <c r="G101">
        <v>97.915999999999997</v>
      </c>
      <c r="H101">
        <v>97.846999999999994</v>
      </c>
      <c r="I101">
        <v>97.793000000000006</v>
      </c>
      <c r="J101">
        <v>97.748000000000005</v>
      </c>
      <c r="K101">
        <v>97.701999999999998</v>
      </c>
      <c r="L101">
        <v>97.661000000000001</v>
      </c>
      <c r="M101">
        <v>97.622</v>
      </c>
      <c r="N101">
        <v>97.578000000000003</v>
      </c>
      <c r="O101">
        <v>97.534000000000006</v>
      </c>
      <c r="P101">
        <v>97.489000000000004</v>
      </c>
      <c r="Q101">
        <v>99.971000000000004</v>
      </c>
      <c r="R101">
        <v>93.894999999999996</v>
      </c>
      <c r="S101">
        <v>94.024000000000001</v>
      </c>
      <c r="T101">
        <v>94.120999999999995</v>
      </c>
      <c r="U101">
        <v>94.16</v>
      </c>
      <c r="V101">
        <v>94.171000000000006</v>
      </c>
      <c r="W101">
        <v>94.177999999999997</v>
      </c>
      <c r="X101">
        <v>94.18</v>
      </c>
      <c r="Y101">
        <v>94.171000000000006</v>
      </c>
      <c r="Z101">
        <v>94.162000000000006</v>
      </c>
      <c r="AA101">
        <v>94.149000000000001</v>
      </c>
      <c r="AB101">
        <v>94.135999999999996</v>
      </c>
      <c r="AC101">
        <v>90.808999999999997</v>
      </c>
      <c r="AD101">
        <v>90.924999999999997</v>
      </c>
      <c r="AE101">
        <v>90.998999999999995</v>
      </c>
      <c r="AF101">
        <v>91.058000000000007</v>
      </c>
      <c r="AG101">
        <v>91.150999999999996</v>
      </c>
      <c r="AH101">
        <v>91.233999999999995</v>
      </c>
      <c r="AI101">
        <v>91.305999999999997</v>
      </c>
      <c r="AJ101">
        <v>91.358999999999995</v>
      </c>
      <c r="AK101">
        <v>91.409000000000006</v>
      </c>
      <c r="AL101">
        <v>91.45</v>
      </c>
      <c r="AM101">
        <v>91.489000000000004</v>
      </c>
      <c r="AN101">
        <v>8.4339999999999993</v>
      </c>
      <c r="AO101">
        <v>8.2490000000000006</v>
      </c>
      <c r="AP101">
        <v>8.1080000000000005</v>
      </c>
      <c r="AQ101">
        <v>8.016</v>
      </c>
      <c r="AR101">
        <v>7.907</v>
      </c>
      <c r="AS101">
        <v>7.8010000000000002</v>
      </c>
      <c r="AT101">
        <v>7.7240000000000002</v>
      </c>
      <c r="AU101">
        <v>7.665</v>
      </c>
      <c r="AV101">
        <v>7.5979999999999999</v>
      </c>
      <c r="AW101">
        <v>7.5339999999999998</v>
      </c>
      <c r="AX101">
        <v>7.4720000000000004</v>
      </c>
      <c r="AY101">
        <v>12.766999999999999</v>
      </c>
      <c r="AZ101">
        <v>12.483000000000001</v>
      </c>
      <c r="BA101">
        <v>12.266999999999999</v>
      </c>
      <c r="BB101">
        <v>12.13</v>
      </c>
      <c r="BC101">
        <v>12.000999999999999</v>
      </c>
      <c r="BD101">
        <v>11.885</v>
      </c>
      <c r="BE101">
        <v>11.784000000000001</v>
      </c>
      <c r="BF101">
        <v>11.709</v>
      </c>
      <c r="BG101">
        <v>11.638</v>
      </c>
      <c r="BH101">
        <v>11.58</v>
      </c>
      <c r="BI101">
        <v>11.525</v>
      </c>
      <c r="BJ101">
        <v>4.3769999999999998</v>
      </c>
      <c r="BK101">
        <v>4.2770000000000001</v>
      </c>
      <c r="BL101">
        <v>4.2</v>
      </c>
      <c r="BM101">
        <v>4.1790000000000003</v>
      </c>
      <c r="BN101">
        <v>4.1710000000000003</v>
      </c>
      <c r="BO101">
        <v>4.1589999999999998</v>
      </c>
      <c r="BP101">
        <v>4.1689999999999996</v>
      </c>
      <c r="BQ101">
        <v>4.1870000000000003</v>
      </c>
      <c r="BR101">
        <v>4.1920000000000002</v>
      </c>
      <c r="BS101">
        <v>4.1950000000000003</v>
      </c>
      <c r="BT101">
        <v>4.1980000000000004</v>
      </c>
      <c r="BU101">
        <v>0</v>
      </c>
      <c r="BV101">
        <v>0</v>
      </c>
      <c r="BW101">
        <v>0</v>
      </c>
      <c r="BX101">
        <v>0</v>
      </c>
      <c r="BY101">
        <v>2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7</v>
      </c>
      <c r="CI101">
        <v>0</v>
      </c>
      <c r="CJ101">
        <v>0</v>
      </c>
      <c r="CK101">
        <v>2</v>
      </c>
      <c r="CL101">
        <v>0</v>
      </c>
      <c r="CM101">
        <v>2</v>
      </c>
      <c r="CN101">
        <v>9</v>
      </c>
      <c r="CO101">
        <v>0</v>
      </c>
      <c r="CP101">
        <v>0</v>
      </c>
      <c r="CQ101">
        <v>0</v>
      </c>
      <c r="CR101">
        <v>0</v>
      </c>
      <c r="CS101">
        <v>1</v>
      </c>
      <c r="CT101">
        <v>3</v>
      </c>
      <c r="CU101">
        <v>0</v>
      </c>
      <c r="CV101">
        <v>0</v>
      </c>
      <c r="CW101">
        <v>4</v>
      </c>
      <c r="CX101">
        <v>0</v>
      </c>
      <c r="CY101">
        <v>5</v>
      </c>
      <c r="CZ101">
        <v>5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7</v>
      </c>
      <c r="DG101">
        <v>0</v>
      </c>
      <c r="DH101">
        <v>0</v>
      </c>
      <c r="DI101">
        <v>2</v>
      </c>
      <c r="DJ101">
        <v>0</v>
      </c>
      <c r="DK101">
        <v>2</v>
      </c>
      <c r="DL101">
        <v>9</v>
      </c>
      <c r="DM101">
        <v>0</v>
      </c>
      <c r="DN101">
        <v>0</v>
      </c>
      <c r="DO101">
        <v>0</v>
      </c>
      <c r="DP101">
        <v>0</v>
      </c>
      <c r="DQ101">
        <v>1</v>
      </c>
      <c r="DR101">
        <v>3</v>
      </c>
      <c r="DS101">
        <v>0</v>
      </c>
      <c r="DT101">
        <v>0</v>
      </c>
      <c r="DU101">
        <v>4</v>
      </c>
      <c r="DV101">
        <v>0</v>
      </c>
      <c r="DW101">
        <v>5</v>
      </c>
      <c r="DX101">
        <v>5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7</v>
      </c>
      <c r="EE101">
        <v>0</v>
      </c>
      <c r="EF101">
        <v>0</v>
      </c>
      <c r="EG101">
        <v>2</v>
      </c>
      <c r="EH101">
        <v>0</v>
      </c>
      <c r="EI101">
        <v>2</v>
      </c>
      <c r="EJ101">
        <v>9</v>
      </c>
      <c r="EK101">
        <v>0</v>
      </c>
      <c r="EL101">
        <v>0</v>
      </c>
      <c r="EM101">
        <v>0</v>
      </c>
      <c r="EN101">
        <v>0</v>
      </c>
      <c r="EO101">
        <v>1</v>
      </c>
      <c r="EP101">
        <v>4</v>
      </c>
      <c r="EQ101">
        <v>0</v>
      </c>
      <c r="ER101">
        <v>0</v>
      </c>
      <c r="ES101">
        <v>5</v>
      </c>
      <c r="ET101">
        <v>0</v>
      </c>
      <c r="EU101">
        <v>5</v>
      </c>
      <c r="EV101">
        <v>5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7</v>
      </c>
      <c r="FC101">
        <v>0</v>
      </c>
      <c r="FD101">
        <v>0</v>
      </c>
      <c r="FE101">
        <v>2</v>
      </c>
      <c r="FF101">
        <v>0</v>
      </c>
      <c r="FG101">
        <v>2</v>
      </c>
      <c r="FH101">
        <v>9</v>
      </c>
      <c r="FI101">
        <v>0</v>
      </c>
      <c r="FJ101">
        <v>0</v>
      </c>
      <c r="FK101">
        <v>0</v>
      </c>
      <c r="FL101">
        <v>0</v>
      </c>
      <c r="FM101">
        <v>1</v>
      </c>
      <c r="FN101">
        <v>4</v>
      </c>
      <c r="FO101">
        <v>0</v>
      </c>
      <c r="FP101">
        <v>0</v>
      </c>
      <c r="FQ101">
        <v>5</v>
      </c>
      <c r="FR101">
        <v>0</v>
      </c>
      <c r="FS101">
        <v>5</v>
      </c>
      <c r="FT101">
        <v>6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7</v>
      </c>
      <c r="GA101">
        <v>0</v>
      </c>
      <c r="GB101">
        <v>0</v>
      </c>
      <c r="GC101">
        <v>2</v>
      </c>
      <c r="GD101">
        <v>0</v>
      </c>
      <c r="GE101">
        <v>2</v>
      </c>
      <c r="GF101">
        <v>9</v>
      </c>
      <c r="GG101">
        <v>0</v>
      </c>
      <c r="GH101">
        <v>0</v>
      </c>
      <c r="GI101">
        <v>0</v>
      </c>
      <c r="GJ101">
        <v>0</v>
      </c>
      <c r="GK101">
        <v>1</v>
      </c>
      <c r="GL101">
        <v>4</v>
      </c>
      <c r="GM101">
        <v>0</v>
      </c>
      <c r="GN101">
        <v>0</v>
      </c>
      <c r="GO101">
        <v>5</v>
      </c>
      <c r="GP101">
        <v>0</v>
      </c>
      <c r="GQ101">
        <v>5</v>
      </c>
      <c r="GR101">
        <v>6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7</v>
      </c>
      <c r="GY101">
        <v>0</v>
      </c>
      <c r="GZ101">
        <v>0</v>
      </c>
      <c r="HA101">
        <v>2</v>
      </c>
      <c r="HB101">
        <v>0</v>
      </c>
      <c r="HC101">
        <v>2</v>
      </c>
      <c r="HD101">
        <v>9</v>
      </c>
      <c r="HE101">
        <v>0</v>
      </c>
      <c r="HF101">
        <v>0</v>
      </c>
      <c r="HG101">
        <v>0</v>
      </c>
      <c r="HH101">
        <v>0</v>
      </c>
      <c r="HI101">
        <v>1</v>
      </c>
      <c r="HJ101">
        <v>4</v>
      </c>
      <c r="HK101">
        <v>0</v>
      </c>
      <c r="HL101">
        <v>0</v>
      </c>
      <c r="HM101">
        <v>5</v>
      </c>
      <c r="HN101">
        <v>0</v>
      </c>
      <c r="HO101">
        <v>5</v>
      </c>
      <c r="HP101">
        <v>6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8</v>
      </c>
      <c r="HW101">
        <v>0</v>
      </c>
      <c r="HX101">
        <v>0</v>
      </c>
      <c r="HY101">
        <v>2</v>
      </c>
      <c r="HZ101">
        <v>0</v>
      </c>
      <c r="IA101">
        <v>2</v>
      </c>
      <c r="IB101">
        <v>9</v>
      </c>
      <c r="IC101">
        <v>0</v>
      </c>
      <c r="ID101">
        <v>0</v>
      </c>
      <c r="IE101">
        <v>0</v>
      </c>
      <c r="IF101">
        <v>0</v>
      </c>
      <c r="IG101">
        <v>1</v>
      </c>
      <c r="IH101">
        <v>4</v>
      </c>
      <c r="II101">
        <v>0</v>
      </c>
      <c r="IJ101">
        <v>0</v>
      </c>
      <c r="IK101">
        <v>5</v>
      </c>
      <c r="IL101">
        <v>0</v>
      </c>
      <c r="IM101">
        <v>5</v>
      </c>
      <c r="IN101">
        <v>6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8</v>
      </c>
      <c r="IU101">
        <v>0</v>
      </c>
      <c r="IV101">
        <v>0</v>
      </c>
      <c r="IW101">
        <v>2</v>
      </c>
      <c r="IX101">
        <v>0</v>
      </c>
      <c r="IY101">
        <v>2</v>
      </c>
      <c r="IZ101">
        <v>9</v>
      </c>
      <c r="JA101">
        <v>0</v>
      </c>
      <c r="JB101">
        <v>0</v>
      </c>
      <c r="JC101">
        <v>0</v>
      </c>
      <c r="JD101">
        <v>0</v>
      </c>
      <c r="JE101">
        <v>1</v>
      </c>
      <c r="JF101">
        <v>4</v>
      </c>
      <c r="JG101">
        <v>0</v>
      </c>
      <c r="JH101">
        <v>0</v>
      </c>
      <c r="JI101">
        <v>5</v>
      </c>
      <c r="JJ101">
        <v>0</v>
      </c>
      <c r="JK101">
        <v>5</v>
      </c>
      <c r="JL101">
        <v>6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8</v>
      </c>
      <c r="JS101">
        <v>0</v>
      </c>
      <c r="JT101">
        <v>0</v>
      </c>
      <c r="JU101">
        <v>2</v>
      </c>
      <c r="JV101">
        <v>0</v>
      </c>
      <c r="JW101">
        <v>2</v>
      </c>
      <c r="JX101">
        <v>9</v>
      </c>
      <c r="JY101">
        <v>0</v>
      </c>
      <c r="JZ101">
        <v>0</v>
      </c>
      <c r="KA101">
        <v>0</v>
      </c>
      <c r="KB101">
        <v>0</v>
      </c>
      <c r="KC101">
        <v>1</v>
      </c>
      <c r="KD101">
        <v>4</v>
      </c>
      <c r="KE101">
        <v>0</v>
      </c>
      <c r="KF101">
        <v>0</v>
      </c>
      <c r="KG101">
        <v>5</v>
      </c>
      <c r="KH101">
        <v>0</v>
      </c>
      <c r="KI101">
        <v>5</v>
      </c>
      <c r="KJ101">
        <v>6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8</v>
      </c>
      <c r="KQ101">
        <v>0</v>
      </c>
      <c r="KR101">
        <v>0</v>
      </c>
      <c r="KS101">
        <v>2</v>
      </c>
      <c r="KT101">
        <v>0</v>
      </c>
      <c r="KU101">
        <v>2</v>
      </c>
      <c r="KV101">
        <v>9</v>
      </c>
      <c r="KW101">
        <v>0</v>
      </c>
      <c r="KX101">
        <v>0</v>
      </c>
      <c r="KY101">
        <v>0</v>
      </c>
      <c r="KZ101">
        <v>0</v>
      </c>
      <c r="LA101">
        <v>1</v>
      </c>
      <c r="LB101">
        <v>4</v>
      </c>
      <c r="LC101">
        <v>0</v>
      </c>
      <c r="LD101">
        <v>0</v>
      </c>
      <c r="LE101">
        <v>5</v>
      </c>
      <c r="LF101">
        <v>0</v>
      </c>
      <c r="LG101">
        <v>5</v>
      </c>
      <c r="LH101">
        <v>6</v>
      </c>
      <c r="LI101">
        <v>0</v>
      </c>
      <c r="LJ101">
        <v>0</v>
      </c>
      <c r="LK101">
        <v>0</v>
      </c>
      <c r="LL101">
        <v>0</v>
      </c>
      <c r="LM101">
        <v>0</v>
      </c>
      <c r="LN101">
        <v>8</v>
      </c>
      <c r="LO101">
        <v>0</v>
      </c>
      <c r="LP101">
        <v>0</v>
      </c>
      <c r="LQ101">
        <v>2</v>
      </c>
      <c r="LR101">
        <v>0</v>
      </c>
      <c r="LS101">
        <v>2</v>
      </c>
      <c r="LT101">
        <v>9</v>
      </c>
      <c r="LU101">
        <v>0</v>
      </c>
      <c r="LV101">
        <v>0</v>
      </c>
      <c r="LW101">
        <v>0</v>
      </c>
      <c r="LX101">
        <v>0</v>
      </c>
      <c r="LY101">
        <v>1</v>
      </c>
      <c r="LZ101">
        <v>4</v>
      </c>
      <c r="MA101">
        <v>0</v>
      </c>
      <c r="MB101">
        <v>0</v>
      </c>
      <c r="MC101">
        <v>5</v>
      </c>
      <c r="MD101">
        <v>0</v>
      </c>
      <c r="ME101">
        <v>5</v>
      </c>
      <c r="MF101">
        <v>6</v>
      </c>
      <c r="MG101">
        <v>0</v>
      </c>
      <c r="MH101">
        <v>0</v>
      </c>
      <c r="MI101">
        <v>0</v>
      </c>
      <c r="MJ101">
        <v>0</v>
      </c>
      <c r="MK101">
        <v>40337</v>
      </c>
      <c r="ML101">
        <v>40311</v>
      </c>
      <c r="MM101">
        <v>40282</v>
      </c>
      <c r="MN101">
        <v>40263</v>
      </c>
      <c r="MO101">
        <v>40246</v>
      </c>
      <c r="MP101">
        <v>40227</v>
      </c>
      <c r="MQ101">
        <v>40211</v>
      </c>
      <c r="MR101">
        <v>40194</v>
      </c>
      <c r="MS101">
        <v>40176</v>
      </c>
      <c r="MT101">
        <v>40158</v>
      </c>
      <c r="MU101">
        <v>40140</v>
      </c>
      <c r="MV101">
        <v>41131</v>
      </c>
      <c r="MW101">
        <v>12657</v>
      </c>
      <c r="MX101">
        <v>13303</v>
      </c>
      <c r="MY101">
        <v>13897</v>
      </c>
      <c r="MZ101">
        <v>14357</v>
      </c>
      <c r="NA101">
        <v>14750</v>
      </c>
      <c r="NB101">
        <v>15132</v>
      </c>
      <c r="NC101">
        <v>15502</v>
      </c>
      <c r="ND101">
        <v>15840</v>
      </c>
      <c r="NE101">
        <v>16178</v>
      </c>
      <c r="NF101">
        <v>16500</v>
      </c>
      <c r="NG101">
        <v>16823</v>
      </c>
      <c r="NH101">
        <v>12241</v>
      </c>
      <c r="NI101">
        <v>12865</v>
      </c>
      <c r="NJ101">
        <v>13436</v>
      </c>
      <c r="NK101">
        <v>13884</v>
      </c>
      <c r="NL101">
        <v>14277</v>
      </c>
      <c r="NM101">
        <v>14659</v>
      </c>
      <c r="NN101">
        <v>15029</v>
      </c>
      <c r="NO101">
        <v>15367</v>
      </c>
      <c r="NP101">
        <v>15705</v>
      </c>
      <c r="NQ101">
        <v>16027</v>
      </c>
      <c r="NR101">
        <v>16350</v>
      </c>
      <c r="NS101">
        <v>13480</v>
      </c>
      <c r="NT101">
        <v>14149</v>
      </c>
      <c r="NU101">
        <v>14765</v>
      </c>
      <c r="NV101">
        <v>15248</v>
      </c>
      <c r="NW101">
        <v>15663</v>
      </c>
      <c r="NX101">
        <v>16068</v>
      </c>
      <c r="NY101">
        <v>16460</v>
      </c>
      <c r="NZ101">
        <v>16821</v>
      </c>
      <c r="OA101">
        <v>17181</v>
      </c>
      <c r="OB101">
        <v>17526</v>
      </c>
      <c r="OC101">
        <v>17871</v>
      </c>
      <c r="OD101">
        <v>13457</v>
      </c>
      <c r="OE101">
        <v>14123</v>
      </c>
      <c r="OF101">
        <v>14739</v>
      </c>
      <c r="OG101">
        <v>15219</v>
      </c>
      <c r="OH101">
        <v>15632</v>
      </c>
      <c r="OI101">
        <v>16037</v>
      </c>
      <c r="OJ101">
        <v>16429</v>
      </c>
      <c r="OK101">
        <v>16790</v>
      </c>
      <c r="OL101">
        <v>17150</v>
      </c>
      <c r="OM101">
        <v>17495</v>
      </c>
      <c r="ON101">
        <v>17840</v>
      </c>
      <c r="OO101">
        <v>13457</v>
      </c>
      <c r="OP101">
        <v>14123</v>
      </c>
      <c r="OQ101">
        <v>14739</v>
      </c>
      <c r="OR101">
        <v>15219</v>
      </c>
      <c r="OS101">
        <v>15632</v>
      </c>
      <c r="OT101">
        <v>16037</v>
      </c>
      <c r="OU101">
        <v>16429</v>
      </c>
      <c r="OV101">
        <v>16790</v>
      </c>
      <c r="OW101">
        <v>17150</v>
      </c>
      <c r="OX101">
        <v>17495</v>
      </c>
      <c r="OY101">
        <v>17840</v>
      </c>
      <c r="OZ101">
        <v>589</v>
      </c>
      <c r="PA101">
        <v>604</v>
      </c>
      <c r="PB101">
        <v>619</v>
      </c>
      <c r="PC101">
        <v>636</v>
      </c>
      <c r="PD101">
        <v>652</v>
      </c>
      <c r="PE101">
        <v>667</v>
      </c>
      <c r="PF101">
        <v>685</v>
      </c>
      <c r="PG101">
        <v>703</v>
      </c>
      <c r="PH101">
        <v>719</v>
      </c>
      <c r="PI101">
        <v>734</v>
      </c>
      <c r="PJ101">
        <v>749</v>
      </c>
      <c r="PK101">
        <v>1718</v>
      </c>
      <c r="PL101">
        <v>1763</v>
      </c>
      <c r="PM101">
        <v>1808</v>
      </c>
      <c r="PN101">
        <v>1846</v>
      </c>
      <c r="PO101">
        <v>1876</v>
      </c>
      <c r="PP101">
        <v>1906</v>
      </c>
      <c r="PQ101">
        <v>1936</v>
      </c>
      <c r="PR101">
        <v>1966</v>
      </c>
      <c r="PS101">
        <v>1996</v>
      </c>
      <c r="PT101">
        <v>2026</v>
      </c>
      <c r="PU101">
        <v>2056</v>
      </c>
      <c r="PV101">
        <v>1135</v>
      </c>
      <c r="PW101">
        <v>1165</v>
      </c>
      <c r="PX101">
        <v>1195</v>
      </c>
      <c r="PY101">
        <v>1220</v>
      </c>
      <c r="PZ101">
        <v>1236</v>
      </c>
      <c r="QA101">
        <v>1251</v>
      </c>
      <c r="QB101">
        <v>1269</v>
      </c>
      <c r="QC101">
        <v>1287</v>
      </c>
      <c r="QD101">
        <v>1303</v>
      </c>
      <c r="QE101">
        <v>1318</v>
      </c>
      <c r="QF101">
        <v>1333</v>
      </c>
      <c r="QG101">
        <v>41166</v>
      </c>
      <c r="QH101">
        <v>41169</v>
      </c>
      <c r="QI101">
        <v>41169</v>
      </c>
      <c r="QJ101">
        <v>41172</v>
      </c>
      <c r="QK101">
        <v>41174</v>
      </c>
      <c r="QL101">
        <v>41174</v>
      </c>
      <c r="QM101">
        <v>41174</v>
      </c>
      <c r="QN101">
        <v>41174</v>
      </c>
      <c r="QO101">
        <v>41174</v>
      </c>
      <c r="QP101">
        <v>41174</v>
      </c>
      <c r="QQ101">
        <v>41174</v>
      </c>
      <c r="QR101">
        <v>41132</v>
      </c>
      <c r="QS101">
        <v>0</v>
      </c>
      <c r="QT101">
        <v>41130</v>
      </c>
      <c r="QU101">
        <v>2</v>
      </c>
      <c r="QV101">
        <v>41130</v>
      </c>
      <c r="QW101">
        <v>0</v>
      </c>
      <c r="QX101">
        <v>2</v>
      </c>
      <c r="QY101">
        <v>0</v>
      </c>
      <c r="QZ101">
        <v>12950</v>
      </c>
      <c r="RA101">
        <v>530</v>
      </c>
      <c r="RB101">
        <v>12894</v>
      </c>
      <c r="RC101">
        <v>586</v>
      </c>
      <c r="RD101">
        <v>12894</v>
      </c>
      <c r="RE101">
        <v>0</v>
      </c>
      <c r="RF101">
        <v>56</v>
      </c>
      <c r="RG101">
        <v>530</v>
      </c>
      <c r="RH101">
        <v>13604</v>
      </c>
      <c r="RI101">
        <v>545</v>
      </c>
      <c r="RJ101">
        <v>13548</v>
      </c>
      <c r="RK101">
        <v>601</v>
      </c>
      <c r="RL101">
        <v>13548</v>
      </c>
      <c r="RM101">
        <v>0</v>
      </c>
      <c r="RN101">
        <v>56</v>
      </c>
      <c r="RO101">
        <v>545</v>
      </c>
      <c r="RP101">
        <v>14205</v>
      </c>
      <c r="RQ101">
        <v>560</v>
      </c>
      <c r="RR101">
        <v>14149</v>
      </c>
      <c r="RS101">
        <v>616</v>
      </c>
      <c r="RT101">
        <v>14149</v>
      </c>
      <c r="RU101">
        <v>0</v>
      </c>
      <c r="RV101">
        <v>56</v>
      </c>
      <c r="RW101">
        <v>560</v>
      </c>
      <c r="RX101">
        <v>14673</v>
      </c>
      <c r="RY101">
        <v>575</v>
      </c>
      <c r="RZ101">
        <v>14617</v>
      </c>
      <c r="SA101">
        <v>631</v>
      </c>
      <c r="SB101">
        <v>14617</v>
      </c>
      <c r="SC101">
        <v>0</v>
      </c>
      <c r="SD101">
        <v>56</v>
      </c>
      <c r="SE101">
        <v>575</v>
      </c>
      <c r="SF101">
        <v>15073</v>
      </c>
      <c r="SG101">
        <v>590</v>
      </c>
      <c r="SH101">
        <v>15017</v>
      </c>
      <c r="SI101">
        <v>646</v>
      </c>
      <c r="SJ101">
        <v>15017</v>
      </c>
      <c r="SK101">
        <v>0</v>
      </c>
      <c r="SL101">
        <v>56</v>
      </c>
      <c r="SM101">
        <v>590</v>
      </c>
      <c r="SN101">
        <v>15463</v>
      </c>
      <c r="SO101">
        <v>605</v>
      </c>
      <c r="SP101">
        <v>15407</v>
      </c>
      <c r="SQ101">
        <v>661</v>
      </c>
      <c r="SR101">
        <v>15407</v>
      </c>
      <c r="SS101">
        <v>0</v>
      </c>
      <c r="ST101">
        <v>56</v>
      </c>
      <c r="SU101">
        <v>605</v>
      </c>
      <c r="SV101">
        <v>15840</v>
      </c>
      <c r="SW101">
        <v>620</v>
      </c>
      <c r="SX101">
        <v>15784</v>
      </c>
      <c r="SY101">
        <v>676</v>
      </c>
      <c r="SZ101">
        <v>15784</v>
      </c>
      <c r="TA101">
        <v>0</v>
      </c>
      <c r="TB101">
        <v>56</v>
      </c>
      <c r="TC101">
        <v>620</v>
      </c>
      <c r="TD101">
        <v>16186</v>
      </c>
      <c r="TE101">
        <v>635</v>
      </c>
      <c r="TF101">
        <v>16130</v>
      </c>
      <c r="TG101">
        <v>691</v>
      </c>
      <c r="TH101">
        <v>16130</v>
      </c>
      <c r="TI101">
        <v>0</v>
      </c>
      <c r="TJ101">
        <v>56</v>
      </c>
      <c r="TK101">
        <v>635</v>
      </c>
      <c r="TL101">
        <v>16531</v>
      </c>
      <c r="TM101">
        <v>650</v>
      </c>
      <c r="TN101">
        <v>16475</v>
      </c>
      <c r="TO101">
        <v>706</v>
      </c>
      <c r="TP101">
        <v>16475</v>
      </c>
      <c r="TQ101">
        <v>0</v>
      </c>
      <c r="TR101">
        <v>56</v>
      </c>
      <c r="TS101">
        <v>650</v>
      </c>
      <c r="TT101">
        <v>16861</v>
      </c>
      <c r="TU101">
        <v>665</v>
      </c>
      <c r="TV101">
        <v>16805</v>
      </c>
      <c r="TW101">
        <v>721</v>
      </c>
      <c r="TX101">
        <v>16805</v>
      </c>
      <c r="TY101">
        <v>0</v>
      </c>
      <c r="TZ101">
        <v>56</v>
      </c>
      <c r="UA101">
        <v>665</v>
      </c>
      <c r="UB101">
        <v>17191</v>
      </c>
      <c r="UC101">
        <v>680</v>
      </c>
      <c r="UD101">
        <v>17135</v>
      </c>
      <c r="UE101">
        <v>736</v>
      </c>
      <c r="UF101">
        <v>17135</v>
      </c>
      <c r="UG101">
        <v>0</v>
      </c>
      <c r="UH101">
        <v>56</v>
      </c>
      <c r="UI101">
        <v>680</v>
      </c>
      <c r="UJ101">
        <v>12814</v>
      </c>
      <c r="UK101">
        <v>666</v>
      </c>
      <c r="UL101">
        <v>12334</v>
      </c>
      <c r="UM101">
        <v>1146</v>
      </c>
      <c r="UN101">
        <v>12334</v>
      </c>
      <c r="UO101">
        <v>0</v>
      </c>
      <c r="UP101">
        <v>480</v>
      </c>
      <c r="UQ101">
        <v>666</v>
      </c>
      <c r="UR101">
        <v>13453</v>
      </c>
      <c r="US101">
        <v>696</v>
      </c>
      <c r="UT101">
        <v>12973</v>
      </c>
      <c r="UU101">
        <v>1176</v>
      </c>
      <c r="UV101">
        <v>12973</v>
      </c>
      <c r="UW101">
        <v>0</v>
      </c>
      <c r="UX101">
        <v>480</v>
      </c>
      <c r="UY101">
        <v>696</v>
      </c>
      <c r="UZ101">
        <v>14039</v>
      </c>
      <c r="VA101">
        <v>726</v>
      </c>
      <c r="VB101">
        <v>13559</v>
      </c>
      <c r="VC101">
        <v>1206</v>
      </c>
      <c r="VD101">
        <v>13559</v>
      </c>
      <c r="VE101">
        <v>0</v>
      </c>
      <c r="VF101">
        <v>480</v>
      </c>
      <c r="VG101">
        <v>726</v>
      </c>
      <c r="VH101">
        <v>14499</v>
      </c>
      <c r="VI101">
        <v>749</v>
      </c>
      <c r="VJ101">
        <v>14019</v>
      </c>
      <c r="VK101">
        <v>1229</v>
      </c>
      <c r="VL101">
        <v>14019</v>
      </c>
      <c r="VM101">
        <v>0</v>
      </c>
      <c r="VN101">
        <v>480</v>
      </c>
      <c r="VO101">
        <v>749</v>
      </c>
      <c r="VP101">
        <v>14899</v>
      </c>
      <c r="VQ101">
        <v>764</v>
      </c>
      <c r="VR101">
        <v>14419</v>
      </c>
      <c r="VS101">
        <v>1244</v>
      </c>
      <c r="VT101">
        <v>14419</v>
      </c>
      <c r="VU101">
        <v>0</v>
      </c>
      <c r="VV101">
        <v>480</v>
      </c>
      <c r="VW101">
        <v>764</v>
      </c>
      <c r="VX101">
        <v>15289</v>
      </c>
      <c r="VY101">
        <v>779</v>
      </c>
      <c r="VZ101">
        <v>14809</v>
      </c>
      <c r="WA101">
        <v>1259</v>
      </c>
      <c r="WB101">
        <v>14809</v>
      </c>
      <c r="WC101">
        <v>0</v>
      </c>
      <c r="WD101">
        <v>480</v>
      </c>
      <c r="WE101">
        <v>779</v>
      </c>
      <c r="WF101">
        <v>15666</v>
      </c>
      <c r="WG101">
        <v>794</v>
      </c>
      <c r="WH101">
        <v>15186</v>
      </c>
      <c r="WI101">
        <v>1274</v>
      </c>
      <c r="WJ101">
        <v>15186</v>
      </c>
      <c r="WK101">
        <v>0</v>
      </c>
      <c r="WL101">
        <v>480</v>
      </c>
      <c r="WM101">
        <v>794</v>
      </c>
      <c r="WN101">
        <v>16012</v>
      </c>
      <c r="WO101">
        <v>809</v>
      </c>
      <c r="WP101">
        <v>15532</v>
      </c>
      <c r="WQ101">
        <v>1289</v>
      </c>
      <c r="WR101">
        <v>15532</v>
      </c>
      <c r="WS101">
        <v>0</v>
      </c>
      <c r="WT101">
        <v>480</v>
      </c>
      <c r="WU101">
        <v>809</v>
      </c>
      <c r="WV101">
        <v>16357</v>
      </c>
      <c r="WW101">
        <v>824</v>
      </c>
      <c r="WX101">
        <v>15877</v>
      </c>
      <c r="WY101">
        <v>1304</v>
      </c>
      <c r="WZ101">
        <v>15877</v>
      </c>
      <c r="XA101">
        <v>0</v>
      </c>
      <c r="XB101">
        <v>480</v>
      </c>
      <c r="XC101">
        <v>824</v>
      </c>
      <c r="XD101">
        <v>16687</v>
      </c>
      <c r="XE101">
        <v>839</v>
      </c>
      <c r="XF101">
        <v>16207</v>
      </c>
      <c r="XG101">
        <v>1319</v>
      </c>
      <c r="XH101">
        <v>16207</v>
      </c>
      <c r="XI101">
        <v>0</v>
      </c>
      <c r="XJ101">
        <v>480</v>
      </c>
      <c r="XK101">
        <v>839</v>
      </c>
      <c r="XL101">
        <v>17017</v>
      </c>
      <c r="XM101">
        <v>854</v>
      </c>
      <c r="XN101">
        <v>16537</v>
      </c>
      <c r="XO101">
        <v>1334</v>
      </c>
      <c r="XP101">
        <v>16537</v>
      </c>
      <c r="XQ101">
        <v>0</v>
      </c>
      <c r="XR101">
        <v>480</v>
      </c>
      <c r="XS101">
        <v>854</v>
      </c>
    </row>
    <row r="102" spans="1:643" x14ac:dyDescent="0.25">
      <c r="A102">
        <v>101</v>
      </c>
      <c r="B102" t="s">
        <v>741</v>
      </c>
      <c r="C102">
        <v>29769</v>
      </c>
      <c r="D102">
        <v>29504</v>
      </c>
      <c r="E102">
        <v>93.308999999999997</v>
      </c>
      <c r="F102">
        <f t="shared" si="1"/>
        <v>0.93308999999999997</v>
      </c>
      <c r="G102">
        <v>93.158000000000001</v>
      </c>
      <c r="H102">
        <v>92.998000000000005</v>
      </c>
      <c r="I102">
        <v>92.858999999999995</v>
      </c>
      <c r="J102">
        <v>92.757000000000005</v>
      </c>
      <c r="K102">
        <v>92.703999999999994</v>
      </c>
      <c r="L102">
        <v>92.680999999999997</v>
      </c>
      <c r="M102">
        <v>92.641999999999996</v>
      </c>
      <c r="N102">
        <v>92.596000000000004</v>
      </c>
      <c r="O102">
        <v>92.534000000000006</v>
      </c>
      <c r="P102">
        <v>92.488</v>
      </c>
      <c r="Q102">
        <v>97.411000000000001</v>
      </c>
      <c r="R102">
        <v>93.900999999999996</v>
      </c>
      <c r="S102">
        <v>93.853999999999999</v>
      </c>
      <c r="T102">
        <v>93.766999999999996</v>
      </c>
      <c r="U102">
        <v>93.632999999999996</v>
      </c>
      <c r="V102">
        <v>93.512</v>
      </c>
      <c r="W102">
        <v>93.448999999999998</v>
      </c>
      <c r="X102">
        <v>93.382999999999996</v>
      </c>
      <c r="Y102">
        <v>93.314999999999998</v>
      </c>
      <c r="Z102">
        <v>93.247</v>
      </c>
      <c r="AA102">
        <v>93.177000000000007</v>
      </c>
      <c r="AB102">
        <v>93.106999999999999</v>
      </c>
      <c r="AC102">
        <v>88.176000000000002</v>
      </c>
      <c r="AD102">
        <v>88.188999999999993</v>
      </c>
      <c r="AE102">
        <v>88.125</v>
      </c>
      <c r="AF102">
        <v>88.013999999999996</v>
      </c>
      <c r="AG102">
        <v>87.882000000000005</v>
      </c>
      <c r="AH102">
        <v>87.840999999999994</v>
      </c>
      <c r="AI102">
        <v>87.816999999999993</v>
      </c>
      <c r="AJ102">
        <v>87.786000000000001</v>
      </c>
      <c r="AK102">
        <v>87.759</v>
      </c>
      <c r="AL102">
        <v>87.75</v>
      </c>
      <c r="AM102">
        <v>87.742000000000004</v>
      </c>
      <c r="AN102">
        <v>13.185</v>
      </c>
      <c r="AO102">
        <v>13.180999999999999</v>
      </c>
      <c r="AP102">
        <v>13.228</v>
      </c>
      <c r="AQ102">
        <v>13.316000000000001</v>
      </c>
      <c r="AR102">
        <v>13.452</v>
      </c>
      <c r="AS102">
        <v>13.513999999999999</v>
      </c>
      <c r="AT102">
        <v>13.615</v>
      </c>
      <c r="AU102">
        <v>13.693</v>
      </c>
      <c r="AV102">
        <v>13.747999999999999</v>
      </c>
      <c r="AW102">
        <v>13.723000000000001</v>
      </c>
      <c r="AX102">
        <v>13.724</v>
      </c>
      <c r="AY102">
        <v>15.933</v>
      </c>
      <c r="AZ102">
        <v>15.891999999999999</v>
      </c>
      <c r="BA102">
        <v>15.946</v>
      </c>
      <c r="BB102">
        <v>16.061</v>
      </c>
      <c r="BC102">
        <v>16.183</v>
      </c>
      <c r="BD102">
        <v>16.305</v>
      </c>
      <c r="BE102">
        <v>16.417000000000002</v>
      </c>
      <c r="BF102">
        <v>16.533000000000001</v>
      </c>
      <c r="BG102">
        <v>16.640999999999998</v>
      </c>
      <c r="BH102">
        <v>16.707000000000001</v>
      </c>
      <c r="BI102">
        <v>16.771999999999998</v>
      </c>
      <c r="BJ102">
        <v>9.1820000000000004</v>
      </c>
      <c r="BK102">
        <v>9.2669999999999995</v>
      </c>
      <c r="BL102">
        <v>9.3520000000000003</v>
      </c>
      <c r="BM102">
        <v>9.4830000000000005</v>
      </c>
      <c r="BN102">
        <v>9.625</v>
      </c>
      <c r="BO102">
        <v>9.7089999999999996</v>
      </c>
      <c r="BP102">
        <v>9.8379999999999992</v>
      </c>
      <c r="BQ102">
        <v>9.9420000000000002</v>
      </c>
      <c r="BR102">
        <v>10.029999999999999</v>
      </c>
      <c r="BS102">
        <v>10.084</v>
      </c>
      <c r="BT102">
        <v>10.164</v>
      </c>
      <c r="BU102">
        <v>0</v>
      </c>
      <c r="BV102">
        <v>7</v>
      </c>
      <c r="BW102">
        <v>0</v>
      </c>
      <c r="BX102">
        <v>0</v>
      </c>
      <c r="BY102">
        <v>22</v>
      </c>
      <c r="BZ102">
        <v>0</v>
      </c>
      <c r="CA102">
        <v>22</v>
      </c>
      <c r="CB102">
        <v>5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15</v>
      </c>
      <c r="CI102">
        <v>0</v>
      </c>
      <c r="CJ102">
        <v>2</v>
      </c>
      <c r="CK102">
        <v>11</v>
      </c>
      <c r="CL102">
        <v>0</v>
      </c>
      <c r="CM102">
        <v>14</v>
      </c>
      <c r="CN102">
        <v>13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19</v>
      </c>
      <c r="CU102">
        <v>0</v>
      </c>
      <c r="CV102">
        <v>0</v>
      </c>
      <c r="CW102">
        <v>8</v>
      </c>
      <c r="CX102">
        <v>0</v>
      </c>
      <c r="CY102">
        <v>11</v>
      </c>
      <c r="CZ102">
        <v>20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15</v>
      </c>
      <c r="DG102">
        <v>0</v>
      </c>
      <c r="DH102">
        <v>2</v>
      </c>
      <c r="DI102">
        <v>11</v>
      </c>
      <c r="DJ102">
        <v>0</v>
      </c>
      <c r="DK102">
        <v>14</v>
      </c>
      <c r="DL102">
        <v>13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20</v>
      </c>
      <c r="DS102">
        <v>0</v>
      </c>
      <c r="DT102">
        <v>0</v>
      </c>
      <c r="DU102">
        <v>9</v>
      </c>
      <c r="DV102">
        <v>0</v>
      </c>
      <c r="DW102">
        <v>11</v>
      </c>
      <c r="DX102">
        <v>20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16</v>
      </c>
      <c r="EE102">
        <v>0</v>
      </c>
      <c r="EF102">
        <v>2</v>
      </c>
      <c r="EG102">
        <v>13</v>
      </c>
      <c r="EH102">
        <v>0</v>
      </c>
      <c r="EI102">
        <v>15</v>
      </c>
      <c r="EJ102">
        <v>13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20</v>
      </c>
      <c r="EQ102">
        <v>0</v>
      </c>
      <c r="ER102">
        <v>0</v>
      </c>
      <c r="ES102">
        <v>9</v>
      </c>
      <c r="ET102">
        <v>0</v>
      </c>
      <c r="EU102">
        <v>11</v>
      </c>
      <c r="EV102">
        <v>21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16</v>
      </c>
      <c r="FC102">
        <v>0</v>
      </c>
      <c r="FD102">
        <v>2</v>
      </c>
      <c r="FE102">
        <v>13</v>
      </c>
      <c r="FF102">
        <v>0</v>
      </c>
      <c r="FG102">
        <v>15</v>
      </c>
      <c r="FH102">
        <v>13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21</v>
      </c>
      <c r="FO102">
        <v>0</v>
      </c>
      <c r="FP102">
        <v>0</v>
      </c>
      <c r="FQ102">
        <v>11</v>
      </c>
      <c r="FR102">
        <v>0</v>
      </c>
      <c r="FS102">
        <v>12</v>
      </c>
      <c r="FT102">
        <v>21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16</v>
      </c>
      <c r="GA102">
        <v>0</v>
      </c>
      <c r="GB102">
        <v>2</v>
      </c>
      <c r="GC102">
        <v>13</v>
      </c>
      <c r="GD102">
        <v>0</v>
      </c>
      <c r="GE102">
        <v>16</v>
      </c>
      <c r="GF102">
        <v>14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22</v>
      </c>
      <c r="GM102">
        <v>0</v>
      </c>
      <c r="GN102">
        <v>0</v>
      </c>
      <c r="GO102">
        <v>12</v>
      </c>
      <c r="GP102">
        <v>0</v>
      </c>
      <c r="GQ102">
        <v>12</v>
      </c>
      <c r="GR102">
        <v>22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16</v>
      </c>
      <c r="GY102">
        <v>0</v>
      </c>
      <c r="GZ102">
        <v>2</v>
      </c>
      <c r="HA102">
        <v>13</v>
      </c>
      <c r="HB102">
        <v>0</v>
      </c>
      <c r="HC102">
        <v>16</v>
      </c>
      <c r="HD102">
        <v>14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22</v>
      </c>
      <c r="HK102">
        <v>0</v>
      </c>
      <c r="HL102">
        <v>0</v>
      </c>
      <c r="HM102">
        <v>12</v>
      </c>
      <c r="HN102">
        <v>0</v>
      </c>
      <c r="HO102">
        <v>12</v>
      </c>
      <c r="HP102">
        <v>23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16</v>
      </c>
      <c r="HW102">
        <v>0</v>
      </c>
      <c r="HX102">
        <v>2</v>
      </c>
      <c r="HY102">
        <v>13</v>
      </c>
      <c r="HZ102">
        <v>0</v>
      </c>
      <c r="IA102">
        <v>16</v>
      </c>
      <c r="IB102">
        <v>14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22</v>
      </c>
      <c r="II102">
        <v>0</v>
      </c>
      <c r="IJ102">
        <v>0</v>
      </c>
      <c r="IK102">
        <v>12</v>
      </c>
      <c r="IL102">
        <v>0</v>
      </c>
      <c r="IM102">
        <v>12</v>
      </c>
      <c r="IN102">
        <v>23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16</v>
      </c>
      <c r="IU102">
        <v>0</v>
      </c>
      <c r="IV102">
        <v>2</v>
      </c>
      <c r="IW102">
        <v>13</v>
      </c>
      <c r="IX102">
        <v>0</v>
      </c>
      <c r="IY102">
        <v>16</v>
      </c>
      <c r="IZ102">
        <v>14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22</v>
      </c>
      <c r="JG102">
        <v>0</v>
      </c>
      <c r="JH102">
        <v>0</v>
      </c>
      <c r="JI102">
        <v>12</v>
      </c>
      <c r="JJ102">
        <v>0</v>
      </c>
      <c r="JK102">
        <v>12</v>
      </c>
      <c r="JL102">
        <v>23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16</v>
      </c>
      <c r="JS102">
        <v>0</v>
      </c>
      <c r="JT102">
        <v>2</v>
      </c>
      <c r="JU102">
        <v>14</v>
      </c>
      <c r="JV102">
        <v>0</v>
      </c>
      <c r="JW102">
        <v>16</v>
      </c>
      <c r="JX102">
        <v>14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22</v>
      </c>
      <c r="KE102">
        <v>0</v>
      </c>
      <c r="KF102">
        <v>0</v>
      </c>
      <c r="KG102">
        <v>12</v>
      </c>
      <c r="KH102">
        <v>0</v>
      </c>
      <c r="KI102">
        <v>13</v>
      </c>
      <c r="KJ102">
        <v>23</v>
      </c>
      <c r="KK102">
        <v>0</v>
      </c>
      <c r="KL102">
        <v>0</v>
      </c>
      <c r="KM102">
        <v>0</v>
      </c>
      <c r="KN102">
        <v>0</v>
      </c>
      <c r="KO102">
        <v>0</v>
      </c>
      <c r="KP102">
        <v>16</v>
      </c>
      <c r="KQ102">
        <v>0</v>
      </c>
      <c r="KR102">
        <v>2</v>
      </c>
      <c r="KS102">
        <v>14</v>
      </c>
      <c r="KT102">
        <v>0</v>
      </c>
      <c r="KU102">
        <v>16</v>
      </c>
      <c r="KV102">
        <v>14</v>
      </c>
      <c r="KW102">
        <v>0</v>
      </c>
      <c r="KX102">
        <v>0</v>
      </c>
      <c r="KY102">
        <v>0</v>
      </c>
      <c r="KZ102">
        <v>0</v>
      </c>
      <c r="LA102">
        <v>0</v>
      </c>
      <c r="LB102">
        <v>22</v>
      </c>
      <c r="LC102">
        <v>0</v>
      </c>
      <c r="LD102">
        <v>0</v>
      </c>
      <c r="LE102">
        <v>12</v>
      </c>
      <c r="LF102">
        <v>0</v>
      </c>
      <c r="LG102">
        <v>13</v>
      </c>
      <c r="LH102">
        <v>23</v>
      </c>
      <c r="LI102">
        <v>0</v>
      </c>
      <c r="LJ102">
        <v>0</v>
      </c>
      <c r="LK102">
        <v>0</v>
      </c>
      <c r="LL102">
        <v>0</v>
      </c>
      <c r="LM102">
        <v>0</v>
      </c>
      <c r="LN102">
        <v>16</v>
      </c>
      <c r="LO102">
        <v>0</v>
      </c>
      <c r="LP102">
        <v>2</v>
      </c>
      <c r="LQ102">
        <v>14</v>
      </c>
      <c r="LR102">
        <v>0</v>
      </c>
      <c r="LS102">
        <v>16</v>
      </c>
      <c r="LT102">
        <v>14</v>
      </c>
      <c r="LU102">
        <v>0</v>
      </c>
      <c r="LV102">
        <v>0</v>
      </c>
      <c r="LW102">
        <v>0</v>
      </c>
      <c r="LX102">
        <v>0</v>
      </c>
      <c r="LY102">
        <v>0</v>
      </c>
      <c r="LZ102">
        <v>22</v>
      </c>
      <c r="MA102">
        <v>0</v>
      </c>
      <c r="MB102">
        <v>0</v>
      </c>
      <c r="MC102">
        <v>12</v>
      </c>
      <c r="MD102">
        <v>0</v>
      </c>
      <c r="ME102">
        <v>13</v>
      </c>
      <c r="MF102">
        <v>23</v>
      </c>
      <c r="MG102">
        <v>0</v>
      </c>
      <c r="MH102">
        <v>0</v>
      </c>
      <c r="MI102">
        <v>0</v>
      </c>
      <c r="MJ102">
        <v>0</v>
      </c>
      <c r="MK102">
        <v>27726</v>
      </c>
      <c r="ML102">
        <v>27686</v>
      </c>
      <c r="MM102">
        <v>27638</v>
      </c>
      <c r="MN102">
        <v>27597</v>
      </c>
      <c r="MO102">
        <v>27567</v>
      </c>
      <c r="MP102">
        <v>27559</v>
      </c>
      <c r="MQ102">
        <v>27556</v>
      </c>
      <c r="MR102">
        <v>27545</v>
      </c>
      <c r="MS102">
        <v>27531</v>
      </c>
      <c r="MT102">
        <v>27513</v>
      </c>
      <c r="MU102">
        <v>27499</v>
      </c>
      <c r="MV102">
        <v>28740</v>
      </c>
      <c r="MW102">
        <v>22133</v>
      </c>
      <c r="MX102">
        <v>22981</v>
      </c>
      <c r="MY102">
        <v>23594</v>
      </c>
      <c r="MZ102">
        <v>23947</v>
      </c>
      <c r="NA102">
        <v>24199</v>
      </c>
      <c r="NB102">
        <v>24379</v>
      </c>
      <c r="NC102">
        <v>24543</v>
      </c>
      <c r="ND102">
        <v>24693</v>
      </c>
      <c r="NE102">
        <v>24841</v>
      </c>
      <c r="NF102">
        <v>24976</v>
      </c>
      <c r="NG102">
        <v>25111</v>
      </c>
      <c r="NH102">
        <v>20784</v>
      </c>
      <c r="NI102">
        <v>21594</v>
      </c>
      <c r="NJ102">
        <v>22175</v>
      </c>
      <c r="NK102">
        <v>22510</v>
      </c>
      <c r="NL102">
        <v>22742</v>
      </c>
      <c r="NM102">
        <v>22916</v>
      </c>
      <c r="NN102">
        <v>23080</v>
      </c>
      <c r="NO102">
        <v>23230</v>
      </c>
      <c r="NP102">
        <v>23379</v>
      </c>
      <c r="NQ102">
        <v>23521</v>
      </c>
      <c r="NR102">
        <v>23664</v>
      </c>
      <c r="NS102">
        <v>23571</v>
      </c>
      <c r="NT102">
        <v>24486</v>
      </c>
      <c r="NU102">
        <v>25163</v>
      </c>
      <c r="NV102">
        <v>25576</v>
      </c>
      <c r="NW102">
        <v>25878</v>
      </c>
      <c r="NX102">
        <v>26088</v>
      </c>
      <c r="NY102">
        <v>26282</v>
      </c>
      <c r="NZ102">
        <v>26462</v>
      </c>
      <c r="OA102">
        <v>26640</v>
      </c>
      <c r="OB102">
        <v>26805</v>
      </c>
      <c r="OC102">
        <v>26970</v>
      </c>
      <c r="OD102">
        <v>23360</v>
      </c>
      <c r="OE102">
        <v>24270</v>
      </c>
      <c r="OF102">
        <v>24947</v>
      </c>
      <c r="OG102">
        <v>25360</v>
      </c>
      <c r="OH102">
        <v>25662</v>
      </c>
      <c r="OI102">
        <v>25863</v>
      </c>
      <c r="OJ102">
        <v>26053</v>
      </c>
      <c r="OK102">
        <v>26233</v>
      </c>
      <c r="OL102">
        <v>26411</v>
      </c>
      <c r="OM102">
        <v>26576</v>
      </c>
      <c r="ON102">
        <v>26741</v>
      </c>
      <c r="OO102">
        <v>23360</v>
      </c>
      <c r="OP102">
        <v>24270</v>
      </c>
      <c r="OQ102">
        <v>24947</v>
      </c>
      <c r="OR102">
        <v>25360</v>
      </c>
      <c r="OS102">
        <v>25662</v>
      </c>
      <c r="OT102">
        <v>25863</v>
      </c>
      <c r="OU102">
        <v>26053</v>
      </c>
      <c r="OV102">
        <v>26233</v>
      </c>
      <c r="OW102">
        <v>26411</v>
      </c>
      <c r="OX102">
        <v>26576</v>
      </c>
      <c r="OY102">
        <v>26741</v>
      </c>
      <c r="OZ102">
        <v>2145</v>
      </c>
      <c r="PA102">
        <v>2249</v>
      </c>
      <c r="PB102">
        <v>2333</v>
      </c>
      <c r="PC102">
        <v>2405</v>
      </c>
      <c r="PD102">
        <v>2470</v>
      </c>
      <c r="PE102">
        <v>2511</v>
      </c>
      <c r="PF102">
        <v>2563</v>
      </c>
      <c r="PG102">
        <v>2608</v>
      </c>
      <c r="PH102">
        <v>2649</v>
      </c>
      <c r="PI102">
        <v>2680</v>
      </c>
      <c r="PJ102">
        <v>2718</v>
      </c>
      <c r="PK102">
        <v>3722</v>
      </c>
      <c r="PL102">
        <v>3857</v>
      </c>
      <c r="PM102">
        <v>3978</v>
      </c>
      <c r="PN102">
        <v>4073</v>
      </c>
      <c r="PO102">
        <v>4153</v>
      </c>
      <c r="PP102">
        <v>4217</v>
      </c>
      <c r="PQ102">
        <v>4277</v>
      </c>
      <c r="PR102">
        <v>4337</v>
      </c>
      <c r="PS102">
        <v>4395</v>
      </c>
      <c r="PT102">
        <v>4440</v>
      </c>
      <c r="PU102">
        <v>4485</v>
      </c>
      <c r="PV102">
        <v>3080</v>
      </c>
      <c r="PW102">
        <v>3199</v>
      </c>
      <c r="PX102">
        <v>3300</v>
      </c>
      <c r="PY102">
        <v>3377</v>
      </c>
      <c r="PZ102">
        <v>3452</v>
      </c>
      <c r="QA102">
        <v>3495</v>
      </c>
      <c r="QB102">
        <v>3547</v>
      </c>
      <c r="QC102">
        <v>3592</v>
      </c>
      <c r="QD102">
        <v>3631</v>
      </c>
      <c r="QE102">
        <v>3647</v>
      </c>
      <c r="QF102">
        <v>3670</v>
      </c>
      <c r="QG102">
        <v>29715</v>
      </c>
      <c r="QH102">
        <v>29720</v>
      </c>
      <c r="QI102">
        <v>29720</v>
      </c>
      <c r="QJ102">
        <v>29720</v>
      </c>
      <c r="QK102">
        <v>29720</v>
      </c>
      <c r="QL102">
        <v>29729</v>
      </c>
      <c r="QM102">
        <v>29733</v>
      </c>
      <c r="QN102">
        <v>29733</v>
      </c>
      <c r="QO102">
        <v>29733</v>
      </c>
      <c r="QP102">
        <v>29733</v>
      </c>
      <c r="QQ102">
        <v>29733</v>
      </c>
      <c r="QR102">
        <v>28787</v>
      </c>
      <c r="QS102">
        <v>10</v>
      </c>
      <c r="QT102">
        <v>28703</v>
      </c>
      <c r="QU102">
        <v>94</v>
      </c>
      <c r="QV102">
        <v>28703</v>
      </c>
      <c r="QW102">
        <v>0</v>
      </c>
      <c r="QX102">
        <v>84</v>
      </c>
      <c r="QY102">
        <v>10</v>
      </c>
      <c r="QZ102">
        <v>22895</v>
      </c>
      <c r="RA102">
        <v>676</v>
      </c>
      <c r="RB102">
        <v>22048</v>
      </c>
      <c r="RC102">
        <v>1523</v>
      </c>
      <c r="RD102">
        <v>22048</v>
      </c>
      <c r="RE102">
        <v>0</v>
      </c>
      <c r="RF102">
        <v>847</v>
      </c>
      <c r="RG102">
        <v>676</v>
      </c>
      <c r="RH102">
        <v>23780</v>
      </c>
      <c r="RI102">
        <v>706</v>
      </c>
      <c r="RJ102">
        <v>22888</v>
      </c>
      <c r="RK102">
        <v>1598</v>
      </c>
      <c r="RL102">
        <v>22888</v>
      </c>
      <c r="RM102">
        <v>0</v>
      </c>
      <c r="RN102">
        <v>892</v>
      </c>
      <c r="RO102">
        <v>706</v>
      </c>
      <c r="RP102">
        <v>24427</v>
      </c>
      <c r="RQ102">
        <v>736</v>
      </c>
      <c r="RR102">
        <v>23498</v>
      </c>
      <c r="RS102">
        <v>1665</v>
      </c>
      <c r="RT102">
        <v>23498</v>
      </c>
      <c r="RU102">
        <v>0</v>
      </c>
      <c r="RV102">
        <v>929</v>
      </c>
      <c r="RW102">
        <v>736</v>
      </c>
      <c r="RX102">
        <v>24810</v>
      </c>
      <c r="RY102">
        <v>766</v>
      </c>
      <c r="RZ102">
        <v>23851</v>
      </c>
      <c r="SA102">
        <v>1725</v>
      </c>
      <c r="SB102">
        <v>23851</v>
      </c>
      <c r="SC102">
        <v>0</v>
      </c>
      <c r="SD102">
        <v>959</v>
      </c>
      <c r="SE102">
        <v>766</v>
      </c>
      <c r="SF102">
        <v>25085</v>
      </c>
      <c r="SG102">
        <v>793</v>
      </c>
      <c r="SH102">
        <v>24106</v>
      </c>
      <c r="SI102">
        <v>1772</v>
      </c>
      <c r="SJ102">
        <v>24106</v>
      </c>
      <c r="SK102">
        <v>0</v>
      </c>
      <c r="SL102">
        <v>979</v>
      </c>
      <c r="SM102">
        <v>793</v>
      </c>
      <c r="SN102">
        <v>25280</v>
      </c>
      <c r="SO102">
        <v>808</v>
      </c>
      <c r="SP102">
        <v>24286</v>
      </c>
      <c r="SQ102">
        <v>1802</v>
      </c>
      <c r="SR102">
        <v>24286</v>
      </c>
      <c r="SS102">
        <v>0</v>
      </c>
      <c r="ST102">
        <v>994</v>
      </c>
      <c r="SU102">
        <v>808</v>
      </c>
      <c r="SV102">
        <v>25459</v>
      </c>
      <c r="SW102">
        <v>823</v>
      </c>
      <c r="SX102">
        <v>24450</v>
      </c>
      <c r="SY102">
        <v>1832</v>
      </c>
      <c r="SZ102">
        <v>24450</v>
      </c>
      <c r="TA102">
        <v>0</v>
      </c>
      <c r="TB102">
        <v>1009</v>
      </c>
      <c r="TC102">
        <v>823</v>
      </c>
      <c r="TD102">
        <v>25624</v>
      </c>
      <c r="TE102">
        <v>838</v>
      </c>
      <c r="TF102">
        <v>24600</v>
      </c>
      <c r="TG102">
        <v>1862</v>
      </c>
      <c r="TH102">
        <v>24600</v>
      </c>
      <c r="TI102">
        <v>0</v>
      </c>
      <c r="TJ102">
        <v>1024</v>
      </c>
      <c r="TK102">
        <v>838</v>
      </c>
      <c r="TL102">
        <v>25787</v>
      </c>
      <c r="TM102">
        <v>853</v>
      </c>
      <c r="TN102">
        <v>24748</v>
      </c>
      <c r="TO102">
        <v>1892</v>
      </c>
      <c r="TP102">
        <v>24748</v>
      </c>
      <c r="TQ102">
        <v>0</v>
      </c>
      <c r="TR102">
        <v>1039</v>
      </c>
      <c r="TS102">
        <v>853</v>
      </c>
      <c r="TT102">
        <v>25937</v>
      </c>
      <c r="TU102">
        <v>868</v>
      </c>
      <c r="TV102">
        <v>24883</v>
      </c>
      <c r="TW102">
        <v>1922</v>
      </c>
      <c r="TX102">
        <v>24883</v>
      </c>
      <c r="TY102">
        <v>0</v>
      </c>
      <c r="TZ102">
        <v>1054</v>
      </c>
      <c r="UA102">
        <v>868</v>
      </c>
      <c r="UB102">
        <v>26087</v>
      </c>
      <c r="UC102">
        <v>883</v>
      </c>
      <c r="UD102">
        <v>25018</v>
      </c>
      <c r="UE102">
        <v>1952</v>
      </c>
      <c r="UF102">
        <v>25018</v>
      </c>
      <c r="UG102">
        <v>0</v>
      </c>
      <c r="UH102">
        <v>1069</v>
      </c>
      <c r="UI102">
        <v>883</v>
      </c>
      <c r="UJ102">
        <v>22023</v>
      </c>
      <c r="UK102">
        <v>1548</v>
      </c>
      <c r="UL102">
        <v>21093</v>
      </c>
      <c r="UM102">
        <v>2478</v>
      </c>
      <c r="UN102">
        <v>21093</v>
      </c>
      <c r="UO102">
        <v>0</v>
      </c>
      <c r="UP102">
        <v>930</v>
      </c>
      <c r="UQ102">
        <v>1548</v>
      </c>
      <c r="UR102">
        <v>22878</v>
      </c>
      <c r="US102">
        <v>1608</v>
      </c>
      <c r="UT102">
        <v>21918</v>
      </c>
      <c r="UU102">
        <v>2568</v>
      </c>
      <c r="UV102">
        <v>21918</v>
      </c>
      <c r="UW102">
        <v>0</v>
      </c>
      <c r="UX102">
        <v>960</v>
      </c>
      <c r="UY102">
        <v>1608</v>
      </c>
      <c r="UZ102">
        <v>23501</v>
      </c>
      <c r="VA102">
        <v>1662</v>
      </c>
      <c r="VB102">
        <v>22511</v>
      </c>
      <c r="VC102">
        <v>2652</v>
      </c>
      <c r="VD102">
        <v>22511</v>
      </c>
      <c r="VE102">
        <v>0</v>
      </c>
      <c r="VF102">
        <v>990</v>
      </c>
      <c r="VG102">
        <v>1662</v>
      </c>
      <c r="VH102">
        <v>23869</v>
      </c>
      <c r="VI102">
        <v>1707</v>
      </c>
      <c r="VJ102">
        <v>22859</v>
      </c>
      <c r="VK102">
        <v>2717</v>
      </c>
      <c r="VL102">
        <v>22859</v>
      </c>
      <c r="VM102">
        <v>0</v>
      </c>
      <c r="VN102">
        <v>1010</v>
      </c>
      <c r="VO102">
        <v>1707</v>
      </c>
      <c r="VP102">
        <v>24129</v>
      </c>
      <c r="VQ102">
        <v>1749</v>
      </c>
      <c r="VR102">
        <v>23104</v>
      </c>
      <c r="VS102">
        <v>2774</v>
      </c>
      <c r="VT102">
        <v>23104</v>
      </c>
      <c r="VU102">
        <v>0</v>
      </c>
      <c r="VV102">
        <v>1025</v>
      </c>
      <c r="VW102">
        <v>1749</v>
      </c>
      <c r="VX102">
        <v>24320</v>
      </c>
      <c r="VY102">
        <v>1768</v>
      </c>
      <c r="VZ102">
        <v>23280</v>
      </c>
      <c r="WA102">
        <v>2808</v>
      </c>
      <c r="WB102">
        <v>23280</v>
      </c>
      <c r="WC102">
        <v>0</v>
      </c>
      <c r="WD102">
        <v>1040</v>
      </c>
      <c r="WE102">
        <v>1768</v>
      </c>
      <c r="WF102">
        <v>24499</v>
      </c>
      <c r="WG102">
        <v>1783</v>
      </c>
      <c r="WH102">
        <v>23444</v>
      </c>
      <c r="WI102">
        <v>2838</v>
      </c>
      <c r="WJ102">
        <v>23444</v>
      </c>
      <c r="WK102">
        <v>0</v>
      </c>
      <c r="WL102">
        <v>1055</v>
      </c>
      <c r="WM102">
        <v>1783</v>
      </c>
      <c r="WN102">
        <v>24664</v>
      </c>
      <c r="WO102">
        <v>1798</v>
      </c>
      <c r="WP102">
        <v>23594</v>
      </c>
      <c r="WQ102">
        <v>2868</v>
      </c>
      <c r="WR102">
        <v>23594</v>
      </c>
      <c r="WS102">
        <v>0</v>
      </c>
      <c r="WT102">
        <v>1070</v>
      </c>
      <c r="WU102">
        <v>1798</v>
      </c>
      <c r="WV102">
        <v>24827</v>
      </c>
      <c r="WW102">
        <v>1813</v>
      </c>
      <c r="WX102">
        <v>23744</v>
      </c>
      <c r="WY102">
        <v>2896</v>
      </c>
      <c r="WZ102">
        <v>23744</v>
      </c>
      <c r="XA102">
        <v>0</v>
      </c>
      <c r="XB102">
        <v>1083</v>
      </c>
      <c r="XC102">
        <v>1813</v>
      </c>
      <c r="XD102">
        <v>24977</v>
      </c>
      <c r="XE102">
        <v>1828</v>
      </c>
      <c r="XF102">
        <v>23894</v>
      </c>
      <c r="XG102">
        <v>2911</v>
      </c>
      <c r="XH102">
        <v>23894</v>
      </c>
      <c r="XI102">
        <v>0</v>
      </c>
      <c r="XJ102">
        <v>1083</v>
      </c>
      <c r="XK102">
        <v>1828</v>
      </c>
      <c r="XL102">
        <v>25127</v>
      </c>
      <c r="XM102">
        <v>1843</v>
      </c>
      <c r="XN102">
        <v>24044</v>
      </c>
      <c r="XO102">
        <v>2926</v>
      </c>
      <c r="XP102">
        <v>24044</v>
      </c>
      <c r="XQ102">
        <v>0</v>
      </c>
      <c r="XR102">
        <v>1083</v>
      </c>
      <c r="XS102">
        <v>1843</v>
      </c>
    </row>
    <row r="103" spans="1:643" x14ac:dyDescent="0.25">
      <c r="A103">
        <v>102</v>
      </c>
      <c r="B103" t="s">
        <v>742</v>
      </c>
      <c r="C103">
        <v>11136</v>
      </c>
      <c r="D103">
        <v>10600</v>
      </c>
      <c r="E103">
        <v>85.7</v>
      </c>
      <c r="F103">
        <f t="shared" si="1"/>
        <v>0.85699999999999998</v>
      </c>
      <c r="G103">
        <v>85.753</v>
      </c>
      <c r="H103">
        <v>85.912999999999997</v>
      </c>
      <c r="I103">
        <v>85.975999999999999</v>
      </c>
      <c r="J103">
        <v>86.037000000000006</v>
      </c>
      <c r="K103">
        <v>86.134</v>
      </c>
      <c r="L103">
        <v>86.201999999999998</v>
      </c>
      <c r="M103">
        <v>86.308000000000007</v>
      </c>
      <c r="N103">
        <v>86.372</v>
      </c>
      <c r="O103">
        <v>86.406000000000006</v>
      </c>
      <c r="P103">
        <v>86.486000000000004</v>
      </c>
      <c r="Q103">
        <v>85.650999999999996</v>
      </c>
      <c r="R103">
        <v>88.816000000000003</v>
      </c>
      <c r="S103">
        <v>89.111999999999995</v>
      </c>
      <c r="T103">
        <v>89.238</v>
      </c>
      <c r="U103">
        <v>89.257000000000005</v>
      </c>
      <c r="V103">
        <v>89.242000000000004</v>
      </c>
      <c r="W103">
        <v>89.215999999999994</v>
      </c>
      <c r="X103">
        <v>89.191000000000003</v>
      </c>
      <c r="Y103">
        <v>89.165999999999997</v>
      </c>
      <c r="Z103">
        <v>89.141000000000005</v>
      </c>
      <c r="AA103">
        <v>89.116</v>
      </c>
      <c r="AB103">
        <v>89.090999999999994</v>
      </c>
      <c r="AC103">
        <v>89.203999999999994</v>
      </c>
      <c r="AD103">
        <v>89.367000000000004</v>
      </c>
      <c r="AE103">
        <v>89.488</v>
      </c>
      <c r="AF103">
        <v>89.558999999999997</v>
      </c>
      <c r="AG103">
        <v>89.614999999999995</v>
      </c>
      <c r="AH103">
        <v>89.66</v>
      </c>
      <c r="AI103">
        <v>89.703999999999994</v>
      </c>
      <c r="AJ103">
        <v>89.748999999999995</v>
      </c>
      <c r="AK103">
        <v>89.793000000000006</v>
      </c>
      <c r="AL103">
        <v>89.835999999999999</v>
      </c>
      <c r="AM103">
        <v>89.879000000000005</v>
      </c>
      <c r="AN103">
        <v>23.132999999999999</v>
      </c>
      <c r="AO103">
        <v>22.917999999999999</v>
      </c>
      <c r="AP103">
        <v>22.911000000000001</v>
      </c>
      <c r="AQ103">
        <v>22.971</v>
      </c>
      <c r="AR103">
        <v>23.056000000000001</v>
      </c>
      <c r="AS103">
        <v>23.234000000000002</v>
      </c>
      <c r="AT103">
        <v>23.3</v>
      </c>
      <c r="AU103">
        <v>23.436</v>
      </c>
      <c r="AV103">
        <v>23.51</v>
      </c>
      <c r="AW103">
        <v>23.553999999999998</v>
      </c>
      <c r="AX103">
        <v>23.696000000000002</v>
      </c>
      <c r="AY103">
        <v>20.22</v>
      </c>
      <c r="AZ103">
        <v>19.962</v>
      </c>
      <c r="BA103">
        <v>19.888999999999999</v>
      </c>
      <c r="BB103">
        <v>19.904</v>
      </c>
      <c r="BC103">
        <v>19.945</v>
      </c>
      <c r="BD103">
        <v>20.006</v>
      </c>
      <c r="BE103">
        <v>20.065999999999999</v>
      </c>
      <c r="BF103">
        <v>20.126000000000001</v>
      </c>
      <c r="BG103">
        <v>20.186</v>
      </c>
      <c r="BH103">
        <v>20.244</v>
      </c>
      <c r="BI103">
        <v>20.303000000000001</v>
      </c>
      <c r="BJ103">
        <v>22.088999999999999</v>
      </c>
      <c r="BK103">
        <v>21.760999999999999</v>
      </c>
      <c r="BL103">
        <v>21.859000000000002</v>
      </c>
      <c r="BM103">
        <v>21.937999999999999</v>
      </c>
      <c r="BN103">
        <v>22.08</v>
      </c>
      <c r="BO103">
        <v>22.222000000000001</v>
      </c>
      <c r="BP103">
        <v>22.414000000000001</v>
      </c>
      <c r="BQ103">
        <v>22.603000000000002</v>
      </c>
      <c r="BR103">
        <v>22.780999999999999</v>
      </c>
      <c r="BS103">
        <v>22.978000000000002</v>
      </c>
      <c r="BT103">
        <v>23.172000000000001</v>
      </c>
      <c r="BU103">
        <v>1</v>
      </c>
      <c r="BV103">
        <v>17</v>
      </c>
      <c r="BW103">
        <v>0</v>
      </c>
      <c r="BX103">
        <v>1</v>
      </c>
      <c r="BY103">
        <v>91</v>
      </c>
      <c r="BZ103">
        <v>0</v>
      </c>
      <c r="CA103">
        <v>88</v>
      </c>
      <c r="CB103">
        <v>14</v>
      </c>
      <c r="CC103">
        <v>0</v>
      </c>
      <c r="CD103">
        <v>0</v>
      </c>
      <c r="CE103">
        <v>0</v>
      </c>
      <c r="CF103">
        <v>0</v>
      </c>
      <c r="CG103">
        <v>1</v>
      </c>
      <c r="CH103">
        <v>10</v>
      </c>
      <c r="CI103">
        <v>0</v>
      </c>
      <c r="CJ103">
        <v>0</v>
      </c>
      <c r="CK103">
        <v>6</v>
      </c>
      <c r="CL103">
        <v>0</v>
      </c>
      <c r="CM103">
        <v>4</v>
      </c>
      <c r="CN103">
        <v>15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4</v>
      </c>
      <c r="CU103">
        <v>0</v>
      </c>
      <c r="CV103">
        <v>1</v>
      </c>
      <c r="CW103">
        <v>3</v>
      </c>
      <c r="CX103">
        <v>0</v>
      </c>
      <c r="CY103">
        <v>5</v>
      </c>
      <c r="CZ103">
        <v>3</v>
      </c>
      <c r="DA103">
        <v>0</v>
      </c>
      <c r="DB103">
        <v>0</v>
      </c>
      <c r="DC103">
        <v>0</v>
      </c>
      <c r="DD103">
        <v>0</v>
      </c>
      <c r="DE103">
        <v>1</v>
      </c>
      <c r="DF103">
        <v>11</v>
      </c>
      <c r="DG103">
        <v>0</v>
      </c>
      <c r="DH103">
        <v>0</v>
      </c>
      <c r="DI103">
        <v>6</v>
      </c>
      <c r="DJ103">
        <v>0</v>
      </c>
      <c r="DK103">
        <v>4</v>
      </c>
      <c r="DL103">
        <v>15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5</v>
      </c>
      <c r="DS103">
        <v>0</v>
      </c>
      <c r="DT103">
        <v>2</v>
      </c>
      <c r="DU103">
        <v>3</v>
      </c>
      <c r="DV103">
        <v>0</v>
      </c>
      <c r="DW103">
        <v>5</v>
      </c>
      <c r="DX103">
        <v>3</v>
      </c>
      <c r="DY103">
        <v>0</v>
      </c>
      <c r="DZ103">
        <v>0</v>
      </c>
      <c r="EA103">
        <v>0</v>
      </c>
      <c r="EB103">
        <v>0</v>
      </c>
      <c r="EC103">
        <v>1</v>
      </c>
      <c r="ED103">
        <v>12</v>
      </c>
      <c r="EE103">
        <v>0</v>
      </c>
      <c r="EF103">
        <v>0</v>
      </c>
      <c r="EG103">
        <v>6</v>
      </c>
      <c r="EH103">
        <v>0</v>
      </c>
      <c r="EI103">
        <v>4</v>
      </c>
      <c r="EJ103">
        <v>15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5</v>
      </c>
      <c r="EQ103">
        <v>0</v>
      </c>
      <c r="ER103">
        <v>2</v>
      </c>
      <c r="ES103">
        <v>3</v>
      </c>
      <c r="ET103">
        <v>0</v>
      </c>
      <c r="EU103">
        <v>5</v>
      </c>
      <c r="EV103">
        <v>3</v>
      </c>
      <c r="EW103">
        <v>0</v>
      </c>
      <c r="EX103">
        <v>0</v>
      </c>
      <c r="EY103">
        <v>0</v>
      </c>
      <c r="EZ103">
        <v>0</v>
      </c>
      <c r="FA103">
        <v>1</v>
      </c>
      <c r="FB103">
        <v>13</v>
      </c>
      <c r="FC103">
        <v>0</v>
      </c>
      <c r="FD103">
        <v>0</v>
      </c>
      <c r="FE103">
        <v>6</v>
      </c>
      <c r="FF103">
        <v>0</v>
      </c>
      <c r="FG103">
        <v>4</v>
      </c>
      <c r="FH103">
        <v>15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5</v>
      </c>
      <c r="FO103">
        <v>0</v>
      </c>
      <c r="FP103">
        <v>2</v>
      </c>
      <c r="FQ103">
        <v>3</v>
      </c>
      <c r="FR103">
        <v>0</v>
      </c>
      <c r="FS103">
        <v>5</v>
      </c>
      <c r="FT103">
        <v>3</v>
      </c>
      <c r="FU103">
        <v>0</v>
      </c>
      <c r="FV103">
        <v>0</v>
      </c>
      <c r="FW103">
        <v>0</v>
      </c>
      <c r="FX103">
        <v>0</v>
      </c>
      <c r="FY103">
        <v>1</v>
      </c>
      <c r="FZ103">
        <v>13</v>
      </c>
      <c r="GA103">
        <v>0</v>
      </c>
      <c r="GB103">
        <v>0</v>
      </c>
      <c r="GC103">
        <v>6</v>
      </c>
      <c r="GD103">
        <v>0</v>
      </c>
      <c r="GE103">
        <v>4</v>
      </c>
      <c r="GF103">
        <v>15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5</v>
      </c>
      <c r="GM103">
        <v>0</v>
      </c>
      <c r="GN103">
        <v>2</v>
      </c>
      <c r="GO103">
        <v>3</v>
      </c>
      <c r="GP103">
        <v>0</v>
      </c>
      <c r="GQ103">
        <v>5</v>
      </c>
      <c r="GR103">
        <v>3</v>
      </c>
      <c r="GS103">
        <v>0</v>
      </c>
      <c r="GT103">
        <v>0</v>
      </c>
      <c r="GU103">
        <v>0</v>
      </c>
      <c r="GV103">
        <v>0</v>
      </c>
      <c r="GW103">
        <v>1</v>
      </c>
      <c r="GX103">
        <v>13</v>
      </c>
      <c r="GY103">
        <v>0</v>
      </c>
      <c r="GZ103">
        <v>0</v>
      </c>
      <c r="HA103">
        <v>6</v>
      </c>
      <c r="HB103">
        <v>0</v>
      </c>
      <c r="HC103">
        <v>4</v>
      </c>
      <c r="HD103">
        <v>15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5</v>
      </c>
      <c r="HK103">
        <v>0</v>
      </c>
      <c r="HL103">
        <v>2</v>
      </c>
      <c r="HM103">
        <v>3</v>
      </c>
      <c r="HN103">
        <v>0</v>
      </c>
      <c r="HO103">
        <v>5</v>
      </c>
      <c r="HP103">
        <v>3</v>
      </c>
      <c r="HQ103">
        <v>0</v>
      </c>
      <c r="HR103">
        <v>0</v>
      </c>
      <c r="HS103">
        <v>0</v>
      </c>
      <c r="HT103">
        <v>0</v>
      </c>
      <c r="HU103">
        <v>1</v>
      </c>
      <c r="HV103">
        <v>13</v>
      </c>
      <c r="HW103">
        <v>0</v>
      </c>
      <c r="HX103">
        <v>0</v>
      </c>
      <c r="HY103">
        <v>6</v>
      </c>
      <c r="HZ103">
        <v>0</v>
      </c>
      <c r="IA103">
        <v>4</v>
      </c>
      <c r="IB103">
        <v>15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5</v>
      </c>
      <c r="II103">
        <v>0</v>
      </c>
      <c r="IJ103">
        <v>2</v>
      </c>
      <c r="IK103">
        <v>3</v>
      </c>
      <c r="IL103">
        <v>0</v>
      </c>
      <c r="IM103">
        <v>5</v>
      </c>
      <c r="IN103">
        <v>3</v>
      </c>
      <c r="IO103">
        <v>0</v>
      </c>
      <c r="IP103">
        <v>0</v>
      </c>
      <c r="IQ103">
        <v>0</v>
      </c>
      <c r="IR103">
        <v>0</v>
      </c>
      <c r="IS103">
        <v>1</v>
      </c>
      <c r="IT103">
        <v>13</v>
      </c>
      <c r="IU103">
        <v>0</v>
      </c>
      <c r="IV103">
        <v>0</v>
      </c>
      <c r="IW103">
        <v>6</v>
      </c>
      <c r="IX103">
        <v>0</v>
      </c>
      <c r="IY103">
        <v>4</v>
      </c>
      <c r="IZ103">
        <v>15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5</v>
      </c>
      <c r="JG103">
        <v>0</v>
      </c>
      <c r="JH103">
        <v>2</v>
      </c>
      <c r="JI103">
        <v>3</v>
      </c>
      <c r="JJ103">
        <v>0</v>
      </c>
      <c r="JK103">
        <v>5</v>
      </c>
      <c r="JL103">
        <v>3</v>
      </c>
      <c r="JM103">
        <v>0</v>
      </c>
      <c r="JN103">
        <v>0</v>
      </c>
      <c r="JO103">
        <v>0</v>
      </c>
      <c r="JP103">
        <v>0</v>
      </c>
      <c r="JQ103">
        <v>1</v>
      </c>
      <c r="JR103">
        <v>13</v>
      </c>
      <c r="JS103">
        <v>0</v>
      </c>
      <c r="JT103">
        <v>0</v>
      </c>
      <c r="JU103">
        <v>6</v>
      </c>
      <c r="JV103">
        <v>0</v>
      </c>
      <c r="JW103">
        <v>4</v>
      </c>
      <c r="JX103">
        <v>15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5</v>
      </c>
      <c r="KE103">
        <v>0</v>
      </c>
      <c r="KF103">
        <v>2</v>
      </c>
      <c r="KG103">
        <v>3</v>
      </c>
      <c r="KH103">
        <v>0</v>
      </c>
      <c r="KI103">
        <v>5</v>
      </c>
      <c r="KJ103">
        <v>3</v>
      </c>
      <c r="KK103">
        <v>0</v>
      </c>
      <c r="KL103">
        <v>0</v>
      </c>
      <c r="KM103">
        <v>0</v>
      </c>
      <c r="KN103">
        <v>0</v>
      </c>
      <c r="KO103">
        <v>1</v>
      </c>
      <c r="KP103">
        <v>13</v>
      </c>
      <c r="KQ103">
        <v>0</v>
      </c>
      <c r="KR103">
        <v>0</v>
      </c>
      <c r="KS103">
        <v>6</v>
      </c>
      <c r="KT103">
        <v>0</v>
      </c>
      <c r="KU103">
        <v>4</v>
      </c>
      <c r="KV103">
        <v>15</v>
      </c>
      <c r="KW103">
        <v>0</v>
      </c>
      <c r="KX103">
        <v>0</v>
      </c>
      <c r="KY103">
        <v>0</v>
      </c>
      <c r="KZ103">
        <v>0</v>
      </c>
      <c r="LA103">
        <v>0</v>
      </c>
      <c r="LB103">
        <v>5</v>
      </c>
      <c r="LC103">
        <v>0</v>
      </c>
      <c r="LD103">
        <v>2</v>
      </c>
      <c r="LE103">
        <v>3</v>
      </c>
      <c r="LF103">
        <v>0</v>
      </c>
      <c r="LG103">
        <v>5</v>
      </c>
      <c r="LH103">
        <v>3</v>
      </c>
      <c r="LI103">
        <v>0</v>
      </c>
      <c r="LJ103">
        <v>0</v>
      </c>
      <c r="LK103">
        <v>0</v>
      </c>
      <c r="LL103">
        <v>0</v>
      </c>
      <c r="LM103">
        <v>1</v>
      </c>
      <c r="LN103">
        <v>13</v>
      </c>
      <c r="LO103">
        <v>0</v>
      </c>
      <c r="LP103">
        <v>0</v>
      </c>
      <c r="LQ103">
        <v>6</v>
      </c>
      <c r="LR103">
        <v>0</v>
      </c>
      <c r="LS103">
        <v>4</v>
      </c>
      <c r="LT103">
        <v>15</v>
      </c>
      <c r="LU103">
        <v>0</v>
      </c>
      <c r="LV103">
        <v>0</v>
      </c>
      <c r="LW103">
        <v>0</v>
      </c>
      <c r="LX103">
        <v>0</v>
      </c>
      <c r="LY103">
        <v>0</v>
      </c>
      <c r="LZ103">
        <v>5</v>
      </c>
      <c r="MA103">
        <v>0</v>
      </c>
      <c r="MB103">
        <v>2</v>
      </c>
      <c r="MC103">
        <v>3</v>
      </c>
      <c r="MD103">
        <v>0</v>
      </c>
      <c r="ME103">
        <v>5</v>
      </c>
      <c r="MF103">
        <v>3</v>
      </c>
      <c r="MG103">
        <v>0</v>
      </c>
      <c r="MH103">
        <v>0</v>
      </c>
      <c r="MI103">
        <v>0</v>
      </c>
      <c r="MJ103">
        <v>0</v>
      </c>
      <c r="MK103">
        <v>9484</v>
      </c>
      <c r="ML103">
        <v>9509</v>
      </c>
      <c r="MM103">
        <v>9527</v>
      </c>
      <c r="MN103">
        <v>9534</v>
      </c>
      <c r="MO103">
        <v>9541</v>
      </c>
      <c r="MP103">
        <v>9552</v>
      </c>
      <c r="MQ103">
        <v>9559</v>
      </c>
      <c r="MR103">
        <v>9571</v>
      </c>
      <c r="MS103">
        <v>9578</v>
      </c>
      <c r="MT103">
        <v>9582</v>
      </c>
      <c r="MU103">
        <v>9591</v>
      </c>
      <c r="MV103">
        <v>9079</v>
      </c>
      <c r="MW103">
        <v>8585</v>
      </c>
      <c r="MX103">
        <v>8908</v>
      </c>
      <c r="MY103">
        <v>9088</v>
      </c>
      <c r="MZ103">
        <v>9168</v>
      </c>
      <c r="NA103">
        <v>9216</v>
      </c>
      <c r="NB103">
        <v>9253</v>
      </c>
      <c r="NC103">
        <v>9291</v>
      </c>
      <c r="ND103">
        <v>9328</v>
      </c>
      <c r="NE103">
        <v>9366</v>
      </c>
      <c r="NF103">
        <v>9403</v>
      </c>
      <c r="NG103">
        <v>9441</v>
      </c>
      <c r="NH103">
        <v>8622</v>
      </c>
      <c r="NI103">
        <v>8934</v>
      </c>
      <c r="NJ103">
        <v>9113</v>
      </c>
      <c r="NK103">
        <v>9199</v>
      </c>
      <c r="NL103">
        <v>9254</v>
      </c>
      <c r="NM103">
        <v>9299</v>
      </c>
      <c r="NN103">
        <v>9344</v>
      </c>
      <c r="NO103">
        <v>9389</v>
      </c>
      <c r="NP103">
        <v>9434</v>
      </c>
      <c r="NQ103">
        <v>9479</v>
      </c>
      <c r="NR103">
        <v>9524</v>
      </c>
      <c r="NS103">
        <v>9666</v>
      </c>
      <c r="NT103">
        <v>9997</v>
      </c>
      <c r="NU103">
        <v>10184</v>
      </c>
      <c r="NV103">
        <v>10272</v>
      </c>
      <c r="NW103">
        <v>10327</v>
      </c>
      <c r="NX103">
        <v>10372</v>
      </c>
      <c r="NY103">
        <v>10417</v>
      </c>
      <c r="NZ103">
        <v>10462</v>
      </c>
      <c r="OA103">
        <v>10507</v>
      </c>
      <c r="OB103">
        <v>10552</v>
      </c>
      <c r="OC103">
        <v>10597</v>
      </c>
      <c r="OD103">
        <v>9199</v>
      </c>
      <c r="OE103">
        <v>9508</v>
      </c>
      <c r="OF103">
        <v>9694</v>
      </c>
      <c r="OG103">
        <v>9782</v>
      </c>
      <c r="OH103">
        <v>9837</v>
      </c>
      <c r="OI103">
        <v>9882</v>
      </c>
      <c r="OJ103">
        <v>9927</v>
      </c>
      <c r="OK103">
        <v>9972</v>
      </c>
      <c r="OL103">
        <v>10017</v>
      </c>
      <c r="OM103">
        <v>10062</v>
      </c>
      <c r="ON103">
        <v>10107</v>
      </c>
      <c r="OO103">
        <v>9199</v>
      </c>
      <c r="OP103">
        <v>9508</v>
      </c>
      <c r="OQ103">
        <v>9694</v>
      </c>
      <c r="OR103">
        <v>9782</v>
      </c>
      <c r="OS103">
        <v>9837</v>
      </c>
      <c r="OT103">
        <v>9882</v>
      </c>
      <c r="OU103">
        <v>9927</v>
      </c>
      <c r="OV103">
        <v>9972</v>
      </c>
      <c r="OW103">
        <v>10017</v>
      </c>
      <c r="OX103">
        <v>10062</v>
      </c>
      <c r="OY103">
        <v>10107</v>
      </c>
      <c r="OZ103">
        <v>2032</v>
      </c>
      <c r="PA103">
        <v>2069</v>
      </c>
      <c r="PB103">
        <v>2119</v>
      </c>
      <c r="PC103">
        <v>2146</v>
      </c>
      <c r="PD103">
        <v>2172</v>
      </c>
      <c r="PE103">
        <v>2196</v>
      </c>
      <c r="PF103">
        <v>2225</v>
      </c>
      <c r="PG103">
        <v>2254</v>
      </c>
      <c r="PH103">
        <v>2282</v>
      </c>
      <c r="PI103">
        <v>2312</v>
      </c>
      <c r="PJ103">
        <v>2342</v>
      </c>
      <c r="PK103">
        <v>1860</v>
      </c>
      <c r="PL103">
        <v>1898</v>
      </c>
      <c r="PM103">
        <v>1928</v>
      </c>
      <c r="PN103">
        <v>1947</v>
      </c>
      <c r="PO103">
        <v>1962</v>
      </c>
      <c r="PP103">
        <v>1977</v>
      </c>
      <c r="PQ103">
        <v>1992</v>
      </c>
      <c r="PR103">
        <v>2007</v>
      </c>
      <c r="PS103">
        <v>2022</v>
      </c>
      <c r="PT103">
        <v>2037</v>
      </c>
      <c r="PU103">
        <v>2052</v>
      </c>
      <c r="PV103">
        <v>2128</v>
      </c>
      <c r="PW103">
        <v>2179</v>
      </c>
      <c r="PX103">
        <v>2221</v>
      </c>
      <c r="PY103">
        <v>2247</v>
      </c>
      <c r="PZ103">
        <v>2268</v>
      </c>
      <c r="QA103">
        <v>2296</v>
      </c>
      <c r="QB103">
        <v>2313</v>
      </c>
      <c r="QC103">
        <v>2337</v>
      </c>
      <c r="QD103">
        <v>2355</v>
      </c>
      <c r="QE103">
        <v>2370</v>
      </c>
      <c r="QF103">
        <v>2395</v>
      </c>
      <c r="QG103">
        <v>11067</v>
      </c>
      <c r="QH103">
        <v>11089</v>
      </c>
      <c r="QI103">
        <v>11090</v>
      </c>
      <c r="QJ103">
        <v>11090</v>
      </c>
      <c r="QK103">
        <v>11090</v>
      </c>
      <c r="QL103">
        <v>11090</v>
      </c>
      <c r="QM103">
        <v>11090</v>
      </c>
      <c r="QN103">
        <v>11090</v>
      </c>
      <c r="QO103">
        <v>11090</v>
      </c>
      <c r="QP103">
        <v>11090</v>
      </c>
      <c r="QQ103">
        <v>11090</v>
      </c>
      <c r="QR103">
        <v>9454</v>
      </c>
      <c r="QS103">
        <v>112</v>
      </c>
      <c r="QT103">
        <v>8816</v>
      </c>
      <c r="QU103">
        <v>750</v>
      </c>
      <c r="QV103">
        <v>8816</v>
      </c>
      <c r="QW103">
        <v>0</v>
      </c>
      <c r="QX103">
        <v>638</v>
      </c>
      <c r="QY103">
        <v>112</v>
      </c>
      <c r="QZ103">
        <v>9043</v>
      </c>
      <c r="RA103">
        <v>623</v>
      </c>
      <c r="RB103">
        <v>8750</v>
      </c>
      <c r="RC103">
        <v>916</v>
      </c>
      <c r="RD103">
        <v>8750</v>
      </c>
      <c r="RE103">
        <v>0</v>
      </c>
      <c r="RF103">
        <v>293</v>
      </c>
      <c r="RG103">
        <v>623</v>
      </c>
      <c r="RH103">
        <v>9374</v>
      </c>
      <c r="RI103">
        <v>623</v>
      </c>
      <c r="RJ103">
        <v>9066</v>
      </c>
      <c r="RK103">
        <v>931</v>
      </c>
      <c r="RL103">
        <v>9066</v>
      </c>
      <c r="RM103">
        <v>0</v>
      </c>
      <c r="RN103">
        <v>308</v>
      </c>
      <c r="RO103">
        <v>623</v>
      </c>
      <c r="RP103">
        <v>9561</v>
      </c>
      <c r="RQ103">
        <v>623</v>
      </c>
      <c r="RR103">
        <v>9238</v>
      </c>
      <c r="RS103">
        <v>946</v>
      </c>
      <c r="RT103">
        <v>9238</v>
      </c>
      <c r="RU103">
        <v>0</v>
      </c>
      <c r="RV103">
        <v>323</v>
      </c>
      <c r="RW103">
        <v>623</v>
      </c>
      <c r="RX103">
        <v>9649</v>
      </c>
      <c r="RY103">
        <v>623</v>
      </c>
      <c r="RZ103">
        <v>9311</v>
      </c>
      <c r="SA103">
        <v>961</v>
      </c>
      <c r="SB103">
        <v>9311</v>
      </c>
      <c r="SC103">
        <v>0</v>
      </c>
      <c r="SD103">
        <v>338</v>
      </c>
      <c r="SE103">
        <v>623</v>
      </c>
      <c r="SF103">
        <v>9704</v>
      </c>
      <c r="SG103">
        <v>623</v>
      </c>
      <c r="SH103">
        <v>9351</v>
      </c>
      <c r="SI103">
        <v>976</v>
      </c>
      <c r="SJ103">
        <v>9351</v>
      </c>
      <c r="SK103">
        <v>0</v>
      </c>
      <c r="SL103">
        <v>353</v>
      </c>
      <c r="SM103">
        <v>623</v>
      </c>
      <c r="SN103">
        <v>9749</v>
      </c>
      <c r="SO103">
        <v>623</v>
      </c>
      <c r="SP103">
        <v>9381</v>
      </c>
      <c r="SQ103">
        <v>991</v>
      </c>
      <c r="SR103">
        <v>9381</v>
      </c>
      <c r="SS103">
        <v>0</v>
      </c>
      <c r="ST103">
        <v>368</v>
      </c>
      <c r="SU103">
        <v>623</v>
      </c>
      <c r="SV103">
        <v>9794</v>
      </c>
      <c r="SW103">
        <v>623</v>
      </c>
      <c r="SX103">
        <v>9411</v>
      </c>
      <c r="SY103">
        <v>1006</v>
      </c>
      <c r="SZ103">
        <v>9411</v>
      </c>
      <c r="TA103">
        <v>0</v>
      </c>
      <c r="TB103">
        <v>383</v>
      </c>
      <c r="TC103">
        <v>623</v>
      </c>
      <c r="TD103">
        <v>9839</v>
      </c>
      <c r="TE103">
        <v>623</v>
      </c>
      <c r="TF103">
        <v>9441</v>
      </c>
      <c r="TG103">
        <v>1021</v>
      </c>
      <c r="TH103">
        <v>9441</v>
      </c>
      <c r="TI103">
        <v>0</v>
      </c>
      <c r="TJ103">
        <v>398</v>
      </c>
      <c r="TK103">
        <v>623</v>
      </c>
      <c r="TL103">
        <v>9884</v>
      </c>
      <c r="TM103">
        <v>623</v>
      </c>
      <c r="TN103">
        <v>9471</v>
      </c>
      <c r="TO103">
        <v>1036</v>
      </c>
      <c r="TP103">
        <v>9471</v>
      </c>
      <c r="TQ103">
        <v>0</v>
      </c>
      <c r="TR103">
        <v>413</v>
      </c>
      <c r="TS103">
        <v>623</v>
      </c>
      <c r="TT103">
        <v>9929</v>
      </c>
      <c r="TU103">
        <v>623</v>
      </c>
      <c r="TV103">
        <v>9501</v>
      </c>
      <c r="TW103">
        <v>1051</v>
      </c>
      <c r="TX103">
        <v>9501</v>
      </c>
      <c r="TY103">
        <v>0</v>
      </c>
      <c r="TZ103">
        <v>428</v>
      </c>
      <c r="UA103">
        <v>623</v>
      </c>
      <c r="UB103">
        <v>9974</v>
      </c>
      <c r="UC103">
        <v>623</v>
      </c>
      <c r="UD103">
        <v>9531</v>
      </c>
      <c r="UE103">
        <v>1066</v>
      </c>
      <c r="UF103">
        <v>9531</v>
      </c>
      <c r="UG103">
        <v>0</v>
      </c>
      <c r="UH103">
        <v>443</v>
      </c>
      <c r="UI103">
        <v>623</v>
      </c>
      <c r="UJ103">
        <v>9168</v>
      </c>
      <c r="UK103">
        <v>498</v>
      </c>
      <c r="UL103">
        <v>8575</v>
      </c>
      <c r="UM103">
        <v>1091</v>
      </c>
      <c r="UN103">
        <v>8575</v>
      </c>
      <c r="UO103">
        <v>0</v>
      </c>
      <c r="UP103">
        <v>593</v>
      </c>
      <c r="UQ103">
        <v>498</v>
      </c>
      <c r="UR103">
        <v>9491</v>
      </c>
      <c r="US103">
        <v>506</v>
      </c>
      <c r="UT103">
        <v>8883</v>
      </c>
      <c r="UU103">
        <v>1114</v>
      </c>
      <c r="UV103">
        <v>8883</v>
      </c>
      <c r="UW103">
        <v>0</v>
      </c>
      <c r="UX103">
        <v>608</v>
      </c>
      <c r="UY103">
        <v>506</v>
      </c>
      <c r="UZ103">
        <v>9678</v>
      </c>
      <c r="VA103">
        <v>506</v>
      </c>
      <c r="VB103">
        <v>9055</v>
      </c>
      <c r="VC103">
        <v>1129</v>
      </c>
      <c r="VD103">
        <v>9055</v>
      </c>
      <c r="VE103">
        <v>0</v>
      </c>
      <c r="VF103">
        <v>623</v>
      </c>
      <c r="VG103">
        <v>506</v>
      </c>
      <c r="VH103">
        <v>9766</v>
      </c>
      <c r="VI103">
        <v>506</v>
      </c>
      <c r="VJ103">
        <v>9139</v>
      </c>
      <c r="VK103">
        <v>1133</v>
      </c>
      <c r="VL103">
        <v>9139</v>
      </c>
      <c r="VM103">
        <v>0</v>
      </c>
      <c r="VN103">
        <v>627</v>
      </c>
      <c r="VO103">
        <v>506</v>
      </c>
      <c r="VP103">
        <v>9821</v>
      </c>
      <c r="VQ103">
        <v>506</v>
      </c>
      <c r="VR103">
        <v>9194</v>
      </c>
      <c r="VS103">
        <v>1133</v>
      </c>
      <c r="VT103">
        <v>9194</v>
      </c>
      <c r="VU103">
        <v>0</v>
      </c>
      <c r="VV103">
        <v>627</v>
      </c>
      <c r="VW103">
        <v>506</v>
      </c>
      <c r="VX103">
        <v>9866</v>
      </c>
      <c r="VY103">
        <v>506</v>
      </c>
      <c r="VZ103">
        <v>9239</v>
      </c>
      <c r="WA103">
        <v>1133</v>
      </c>
      <c r="WB103">
        <v>9239</v>
      </c>
      <c r="WC103">
        <v>0</v>
      </c>
      <c r="WD103">
        <v>627</v>
      </c>
      <c r="WE103">
        <v>506</v>
      </c>
      <c r="WF103">
        <v>9911</v>
      </c>
      <c r="WG103">
        <v>506</v>
      </c>
      <c r="WH103">
        <v>9284</v>
      </c>
      <c r="WI103">
        <v>1133</v>
      </c>
      <c r="WJ103">
        <v>9284</v>
      </c>
      <c r="WK103">
        <v>0</v>
      </c>
      <c r="WL103">
        <v>627</v>
      </c>
      <c r="WM103">
        <v>506</v>
      </c>
      <c r="WN103">
        <v>9956</v>
      </c>
      <c r="WO103">
        <v>506</v>
      </c>
      <c r="WP103">
        <v>9329</v>
      </c>
      <c r="WQ103">
        <v>1133</v>
      </c>
      <c r="WR103">
        <v>9329</v>
      </c>
      <c r="WS103">
        <v>0</v>
      </c>
      <c r="WT103">
        <v>627</v>
      </c>
      <c r="WU103">
        <v>506</v>
      </c>
      <c r="WV103">
        <v>10001</v>
      </c>
      <c r="WW103">
        <v>506</v>
      </c>
      <c r="WX103">
        <v>9374</v>
      </c>
      <c r="WY103">
        <v>1133</v>
      </c>
      <c r="WZ103">
        <v>9374</v>
      </c>
      <c r="XA103">
        <v>0</v>
      </c>
      <c r="XB103">
        <v>627</v>
      </c>
      <c r="XC103">
        <v>506</v>
      </c>
      <c r="XD103">
        <v>10046</v>
      </c>
      <c r="XE103">
        <v>506</v>
      </c>
      <c r="XF103">
        <v>9419</v>
      </c>
      <c r="XG103">
        <v>1133</v>
      </c>
      <c r="XH103">
        <v>9419</v>
      </c>
      <c r="XI103">
        <v>0</v>
      </c>
      <c r="XJ103">
        <v>627</v>
      </c>
      <c r="XK103">
        <v>506</v>
      </c>
      <c r="XL103">
        <v>10091</v>
      </c>
      <c r="XM103">
        <v>506</v>
      </c>
      <c r="XN103">
        <v>9464</v>
      </c>
      <c r="XO103">
        <v>1133</v>
      </c>
      <c r="XP103">
        <v>9464</v>
      </c>
      <c r="XQ103">
        <v>0</v>
      </c>
      <c r="XR103">
        <v>627</v>
      </c>
      <c r="XS103">
        <v>506</v>
      </c>
    </row>
    <row r="104" spans="1:643" x14ac:dyDescent="0.25">
      <c r="A104">
        <v>103</v>
      </c>
      <c r="B104" t="s">
        <v>743</v>
      </c>
      <c r="C104">
        <v>54784</v>
      </c>
      <c r="D104">
        <v>54287</v>
      </c>
      <c r="E104">
        <v>98.176000000000002</v>
      </c>
      <c r="F104">
        <f t="shared" si="1"/>
        <v>0.98175999999999997</v>
      </c>
      <c r="G104">
        <v>98.126000000000005</v>
      </c>
      <c r="H104">
        <v>98.082999999999998</v>
      </c>
      <c r="I104">
        <v>98.042000000000002</v>
      </c>
      <c r="J104">
        <v>98.013000000000005</v>
      </c>
      <c r="K104">
        <v>97.977000000000004</v>
      </c>
      <c r="L104">
        <v>97.941000000000003</v>
      </c>
      <c r="M104">
        <v>97.905000000000001</v>
      </c>
      <c r="N104">
        <v>97.87</v>
      </c>
      <c r="O104">
        <v>97.834999999999994</v>
      </c>
      <c r="P104">
        <v>97.8</v>
      </c>
      <c r="Q104">
        <v>99.843000000000004</v>
      </c>
      <c r="R104">
        <v>95.671000000000006</v>
      </c>
      <c r="S104">
        <v>95.738</v>
      </c>
      <c r="T104">
        <v>95.814999999999998</v>
      </c>
      <c r="U104">
        <v>95.870999999999995</v>
      </c>
      <c r="V104">
        <v>95.912999999999997</v>
      </c>
      <c r="W104">
        <v>95.947999999999993</v>
      </c>
      <c r="X104">
        <v>95.974000000000004</v>
      </c>
      <c r="Y104">
        <v>95.995999999999995</v>
      </c>
      <c r="Z104">
        <v>96.01</v>
      </c>
      <c r="AA104">
        <v>96.018000000000001</v>
      </c>
      <c r="AB104">
        <v>96.022999999999996</v>
      </c>
      <c r="AC104">
        <v>88.588999999999999</v>
      </c>
      <c r="AD104">
        <v>88.867999999999995</v>
      </c>
      <c r="AE104">
        <v>89.08</v>
      </c>
      <c r="AF104">
        <v>89.244</v>
      </c>
      <c r="AG104">
        <v>89.406999999999996</v>
      </c>
      <c r="AH104">
        <v>89.548000000000002</v>
      </c>
      <c r="AI104">
        <v>89.662999999999997</v>
      </c>
      <c r="AJ104">
        <v>89.765000000000001</v>
      </c>
      <c r="AK104">
        <v>89.843000000000004</v>
      </c>
      <c r="AL104">
        <v>89.906999999999996</v>
      </c>
      <c r="AM104">
        <v>89.96</v>
      </c>
      <c r="AN104">
        <v>12.303000000000001</v>
      </c>
      <c r="AO104">
        <v>12.058999999999999</v>
      </c>
      <c r="AP104">
        <v>11.863</v>
      </c>
      <c r="AQ104">
        <v>11.709</v>
      </c>
      <c r="AR104">
        <v>11.505000000000001</v>
      </c>
      <c r="AS104">
        <v>11.333</v>
      </c>
      <c r="AT104">
        <v>11.191000000000001</v>
      </c>
      <c r="AU104">
        <v>11.065</v>
      </c>
      <c r="AV104">
        <v>10.965</v>
      </c>
      <c r="AW104">
        <v>10.882</v>
      </c>
      <c r="AX104">
        <v>10.811999999999999</v>
      </c>
      <c r="AY104">
        <v>16.901</v>
      </c>
      <c r="AZ104">
        <v>16.722999999999999</v>
      </c>
      <c r="BA104">
        <v>16.530999999999999</v>
      </c>
      <c r="BB104">
        <v>16.399999999999999</v>
      </c>
      <c r="BC104">
        <v>16.238</v>
      </c>
      <c r="BD104">
        <v>16.097999999999999</v>
      </c>
      <c r="BE104">
        <v>15.994999999999999</v>
      </c>
      <c r="BF104">
        <v>15.907999999999999</v>
      </c>
      <c r="BG104">
        <v>15.855</v>
      </c>
      <c r="BH104">
        <v>15.821999999999999</v>
      </c>
      <c r="BI104">
        <v>15.804</v>
      </c>
      <c r="BJ104">
        <v>4.8780000000000001</v>
      </c>
      <c r="BK104">
        <v>4.93</v>
      </c>
      <c r="BL104">
        <v>4.9240000000000004</v>
      </c>
      <c r="BM104">
        <v>4.9379999999999997</v>
      </c>
      <c r="BN104">
        <v>5.0019999999999998</v>
      </c>
      <c r="BO104">
        <v>5.0259999999999998</v>
      </c>
      <c r="BP104">
        <v>5.0570000000000004</v>
      </c>
      <c r="BQ104">
        <v>5.09</v>
      </c>
      <c r="BR104">
        <v>5.1310000000000002</v>
      </c>
      <c r="BS104">
        <v>5.1760000000000002</v>
      </c>
      <c r="BT104">
        <v>5.2229999999999999</v>
      </c>
      <c r="BU104">
        <v>0</v>
      </c>
      <c r="BV104">
        <v>1</v>
      </c>
      <c r="BW104">
        <v>0</v>
      </c>
      <c r="BX104">
        <v>0</v>
      </c>
      <c r="BY104">
        <v>2</v>
      </c>
      <c r="BZ104">
        <v>0</v>
      </c>
      <c r="CA104">
        <v>1</v>
      </c>
      <c r="CB104">
        <v>1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3</v>
      </c>
      <c r="CI104">
        <v>0</v>
      </c>
      <c r="CJ104">
        <v>0</v>
      </c>
      <c r="CK104">
        <v>6</v>
      </c>
      <c r="CL104">
        <v>0</v>
      </c>
      <c r="CM104">
        <v>6</v>
      </c>
      <c r="CN104">
        <v>3</v>
      </c>
      <c r="CO104">
        <v>0</v>
      </c>
      <c r="CP104">
        <v>0</v>
      </c>
      <c r="CQ104">
        <v>0</v>
      </c>
      <c r="CR104">
        <v>0</v>
      </c>
      <c r="CS104">
        <v>1</v>
      </c>
      <c r="CT104">
        <v>4</v>
      </c>
      <c r="CU104">
        <v>0</v>
      </c>
      <c r="CV104">
        <v>0</v>
      </c>
      <c r="CW104">
        <v>5</v>
      </c>
      <c r="CX104">
        <v>0</v>
      </c>
      <c r="CY104">
        <v>4</v>
      </c>
      <c r="CZ104">
        <v>6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3</v>
      </c>
      <c r="DG104">
        <v>0</v>
      </c>
      <c r="DH104">
        <v>0</v>
      </c>
      <c r="DI104">
        <v>7</v>
      </c>
      <c r="DJ104">
        <v>0</v>
      </c>
      <c r="DK104">
        <v>7</v>
      </c>
      <c r="DL104">
        <v>3</v>
      </c>
      <c r="DM104">
        <v>0</v>
      </c>
      <c r="DN104">
        <v>0</v>
      </c>
      <c r="DO104">
        <v>0</v>
      </c>
      <c r="DP104">
        <v>0</v>
      </c>
      <c r="DQ104">
        <v>1</v>
      </c>
      <c r="DR104">
        <v>4</v>
      </c>
      <c r="DS104">
        <v>0</v>
      </c>
      <c r="DT104">
        <v>0</v>
      </c>
      <c r="DU104">
        <v>6</v>
      </c>
      <c r="DV104">
        <v>0</v>
      </c>
      <c r="DW104">
        <v>5</v>
      </c>
      <c r="DX104">
        <v>6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3</v>
      </c>
      <c r="EE104">
        <v>0</v>
      </c>
      <c r="EF104">
        <v>0</v>
      </c>
      <c r="EG104">
        <v>8</v>
      </c>
      <c r="EH104">
        <v>0</v>
      </c>
      <c r="EI104">
        <v>7</v>
      </c>
      <c r="EJ104">
        <v>3</v>
      </c>
      <c r="EK104">
        <v>0</v>
      </c>
      <c r="EL104">
        <v>0</v>
      </c>
      <c r="EM104">
        <v>0</v>
      </c>
      <c r="EN104">
        <v>0</v>
      </c>
      <c r="EO104">
        <v>1</v>
      </c>
      <c r="EP104">
        <v>6</v>
      </c>
      <c r="EQ104">
        <v>0</v>
      </c>
      <c r="ER104">
        <v>0</v>
      </c>
      <c r="ES104">
        <v>6</v>
      </c>
      <c r="ET104">
        <v>0</v>
      </c>
      <c r="EU104">
        <v>5</v>
      </c>
      <c r="EV104">
        <v>6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3</v>
      </c>
      <c r="FC104">
        <v>0</v>
      </c>
      <c r="FD104">
        <v>0</v>
      </c>
      <c r="FE104">
        <v>8</v>
      </c>
      <c r="FF104">
        <v>0</v>
      </c>
      <c r="FG104">
        <v>7</v>
      </c>
      <c r="FH104">
        <v>3</v>
      </c>
      <c r="FI104">
        <v>0</v>
      </c>
      <c r="FJ104">
        <v>0</v>
      </c>
      <c r="FK104">
        <v>0</v>
      </c>
      <c r="FL104">
        <v>0</v>
      </c>
      <c r="FM104">
        <v>1</v>
      </c>
      <c r="FN104">
        <v>6</v>
      </c>
      <c r="FO104">
        <v>0</v>
      </c>
      <c r="FP104">
        <v>0</v>
      </c>
      <c r="FQ104">
        <v>6</v>
      </c>
      <c r="FR104">
        <v>0</v>
      </c>
      <c r="FS104">
        <v>6</v>
      </c>
      <c r="FT104">
        <v>6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3</v>
      </c>
      <c r="GA104">
        <v>0</v>
      </c>
      <c r="GB104">
        <v>0</v>
      </c>
      <c r="GC104">
        <v>8</v>
      </c>
      <c r="GD104">
        <v>0</v>
      </c>
      <c r="GE104">
        <v>7</v>
      </c>
      <c r="GF104">
        <v>3</v>
      </c>
      <c r="GG104">
        <v>0</v>
      </c>
      <c r="GH104">
        <v>0</v>
      </c>
      <c r="GI104">
        <v>0</v>
      </c>
      <c r="GJ104">
        <v>0</v>
      </c>
      <c r="GK104">
        <v>1</v>
      </c>
      <c r="GL104">
        <v>6</v>
      </c>
      <c r="GM104">
        <v>0</v>
      </c>
      <c r="GN104">
        <v>0</v>
      </c>
      <c r="GO104">
        <v>7</v>
      </c>
      <c r="GP104">
        <v>0</v>
      </c>
      <c r="GQ104">
        <v>6</v>
      </c>
      <c r="GR104">
        <v>6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3</v>
      </c>
      <c r="GY104">
        <v>0</v>
      </c>
      <c r="GZ104">
        <v>0</v>
      </c>
      <c r="HA104">
        <v>8</v>
      </c>
      <c r="HB104">
        <v>0</v>
      </c>
      <c r="HC104">
        <v>7</v>
      </c>
      <c r="HD104">
        <v>3</v>
      </c>
      <c r="HE104">
        <v>0</v>
      </c>
      <c r="HF104">
        <v>0</v>
      </c>
      <c r="HG104">
        <v>0</v>
      </c>
      <c r="HH104">
        <v>0</v>
      </c>
      <c r="HI104">
        <v>1</v>
      </c>
      <c r="HJ104">
        <v>6</v>
      </c>
      <c r="HK104">
        <v>0</v>
      </c>
      <c r="HL104">
        <v>0</v>
      </c>
      <c r="HM104">
        <v>7</v>
      </c>
      <c r="HN104">
        <v>0</v>
      </c>
      <c r="HO104">
        <v>6</v>
      </c>
      <c r="HP104">
        <v>6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3</v>
      </c>
      <c r="HW104">
        <v>0</v>
      </c>
      <c r="HX104">
        <v>0</v>
      </c>
      <c r="HY104">
        <v>8</v>
      </c>
      <c r="HZ104">
        <v>0</v>
      </c>
      <c r="IA104">
        <v>7</v>
      </c>
      <c r="IB104">
        <v>3</v>
      </c>
      <c r="IC104">
        <v>0</v>
      </c>
      <c r="ID104">
        <v>0</v>
      </c>
      <c r="IE104">
        <v>0</v>
      </c>
      <c r="IF104">
        <v>0</v>
      </c>
      <c r="IG104">
        <v>1</v>
      </c>
      <c r="IH104">
        <v>6</v>
      </c>
      <c r="II104">
        <v>0</v>
      </c>
      <c r="IJ104">
        <v>0</v>
      </c>
      <c r="IK104">
        <v>7</v>
      </c>
      <c r="IL104">
        <v>0</v>
      </c>
      <c r="IM104">
        <v>6</v>
      </c>
      <c r="IN104">
        <v>6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3</v>
      </c>
      <c r="IU104">
        <v>0</v>
      </c>
      <c r="IV104">
        <v>0</v>
      </c>
      <c r="IW104">
        <v>8</v>
      </c>
      <c r="IX104">
        <v>0</v>
      </c>
      <c r="IY104">
        <v>7</v>
      </c>
      <c r="IZ104">
        <v>3</v>
      </c>
      <c r="JA104">
        <v>0</v>
      </c>
      <c r="JB104">
        <v>0</v>
      </c>
      <c r="JC104">
        <v>0</v>
      </c>
      <c r="JD104">
        <v>0</v>
      </c>
      <c r="JE104">
        <v>1</v>
      </c>
      <c r="JF104">
        <v>6</v>
      </c>
      <c r="JG104">
        <v>0</v>
      </c>
      <c r="JH104">
        <v>0</v>
      </c>
      <c r="JI104">
        <v>7</v>
      </c>
      <c r="JJ104">
        <v>0</v>
      </c>
      <c r="JK104">
        <v>6</v>
      </c>
      <c r="JL104">
        <v>6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3</v>
      </c>
      <c r="JS104">
        <v>0</v>
      </c>
      <c r="JT104">
        <v>0</v>
      </c>
      <c r="JU104">
        <v>8</v>
      </c>
      <c r="JV104">
        <v>0</v>
      </c>
      <c r="JW104">
        <v>7</v>
      </c>
      <c r="JX104">
        <v>3</v>
      </c>
      <c r="JY104">
        <v>0</v>
      </c>
      <c r="JZ104">
        <v>0</v>
      </c>
      <c r="KA104">
        <v>0</v>
      </c>
      <c r="KB104">
        <v>0</v>
      </c>
      <c r="KC104">
        <v>1</v>
      </c>
      <c r="KD104">
        <v>6</v>
      </c>
      <c r="KE104">
        <v>0</v>
      </c>
      <c r="KF104">
        <v>0</v>
      </c>
      <c r="KG104">
        <v>7</v>
      </c>
      <c r="KH104">
        <v>0</v>
      </c>
      <c r="KI104">
        <v>6</v>
      </c>
      <c r="KJ104">
        <v>6</v>
      </c>
      <c r="KK104">
        <v>0</v>
      </c>
      <c r="KL104">
        <v>0</v>
      </c>
      <c r="KM104">
        <v>0</v>
      </c>
      <c r="KN104">
        <v>0</v>
      </c>
      <c r="KO104">
        <v>0</v>
      </c>
      <c r="KP104">
        <v>3</v>
      </c>
      <c r="KQ104">
        <v>0</v>
      </c>
      <c r="KR104">
        <v>0</v>
      </c>
      <c r="KS104">
        <v>8</v>
      </c>
      <c r="KT104">
        <v>0</v>
      </c>
      <c r="KU104">
        <v>7</v>
      </c>
      <c r="KV104">
        <v>3</v>
      </c>
      <c r="KW104">
        <v>0</v>
      </c>
      <c r="KX104">
        <v>0</v>
      </c>
      <c r="KY104">
        <v>0</v>
      </c>
      <c r="KZ104">
        <v>0</v>
      </c>
      <c r="LA104">
        <v>1</v>
      </c>
      <c r="LB104">
        <v>6</v>
      </c>
      <c r="LC104">
        <v>0</v>
      </c>
      <c r="LD104">
        <v>0</v>
      </c>
      <c r="LE104">
        <v>7</v>
      </c>
      <c r="LF104">
        <v>0</v>
      </c>
      <c r="LG104">
        <v>6</v>
      </c>
      <c r="LH104">
        <v>6</v>
      </c>
      <c r="LI104">
        <v>0</v>
      </c>
      <c r="LJ104">
        <v>0</v>
      </c>
      <c r="LK104">
        <v>0</v>
      </c>
      <c r="LL104">
        <v>0</v>
      </c>
      <c r="LM104">
        <v>0</v>
      </c>
      <c r="LN104">
        <v>3</v>
      </c>
      <c r="LO104">
        <v>0</v>
      </c>
      <c r="LP104">
        <v>0</v>
      </c>
      <c r="LQ104">
        <v>8</v>
      </c>
      <c r="LR104">
        <v>0</v>
      </c>
      <c r="LS104">
        <v>7</v>
      </c>
      <c r="LT104">
        <v>3</v>
      </c>
      <c r="LU104">
        <v>0</v>
      </c>
      <c r="LV104">
        <v>0</v>
      </c>
      <c r="LW104">
        <v>0</v>
      </c>
      <c r="LX104">
        <v>0</v>
      </c>
      <c r="LY104">
        <v>1</v>
      </c>
      <c r="LZ104">
        <v>6</v>
      </c>
      <c r="MA104">
        <v>0</v>
      </c>
      <c r="MB104">
        <v>0</v>
      </c>
      <c r="MC104">
        <v>7</v>
      </c>
      <c r="MD104">
        <v>0</v>
      </c>
      <c r="ME104">
        <v>6</v>
      </c>
      <c r="MF104">
        <v>6</v>
      </c>
      <c r="MG104">
        <v>0</v>
      </c>
      <c r="MH104">
        <v>0</v>
      </c>
      <c r="MI104">
        <v>0</v>
      </c>
      <c r="MJ104">
        <v>0</v>
      </c>
      <c r="MK104">
        <v>53658</v>
      </c>
      <c r="ML104">
        <v>53645</v>
      </c>
      <c r="MM104">
        <v>53636</v>
      </c>
      <c r="MN104">
        <v>53629</v>
      </c>
      <c r="MO104">
        <v>53621</v>
      </c>
      <c r="MP104">
        <v>53601</v>
      </c>
      <c r="MQ104">
        <v>53581</v>
      </c>
      <c r="MR104">
        <v>53561</v>
      </c>
      <c r="MS104">
        <v>53542</v>
      </c>
      <c r="MT104">
        <v>53523</v>
      </c>
      <c r="MU104">
        <v>53504</v>
      </c>
      <c r="MV104">
        <v>54202</v>
      </c>
      <c r="MW104">
        <v>14022</v>
      </c>
      <c r="MX104">
        <v>14736</v>
      </c>
      <c r="MY104">
        <v>15364</v>
      </c>
      <c r="MZ104">
        <v>15928</v>
      </c>
      <c r="NA104">
        <v>16452</v>
      </c>
      <c r="NB104">
        <v>16956</v>
      </c>
      <c r="NC104">
        <v>17427</v>
      </c>
      <c r="ND104">
        <v>17886</v>
      </c>
      <c r="NE104">
        <v>18310</v>
      </c>
      <c r="NF104">
        <v>18713</v>
      </c>
      <c r="NG104">
        <v>19100</v>
      </c>
      <c r="NH104">
        <v>12984</v>
      </c>
      <c r="NI104">
        <v>13678</v>
      </c>
      <c r="NJ104">
        <v>14284</v>
      </c>
      <c r="NK104">
        <v>14827</v>
      </c>
      <c r="NL104">
        <v>15336</v>
      </c>
      <c r="NM104">
        <v>15825</v>
      </c>
      <c r="NN104">
        <v>16281</v>
      </c>
      <c r="NO104">
        <v>16725</v>
      </c>
      <c r="NP104">
        <v>17134</v>
      </c>
      <c r="NQ104">
        <v>17522</v>
      </c>
      <c r="NR104">
        <v>17894</v>
      </c>
      <c r="NS104">
        <v>14657</v>
      </c>
      <c r="NT104">
        <v>15392</v>
      </c>
      <c r="NU104">
        <v>16035</v>
      </c>
      <c r="NV104">
        <v>16614</v>
      </c>
      <c r="NW104">
        <v>17153</v>
      </c>
      <c r="NX104">
        <v>17672</v>
      </c>
      <c r="NY104">
        <v>18158</v>
      </c>
      <c r="NZ104">
        <v>18632</v>
      </c>
      <c r="OA104">
        <v>19071</v>
      </c>
      <c r="OB104">
        <v>19489</v>
      </c>
      <c r="OC104">
        <v>19891</v>
      </c>
      <c r="OD104">
        <v>14289</v>
      </c>
      <c r="OE104">
        <v>15009</v>
      </c>
      <c r="OF104">
        <v>15637</v>
      </c>
      <c r="OG104">
        <v>16201</v>
      </c>
      <c r="OH104">
        <v>16732</v>
      </c>
      <c r="OI104">
        <v>17251</v>
      </c>
      <c r="OJ104">
        <v>17737</v>
      </c>
      <c r="OK104">
        <v>18211</v>
      </c>
      <c r="OL104">
        <v>18650</v>
      </c>
      <c r="OM104">
        <v>19068</v>
      </c>
      <c r="ON104">
        <v>19470</v>
      </c>
      <c r="OO104">
        <v>14289</v>
      </c>
      <c r="OP104">
        <v>15009</v>
      </c>
      <c r="OQ104">
        <v>15637</v>
      </c>
      <c r="OR104">
        <v>16201</v>
      </c>
      <c r="OS104">
        <v>16732</v>
      </c>
      <c r="OT104">
        <v>17251</v>
      </c>
      <c r="OU104">
        <v>17737</v>
      </c>
      <c r="OV104">
        <v>18211</v>
      </c>
      <c r="OW104">
        <v>18650</v>
      </c>
      <c r="OX104">
        <v>19068</v>
      </c>
      <c r="OY104">
        <v>19470</v>
      </c>
      <c r="OZ104">
        <v>697</v>
      </c>
      <c r="PA104">
        <v>740</v>
      </c>
      <c r="PB104">
        <v>770</v>
      </c>
      <c r="PC104">
        <v>800</v>
      </c>
      <c r="PD104">
        <v>837</v>
      </c>
      <c r="PE104">
        <v>867</v>
      </c>
      <c r="PF104">
        <v>897</v>
      </c>
      <c r="PG104">
        <v>927</v>
      </c>
      <c r="PH104">
        <v>957</v>
      </c>
      <c r="PI104">
        <v>987</v>
      </c>
      <c r="PJ104">
        <v>1017</v>
      </c>
      <c r="PK104">
        <v>2415</v>
      </c>
      <c r="PL104">
        <v>2510</v>
      </c>
      <c r="PM104">
        <v>2585</v>
      </c>
      <c r="PN104">
        <v>2657</v>
      </c>
      <c r="PO104">
        <v>2717</v>
      </c>
      <c r="PP104">
        <v>2777</v>
      </c>
      <c r="PQ104">
        <v>2837</v>
      </c>
      <c r="PR104">
        <v>2897</v>
      </c>
      <c r="PS104">
        <v>2957</v>
      </c>
      <c r="PT104">
        <v>3017</v>
      </c>
      <c r="PU104">
        <v>3077</v>
      </c>
      <c r="PV104">
        <v>1758</v>
      </c>
      <c r="PW104">
        <v>1810</v>
      </c>
      <c r="PX104">
        <v>1855</v>
      </c>
      <c r="PY104">
        <v>1897</v>
      </c>
      <c r="PZ104">
        <v>1925</v>
      </c>
      <c r="QA104">
        <v>1955</v>
      </c>
      <c r="QB104">
        <v>1985</v>
      </c>
      <c r="QC104">
        <v>2015</v>
      </c>
      <c r="QD104">
        <v>2045</v>
      </c>
      <c r="QE104">
        <v>2075</v>
      </c>
      <c r="QF104">
        <v>2105</v>
      </c>
      <c r="QG104">
        <v>54655</v>
      </c>
      <c r="QH104">
        <v>54670</v>
      </c>
      <c r="QI104">
        <v>54685</v>
      </c>
      <c r="QJ104">
        <v>54700</v>
      </c>
      <c r="QK104">
        <v>54708</v>
      </c>
      <c r="QL104">
        <v>54708</v>
      </c>
      <c r="QM104">
        <v>54708</v>
      </c>
      <c r="QN104">
        <v>54708</v>
      </c>
      <c r="QO104">
        <v>54708</v>
      </c>
      <c r="QP104">
        <v>54708</v>
      </c>
      <c r="QQ104">
        <v>54708</v>
      </c>
      <c r="QR104">
        <v>54204</v>
      </c>
      <c r="QS104">
        <v>1</v>
      </c>
      <c r="QT104">
        <v>54201</v>
      </c>
      <c r="QU104">
        <v>4</v>
      </c>
      <c r="QV104">
        <v>54201</v>
      </c>
      <c r="QW104">
        <v>0</v>
      </c>
      <c r="QX104">
        <v>3</v>
      </c>
      <c r="QY104">
        <v>1</v>
      </c>
      <c r="QZ104">
        <v>14364</v>
      </c>
      <c r="RA104">
        <v>293</v>
      </c>
      <c r="RB104">
        <v>13974</v>
      </c>
      <c r="RC104">
        <v>683</v>
      </c>
      <c r="RD104">
        <v>13974</v>
      </c>
      <c r="RE104">
        <v>0</v>
      </c>
      <c r="RF104">
        <v>390</v>
      </c>
      <c r="RG104">
        <v>293</v>
      </c>
      <c r="RH104">
        <v>15099</v>
      </c>
      <c r="RI104">
        <v>293</v>
      </c>
      <c r="RJ104">
        <v>14666</v>
      </c>
      <c r="RK104">
        <v>726</v>
      </c>
      <c r="RL104">
        <v>14666</v>
      </c>
      <c r="RM104">
        <v>0</v>
      </c>
      <c r="RN104">
        <v>433</v>
      </c>
      <c r="RO104">
        <v>293</v>
      </c>
      <c r="RP104">
        <v>15742</v>
      </c>
      <c r="RQ104">
        <v>293</v>
      </c>
      <c r="RR104">
        <v>15279</v>
      </c>
      <c r="RS104">
        <v>756</v>
      </c>
      <c r="RT104">
        <v>15279</v>
      </c>
      <c r="RU104">
        <v>0</v>
      </c>
      <c r="RV104">
        <v>463</v>
      </c>
      <c r="RW104">
        <v>293</v>
      </c>
      <c r="RX104">
        <v>16321</v>
      </c>
      <c r="RY104">
        <v>293</v>
      </c>
      <c r="RZ104">
        <v>15828</v>
      </c>
      <c r="SA104">
        <v>786</v>
      </c>
      <c r="SB104">
        <v>15828</v>
      </c>
      <c r="SC104">
        <v>0</v>
      </c>
      <c r="SD104">
        <v>493</v>
      </c>
      <c r="SE104">
        <v>293</v>
      </c>
      <c r="SF104">
        <v>16860</v>
      </c>
      <c r="SG104">
        <v>293</v>
      </c>
      <c r="SH104">
        <v>16337</v>
      </c>
      <c r="SI104">
        <v>816</v>
      </c>
      <c r="SJ104">
        <v>16337</v>
      </c>
      <c r="SK104">
        <v>0</v>
      </c>
      <c r="SL104">
        <v>523</v>
      </c>
      <c r="SM104">
        <v>293</v>
      </c>
      <c r="SN104">
        <v>17379</v>
      </c>
      <c r="SO104">
        <v>293</v>
      </c>
      <c r="SP104">
        <v>16826</v>
      </c>
      <c r="SQ104">
        <v>846</v>
      </c>
      <c r="SR104">
        <v>16826</v>
      </c>
      <c r="SS104">
        <v>0</v>
      </c>
      <c r="ST104">
        <v>553</v>
      </c>
      <c r="SU104">
        <v>293</v>
      </c>
      <c r="SV104">
        <v>17865</v>
      </c>
      <c r="SW104">
        <v>293</v>
      </c>
      <c r="SX104">
        <v>17282</v>
      </c>
      <c r="SY104">
        <v>876</v>
      </c>
      <c r="SZ104">
        <v>17282</v>
      </c>
      <c r="TA104">
        <v>0</v>
      </c>
      <c r="TB104">
        <v>583</v>
      </c>
      <c r="TC104">
        <v>293</v>
      </c>
      <c r="TD104">
        <v>18339</v>
      </c>
      <c r="TE104">
        <v>293</v>
      </c>
      <c r="TF104">
        <v>17726</v>
      </c>
      <c r="TG104">
        <v>906</v>
      </c>
      <c r="TH104">
        <v>17726</v>
      </c>
      <c r="TI104">
        <v>0</v>
      </c>
      <c r="TJ104">
        <v>613</v>
      </c>
      <c r="TK104">
        <v>293</v>
      </c>
      <c r="TL104">
        <v>18778</v>
      </c>
      <c r="TM104">
        <v>293</v>
      </c>
      <c r="TN104">
        <v>18135</v>
      </c>
      <c r="TO104">
        <v>936</v>
      </c>
      <c r="TP104">
        <v>18135</v>
      </c>
      <c r="TQ104">
        <v>0</v>
      </c>
      <c r="TR104">
        <v>643</v>
      </c>
      <c r="TS104">
        <v>293</v>
      </c>
      <c r="TT104">
        <v>19196</v>
      </c>
      <c r="TU104">
        <v>293</v>
      </c>
      <c r="TV104">
        <v>18523</v>
      </c>
      <c r="TW104">
        <v>966</v>
      </c>
      <c r="TX104">
        <v>18523</v>
      </c>
      <c r="TY104">
        <v>0</v>
      </c>
      <c r="TZ104">
        <v>673</v>
      </c>
      <c r="UA104">
        <v>293</v>
      </c>
      <c r="UB104">
        <v>19598</v>
      </c>
      <c r="UC104">
        <v>293</v>
      </c>
      <c r="UD104">
        <v>18895</v>
      </c>
      <c r="UE104">
        <v>996</v>
      </c>
      <c r="UF104">
        <v>18895</v>
      </c>
      <c r="UG104">
        <v>0</v>
      </c>
      <c r="UH104">
        <v>703</v>
      </c>
      <c r="UI104">
        <v>293</v>
      </c>
      <c r="UJ104">
        <v>13890</v>
      </c>
      <c r="UK104">
        <v>767</v>
      </c>
      <c r="UL104">
        <v>12846</v>
      </c>
      <c r="UM104">
        <v>1811</v>
      </c>
      <c r="UN104">
        <v>12846</v>
      </c>
      <c r="UO104">
        <v>0</v>
      </c>
      <c r="UP104">
        <v>1044</v>
      </c>
      <c r="UQ104">
        <v>767</v>
      </c>
      <c r="UR104">
        <v>14610</v>
      </c>
      <c r="US104">
        <v>782</v>
      </c>
      <c r="UT104">
        <v>13529</v>
      </c>
      <c r="UU104">
        <v>1863</v>
      </c>
      <c r="UV104">
        <v>13529</v>
      </c>
      <c r="UW104">
        <v>0</v>
      </c>
      <c r="UX104">
        <v>1081</v>
      </c>
      <c r="UY104">
        <v>782</v>
      </c>
      <c r="UZ104">
        <v>15238</v>
      </c>
      <c r="VA104">
        <v>797</v>
      </c>
      <c r="VB104">
        <v>14127</v>
      </c>
      <c r="VC104">
        <v>1908</v>
      </c>
      <c r="VD104">
        <v>14127</v>
      </c>
      <c r="VE104">
        <v>0</v>
      </c>
      <c r="VF104">
        <v>1111</v>
      </c>
      <c r="VG104">
        <v>797</v>
      </c>
      <c r="VH104">
        <v>15802</v>
      </c>
      <c r="VI104">
        <v>812</v>
      </c>
      <c r="VJ104">
        <v>14664</v>
      </c>
      <c r="VK104">
        <v>1950</v>
      </c>
      <c r="VL104">
        <v>14664</v>
      </c>
      <c r="VM104">
        <v>0</v>
      </c>
      <c r="VN104">
        <v>1138</v>
      </c>
      <c r="VO104">
        <v>812</v>
      </c>
      <c r="VP104">
        <v>16326</v>
      </c>
      <c r="VQ104">
        <v>827</v>
      </c>
      <c r="VR104">
        <v>15173</v>
      </c>
      <c r="VS104">
        <v>1980</v>
      </c>
      <c r="VT104">
        <v>15173</v>
      </c>
      <c r="VU104">
        <v>0</v>
      </c>
      <c r="VV104">
        <v>1153</v>
      </c>
      <c r="VW104">
        <v>827</v>
      </c>
      <c r="VX104">
        <v>16830</v>
      </c>
      <c r="VY104">
        <v>842</v>
      </c>
      <c r="VZ104">
        <v>15662</v>
      </c>
      <c r="WA104">
        <v>2010</v>
      </c>
      <c r="WB104">
        <v>15662</v>
      </c>
      <c r="WC104">
        <v>0</v>
      </c>
      <c r="WD104">
        <v>1168</v>
      </c>
      <c r="WE104">
        <v>842</v>
      </c>
      <c r="WF104">
        <v>17301</v>
      </c>
      <c r="WG104">
        <v>857</v>
      </c>
      <c r="WH104">
        <v>16118</v>
      </c>
      <c r="WI104">
        <v>2040</v>
      </c>
      <c r="WJ104">
        <v>16118</v>
      </c>
      <c r="WK104">
        <v>0</v>
      </c>
      <c r="WL104">
        <v>1183</v>
      </c>
      <c r="WM104">
        <v>857</v>
      </c>
      <c r="WN104">
        <v>17760</v>
      </c>
      <c r="WO104">
        <v>872</v>
      </c>
      <c r="WP104">
        <v>16562</v>
      </c>
      <c r="WQ104">
        <v>2070</v>
      </c>
      <c r="WR104">
        <v>16562</v>
      </c>
      <c r="WS104">
        <v>0</v>
      </c>
      <c r="WT104">
        <v>1198</v>
      </c>
      <c r="WU104">
        <v>872</v>
      </c>
      <c r="WV104">
        <v>18184</v>
      </c>
      <c r="WW104">
        <v>887</v>
      </c>
      <c r="WX104">
        <v>16971</v>
      </c>
      <c r="WY104">
        <v>2100</v>
      </c>
      <c r="WZ104">
        <v>16971</v>
      </c>
      <c r="XA104">
        <v>0</v>
      </c>
      <c r="XB104">
        <v>1213</v>
      </c>
      <c r="XC104">
        <v>887</v>
      </c>
      <c r="XD104">
        <v>18587</v>
      </c>
      <c r="XE104">
        <v>902</v>
      </c>
      <c r="XF104">
        <v>17359</v>
      </c>
      <c r="XG104">
        <v>2130</v>
      </c>
      <c r="XH104">
        <v>17359</v>
      </c>
      <c r="XI104">
        <v>0</v>
      </c>
      <c r="XJ104">
        <v>1228</v>
      </c>
      <c r="XK104">
        <v>902</v>
      </c>
      <c r="XL104">
        <v>18974</v>
      </c>
      <c r="XM104">
        <v>917</v>
      </c>
      <c r="XN104">
        <v>17731</v>
      </c>
      <c r="XO104">
        <v>2160</v>
      </c>
      <c r="XP104">
        <v>17731</v>
      </c>
      <c r="XQ104">
        <v>0</v>
      </c>
      <c r="XR104">
        <v>1243</v>
      </c>
      <c r="XS104">
        <v>917</v>
      </c>
    </row>
    <row r="105" spans="1:643" x14ac:dyDescent="0.25">
      <c r="A105">
        <v>104</v>
      </c>
      <c r="B105" t="s">
        <v>744</v>
      </c>
      <c r="C105">
        <v>49494</v>
      </c>
      <c r="D105">
        <v>47424</v>
      </c>
      <c r="E105">
        <v>98.468999999999994</v>
      </c>
      <c r="F105">
        <f t="shared" si="1"/>
        <v>0.98468999999999995</v>
      </c>
      <c r="G105">
        <v>98.42</v>
      </c>
      <c r="H105">
        <v>98.370999999999995</v>
      </c>
      <c r="I105">
        <v>98.320999999999998</v>
      </c>
      <c r="J105">
        <v>98.281999999999996</v>
      </c>
      <c r="K105">
        <v>98.239000000000004</v>
      </c>
      <c r="L105">
        <v>98.209000000000003</v>
      </c>
      <c r="M105">
        <v>98.176000000000002</v>
      </c>
      <c r="N105">
        <v>98.146000000000001</v>
      </c>
      <c r="O105">
        <v>98.129000000000005</v>
      </c>
      <c r="P105">
        <v>98.099000000000004</v>
      </c>
      <c r="Q105">
        <v>99.712999999999994</v>
      </c>
      <c r="R105">
        <v>93.944000000000003</v>
      </c>
      <c r="S105">
        <v>93.941000000000003</v>
      </c>
      <c r="T105">
        <v>93.915999999999997</v>
      </c>
      <c r="U105">
        <v>93.828000000000003</v>
      </c>
      <c r="V105">
        <v>93.727999999999994</v>
      </c>
      <c r="W105">
        <v>93.625</v>
      </c>
      <c r="X105">
        <v>93.516000000000005</v>
      </c>
      <c r="Y105">
        <v>93.400999999999996</v>
      </c>
      <c r="Z105">
        <v>93.281999999999996</v>
      </c>
      <c r="AA105">
        <v>93.165000000000006</v>
      </c>
      <c r="AB105">
        <v>93.052000000000007</v>
      </c>
      <c r="AC105">
        <v>84.850999999999999</v>
      </c>
      <c r="AD105">
        <v>84.983000000000004</v>
      </c>
      <c r="AE105">
        <v>85.049000000000007</v>
      </c>
      <c r="AF105">
        <v>84.953000000000003</v>
      </c>
      <c r="AG105">
        <v>84.82</v>
      </c>
      <c r="AH105">
        <v>84.674999999999997</v>
      </c>
      <c r="AI105">
        <v>84.51</v>
      </c>
      <c r="AJ105">
        <v>84.328999999999994</v>
      </c>
      <c r="AK105">
        <v>84.335999999999999</v>
      </c>
      <c r="AL105">
        <v>84.37</v>
      </c>
      <c r="AM105">
        <v>84.403000000000006</v>
      </c>
      <c r="AN105">
        <v>13.397</v>
      </c>
      <c r="AO105">
        <v>13.243</v>
      </c>
      <c r="AP105">
        <v>13.127000000000001</v>
      </c>
      <c r="AQ105">
        <v>13.101000000000001</v>
      </c>
      <c r="AR105">
        <v>13.23</v>
      </c>
      <c r="AS105">
        <v>13.33</v>
      </c>
      <c r="AT105">
        <v>13.615</v>
      </c>
      <c r="AU105">
        <v>13.938000000000001</v>
      </c>
      <c r="AV105">
        <v>13.96</v>
      </c>
      <c r="AW105">
        <v>14.01</v>
      </c>
      <c r="AX105">
        <v>13.946999999999999</v>
      </c>
      <c r="AY105">
        <v>18.645</v>
      </c>
      <c r="AZ105">
        <v>18.481999999999999</v>
      </c>
      <c r="BA105">
        <v>18.367999999999999</v>
      </c>
      <c r="BB105">
        <v>18.376000000000001</v>
      </c>
      <c r="BC105">
        <v>18.439</v>
      </c>
      <c r="BD105">
        <v>18.526</v>
      </c>
      <c r="BE105">
        <v>18.648</v>
      </c>
      <c r="BF105">
        <v>18.798999999999999</v>
      </c>
      <c r="BG105">
        <v>18.806000000000001</v>
      </c>
      <c r="BH105">
        <v>18.792999999999999</v>
      </c>
      <c r="BI105">
        <v>18.780999999999999</v>
      </c>
      <c r="BJ105">
        <v>7.3780000000000001</v>
      </c>
      <c r="BK105">
        <v>7.2679999999999998</v>
      </c>
      <c r="BL105">
        <v>7.1820000000000004</v>
      </c>
      <c r="BM105">
        <v>7.1470000000000002</v>
      </c>
      <c r="BN105">
        <v>7.25</v>
      </c>
      <c r="BO105">
        <v>7.3159999999999998</v>
      </c>
      <c r="BP105">
        <v>7.4749999999999996</v>
      </c>
      <c r="BQ105">
        <v>7.548</v>
      </c>
      <c r="BR105">
        <v>7.5789999999999997</v>
      </c>
      <c r="BS105">
        <v>7.7619999999999996</v>
      </c>
      <c r="BT105">
        <v>7.8259999999999996</v>
      </c>
      <c r="BU105">
        <v>0</v>
      </c>
      <c r="BV105">
        <v>0</v>
      </c>
      <c r="BW105">
        <v>0</v>
      </c>
      <c r="BX105">
        <v>0</v>
      </c>
      <c r="BY105">
        <v>12</v>
      </c>
      <c r="BZ105">
        <v>0</v>
      </c>
      <c r="CA105">
        <v>12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3</v>
      </c>
      <c r="CI105">
        <v>0</v>
      </c>
      <c r="CJ105">
        <v>0</v>
      </c>
      <c r="CK105">
        <v>3</v>
      </c>
      <c r="CL105">
        <v>0</v>
      </c>
      <c r="CM105">
        <v>3</v>
      </c>
      <c r="CN105">
        <v>3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4</v>
      </c>
      <c r="CU105">
        <v>0</v>
      </c>
      <c r="CV105">
        <v>0</v>
      </c>
      <c r="CW105">
        <v>0</v>
      </c>
      <c r="CX105">
        <v>0</v>
      </c>
      <c r="CY105">
        <v>1</v>
      </c>
      <c r="CZ105">
        <v>4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3</v>
      </c>
      <c r="DG105">
        <v>0</v>
      </c>
      <c r="DH105">
        <v>0</v>
      </c>
      <c r="DI105">
        <v>3</v>
      </c>
      <c r="DJ105">
        <v>0</v>
      </c>
      <c r="DK105">
        <v>3</v>
      </c>
      <c r="DL105">
        <v>3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5</v>
      </c>
      <c r="DS105">
        <v>0</v>
      </c>
      <c r="DT105">
        <v>0</v>
      </c>
      <c r="DU105">
        <v>0</v>
      </c>
      <c r="DV105">
        <v>0</v>
      </c>
      <c r="DW105">
        <v>1</v>
      </c>
      <c r="DX105">
        <v>4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3</v>
      </c>
      <c r="EE105">
        <v>0</v>
      </c>
      <c r="EF105">
        <v>0</v>
      </c>
      <c r="EG105">
        <v>3</v>
      </c>
      <c r="EH105">
        <v>0</v>
      </c>
      <c r="EI105">
        <v>3</v>
      </c>
      <c r="EJ105">
        <v>3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5</v>
      </c>
      <c r="EQ105">
        <v>0</v>
      </c>
      <c r="ER105">
        <v>0</v>
      </c>
      <c r="ES105">
        <v>0</v>
      </c>
      <c r="ET105">
        <v>0</v>
      </c>
      <c r="EU105">
        <v>1</v>
      </c>
      <c r="EV105">
        <v>4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4</v>
      </c>
      <c r="FC105">
        <v>0</v>
      </c>
      <c r="FD105">
        <v>0</v>
      </c>
      <c r="FE105">
        <v>3</v>
      </c>
      <c r="FF105">
        <v>0</v>
      </c>
      <c r="FG105">
        <v>3</v>
      </c>
      <c r="FH105">
        <v>3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6</v>
      </c>
      <c r="FO105">
        <v>0</v>
      </c>
      <c r="FP105">
        <v>0</v>
      </c>
      <c r="FQ105">
        <v>0</v>
      </c>
      <c r="FR105">
        <v>0</v>
      </c>
      <c r="FS105">
        <v>1</v>
      </c>
      <c r="FT105">
        <v>4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4</v>
      </c>
      <c r="GA105">
        <v>0</v>
      </c>
      <c r="GB105">
        <v>0</v>
      </c>
      <c r="GC105">
        <v>3</v>
      </c>
      <c r="GD105">
        <v>0</v>
      </c>
      <c r="GE105">
        <v>3</v>
      </c>
      <c r="GF105">
        <v>3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6</v>
      </c>
      <c r="GM105">
        <v>0</v>
      </c>
      <c r="GN105">
        <v>0</v>
      </c>
      <c r="GO105">
        <v>0</v>
      </c>
      <c r="GP105">
        <v>0</v>
      </c>
      <c r="GQ105">
        <v>1</v>
      </c>
      <c r="GR105">
        <v>4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4</v>
      </c>
      <c r="GY105">
        <v>0</v>
      </c>
      <c r="GZ105">
        <v>0</v>
      </c>
      <c r="HA105">
        <v>3</v>
      </c>
      <c r="HB105">
        <v>0</v>
      </c>
      <c r="HC105">
        <v>3</v>
      </c>
      <c r="HD105">
        <v>3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6</v>
      </c>
      <c r="HK105">
        <v>0</v>
      </c>
      <c r="HL105">
        <v>0</v>
      </c>
      <c r="HM105">
        <v>0</v>
      </c>
      <c r="HN105">
        <v>0</v>
      </c>
      <c r="HO105">
        <v>1</v>
      </c>
      <c r="HP105">
        <v>4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4</v>
      </c>
      <c r="HW105">
        <v>0</v>
      </c>
      <c r="HX105">
        <v>0</v>
      </c>
      <c r="HY105">
        <v>3</v>
      </c>
      <c r="HZ105">
        <v>0</v>
      </c>
      <c r="IA105">
        <v>3</v>
      </c>
      <c r="IB105">
        <v>3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6</v>
      </c>
      <c r="II105">
        <v>0</v>
      </c>
      <c r="IJ105">
        <v>0</v>
      </c>
      <c r="IK105">
        <v>0</v>
      </c>
      <c r="IL105">
        <v>0</v>
      </c>
      <c r="IM105">
        <v>1</v>
      </c>
      <c r="IN105">
        <v>4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4</v>
      </c>
      <c r="IU105">
        <v>0</v>
      </c>
      <c r="IV105">
        <v>0</v>
      </c>
      <c r="IW105">
        <v>3</v>
      </c>
      <c r="IX105">
        <v>0</v>
      </c>
      <c r="IY105">
        <v>3</v>
      </c>
      <c r="IZ105">
        <v>3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6</v>
      </c>
      <c r="JG105">
        <v>0</v>
      </c>
      <c r="JH105">
        <v>0</v>
      </c>
      <c r="JI105">
        <v>0</v>
      </c>
      <c r="JJ105">
        <v>0</v>
      </c>
      <c r="JK105">
        <v>1</v>
      </c>
      <c r="JL105">
        <v>4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4</v>
      </c>
      <c r="JS105">
        <v>0</v>
      </c>
      <c r="JT105">
        <v>0</v>
      </c>
      <c r="JU105">
        <v>3</v>
      </c>
      <c r="JV105">
        <v>0</v>
      </c>
      <c r="JW105">
        <v>3</v>
      </c>
      <c r="JX105">
        <v>3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6</v>
      </c>
      <c r="KE105">
        <v>0</v>
      </c>
      <c r="KF105">
        <v>0</v>
      </c>
      <c r="KG105">
        <v>0</v>
      </c>
      <c r="KH105">
        <v>0</v>
      </c>
      <c r="KI105">
        <v>1</v>
      </c>
      <c r="KJ105">
        <v>5</v>
      </c>
      <c r="KK105">
        <v>0</v>
      </c>
      <c r="KL105">
        <v>0</v>
      </c>
      <c r="KM105">
        <v>0</v>
      </c>
      <c r="KN105">
        <v>0</v>
      </c>
      <c r="KO105">
        <v>0</v>
      </c>
      <c r="KP105">
        <v>4</v>
      </c>
      <c r="KQ105">
        <v>0</v>
      </c>
      <c r="KR105">
        <v>0</v>
      </c>
      <c r="KS105">
        <v>3</v>
      </c>
      <c r="KT105">
        <v>0</v>
      </c>
      <c r="KU105">
        <v>3</v>
      </c>
      <c r="KV105">
        <v>3</v>
      </c>
      <c r="KW105">
        <v>0</v>
      </c>
      <c r="KX105">
        <v>0</v>
      </c>
      <c r="KY105">
        <v>0</v>
      </c>
      <c r="KZ105">
        <v>0</v>
      </c>
      <c r="LA105">
        <v>0</v>
      </c>
      <c r="LB105">
        <v>6</v>
      </c>
      <c r="LC105">
        <v>0</v>
      </c>
      <c r="LD105">
        <v>0</v>
      </c>
      <c r="LE105">
        <v>0</v>
      </c>
      <c r="LF105">
        <v>0</v>
      </c>
      <c r="LG105">
        <v>1</v>
      </c>
      <c r="LH105">
        <v>5</v>
      </c>
      <c r="LI105">
        <v>0</v>
      </c>
      <c r="LJ105">
        <v>0</v>
      </c>
      <c r="LK105">
        <v>0</v>
      </c>
      <c r="LL105">
        <v>0</v>
      </c>
      <c r="LM105">
        <v>0</v>
      </c>
      <c r="LN105">
        <v>4</v>
      </c>
      <c r="LO105">
        <v>0</v>
      </c>
      <c r="LP105">
        <v>0</v>
      </c>
      <c r="LQ105">
        <v>3</v>
      </c>
      <c r="LR105">
        <v>0</v>
      </c>
      <c r="LS105">
        <v>3</v>
      </c>
      <c r="LT105">
        <v>3</v>
      </c>
      <c r="LU105">
        <v>0</v>
      </c>
      <c r="LV105">
        <v>0</v>
      </c>
      <c r="LW105">
        <v>0</v>
      </c>
      <c r="LX105">
        <v>0</v>
      </c>
      <c r="LY105">
        <v>0</v>
      </c>
      <c r="LZ105">
        <v>6</v>
      </c>
      <c r="MA105">
        <v>0</v>
      </c>
      <c r="MB105">
        <v>0</v>
      </c>
      <c r="MC105">
        <v>0</v>
      </c>
      <c r="MD105">
        <v>0</v>
      </c>
      <c r="ME105">
        <v>1</v>
      </c>
      <c r="MF105">
        <v>5</v>
      </c>
      <c r="MG105">
        <v>0</v>
      </c>
      <c r="MH105">
        <v>0</v>
      </c>
      <c r="MI105">
        <v>0</v>
      </c>
      <c r="MJ105">
        <v>0</v>
      </c>
      <c r="MK105">
        <v>48394</v>
      </c>
      <c r="ML105">
        <v>48440</v>
      </c>
      <c r="MM105">
        <v>48468</v>
      </c>
      <c r="MN105">
        <v>48446</v>
      </c>
      <c r="MO105">
        <v>48427</v>
      </c>
      <c r="MP105">
        <v>48406</v>
      </c>
      <c r="MQ105">
        <v>48391</v>
      </c>
      <c r="MR105">
        <v>48375</v>
      </c>
      <c r="MS105">
        <v>48360</v>
      </c>
      <c r="MT105">
        <v>48352</v>
      </c>
      <c r="MU105">
        <v>48337</v>
      </c>
      <c r="MV105">
        <v>47288</v>
      </c>
      <c r="MW105">
        <v>7221</v>
      </c>
      <c r="MX105">
        <v>7566</v>
      </c>
      <c r="MY105">
        <v>7880</v>
      </c>
      <c r="MZ105">
        <v>8103</v>
      </c>
      <c r="NA105">
        <v>8301</v>
      </c>
      <c r="NB105">
        <v>8489</v>
      </c>
      <c r="NC105">
        <v>8660</v>
      </c>
      <c r="ND105">
        <v>8818</v>
      </c>
      <c r="NE105">
        <v>8962</v>
      </c>
      <c r="NF105">
        <v>9105</v>
      </c>
      <c r="NG105">
        <v>9247</v>
      </c>
      <c r="NH105">
        <v>6522</v>
      </c>
      <c r="NI105">
        <v>6844</v>
      </c>
      <c r="NJ105">
        <v>7136</v>
      </c>
      <c r="NK105">
        <v>7336</v>
      </c>
      <c r="NL105">
        <v>7512</v>
      </c>
      <c r="NM105">
        <v>7677</v>
      </c>
      <c r="NN105">
        <v>7826</v>
      </c>
      <c r="NO105">
        <v>7961</v>
      </c>
      <c r="NP105">
        <v>8103</v>
      </c>
      <c r="NQ105">
        <v>8245</v>
      </c>
      <c r="NR105">
        <v>8388</v>
      </c>
      <c r="NS105">
        <v>7687</v>
      </c>
      <c r="NT105">
        <v>8054</v>
      </c>
      <c r="NU105">
        <v>8391</v>
      </c>
      <c r="NV105">
        <v>8636</v>
      </c>
      <c r="NW105">
        <v>8857</v>
      </c>
      <c r="NX105">
        <v>9067</v>
      </c>
      <c r="NY105">
        <v>9261</v>
      </c>
      <c r="NZ105">
        <v>9441</v>
      </c>
      <c r="OA105">
        <v>9608</v>
      </c>
      <c r="OB105">
        <v>9773</v>
      </c>
      <c r="OC105">
        <v>9938</v>
      </c>
      <c r="OD105">
        <v>5964</v>
      </c>
      <c r="OE105">
        <v>6260</v>
      </c>
      <c r="OF105">
        <v>6544</v>
      </c>
      <c r="OG105">
        <v>6786</v>
      </c>
      <c r="OH105">
        <v>7007</v>
      </c>
      <c r="OI105">
        <v>7217</v>
      </c>
      <c r="OJ105">
        <v>7411</v>
      </c>
      <c r="OK105">
        <v>7591</v>
      </c>
      <c r="OL105">
        <v>7758</v>
      </c>
      <c r="OM105">
        <v>7923</v>
      </c>
      <c r="ON105">
        <v>8088</v>
      </c>
      <c r="OO105">
        <v>5964</v>
      </c>
      <c r="OP105">
        <v>6260</v>
      </c>
      <c r="OQ105">
        <v>6544</v>
      </c>
      <c r="OR105">
        <v>6786</v>
      </c>
      <c r="OS105">
        <v>7007</v>
      </c>
      <c r="OT105">
        <v>7217</v>
      </c>
      <c r="OU105">
        <v>7411</v>
      </c>
      <c r="OV105">
        <v>7591</v>
      </c>
      <c r="OW105">
        <v>7758</v>
      </c>
      <c r="OX105">
        <v>7923</v>
      </c>
      <c r="OY105">
        <v>8088</v>
      </c>
      <c r="OZ105">
        <v>440</v>
      </c>
      <c r="PA105">
        <v>455</v>
      </c>
      <c r="PB105">
        <v>470</v>
      </c>
      <c r="PC105">
        <v>485</v>
      </c>
      <c r="PD105">
        <v>508</v>
      </c>
      <c r="PE105">
        <v>528</v>
      </c>
      <c r="PF105">
        <v>554</v>
      </c>
      <c r="PG105">
        <v>573</v>
      </c>
      <c r="PH105">
        <v>588</v>
      </c>
      <c r="PI105">
        <v>615</v>
      </c>
      <c r="PJ105">
        <v>633</v>
      </c>
      <c r="PK105">
        <v>1112</v>
      </c>
      <c r="PL105">
        <v>1157</v>
      </c>
      <c r="PM105">
        <v>1202</v>
      </c>
      <c r="PN105">
        <v>1247</v>
      </c>
      <c r="PO105">
        <v>1292</v>
      </c>
      <c r="PP105">
        <v>1337</v>
      </c>
      <c r="PQ105">
        <v>1382</v>
      </c>
      <c r="PR105">
        <v>1427</v>
      </c>
      <c r="PS105">
        <v>1459</v>
      </c>
      <c r="PT105">
        <v>1489</v>
      </c>
      <c r="PU105">
        <v>1519</v>
      </c>
      <c r="PV105">
        <v>799</v>
      </c>
      <c r="PW105">
        <v>829</v>
      </c>
      <c r="PX105">
        <v>859</v>
      </c>
      <c r="PY105">
        <v>889</v>
      </c>
      <c r="PZ105">
        <v>927</v>
      </c>
      <c r="QA105">
        <v>962</v>
      </c>
      <c r="QB105">
        <v>1009</v>
      </c>
      <c r="QC105">
        <v>1058</v>
      </c>
      <c r="QD105">
        <v>1083</v>
      </c>
      <c r="QE105">
        <v>1110</v>
      </c>
      <c r="QF105">
        <v>1128</v>
      </c>
      <c r="QG105">
        <v>49147</v>
      </c>
      <c r="QH105">
        <v>49218</v>
      </c>
      <c r="QI105">
        <v>49271</v>
      </c>
      <c r="QJ105">
        <v>49274</v>
      </c>
      <c r="QK105">
        <v>49274</v>
      </c>
      <c r="QL105">
        <v>49274</v>
      </c>
      <c r="QM105">
        <v>49274</v>
      </c>
      <c r="QN105">
        <v>49274</v>
      </c>
      <c r="QO105">
        <v>49274</v>
      </c>
      <c r="QP105">
        <v>49274</v>
      </c>
      <c r="QQ105">
        <v>49274</v>
      </c>
      <c r="QR105">
        <v>47313</v>
      </c>
      <c r="QS105">
        <v>0</v>
      </c>
      <c r="QT105">
        <v>47263</v>
      </c>
      <c r="QU105">
        <v>50</v>
      </c>
      <c r="QV105">
        <v>47263</v>
      </c>
      <c r="QW105">
        <v>0</v>
      </c>
      <c r="QX105">
        <v>50</v>
      </c>
      <c r="QY105">
        <v>0</v>
      </c>
      <c r="QZ105">
        <v>7480</v>
      </c>
      <c r="RA105">
        <v>207</v>
      </c>
      <c r="RB105">
        <v>7170</v>
      </c>
      <c r="RC105">
        <v>517</v>
      </c>
      <c r="RD105">
        <v>7170</v>
      </c>
      <c r="RE105">
        <v>0</v>
      </c>
      <c r="RF105">
        <v>310</v>
      </c>
      <c r="RG105">
        <v>207</v>
      </c>
      <c r="RH105">
        <v>7832</v>
      </c>
      <c r="RI105">
        <v>222</v>
      </c>
      <c r="RJ105">
        <v>7522</v>
      </c>
      <c r="RK105">
        <v>532</v>
      </c>
      <c r="RL105">
        <v>7522</v>
      </c>
      <c r="RM105">
        <v>0</v>
      </c>
      <c r="RN105">
        <v>310</v>
      </c>
      <c r="RO105">
        <v>222</v>
      </c>
      <c r="RP105">
        <v>8154</v>
      </c>
      <c r="RQ105">
        <v>237</v>
      </c>
      <c r="RR105">
        <v>7844</v>
      </c>
      <c r="RS105">
        <v>547</v>
      </c>
      <c r="RT105">
        <v>7844</v>
      </c>
      <c r="RU105">
        <v>0</v>
      </c>
      <c r="RV105">
        <v>310</v>
      </c>
      <c r="RW105">
        <v>237</v>
      </c>
      <c r="RX105">
        <v>8384</v>
      </c>
      <c r="RY105">
        <v>252</v>
      </c>
      <c r="RZ105">
        <v>8074</v>
      </c>
      <c r="SA105">
        <v>562</v>
      </c>
      <c r="SB105">
        <v>8074</v>
      </c>
      <c r="SC105">
        <v>0</v>
      </c>
      <c r="SD105">
        <v>310</v>
      </c>
      <c r="SE105">
        <v>252</v>
      </c>
      <c r="SF105">
        <v>8590</v>
      </c>
      <c r="SG105">
        <v>267</v>
      </c>
      <c r="SH105">
        <v>8280</v>
      </c>
      <c r="SI105">
        <v>577</v>
      </c>
      <c r="SJ105">
        <v>8280</v>
      </c>
      <c r="SK105">
        <v>0</v>
      </c>
      <c r="SL105">
        <v>310</v>
      </c>
      <c r="SM105">
        <v>267</v>
      </c>
      <c r="SN105">
        <v>8785</v>
      </c>
      <c r="SO105">
        <v>282</v>
      </c>
      <c r="SP105">
        <v>8475</v>
      </c>
      <c r="SQ105">
        <v>592</v>
      </c>
      <c r="SR105">
        <v>8475</v>
      </c>
      <c r="SS105">
        <v>0</v>
      </c>
      <c r="ST105">
        <v>310</v>
      </c>
      <c r="SU105">
        <v>282</v>
      </c>
      <c r="SV105">
        <v>8964</v>
      </c>
      <c r="SW105">
        <v>297</v>
      </c>
      <c r="SX105">
        <v>8654</v>
      </c>
      <c r="SY105">
        <v>607</v>
      </c>
      <c r="SZ105">
        <v>8654</v>
      </c>
      <c r="TA105">
        <v>0</v>
      </c>
      <c r="TB105">
        <v>310</v>
      </c>
      <c r="TC105">
        <v>297</v>
      </c>
      <c r="TD105">
        <v>9129</v>
      </c>
      <c r="TE105">
        <v>312</v>
      </c>
      <c r="TF105">
        <v>8819</v>
      </c>
      <c r="TG105">
        <v>622</v>
      </c>
      <c r="TH105">
        <v>8819</v>
      </c>
      <c r="TI105">
        <v>0</v>
      </c>
      <c r="TJ105">
        <v>310</v>
      </c>
      <c r="TK105">
        <v>312</v>
      </c>
      <c r="TL105">
        <v>9281</v>
      </c>
      <c r="TM105">
        <v>327</v>
      </c>
      <c r="TN105">
        <v>8971</v>
      </c>
      <c r="TO105">
        <v>637</v>
      </c>
      <c r="TP105">
        <v>8971</v>
      </c>
      <c r="TQ105">
        <v>0</v>
      </c>
      <c r="TR105">
        <v>310</v>
      </c>
      <c r="TS105">
        <v>327</v>
      </c>
      <c r="TT105">
        <v>9431</v>
      </c>
      <c r="TU105">
        <v>342</v>
      </c>
      <c r="TV105">
        <v>9121</v>
      </c>
      <c r="TW105">
        <v>652</v>
      </c>
      <c r="TX105">
        <v>9121</v>
      </c>
      <c r="TY105">
        <v>0</v>
      </c>
      <c r="TZ105">
        <v>310</v>
      </c>
      <c r="UA105">
        <v>342</v>
      </c>
      <c r="UB105">
        <v>9581</v>
      </c>
      <c r="UC105">
        <v>357</v>
      </c>
      <c r="UD105">
        <v>9271</v>
      </c>
      <c r="UE105">
        <v>667</v>
      </c>
      <c r="UF105">
        <v>9271</v>
      </c>
      <c r="UG105">
        <v>0</v>
      </c>
      <c r="UH105">
        <v>310</v>
      </c>
      <c r="UI105">
        <v>357</v>
      </c>
      <c r="UJ105">
        <v>6978</v>
      </c>
      <c r="UK105">
        <v>709</v>
      </c>
      <c r="UL105">
        <v>6776</v>
      </c>
      <c r="UM105">
        <v>911</v>
      </c>
      <c r="UN105">
        <v>6776</v>
      </c>
      <c r="UO105">
        <v>0</v>
      </c>
      <c r="UP105">
        <v>202</v>
      </c>
      <c r="UQ105">
        <v>709</v>
      </c>
      <c r="UR105">
        <v>7315</v>
      </c>
      <c r="US105">
        <v>739</v>
      </c>
      <c r="UT105">
        <v>7113</v>
      </c>
      <c r="UU105">
        <v>941</v>
      </c>
      <c r="UV105">
        <v>7113</v>
      </c>
      <c r="UW105">
        <v>0</v>
      </c>
      <c r="UX105">
        <v>202</v>
      </c>
      <c r="UY105">
        <v>739</v>
      </c>
      <c r="UZ105">
        <v>7622</v>
      </c>
      <c r="VA105">
        <v>769</v>
      </c>
      <c r="VB105">
        <v>7420</v>
      </c>
      <c r="VC105">
        <v>971</v>
      </c>
      <c r="VD105">
        <v>7420</v>
      </c>
      <c r="VE105">
        <v>0</v>
      </c>
      <c r="VF105">
        <v>202</v>
      </c>
      <c r="VG105">
        <v>769</v>
      </c>
      <c r="VH105">
        <v>7837</v>
      </c>
      <c r="VI105">
        <v>799</v>
      </c>
      <c r="VJ105">
        <v>7635</v>
      </c>
      <c r="VK105">
        <v>1001</v>
      </c>
      <c r="VL105">
        <v>7635</v>
      </c>
      <c r="VM105">
        <v>0</v>
      </c>
      <c r="VN105">
        <v>202</v>
      </c>
      <c r="VO105">
        <v>799</v>
      </c>
      <c r="VP105">
        <v>8028</v>
      </c>
      <c r="VQ105">
        <v>829</v>
      </c>
      <c r="VR105">
        <v>7826</v>
      </c>
      <c r="VS105">
        <v>1031</v>
      </c>
      <c r="VT105">
        <v>7826</v>
      </c>
      <c r="VU105">
        <v>0</v>
      </c>
      <c r="VV105">
        <v>202</v>
      </c>
      <c r="VW105">
        <v>829</v>
      </c>
      <c r="VX105">
        <v>8208</v>
      </c>
      <c r="VY105">
        <v>859</v>
      </c>
      <c r="VZ105">
        <v>8006</v>
      </c>
      <c r="WA105">
        <v>1061</v>
      </c>
      <c r="WB105">
        <v>8006</v>
      </c>
      <c r="WC105">
        <v>0</v>
      </c>
      <c r="WD105">
        <v>202</v>
      </c>
      <c r="WE105">
        <v>859</v>
      </c>
      <c r="WF105">
        <v>8372</v>
      </c>
      <c r="WG105">
        <v>889</v>
      </c>
      <c r="WH105">
        <v>8170</v>
      </c>
      <c r="WI105">
        <v>1091</v>
      </c>
      <c r="WJ105">
        <v>8170</v>
      </c>
      <c r="WK105">
        <v>0</v>
      </c>
      <c r="WL105">
        <v>202</v>
      </c>
      <c r="WM105">
        <v>889</v>
      </c>
      <c r="WN105">
        <v>8522</v>
      </c>
      <c r="WO105">
        <v>919</v>
      </c>
      <c r="WP105">
        <v>8320</v>
      </c>
      <c r="WQ105">
        <v>1121</v>
      </c>
      <c r="WR105">
        <v>8320</v>
      </c>
      <c r="WS105">
        <v>0</v>
      </c>
      <c r="WT105">
        <v>202</v>
      </c>
      <c r="WU105">
        <v>919</v>
      </c>
      <c r="WV105">
        <v>8672</v>
      </c>
      <c r="WW105">
        <v>936</v>
      </c>
      <c r="WX105">
        <v>8470</v>
      </c>
      <c r="WY105">
        <v>1138</v>
      </c>
      <c r="WZ105">
        <v>8470</v>
      </c>
      <c r="XA105">
        <v>0</v>
      </c>
      <c r="XB105">
        <v>202</v>
      </c>
      <c r="XC105">
        <v>936</v>
      </c>
      <c r="XD105">
        <v>8822</v>
      </c>
      <c r="XE105">
        <v>951</v>
      </c>
      <c r="XF105">
        <v>8620</v>
      </c>
      <c r="XG105">
        <v>1153</v>
      </c>
      <c r="XH105">
        <v>8620</v>
      </c>
      <c r="XI105">
        <v>0</v>
      </c>
      <c r="XJ105">
        <v>202</v>
      </c>
      <c r="XK105">
        <v>951</v>
      </c>
      <c r="XL105">
        <v>8972</v>
      </c>
      <c r="XM105">
        <v>966</v>
      </c>
      <c r="XN105">
        <v>8770</v>
      </c>
      <c r="XO105">
        <v>1168</v>
      </c>
      <c r="XP105">
        <v>8770</v>
      </c>
      <c r="XQ105">
        <v>0</v>
      </c>
      <c r="XR105">
        <v>202</v>
      </c>
      <c r="XS105">
        <v>966</v>
      </c>
    </row>
    <row r="106" spans="1:643" x14ac:dyDescent="0.25">
      <c r="A106">
        <v>105</v>
      </c>
      <c r="B106" t="s">
        <v>745</v>
      </c>
      <c r="C106">
        <v>49294</v>
      </c>
      <c r="D106">
        <v>49200</v>
      </c>
      <c r="E106">
        <v>98.203000000000003</v>
      </c>
      <c r="F106">
        <f t="shared" si="1"/>
        <v>0.98203000000000007</v>
      </c>
      <c r="G106">
        <v>98.072999999999993</v>
      </c>
      <c r="H106">
        <v>97.947000000000003</v>
      </c>
      <c r="I106">
        <v>97.847999999999999</v>
      </c>
      <c r="J106">
        <v>97.757000000000005</v>
      </c>
      <c r="K106">
        <v>97.662000000000006</v>
      </c>
      <c r="L106">
        <v>97.581999999999994</v>
      </c>
      <c r="M106">
        <v>97.52</v>
      </c>
      <c r="N106">
        <v>97.441000000000003</v>
      </c>
      <c r="O106">
        <v>97.361000000000004</v>
      </c>
      <c r="P106">
        <v>97.281999999999996</v>
      </c>
      <c r="Q106">
        <v>99.287999999999997</v>
      </c>
      <c r="R106">
        <v>98.599000000000004</v>
      </c>
      <c r="S106">
        <v>97.998000000000005</v>
      </c>
      <c r="T106">
        <v>97.444999999999993</v>
      </c>
      <c r="U106">
        <v>96.995000000000005</v>
      </c>
      <c r="V106">
        <v>96.655000000000001</v>
      </c>
      <c r="W106">
        <v>96.346000000000004</v>
      </c>
      <c r="X106">
        <v>96.18</v>
      </c>
      <c r="Y106">
        <v>96.02</v>
      </c>
      <c r="Z106">
        <v>95.864000000000004</v>
      </c>
      <c r="AA106">
        <v>95.716999999999999</v>
      </c>
      <c r="AB106">
        <v>95.575999999999993</v>
      </c>
      <c r="AC106">
        <v>89.93</v>
      </c>
      <c r="AD106">
        <v>89.783000000000001</v>
      </c>
      <c r="AE106">
        <v>89.695999999999998</v>
      </c>
      <c r="AF106">
        <v>89.674000000000007</v>
      </c>
      <c r="AG106">
        <v>89.646000000000001</v>
      </c>
      <c r="AH106">
        <v>89.614999999999995</v>
      </c>
      <c r="AI106">
        <v>89.566000000000003</v>
      </c>
      <c r="AJ106">
        <v>89.506</v>
      </c>
      <c r="AK106">
        <v>89.44</v>
      </c>
      <c r="AL106">
        <v>89.378</v>
      </c>
      <c r="AM106">
        <v>89.316999999999993</v>
      </c>
      <c r="AN106">
        <v>10.397</v>
      </c>
      <c r="AO106">
        <v>10.55</v>
      </c>
      <c r="AP106">
        <v>10.618</v>
      </c>
      <c r="AQ106">
        <v>10.656000000000001</v>
      </c>
      <c r="AR106">
        <v>10.699</v>
      </c>
      <c r="AS106">
        <v>10.718</v>
      </c>
      <c r="AT106">
        <v>10.762</v>
      </c>
      <c r="AU106">
        <v>10.891</v>
      </c>
      <c r="AV106">
        <v>10.952</v>
      </c>
      <c r="AW106">
        <v>11.004</v>
      </c>
      <c r="AX106">
        <v>11.055</v>
      </c>
      <c r="AY106">
        <v>10.856</v>
      </c>
      <c r="AZ106">
        <v>11.413</v>
      </c>
      <c r="BA106">
        <v>11.871</v>
      </c>
      <c r="BB106">
        <v>12.199</v>
      </c>
      <c r="BC106">
        <v>12.458</v>
      </c>
      <c r="BD106">
        <v>12.7</v>
      </c>
      <c r="BE106">
        <v>12.863</v>
      </c>
      <c r="BF106">
        <v>13.032999999999999</v>
      </c>
      <c r="BG106">
        <v>13.206</v>
      </c>
      <c r="BH106">
        <v>13.369</v>
      </c>
      <c r="BI106">
        <v>13.526999999999999</v>
      </c>
      <c r="BJ106">
        <v>2.09</v>
      </c>
      <c r="BK106">
        <v>2.4540000000000002</v>
      </c>
      <c r="BL106">
        <v>2.7709999999999999</v>
      </c>
      <c r="BM106">
        <v>3.0579999999999998</v>
      </c>
      <c r="BN106">
        <v>3.274</v>
      </c>
      <c r="BO106">
        <v>3.444</v>
      </c>
      <c r="BP106">
        <v>3.5289999999999999</v>
      </c>
      <c r="BQ106">
        <v>3.6869999999999998</v>
      </c>
      <c r="BR106">
        <v>3.7679999999999998</v>
      </c>
      <c r="BS106">
        <v>3.839</v>
      </c>
      <c r="BT106">
        <v>3.9079999999999999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1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4</v>
      </c>
      <c r="CI106">
        <v>0</v>
      </c>
      <c r="CJ106">
        <v>0</v>
      </c>
      <c r="CK106">
        <v>0</v>
      </c>
      <c r="CL106">
        <v>0</v>
      </c>
      <c r="CM106">
        <v>1</v>
      </c>
      <c r="CN106">
        <v>1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4</v>
      </c>
      <c r="CU106">
        <v>0</v>
      </c>
      <c r="CV106">
        <v>1</v>
      </c>
      <c r="CW106">
        <v>4</v>
      </c>
      <c r="CX106">
        <v>0</v>
      </c>
      <c r="CY106">
        <v>4</v>
      </c>
      <c r="CZ106">
        <v>2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4</v>
      </c>
      <c r="DG106">
        <v>0</v>
      </c>
      <c r="DH106">
        <v>0</v>
      </c>
      <c r="DI106">
        <v>0</v>
      </c>
      <c r="DJ106">
        <v>0</v>
      </c>
      <c r="DK106">
        <v>1</v>
      </c>
      <c r="DL106">
        <v>1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4</v>
      </c>
      <c r="DS106">
        <v>0</v>
      </c>
      <c r="DT106">
        <v>1</v>
      </c>
      <c r="DU106">
        <v>5</v>
      </c>
      <c r="DV106">
        <v>0</v>
      </c>
      <c r="DW106">
        <v>4</v>
      </c>
      <c r="DX106">
        <v>2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5</v>
      </c>
      <c r="EE106">
        <v>0</v>
      </c>
      <c r="EF106">
        <v>0</v>
      </c>
      <c r="EG106">
        <v>0</v>
      </c>
      <c r="EH106">
        <v>0</v>
      </c>
      <c r="EI106">
        <v>1</v>
      </c>
      <c r="EJ106">
        <v>1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4</v>
      </c>
      <c r="EQ106">
        <v>0</v>
      </c>
      <c r="ER106">
        <v>1</v>
      </c>
      <c r="ES106">
        <v>5</v>
      </c>
      <c r="ET106">
        <v>0</v>
      </c>
      <c r="EU106">
        <v>5</v>
      </c>
      <c r="EV106">
        <v>3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5</v>
      </c>
      <c r="FC106">
        <v>0</v>
      </c>
      <c r="FD106">
        <v>0</v>
      </c>
      <c r="FE106">
        <v>0</v>
      </c>
      <c r="FF106">
        <v>0</v>
      </c>
      <c r="FG106">
        <v>1</v>
      </c>
      <c r="FH106">
        <v>2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4</v>
      </c>
      <c r="FO106">
        <v>0</v>
      </c>
      <c r="FP106">
        <v>1</v>
      </c>
      <c r="FQ106">
        <v>5</v>
      </c>
      <c r="FR106">
        <v>0</v>
      </c>
      <c r="FS106">
        <v>5</v>
      </c>
      <c r="FT106">
        <v>3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5</v>
      </c>
      <c r="GA106">
        <v>0</v>
      </c>
      <c r="GB106">
        <v>0</v>
      </c>
      <c r="GC106">
        <v>0</v>
      </c>
      <c r="GD106">
        <v>0</v>
      </c>
      <c r="GE106">
        <v>1</v>
      </c>
      <c r="GF106">
        <v>2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4</v>
      </c>
      <c r="GM106">
        <v>0</v>
      </c>
      <c r="GN106">
        <v>1</v>
      </c>
      <c r="GO106">
        <v>5</v>
      </c>
      <c r="GP106">
        <v>0</v>
      </c>
      <c r="GQ106">
        <v>5</v>
      </c>
      <c r="GR106">
        <v>3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5</v>
      </c>
      <c r="GY106">
        <v>0</v>
      </c>
      <c r="GZ106">
        <v>0</v>
      </c>
      <c r="HA106">
        <v>0</v>
      </c>
      <c r="HB106">
        <v>0</v>
      </c>
      <c r="HC106">
        <v>1</v>
      </c>
      <c r="HD106">
        <v>3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4</v>
      </c>
      <c r="HK106">
        <v>0</v>
      </c>
      <c r="HL106">
        <v>1</v>
      </c>
      <c r="HM106">
        <v>5</v>
      </c>
      <c r="HN106">
        <v>0</v>
      </c>
      <c r="HO106">
        <v>5</v>
      </c>
      <c r="HP106">
        <v>3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5</v>
      </c>
      <c r="HW106">
        <v>0</v>
      </c>
      <c r="HX106">
        <v>0</v>
      </c>
      <c r="HY106">
        <v>0</v>
      </c>
      <c r="HZ106">
        <v>0</v>
      </c>
      <c r="IA106">
        <v>1</v>
      </c>
      <c r="IB106">
        <v>3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4</v>
      </c>
      <c r="II106">
        <v>0</v>
      </c>
      <c r="IJ106">
        <v>1</v>
      </c>
      <c r="IK106">
        <v>5</v>
      </c>
      <c r="IL106">
        <v>0</v>
      </c>
      <c r="IM106">
        <v>5</v>
      </c>
      <c r="IN106">
        <v>3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5</v>
      </c>
      <c r="IU106">
        <v>0</v>
      </c>
      <c r="IV106">
        <v>0</v>
      </c>
      <c r="IW106">
        <v>0</v>
      </c>
      <c r="IX106">
        <v>0</v>
      </c>
      <c r="IY106">
        <v>1</v>
      </c>
      <c r="IZ106">
        <v>3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4</v>
      </c>
      <c r="JG106">
        <v>0</v>
      </c>
      <c r="JH106">
        <v>1</v>
      </c>
      <c r="JI106">
        <v>5</v>
      </c>
      <c r="JJ106">
        <v>0</v>
      </c>
      <c r="JK106">
        <v>5</v>
      </c>
      <c r="JL106">
        <v>3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5</v>
      </c>
      <c r="JS106">
        <v>0</v>
      </c>
      <c r="JT106">
        <v>0</v>
      </c>
      <c r="JU106">
        <v>0</v>
      </c>
      <c r="JV106">
        <v>0</v>
      </c>
      <c r="JW106">
        <v>1</v>
      </c>
      <c r="JX106">
        <v>3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4</v>
      </c>
      <c r="KE106">
        <v>0</v>
      </c>
      <c r="KF106">
        <v>1</v>
      </c>
      <c r="KG106">
        <v>5</v>
      </c>
      <c r="KH106">
        <v>0</v>
      </c>
      <c r="KI106">
        <v>5</v>
      </c>
      <c r="KJ106">
        <v>3</v>
      </c>
      <c r="KK106">
        <v>0</v>
      </c>
      <c r="KL106">
        <v>0</v>
      </c>
      <c r="KM106">
        <v>0</v>
      </c>
      <c r="KN106">
        <v>0</v>
      </c>
      <c r="KO106">
        <v>0</v>
      </c>
      <c r="KP106">
        <v>5</v>
      </c>
      <c r="KQ106">
        <v>0</v>
      </c>
      <c r="KR106">
        <v>0</v>
      </c>
      <c r="KS106">
        <v>0</v>
      </c>
      <c r="KT106">
        <v>0</v>
      </c>
      <c r="KU106">
        <v>1</v>
      </c>
      <c r="KV106">
        <v>3</v>
      </c>
      <c r="KW106">
        <v>0</v>
      </c>
      <c r="KX106">
        <v>0</v>
      </c>
      <c r="KY106">
        <v>0</v>
      </c>
      <c r="KZ106">
        <v>0</v>
      </c>
      <c r="LA106">
        <v>0</v>
      </c>
      <c r="LB106">
        <v>4</v>
      </c>
      <c r="LC106">
        <v>0</v>
      </c>
      <c r="LD106">
        <v>1</v>
      </c>
      <c r="LE106">
        <v>5</v>
      </c>
      <c r="LF106">
        <v>0</v>
      </c>
      <c r="LG106">
        <v>5</v>
      </c>
      <c r="LH106">
        <v>3</v>
      </c>
      <c r="LI106">
        <v>0</v>
      </c>
      <c r="LJ106">
        <v>0</v>
      </c>
      <c r="LK106">
        <v>0</v>
      </c>
      <c r="LL106">
        <v>0</v>
      </c>
      <c r="LM106">
        <v>0</v>
      </c>
      <c r="LN106">
        <v>5</v>
      </c>
      <c r="LO106">
        <v>0</v>
      </c>
      <c r="LP106">
        <v>0</v>
      </c>
      <c r="LQ106">
        <v>0</v>
      </c>
      <c r="LR106">
        <v>0</v>
      </c>
      <c r="LS106">
        <v>1</v>
      </c>
      <c r="LT106">
        <v>3</v>
      </c>
      <c r="LU106">
        <v>0</v>
      </c>
      <c r="LV106">
        <v>0</v>
      </c>
      <c r="LW106">
        <v>0</v>
      </c>
      <c r="LX106">
        <v>0</v>
      </c>
      <c r="LY106">
        <v>0</v>
      </c>
      <c r="LZ106">
        <v>4</v>
      </c>
      <c r="MA106">
        <v>0</v>
      </c>
      <c r="MB106">
        <v>1</v>
      </c>
      <c r="MC106">
        <v>5</v>
      </c>
      <c r="MD106">
        <v>0</v>
      </c>
      <c r="ME106">
        <v>5</v>
      </c>
      <c r="MF106">
        <v>3</v>
      </c>
      <c r="MG106">
        <v>0</v>
      </c>
      <c r="MH106">
        <v>0</v>
      </c>
      <c r="MI106">
        <v>0</v>
      </c>
      <c r="MJ106">
        <v>0</v>
      </c>
      <c r="MK106">
        <v>48323</v>
      </c>
      <c r="ML106">
        <v>48259</v>
      </c>
      <c r="MM106">
        <v>48197</v>
      </c>
      <c r="MN106">
        <v>48148</v>
      </c>
      <c r="MO106">
        <v>48104</v>
      </c>
      <c r="MP106">
        <v>48057</v>
      </c>
      <c r="MQ106">
        <v>48018</v>
      </c>
      <c r="MR106">
        <v>47987</v>
      </c>
      <c r="MS106">
        <v>47948</v>
      </c>
      <c r="MT106">
        <v>47909</v>
      </c>
      <c r="MU106">
        <v>47870</v>
      </c>
      <c r="MV106">
        <v>48849</v>
      </c>
      <c r="MW106">
        <v>12460</v>
      </c>
      <c r="MX106">
        <v>13068</v>
      </c>
      <c r="MY106">
        <v>13618</v>
      </c>
      <c r="MZ106">
        <v>14089</v>
      </c>
      <c r="NA106">
        <v>14562</v>
      </c>
      <c r="NB106">
        <v>15029</v>
      </c>
      <c r="NC106">
        <v>15486</v>
      </c>
      <c r="ND106">
        <v>15921</v>
      </c>
      <c r="NE106">
        <v>16341</v>
      </c>
      <c r="NF106">
        <v>16761</v>
      </c>
      <c r="NG106">
        <v>17177</v>
      </c>
      <c r="NH106">
        <v>11364</v>
      </c>
      <c r="NI106">
        <v>11972</v>
      </c>
      <c r="NJ106">
        <v>12535</v>
      </c>
      <c r="NK106">
        <v>13026</v>
      </c>
      <c r="NL106">
        <v>13506</v>
      </c>
      <c r="NM106">
        <v>13979</v>
      </c>
      <c r="NN106">
        <v>14421</v>
      </c>
      <c r="NO106">
        <v>14841</v>
      </c>
      <c r="NP106">
        <v>15246</v>
      </c>
      <c r="NQ106">
        <v>15651</v>
      </c>
      <c r="NR106">
        <v>16052</v>
      </c>
      <c r="NS106">
        <v>12637</v>
      </c>
      <c r="NT106">
        <v>13335</v>
      </c>
      <c r="NU106">
        <v>13975</v>
      </c>
      <c r="NV106">
        <v>14526</v>
      </c>
      <c r="NW106">
        <v>15066</v>
      </c>
      <c r="NX106">
        <v>15599</v>
      </c>
      <c r="NY106">
        <v>16101</v>
      </c>
      <c r="NZ106">
        <v>16581</v>
      </c>
      <c r="OA106">
        <v>17046</v>
      </c>
      <c r="OB106">
        <v>17511</v>
      </c>
      <c r="OC106">
        <v>17972</v>
      </c>
      <c r="OD106">
        <v>12629</v>
      </c>
      <c r="OE106">
        <v>13327</v>
      </c>
      <c r="OF106">
        <v>13967</v>
      </c>
      <c r="OG106">
        <v>14518</v>
      </c>
      <c r="OH106">
        <v>15058</v>
      </c>
      <c r="OI106">
        <v>15591</v>
      </c>
      <c r="OJ106">
        <v>16093</v>
      </c>
      <c r="OK106">
        <v>16573</v>
      </c>
      <c r="OL106">
        <v>17038</v>
      </c>
      <c r="OM106">
        <v>17503</v>
      </c>
      <c r="ON106">
        <v>17964</v>
      </c>
      <c r="OO106">
        <v>12629</v>
      </c>
      <c r="OP106">
        <v>13327</v>
      </c>
      <c r="OQ106">
        <v>13967</v>
      </c>
      <c r="OR106">
        <v>14518</v>
      </c>
      <c r="OS106">
        <v>15058</v>
      </c>
      <c r="OT106">
        <v>15591</v>
      </c>
      <c r="OU106">
        <v>16093</v>
      </c>
      <c r="OV106">
        <v>16573</v>
      </c>
      <c r="OW106">
        <v>17038</v>
      </c>
      <c r="OX106">
        <v>17503</v>
      </c>
      <c r="OY106">
        <v>17964</v>
      </c>
      <c r="OZ106">
        <v>264</v>
      </c>
      <c r="PA106">
        <v>327</v>
      </c>
      <c r="PB106">
        <v>387</v>
      </c>
      <c r="PC106">
        <v>444</v>
      </c>
      <c r="PD106">
        <v>493</v>
      </c>
      <c r="PE106">
        <v>537</v>
      </c>
      <c r="PF106">
        <v>568</v>
      </c>
      <c r="PG106">
        <v>611</v>
      </c>
      <c r="PH106">
        <v>642</v>
      </c>
      <c r="PI106">
        <v>672</v>
      </c>
      <c r="PJ106">
        <v>702</v>
      </c>
      <c r="PK106">
        <v>1371</v>
      </c>
      <c r="PL106">
        <v>1521</v>
      </c>
      <c r="PM106">
        <v>1658</v>
      </c>
      <c r="PN106">
        <v>1771</v>
      </c>
      <c r="PO106">
        <v>1876</v>
      </c>
      <c r="PP106">
        <v>1980</v>
      </c>
      <c r="PQ106">
        <v>2070</v>
      </c>
      <c r="PR106">
        <v>2160</v>
      </c>
      <c r="PS106">
        <v>2250</v>
      </c>
      <c r="PT106">
        <v>2340</v>
      </c>
      <c r="PU106">
        <v>2430</v>
      </c>
      <c r="PV106">
        <v>1313</v>
      </c>
      <c r="PW106">
        <v>1406</v>
      </c>
      <c r="PX106">
        <v>1483</v>
      </c>
      <c r="PY106">
        <v>1547</v>
      </c>
      <c r="PZ106">
        <v>1611</v>
      </c>
      <c r="QA106">
        <v>1671</v>
      </c>
      <c r="QB106">
        <v>1732</v>
      </c>
      <c r="QC106">
        <v>1805</v>
      </c>
      <c r="QD106">
        <v>1866</v>
      </c>
      <c r="QE106">
        <v>1926</v>
      </c>
      <c r="QF106">
        <v>1986</v>
      </c>
      <c r="QG106">
        <v>49208</v>
      </c>
      <c r="QH106">
        <v>49208</v>
      </c>
      <c r="QI106">
        <v>49208</v>
      </c>
      <c r="QJ106">
        <v>49208</v>
      </c>
      <c r="QK106">
        <v>49208</v>
      </c>
      <c r="QL106">
        <v>49208</v>
      </c>
      <c r="QM106">
        <v>49208</v>
      </c>
      <c r="QN106">
        <v>49208</v>
      </c>
      <c r="QO106">
        <v>49208</v>
      </c>
      <c r="QP106">
        <v>49208</v>
      </c>
      <c r="QQ106">
        <v>49208</v>
      </c>
      <c r="QR106">
        <v>48850</v>
      </c>
      <c r="QS106">
        <v>0</v>
      </c>
      <c r="QT106">
        <v>48849</v>
      </c>
      <c r="QU106">
        <v>1</v>
      </c>
      <c r="QV106">
        <v>48849</v>
      </c>
      <c r="QW106">
        <v>0</v>
      </c>
      <c r="QX106">
        <v>1</v>
      </c>
      <c r="QY106">
        <v>0</v>
      </c>
      <c r="QZ106">
        <v>12542</v>
      </c>
      <c r="RA106">
        <v>95</v>
      </c>
      <c r="RB106">
        <v>12473</v>
      </c>
      <c r="RC106">
        <v>164</v>
      </c>
      <c r="RD106">
        <v>12473</v>
      </c>
      <c r="RE106">
        <v>0</v>
      </c>
      <c r="RF106">
        <v>69</v>
      </c>
      <c r="RG106">
        <v>95</v>
      </c>
      <c r="RH106">
        <v>13180</v>
      </c>
      <c r="RI106">
        <v>155</v>
      </c>
      <c r="RJ106">
        <v>13111</v>
      </c>
      <c r="RK106">
        <v>224</v>
      </c>
      <c r="RL106">
        <v>13111</v>
      </c>
      <c r="RM106">
        <v>0</v>
      </c>
      <c r="RN106">
        <v>69</v>
      </c>
      <c r="RO106">
        <v>155</v>
      </c>
      <c r="RP106">
        <v>13760</v>
      </c>
      <c r="RQ106">
        <v>215</v>
      </c>
      <c r="RR106">
        <v>13691</v>
      </c>
      <c r="RS106">
        <v>284</v>
      </c>
      <c r="RT106">
        <v>13691</v>
      </c>
      <c r="RU106">
        <v>0</v>
      </c>
      <c r="RV106">
        <v>69</v>
      </c>
      <c r="RW106">
        <v>215</v>
      </c>
      <c r="RX106">
        <v>14258</v>
      </c>
      <c r="RY106">
        <v>268</v>
      </c>
      <c r="RZ106">
        <v>14189</v>
      </c>
      <c r="SA106">
        <v>337</v>
      </c>
      <c r="SB106">
        <v>14189</v>
      </c>
      <c r="SC106">
        <v>0</v>
      </c>
      <c r="SD106">
        <v>69</v>
      </c>
      <c r="SE106">
        <v>268</v>
      </c>
      <c r="SF106">
        <v>14753</v>
      </c>
      <c r="SG106">
        <v>313</v>
      </c>
      <c r="SH106">
        <v>14684</v>
      </c>
      <c r="SI106">
        <v>382</v>
      </c>
      <c r="SJ106">
        <v>14684</v>
      </c>
      <c r="SK106">
        <v>0</v>
      </c>
      <c r="SL106">
        <v>69</v>
      </c>
      <c r="SM106">
        <v>313</v>
      </c>
      <c r="SN106">
        <v>15242</v>
      </c>
      <c r="SO106">
        <v>357</v>
      </c>
      <c r="SP106">
        <v>15173</v>
      </c>
      <c r="SQ106">
        <v>426</v>
      </c>
      <c r="SR106">
        <v>15173</v>
      </c>
      <c r="SS106">
        <v>0</v>
      </c>
      <c r="ST106">
        <v>69</v>
      </c>
      <c r="SU106">
        <v>357</v>
      </c>
      <c r="SV106">
        <v>15714</v>
      </c>
      <c r="SW106">
        <v>387</v>
      </c>
      <c r="SX106">
        <v>15645</v>
      </c>
      <c r="SY106">
        <v>456</v>
      </c>
      <c r="SZ106">
        <v>15645</v>
      </c>
      <c r="TA106">
        <v>0</v>
      </c>
      <c r="TB106">
        <v>69</v>
      </c>
      <c r="TC106">
        <v>387</v>
      </c>
      <c r="TD106">
        <v>16164</v>
      </c>
      <c r="TE106">
        <v>417</v>
      </c>
      <c r="TF106">
        <v>16095</v>
      </c>
      <c r="TG106">
        <v>486</v>
      </c>
      <c r="TH106">
        <v>16095</v>
      </c>
      <c r="TI106">
        <v>0</v>
      </c>
      <c r="TJ106">
        <v>69</v>
      </c>
      <c r="TK106">
        <v>417</v>
      </c>
      <c r="TL106">
        <v>16599</v>
      </c>
      <c r="TM106">
        <v>447</v>
      </c>
      <c r="TN106">
        <v>16530</v>
      </c>
      <c r="TO106">
        <v>516</v>
      </c>
      <c r="TP106">
        <v>16530</v>
      </c>
      <c r="TQ106">
        <v>0</v>
      </c>
      <c r="TR106">
        <v>69</v>
      </c>
      <c r="TS106">
        <v>447</v>
      </c>
      <c r="TT106">
        <v>17034</v>
      </c>
      <c r="TU106">
        <v>477</v>
      </c>
      <c r="TV106">
        <v>16965</v>
      </c>
      <c r="TW106">
        <v>546</v>
      </c>
      <c r="TX106">
        <v>16965</v>
      </c>
      <c r="TY106">
        <v>0</v>
      </c>
      <c r="TZ106">
        <v>69</v>
      </c>
      <c r="UA106">
        <v>477</v>
      </c>
      <c r="UB106">
        <v>17465</v>
      </c>
      <c r="UC106">
        <v>507</v>
      </c>
      <c r="UD106">
        <v>17396</v>
      </c>
      <c r="UE106">
        <v>576</v>
      </c>
      <c r="UF106">
        <v>17396</v>
      </c>
      <c r="UG106">
        <v>0</v>
      </c>
      <c r="UH106">
        <v>69</v>
      </c>
      <c r="UI106">
        <v>507</v>
      </c>
      <c r="UJ106">
        <v>11968</v>
      </c>
      <c r="UK106">
        <v>669</v>
      </c>
      <c r="UL106">
        <v>11430</v>
      </c>
      <c r="UM106">
        <v>1207</v>
      </c>
      <c r="UN106">
        <v>11430</v>
      </c>
      <c r="UO106">
        <v>0</v>
      </c>
      <c r="UP106">
        <v>538</v>
      </c>
      <c r="UQ106">
        <v>669</v>
      </c>
      <c r="UR106">
        <v>12621</v>
      </c>
      <c r="US106">
        <v>714</v>
      </c>
      <c r="UT106">
        <v>12038</v>
      </c>
      <c r="UU106">
        <v>1297</v>
      </c>
      <c r="UV106">
        <v>12038</v>
      </c>
      <c r="UW106">
        <v>0</v>
      </c>
      <c r="UX106">
        <v>583</v>
      </c>
      <c r="UY106">
        <v>714</v>
      </c>
      <c r="UZ106">
        <v>13222</v>
      </c>
      <c r="VA106">
        <v>753</v>
      </c>
      <c r="VB106">
        <v>12601</v>
      </c>
      <c r="VC106">
        <v>1374</v>
      </c>
      <c r="VD106">
        <v>12601</v>
      </c>
      <c r="VE106">
        <v>0</v>
      </c>
      <c r="VF106">
        <v>621</v>
      </c>
      <c r="VG106">
        <v>753</v>
      </c>
      <c r="VH106">
        <v>13743</v>
      </c>
      <c r="VI106">
        <v>783</v>
      </c>
      <c r="VJ106">
        <v>13092</v>
      </c>
      <c r="VK106">
        <v>1434</v>
      </c>
      <c r="VL106">
        <v>13092</v>
      </c>
      <c r="VM106">
        <v>0</v>
      </c>
      <c r="VN106">
        <v>651</v>
      </c>
      <c r="VO106">
        <v>783</v>
      </c>
      <c r="VP106">
        <v>14253</v>
      </c>
      <c r="VQ106">
        <v>813</v>
      </c>
      <c r="VR106">
        <v>13572</v>
      </c>
      <c r="VS106">
        <v>1494</v>
      </c>
      <c r="VT106">
        <v>13572</v>
      </c>
      <c r="VU106">
        <v>0</v>
      </c>
      <c r="VV106">
        <v>681</v>
      </c>
      <c r="VW106">
        <v>813</v>
      </c>
      <c r="VX106">
        <v>14756</v>
      </c>
      <c r="VY106">
        <v>843</v>
      </c>
      <c r="VZ106">
        <v>14045</v>
      </c>
      <c r="WA106">
        <v>1554</v>
      </c>
      <c r="WB106">
        <v>14045</v>
      </c>
      <c r="WC106">
        <v>0</v>
      </c>
      <c r="WD106">
        <v>711</v>
      </c>
      <c r="WE106">
        <v>843</v>
      </c>
      <c r="WF106">
        <v>15228</v>
      </c>
      <c r="WG106">
        <v>873</v>
      </c>
      <c r="WH106">
        <v>14487</v>
      </c>
      <c r="WI106">
        <v>1614</v>
      </c>
      <c r="WJ106">
        <v>14487</v>
      </c>
      <c r="WK106">
        <v>0</v>
      </c>
      <c r="WL106">
        <v>741</v>
      </c>
      <c r="WM106">
        <v>873</v>
      </c>
      <c r="WN106">
        <v>15678</v>
      </c>
      <c r="WO106">
        <v>903</v>
      </c>
      <c r="WP106">
        <v>14907</v>
      </c>
      <c r="WQ106">
        <v>1674</v>
      </c>
      <c r="WR106">
        <v>14907</v>
      </c>
      <c r="WS106">
        <v>0</v>
      </c>
      <c r="WT106">
        <v>771</v>
      </c>
      <c r="WU106">
        <v>903</v>
      </c>
      <c r="WV106">
        <v>16113</v>
      </c>
      <c r="WW106">
        <v>933</v>
      </c>
      <c r="WX106">
        <v>15312</v>
      </c>
      <c r="WY106">
        <v>1734</v>
      </c>
      <c r="WZ106">
        <v>15312</v>
      </c>
      <c r="XA106">
        <v>0</v>
      </c>
      <c r="XB106">
        <v>801</v>
      </c>
      <c r="XC106">
        <v>933</v>
      </c>
      <c r="XD106">
        <v>16548</v>
      </c>
      <c r="XE106">
        <v>963</v>
      </c>
      <c r="XF106">
        <v>15717</v>
      </c>
      <c r="XG106">
        <v>1794</v>
      </c>
      <c r="XH106">
        <v>15717</v>
      </c>
      <c r="XI106">
        <v>0</v>
      </c>
      <c r="XJ106">
        <v>831</v>
      </c>
      <c r="XK106">
        <v>963</v>
      </c>
      <c r="XL106">
        <v>16979</v>
      </c>
      <c r="XM106">
        <v>993</v>
      </c>
      <c r="XN106">
        <v>16118</v>
      </c>
      <c r="XO106">
        <v>1854</v>
      </c>
      <c r="XP106">
        <v>16118</v>
      </c>
      <c r="XQ106">
        <v>0</v>
      </c>
      <c r="XR106">
        <v>861</v>
      </c>
      <c r="XS106">
        <v>993</v>
      </c>
    </row>
    <row r="107" spans="1:643" x14ac:dyDescent="0.25">
      <c r="A107">
        <v>106</v>
      </c>
      <c r="B107" t="s">
        <v>746</v>
      </c>
      <c r="C107">
        <v>38209</v>
      </c>
      <c r="D107">
        <v>19947</v>
      </c>
      <c r="E107">
        <v>96.628</v>
      </c>
      <c r="F107">
        <f t="shared" si="1"/>
        <v>0.96628000000000003</v>
      </c>
      <c r="G107">
        <v>96.463999999999999</v>
      </c>
      <c r="H107">
        <v>96.343000000000004</v>
      </c>
      <c r="I107">
        <v>96.245000000000005</v>
      </c>
      <c r="J107">
        <v>96.165999999999997</v>
      </c>
      <c r="K107">
        <v>96.08</v>
      </c>
      <c r="L107">
        <v>95.997</v>
      </c>
      <c r="M107">
        <v>95.917000000000002</v>
      </c>
      <c r="N107">
        <v>95.838999999999999</v>
      </c>
      <c r="O107">
        <v>95.763999999999996</v>
      </c>
      <c r="P107">
        <v>95.691999999999993</v>
      </c>
      <c r="Q107">
        <v>99.301000000000002</v>
      </c>
      <c r="R107">
        <v>98.527000000000001</v>
      </c>
      <c r="S107">
        <v>98.049000000000007</v>
      </c>
      <c r="T107">
        <v>97.77</v>
      </c>
      <c r="U107">
        <v>97.51</v>
      </c>
      <c r="V107">
        <v>97.259</v>
      </c>
      <c r="W107">
        <v>97.016000000000005</v>
      </c>
      <c r="X107">
        <v>96.784999999999997</v>
      </c>
      <c r="Y107">
        <v>96.555000000000007</v>
      </c>
      <c r="Z107">
        <v>96.328999999999994</v>
      </c>
      <c r="AA107">
        <v>96.113</v>
      </c>
      <c r="AB107">
        <v>95.903000000000006</v>
      </c>
      <c r="AC107">
        <v>90.730999999999995</v>
      </c>
      <c r="AD107">
        <v>90.706999999999994</v>
      </c>
      <c r="AE107">
        <v>90.679000000000002</v>
      </c>
      <c r="AF107">
        <v>90.707999999999998</v>
      </c>
      <c r="AG107">
        <v>90.8</v>
      </c>
      <c r="AH107">
        <v>90.861000000000004</v>
      </c>
      <c r="AI107">
        <v>90.91</v>
      </c>
      <c r="AJ107">
        <v>90.936999999999998</v>
      </c>
      <c r="AK107">
        <v>90.986000000000004</v>
      </c>
      <c r="AL107">
        <v>91.033000000000001</v>
      </c>
      <c r="AM107">
        <v>91.07</v>
      </c>
      <c r="AN107">
        <v>5.226</v>
      </c>
      <c r="AO107">
        <v>4.9710000000000001</v>
      </c>
      <c r="AP107">
        <v>4.7350000000000003</v>
      </c>
      <c r="AQ107">
        <v>4.6399999999999997</v>
      </c>
      <c r="AR107">
        <v>4.5019999999999998</v>
      </c>
      <c r="AS107">
        <v>4.3360000000000003</v>
      </c>
      <c r="AT107">
        <v>4.2060000000000004</v>
      </c>
      <c r="AU107">
        <v>4.1379999999999999</v>
      </c>
      <c r="AV107">
        <v>4.0149999999999997</v>
      </c>
      <c r="AW107">
        <v>3.923</v>
      </c>
      <c r="AX107">
        <v>3.851</v>
      </c>
      <c r="AY107">
        <v>5.1390000000000002</v>
      </c>
      <c r="AZ107">
        <v>5.2439999999999998</v>
      </c>
      <c r="BA107">
        <v>5.3849999999999998</v>
      </c>
      <c r="BB107">
        <v>5.5090000000000003</v>
      </c>
      <c r="BC107">
        <v>5.6459999999999999</v>
      </c>
      <c r="BD107">
        <v>5.7809999999999997</v>
      </c>
      <c r="BE107">
        <v>5.9109999999999996</v>
      </c>
      <c r="BF107">
        <v>6.0460000000000003</v>
      </c>
      <c r="BG107">
        <v>6.1779999999999999</v>
      </c>
      <c r="BH107">
        <v>6.3090000000000002</v>
      </c>
      <c r="BI107">
        <v>6.4569999999999999</v>
      </c>
      <c r="BJ107">
        <v>1.3069999999999999</v>
      </c>
      <c r="BK107">
        <v>1.694</v>
      </c>
      <c r="BL107">
        <v>2.0030000000000001</v>
      </c>
      <c r="BM107">
        <v>2.407</v>
      </c>
      <c r="BN107">
        <v>2.7160000000000002</v>
      </c>
      <c r="BO107">
        <v>2.9590000000000001</v>
      </c>
      <c r="BP107">
        <v>3.21</v>
      </c>
      <c r="BQ107">
        <v>3.4950000000000001</v>
      </c>
      <c r="BR107">
        <v>3.7029999999999998</v>
      </c>
      <c r="BS107">
        <v>3.923</v>
      </c>
      <c r="BT107">
        <v>4.1470000000000002</v>
      </c>
      <c r="BU107">
        <v>0</v>
      </c>
      <c r="BV107">
        <v>0</v>
      </c>
      <c r="BW107">
        <v>0</v>
      </c>
      <c r="BX107">
        <v>0</v>
      </c>
      <c r="BY107">
        <v>5</v>
      </c>
      <c r="BZ107">
        <v>0</v>
      </c>
      <c r="CA107">
        <v>3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2</v>
      </c>
      <c r="CI107">
        <v>0</v>
      </c>
      <c r="CJ107">
        <v>0</v>
      </c>
      <c r="CK107">
        <v>1</v>
      </c>
      <c r="CL107">
        <v>0</v>
      </c>
      <c r="CM107">
        <v>2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2</v>
      </c>
      <c r="CU107">
        <v>0</v>
      </c>
      <c r="CV107">
        <v>0</v>
      </c>
      <c r="CW107">
        <v>4</v>
      </c>
      <c r="CX107">
        <v>0</v>
      </c>
      <c r="CY107">
        <v>4</v>
      </c>
      <c r="CZ107">
        <v>2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2</v>
      </c>
      <c r="DG107">
        <v>0</v>
      </c>
      <c r="DH107">
        <v>0</v>
      </c>
      <c r="DI107">
        <v>1</v>
      </c>
      <c r="DJ107">
        <v>0</v>
      </c>
      <c r="DK107">
        <v>2</v>
      </c>
      <c r="DL107">
        <v>1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2</v>
      </c>
      <c r="DS107">
        <v>0</v>
      </c>
      <c r="DT107">
        <v>0</v>
      </c>
      <c r="DU107">
        <v>5</v>
      </c>
      <c r="DV107">
        <v>0</v>
      </c>
      <c r="DW107">
        <v>5</v>
      </c>
      <c r="DX107">
        <v>2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2</v>
      </c>
      <c r="EE107">
        <v>0</v>
      </c>
      <c r="EF107">
        <v>0</v>
      </c>
      <c r="EG107">
        <v>1</v>
      </c>
      <c r="EH107">
        <v>0</v>
      </c>
      <c r="EI107">
        <v>2</v>
      </c>
      <c r="EJ107">
        <v>1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2</v>
      </c>
      <c r="EQ107">
        <v>0</v>
      </c>
      <c r="ER107">
        <v>0</v>
      </c>
      <c r="ES107">
        <v>5</v>
      </c>
      <c r="ET107">
        <v>0</v>
      </c>
      <c r="EU107">
        <v>5</v>
      </c>
      <c r="EV107">
        <v>2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2</v>
      </c>
      <c r="FC107">
        <v>0</v>
      </c>
      <c r="FD107">
        <v>0</v>
      </c>
      <c r="FE107">
        <v>1</v>
      </c>
      <c r="FF107">
        <v>0</v>
      </c>
      <c r="FG107">
        <v>2</v>
      </c>
      <c r="FH107">
        <v>1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2</v>
      </c>
      <c r="FO107">
        <v>0</v>
      </c>
      <c r="FP107">
        <v>0</v>
      </c>
      <c r="FQ107">
        <v>5</v>
      </c>
      <c r="FR107">
        <v>0</v>
      </c>
      <c r="FS107">
        <v>5</v>
      </c>
      <c r="FT107">
        <v>3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2</v>
      </c>
      <c r="GA107">
        <v>0</v>
      </c>
      <c r="GB107">
        <v>0</v>
      </c>
      <c r="GC107">
        <v>1</v>
      </c>
      <c r="GD107">
        <v>0</v>
      </c>
      <c r="GE107">
        <v>2</v>
      </c>
      <c r="GF107">
        <v>1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2</v>
      </c>
      <c r="GM107">
        <v>0</v>
      </c>
      <c r="GN107">
        <v>0</v>
      </c>
      <c r="GO107">
        <v>5</v>
      </c>
      <c r="GP107">
        <v>0</v>
      </c>
      <c r="GQ107">
        <v>5</v>
      </c>
      <c r="GR107">
        <v>3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2</v>
      </c>
      <c r="GY107">
        <v>0</v>
      </c>
      <c r="GZ107">
        <v>0</v>
      </c>
      <c r="HA107">
        <v>1</v>
      </c>
      <c r="HB107">
        <v>0</v>
      </c>
      <c r="HC107">
        <v>2</v>
      </c>
      <c r="HD107">
        <v>1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2</v>
      </c>
      <c r="HK107">
        <v>0</v>
      </c>
      <c r="HL107">
        <v>0</v>
      </c>
      <c r="HM107">
        <v>5</v>
      </c>
      <c r="HN107">
        <v>0</v>
      </c>
      <c r="HO107">
        <v>5</v>
      </c>
      <c r="HP107">
        <v>3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2</v>
      </c>
      <c r="HW107">
        <v>0</v>
      </c>
      <c r="HX107">
        <v>0</v>
      </c>
      <c r="HY107">
        <v>1</v>
      </c>
      <c r="HZ107">
        <v>0</v>
      </c>
      <c r="IA107">
        <v>2</v>
      </c>
      <c r="IB107">
        <v>1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3</v>
      </c>
      <c r="II107">
        <v>0</v>
      </c>
      <c r="IJ107">
        <v>0</v>
      </c>
      <c r="IK107">
        <v>5</v>
      </c>
      <c r="IL107">
        <v>0</v>
      </c>
      <c r="IM107">
        <v>5</v>
      </c>
      <c r="IN107">
        <v>3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2</v>
      </c>
      <c r="IU107">
        <v>0</v>
      </c>
      <c r="IV107">
        <v>0</v>
      </c>
      <c r="IW107">
        <v>1</v>
      </c>
      <c r="IX107">
        <v>0</v>
      </c>
      <c r="IY107">
        <v>2</v>
      </c>
      <c r="IZ107">
        <v>1</v>
      </c>
      <c r="JA107">
        <v>0</v>
      </c>
      <c r="JB107">
        <v>0</v>
      </c>
      <c r="JC107">
        <v>0</v>
      </c>
      <c r="JD107">
        <v>0</v>
      </c>
      <c r="JE107">
        <v>1</v>
      </c>
      <c r="JF107">
        <v>3</v>
      </c>
      <c r="JG107">
        <v>0</v>
      </c>
      <c r="JH107">
        <v>0</v>
      </c>
      <c r="JI107">
        <v>5</v>
      </c>
      <c r="JJ107">
        <v>0</v>
      </c>
      <c r="JK107">
        <v>5</v>
      </c>
      <c r="JL107">
        <v>3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2</v>
      </c>
      <c r="JS107">
        <v>0</v>
      </c>
      <c r="JT107">
        <v>0</v>
      </c>
      <c r="JU107">
        <v>1</v>
      </c>
      <c r="JV107">
        <v>0</v>
      </c>
      <c r="JW107">
        <v>2</v>
      </c>
      <c r="JX107">
        <v>1</v>
      </c>
      <c r="JY107">
        <v>0</v>
      </c>
      <c r="JZ107">
        <v>0</v>
      </c>
      <c r="KA107">
        <v>0</v>
      </c>
      <c r="KB107">
        <v>0</v>
      </c>
      <c r="KC107">
        <v>1</v>
      </c>
      <c r="KD107">
        <v>3</v>
      </c>
      <c r="KE107">
        <v>0</v>
      </c>
      <c r="KF107">
        <v>0</v>
      </c>
      <c r="KG107">
        <v>5</v>
      </c>
      <c r="KH107">
        <v>0</v>
      </c>
      <c r="KI107">
        <v>5</v>
      </c>
      <c r="KJ107">
        <v>3</v>
      </c>
      <c r="KK107">
        <v>0</v>
      </c>
      <c r="KL107">
        <v>0</v>
      </c>
      <c r="KM107">
        <v>0</v>
      </c>
      <c r="KN107">
        <v>0</v>
      </c>
      <c r="KO107">
        <v>0</v>
      </c>
      <c r="KP107">
        <v>2</v>
      </c>
      <c r="KQ107">
        <v>0</v>
      </c>
      <c r="KR107">
        <v>0</v>
      </c>
      <c r="KS107">
        <v>1</v>
      </c>
      <c r="KT107">
        <v>0</v>
      </c>
      <c r="KU107">
        <v>2</v>
      </c>
      <c r="KV107">
        <v>1</v>
      </c>
      <c r="KW107">
        <v>0</v>
      </c>
      <c r="KX107">
        <v>0</v>
      </c>
      <c r="KY107">
        <v>0</v>
      </c>
      <c r="KZ107">
        <v>0</v>
      </c>
      <c r="LA107">
        <v>1</v>
      </c>
      <c r="LB107">
        <v>3</v>
      </c>
      <c r="LC107">
        <v>0</v>
      </c>
      <c r="LD107">
        <v>0</v>
      </c>
      <c r="LE107">
        <v>5</v>
      </c>
      <c r="LF107">
        <v>0</v>
      </c>
      <c r="LG107">
        <v>5</v>
      </c>
      <c r="LH107">
        <v>3</v>
      </c>
      <c r="LI107">
        <v>0</v>
      </c>
      <c r="LJ107">
        <v>0</v>
      </c>
      <c r="LK107">
        <v>0</v>
      </c>
      <c r="LL107">
        <v>0</v>
      </c>
      <c r="LM107">
        <v>0</v>
      </c>
      <c r="LN107">
        <v>2</v>
      </c>
      <c r="LO107">
        <v>0</v>
      </c>
      <c r="LP107">
        <v>0</v>
      </c>
      <c r="LQ107">
        <v>1</v>
      </c>
      <c r="LR107">
        <v>0</v>
      </c>
      <c r="LS107">
        <v>2</v>
      </c>
      <c r="LT107">
        <v>1</v>
      </c>
      <c r="LU107">
        <v>0</v>
      </c>
      <c r="LV107">
        <v>0</v>
      </c>
      <c r="LW107">
        <v>0</v>
      </c>
      <c r="LX107">
        <v>0</v>
      </c>
      <c r="LY107">
        <v>1</v>
      </c>
      <c r="LZ107">
        <v>3</v>
      </c>
      <c r="MA107">
        <v>0</v>
      </c>
      <c r="MB107">
        <v>0</v>
      </c>
      <c r="MC107">
        <v>5</v>
      </c>
      <c r="MD107">
        <v>0</v>
      </c>
      <c r="ME107">
        <v>5</v>
      </c>
      <c r="MF107">
        <v>3</v>
      </c>
      <c r="MG107">
        <v>0</v>
      </c>
      <c r="MH107">
        <v>0</v>
      </c>
      <c r="MI107">
        <v>0</v>
      </c>
      <c r="MJ107">
        <v>0</v>
      </c>
      <c r="MK107">
        <v>27063</v>
      </c>
      <c r="ML107">
        <v>27403</v>
      </c>
      <c r="MM107">
        <v>27700</v>
      </c>
      <c r="MN107">
        <v>27981</v>
      </c>
      <c r="MO107">
        <v>28234</v>
      </c>
      <c r="MP107">
        <v>28457</v>
      </c>
      <c r="MQ107">
        <v>28668</v>
      </c>
      <c r="MR107">
        <v>28845</v>
      </c>
      <c r="MS107">
        <v>29000</v>
      </c>
      <c r="MT107">
        <v>29161</v>
      </c>
      <c r="MU107">
        <v>29326</v>
      </c>
      <c r="MV107">
        <v>19807</v>
      </c>
      <c r="MW107">
        <v>11134</v>
      </c>
      <c r="MX107">
        <v>11685</v>
      </c>
      <c r="MY107">
        <v>12167</v>
      </c>
      <c r="MZ107">
        <v>12629</v>
      </c>
      <c r="NA107">
        <v>13039</v>
      </c>
      <c r="NB107">
        <v>13413</v>
      </c>
      <c r="NC107">
        <v>13772</v>
      </c>
      <c r="ND107">
        <v>14083</v>
      </c>
      <c r="NE107">
        <v>14368</v>
      </c>
      <c r="NF107">
        <v>14652</v>
      </c>
      <c r="NG107">
        <v>14922</v>
      </c>
      <c r="NH107">
        <v>10253</v>
      </c>
      <c r="NI107">
        <v>10810</v>
      </c>
      <c r="NJ107">
        <v>11285</v>
      </c>
      <c r="NK107">
        <v>11748</v>
      </c>
      <c r="NL107">
        <v>12173</v>
      </c>
      <c r="NM107">
        <v>12562</v>
      </c>
      <c r="NN107">
        <v>12936</v>
      </c>
      <c r="NO107">
        <v>13264</v>
      </c>
      <c r="NP107">
        <v>13571</v>
      </c>
      <c r="NQ107">
        <v>13878</v>
      </c>
      <c r="NR107">
        <v>14170</v>
      </c>
      <c r="NS107">
        <v>11301</v>
      </c>
      <c r="NT107">
        <v>11918</v>
      </c>
      <c r="NU107">
        <v>12445</v>
      </c>
      <c r="NV107">
        <v>12952</v>
      </c>
      <c r="NW107">
        <v>13407</v>
      </c>
      <c r="NX107">
        <v>13826</v>
      </c>
      <c r="NY107">
        <v>14230</v>
      </c>
      <c r="NZ107">
        <v>14586</v>
      </c>
      <c r="OA107">
        <v>14916</v>
      </c>
      <c r="OB107">
        <v>15245</v>
      </c>
      <c r="OC107">
        <v>15560</v>
      </c>
      <c r="OD107">
        <v>3444</v>
      </c>
      <c r="OE107">
        <v>3661</v>
      </c>
      <c r="OF107">
        <v>3844</v>
      </c>
      <c r="OG107">
        <v>4030</v>
      </c>
      <c r="OH107">
        <v>4198</v>
      </c>
      <c r="OI107">
        <v>4359</v>
      </c>
      <c r="OJ107">
        <v>4517</v>
      </c>
      <c r="OK107">
        <v>4664</v>
      </c>
      <c r="OL107">
        <v>4807</v>
      </c>
      <c r="OM107">
        <v>4945</v>
      </c>
      <c r="ON107">
        <v>5064</v>
      </c>
      <c r="OO107">
        <v>3444</v>
      </c>
      <c r="OP107">
        <v>3661</v>
      </c>
      <c r="OQ107">
        <v>3844</v>
      </c>
      <c r="OR107">
        <v>4030</v>
      </c>
      <c r="OS107">
        <v>4198</v>
      </c>
      <c r="OT107">
        <v>4359</v>
      </c>
      <c r="OU107">
        <v>4517</v>
      </c>
      <c r="OV107">
        <v>4664</v>
      </c>
      <c r="OW107">
        <v>4807</v>
      </c>
      <c r="OX107">
        <v>4945</v>
      </c>
      <c r="OY107">
        <v>5064</v>
      </c>
      <c r="OZ107">
        <v>45</v>
      </c>
      <c r="PA107">
        <v>62</v>
      </c>
      <c r="PB107">
        <v>77</v>
      </c>
      <c r="PC107">
        <v>97</v>
      </c>
      <c r="PD107">
        <v>114</v>
      </c>
      <c r="PE107">
        <v>129</v>
      </c>
      <c r="PF107">
        <v>145</v>
      </c>
      <c r="PG107">
        <v>163</v>
      </c>
      <c r="PH107">
        <v>178</v>
      </c>
      <c r="PI107">
        <v>194</v>
      </c>
      <c r="PJ107">
        <v>210</v>
      </c>
      <c r="PK107">
        <v>177</v>
      </c>
      <c r="PL107">
        <v>192</v>
      </c>
      <c r="PM107">
        <v>207</v>
      </c>
      <c r="PN107">
        <v>222</v>
      </c>
      <c r="PO107">
        <v>237</v>
      </c>
      <c r="PP107">
        <v>252</v>
      </c>
      <c r="PQ107">
        <v>267</v>
      </c>
      <c r="PR107">
        <v>282</v>
      </c>
      <c r="PS107">
        <v>297</v>
      </c>
      <c r="PT107">
        <v>312</v>
      </c>
      <c r="PU107">
        <v>327</v>
      </c>
      <c r="PV107">
        <v>180</v>
      </c>
      <c r="PW107">
        <v>182</v>
      </c>
      <c r="PX107">
        <v>182</v>
      </c>
      <c r="PY107">
        <v>187</v>
      </c>
      <c r="PZ107">
        <v>189</v>
      </c>
      <c r="QA107">
        <v>189</v>
      </c>
      <c r="QB107">
        <v>190</v>
      </c>
      <c r="QC107">
        <v>193</v>
      </c>
      <c r="QD107">
        <v>193</v>
      </c>
      <c r="QE107">
        <v>194</v>
      </c>
      <c r="QF107">
        <v>195</v>
      </c>
      <c r="QG107">
        <v>28008</v>
      </c>
      <c r="QH107">
        <v>28408</v>
      </c>
      <c r="QI107">
        <v>28752</v>
      </c>
      <c r="QJ107">
        <v>29073</v>
      </c>
      <c r="QK107">
        <v>29360</v>
      </c>
      <c r="QL107">
        <v>29618</v>
      </c>
      <c r="QM107">
        <v>29864</v>
      </c>
      <c r="QN107">
        <v>30073</v>
      </c>
      <c r="QO107">
        <v>30260</v>
      </c>
      <c r="QP107">
        <v>30451</v>
      </c>
      <c r="QQ107">
        <v>30647</v>
      </c>
      <c r="QR107">
        <v>19841</v>
      </c>
      <c r="QS107">
        <v>0</v>
      </c>
      <c r="QT107">
        <v>19774</v>
      </c>
      <c r="QU107">
        <v>67</v>
      </c>
      <c r="QV107">
        <v>19774</v>
      </c>
      <c r="QW107">
        <v>0</v>
      </c>
      <c r="QX107">
        <v>67</v>
      </c>
      <c r="QY107">
        <v>0</v>
      </c>
      <c r="QZ107">
        <v>11238</v>
      </c>
      <c r="RA107">
        <v>63</v>
      </c>
      <c r="RB107">
        <v>11094</v>
      </c>
      <c r="RC107">
        <v>207</v>
      </c>
      <c r="RD107">
        <v>11094</v>
      </c>
      <c r="RE107">
        <v>0</v>
      </c>
      <c r="RF107">
        <v>144</v>
      </c>
      <c r="RG107">
        <v>63</v>
      </c>
      <c r="RH107">
        <v>11811</v>
      </c>
      <c r="RI107">
        <v>107</v>
      </c>
      <c r="RJ107">
        <v>11667</v>
      </c>
      <c r="RK107">
        <v>251</v>
      </c>
      <c r="RL107">
        <v>11667</v>
      </c>
      <c r="RM107">
        <v>0</v>
      </c>
      <c r="RN107">
        <v>144</v>
      </c>
      <c r="RO107">
        <v>107</v>
      </c>
      <c r="RP107">
        <v>12308</v>
      </c>
      <c r="RQ107">
        <v>137</v>
      </c>
      <c r="RR107">
        <v>12164</v>
      </c>
      <c r="RS107">
        <v>281</v>
      </c>
      <c r="RT107">
        <v>12164</v>
      </c>
      <c r="RU107">
        <v>0</v>
      </c>
      <c r="RV107">
        <v>144</v>
      </c>
      <c r="RW107">
        <v>137</v>
      </c>
      <c r="RX107">
        <v>12785</v>
      </c>
      <c r="RY107">
        <v>167</v>
      </c>
      <c r="RZ107">
        <v>12641</v>
      </c>
      <c r="SA107">
        <v>311</v>
      </c>
      <c r="SB107">
        <v>12641</v>
      </c>
      <c r="SC107">
        <v>0</v>
      </c>
      <c r="SD107">
        <v>144</v>
      </c>
      <c r="SE107">
        <v>167</v>
      </c>
      <c r="SF107">
        <v>13210</v>
      </c>
      <c r="SG107">
        <v>197</v>
      </c>
      <c r="SH107">
        <v>13066</v>
      </c>
      <c r="SI107">
        <v>341</v>
      </c>
      <c r="SJ107">
        <v>13066</v>
      </c>
      <c r="SK107">
        <v>0</v>
      </c>
      <c r="SL107">
        <v>144</v>
      </c>
      <c r="SM107">
        <v>197</v>
      </c>
      <c r="SN107">
        <v>13599</v>
      </c>
      <c r="SO107">
        <v>227</v>
      </c>
      <c r="SP107">
        <v>13455</v>
      </c>
      <c r="SQ107">
        <v>371</v>
      </c>
      <c r="SR107">
        <v>13455</v>
      </c>
      <c r="SS107">
        <v>0</v>
      </c>
      <c r="ST107">
        <v>144</v>
      </c>
      <c r="SU107">
        <v>227</v>
      </c>
      <c r="SV107">
        <v>13973</v>
      </c>
      <c r="SW107">
        <v>257</v>
      </c>
      <c r="SX107">
        <v>13829</v>
      </c>
      <c r="SY107">
        <v>401</v>
      </c>
      <c r="SZ107">
        <v>13829</v>
      </c>
      <c r="TA107">
        <v>0</v>
      </c>
      <c r="TB107">
        <v>144</v>
      </c>
      <c r="TC107">
        <v>257</v>
      </c>
      <c r="TD107">
        <v>14299</v>
      </c>
      <c r="TE107">
        <v>287</v>
      </c>
      <c r="TF107">
        <v>14155</v>
      </c>
      <c r="TG107">
        <v>431</v>
      </c>
      <c r="TH107">
        <v>14155</v>
      </c>
      <c r="TI107">
        <v>0</v>
      </c>
      <c r="TJ107">
        <v>144</v>
      </c>
      <c r="TK107">
        <v>287</v>
      </c>
      <c r="TL107">
        <v>14599</v>
      </c>
      <c r="TM107">
        <v>317</v>
      </c>
      <c r="TN107">
        <v>14455</v>
      </c>
      <c r="TO107">
        <v>461</v>
      </c>
      <c r="TP107">
        <v>14455</v>
      </c>
      <c r="TQ107">
        <v>0</v>
      </c>
      <c r="TR107">
        <v>144</v>
      </c>
      <c r="TS107">
        <v>317</v>
      </c>
      <c r="TT107">
        <v>14898</v>
      </c>
      <c r="TU107">
        <v>347</v>
      </c>
      <c r="TV107">
        <v>14754</v>
      </c>
      <c r="TW107">
        <v>491</v>
      </c>
      <c r="TX107">
        <v>14754</v>
      </c>
      <c r="TY107">
        <v>0</v>
      </c>
      <c r="TZ107">
        <v>144</v>
      </c>
      <c r="UA107">
        <v>347</v>
      </c>
      <c r="UB107">
        <v>15183</v>
      </c>
      <c r="UC107">
        <v>377</v>
      </c>
      <c r="UD107">
        <v>15039</v>
      </c>
      <c r="UE107">
        <v>521</v>
      </c>
      <c r="UF107">
        <v>15039</v>
      </c>
      <c r="UG107">
        <v>0</v>
      </c>
      <c r="UH107">
        <v>144</v>
      </c>
      <c r="UI107">
        <v>377</v>
      </c>
      <c r="UJ107">
        <v>10789</v>
      </c>
      <c r="UK107">
        <v>512</v>
      </c>
      <c r="UL107">
        <v>10230</v>
      </c>
      <c r="UM107">
        <v>1071</v>
      </c>
      <c r="UN107">
        <v>10230</v>
      </c>
      <c r="UO107">
        <v>0</v>
      </c>
      <c r="UP107">
        <v>559</v>
      </c>
      <c r="UQ107">
        <v>512</v>
      </c>
      <c r="UR107">
        <v>11376</v>
      </c>
      <c r="US107">
        <v>542</v>
      </c>
      <c r="UT107">
        <v>10787</v>
      </c>
      <c r="UU107">
        <v>1131</v>
      </c>
      <c r="UV107">
        <v>10787</v>
      </c>
      <c r="UW107">
        <v>0</v>
      </c>
      <c r="UX107">
        <v>589</v>
      </c>
      <c r="UY107">
        <v>542</v>
      </c>
      <c r="UZ107">
        <v>11873</v>
      </c>
      <c r="VA107">
        <v>572</v>
      </c>
      <c r="VB107">
        <v>11269</v>
      </c>
      <c r="VC107">
        <v>1176</v>
      </c>
      <c r="VD107">
        <v>11269</v>
      </c>
      <c r="VE107">
        <v>0</v>
      </c>
      <c r="VF107">
        <v>604</v>
      </c>
      <c r="VG107">
        <v>572</v>
      </c>
      <c r="VH107">
        <v>12356</v>
      </c>
      <c r="VI107">
        <v>596</v>
      </c>
      <c r="VJ107">
        <v>11737</v>
      </c>
      <c r="VK107">
        <v>1215</v>
      </c>
      <c r="VL107">
        <v>11737</v>
      </c>
      <c r="VM107">
        <v>0</v>
      </c>
      <c r="VN107">
        <v>619</v>
      </c>
      <c r="VO107">
        <v>596</v>
      </c>
      <c r="VP107">
        <v>12796</v>
      </c>
      <c r="VQ107">
        <v>611</v>
      </c>
      <c r="VR107">
        <v>12162</v>
      </c>
      <c r="VS107">
        <v>1245</v>
      </c>
      <c r="VT107">
        <v>12162</v>
      </c>
      <c r="VU107">
        <v>0</v>
      </c>
      <c r="VV107">
        <v>634</v>
      </c>
      <c r="VW107">
        <v>611</v>
      </c>
      <c r="VX107">
        <v>13200</v>
      </c>
      <c r="VY107">
        <v>626</v>
      </c>
      <c r="VZ107">
        <v>12551</v>
      </c>
      <c r="WA107">
        <v>1275</v>
      </c>
      <c r="WB107">
        <v>12551</v>
      </c>
      <c r="WC107">
        <v>0</v>
      </c>
      <c r="WD107">
        <v>649</v>
      </c>
      <c r="WE107">
        <v>626</v>
      </c>
      <c r="WF107">
        <v>13589</v>
      </c>
      <c r="WG107">
        <v>641</v>
      </c>
      <c r="WH107">
        <v>12925</v>
      </c>
      <c r="WI107">
        <v>1305</v>
      </c>
      <c r="WJ107">
        <v>12925</v>
      </c>
      <c r="WK107">
        <v>0</v>
      </c>
      <c r="WL107">
        <v>664</v>
      </c>
      <c r="WM107">
        <v>641</v>
      </c>
      <c r="WN107">
        <v>13930</v>
      </c>
      <c r="WO107">
        <v>656</v>
      </c>
      <c r="WP107">
        <v>13254</v>
      </c>
      <c r="WQ107">
        <v>1332</v>
      </c>
      <c r="WR107">
        <v>13254</v>
      </c>
      <c r="WS107">
        <v>0</v>
      </c>
      <c r="WT107">
        <v>676</v>
      </c>
      <c r="WU107">
        <v>656</v>
      </c>
      <c r="WV107">
        <v>14245</v>
      </c>
      <c r="WW107">
        <v>671</v>
      </c>
      <c r="WX107">
        <v>13569</v>
      </c>
      <c r="WY107">
        <v>1347</v>
      </c>
      <c r="WZ107">
        <v>13569</v>
      </c>
      <c r="XA107">
        <v>0</v>
      </c>
      <c r="XB107">
        <v>676</v>
      </c>
      <c r="XC107">
        <v>671</v>
      </c>
      <c r="XD107">
        <v>14559</v>
      </c>
      <c r="XE107">
        <v>686</v>
      </c>
      <c r="XF107">
        <v>13883</v>
      </c>
      <c r="XG107">
        <v>1362</v>
      </c>
      <c r="XH107">
        <v>13883</v>
      </c>
      <c r="XI107">
        <v>0</v>
      </c>
      <c r="XJ107">
        <v>676</v>
      </c>
      <c r="XK107">
        <v>686</v>
      </c>
      <c r="XL107">
        <v>14859</v>
      </c>
      <c r="XM107">
        <v>701</v>
      </c>
      <c r="XN107">
        <v>14183</v>
      </c>
      <c r="XO107">
        <v>1377</v>
      </c>
      <c r="XP107">
        <v>14183</v>
      </c>
      <c r="XQ107">
        <v>0</v>
      </c>
      <c r="XR107">
        <v>676</v>
      </c>
      <c r="XS107">
        <v>701</v>
      </c>
    </row>
    <row r="108" spans="1:643" x14ac:dyDescent="0.25">
      <c r="A108">
        <v>107</v>
      </c>
      <c r="B108" t="s">
        <v>747</v>
      </c>
      <c r="C108">
        <v>38713</v>
      </c>
      <c r="D108">
        <v>38656</v>
      </c>
      <c r="E108">
        <v>94.334000000000003</v>
      </c>
      <c r="F108">
        <f t="shared" si="1"/>
        <v>0.94334000000000007</v>
      </c>
      <c r="G108">
        <v>94.147999999999996</v>
      </c>
      <c r="H108">
        <v>94.013000000000005</v>
      </c>
      <c r="I108">
        <v>93.914000000000001</v>
      </c>
      <c r="J108">
        <v>93.83</v>
      </c>
      <c r="K108">
        <v>93.763000000000005</v>
      </c>
      <c r="L108">
        <v>93.703000000000003</v>
      </c>
      <c r="M108">
        <v>93.683000000000007</v>
      </c>
      <c r="N108">
        <v>93.635999999999996</v>
      </c>
      <c r="O108">
        <v>93.59</v>
      </c>
      <c r="P108">
        <v>93.545000000000002</v>
      </c>
      <c r="Q108">
        <v>98.885000000000005</v>
      </c>
      <c r="R108">
        <v>93.037000000000006</v>
      </c>
      <c r="S108">
        <v>92.98</v>
      </c>
      <c r="T108">
        <v>92.856999999999999</v>
      </c>
      <c r="U108">
        <v>92.727000000000004</v>
      </c>
      <c r="V108">
        <v>92.623999999999995</v>
      </c>
      <c r="W108">
        <v>92.552999999999997</v>
      </c>
      <c r="X108">
        <v>92.474999999999994</v>
      </c>
      <c r="Y108">
        <v>92.394000000000005</v>
      </c>
      <c r="Z108">
        <v>92.307000000000002</v>
      </c>
      <c r="AA108">
        <v>92.221000000000004</v>
      </c>
      <c r="AB108">
        <v>92.132000000000005</v>
      </c>
      <c r="AC108">
        <v>85.582999999999998</v>
      </c>
      <c r="AD108">
        <v>85.667000000000002</v>
      </c>
      <c r="AE108">
        <v>85.802000000000007</v>
      </c>
      <c r="AF108">
        <v>86.003</v>
      </c>
      <c r="AG108">
        <v>86.179000000000002</v>
      </c>
      <c r="AH108">
        <v>86.388999999999996</v>
      </c>
      <c r="AI108">
        <v>86.575999999999993</v>
      </c>
      <c r="AJ108">
        <v>86.75</v>
      </c>
      <c r="AK108">
        <v>86.906000000000006</v>
      </c>
      <c r="AL108">
        <v>87.055999999999997</v>
      </c>
      <c r="AM108">
        <v>87.195999999999998</v>
      </c>
      <c r="AN108">
        <v>12.759</v>
      </c>
      <c r="AO108">
        <v>12.728999999999999</v>
      </c>
      <c r="AP108">
        <v>12.659000000000001</v>
      </c>
      <c r="AQ108">
        <v>12.526</v>
      </c>
      <c r="AR108">
        <v>12.379</v>
      </c>
      <c r="AS108">
        <v>12.192</v>
      </c>
      <c r="AT108">
        <v>12.032</v>
      </c>
      <c r="AU108">
        <v>11.935</v>
      </c>
      <c r="AV108">
        <v>11.794</v>
      </c>
      <c r="AW108">
        <v>11.659000000000001</v>
      </c>
      <c r="AX108">
        <v>11.532999999999999</v>
      </c>
      <c r="AY108">
        <v>22.706</v>
      </c>
      <c r="AZ108">
        <v>22.646999999999998</v>
      </c>
      <c r="BA108">
        <v>22.635000000000002</v>
      </c>
      <c r="BB108">
        <v>22.564</v>
      </c>
      <c r="BC108">
        <v>22.486000000000001</v>
      </c>
      <c r="BD108">
        <v>22.388999999999999</v>
      </c>
      <c r="BE108">
        <v>22.321999999999999</v>
      </c>
      <c r="BF108">
        <v>22.27</v>
      </c>
      <c r="BG108">
        <v>22.244</v>
      </c>
      <c r="BH108">
        <v>22.221</v>
      </c>
      <c r="BI108">
        <v>22.212</v>
      </c>
      <c r="BJ108">
        <v>11.907999999999999</v>
      </c>
      <c r="BK108">
        <v>11.872</v>
      </c>
      <c r="BL108">
        <v>11.968999999999999</v>
      </c>
      <c r="BM108">
        <v>12.071</v>
      </c>
      <c r="BN108">
        <v>12.16</v>
      </c>
      <c r="BO108">
        <v>12.22</v>
      </c>
      <c r="BP108">
        <v>12.301</v>
      </c>
      <c r="BQ108">
        <v>12.439</v>
      </c>
      <c r="BR108">
        <v>12.528</v>
      </c>
      <c r="BS108">
        <v>12.617000000000001</v>
      </c>
      <c r="BT108">
        <v>12.711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2</v>
      </c>
      <c r="CH108">
        <v>4</v>
      </c>
      <c r="CI108">
        <v>0</v>
      </c>
      <c r="CJ108">
        <v>1</v>
      </c>
      <c r="CK108">
        <v>25</v>
      </c>
      <c r="CL108">
        <v>0</v>
      </c>
      <c r="CM108">
        <v>25</v>
      </c>
      <c r="CN108">
        <v>5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16</v>
      </c>
      <c r="CU108">
        <v>0</v>
      </c>
      <c r="CV108">
        <v>0</v>
      </c>
      <c r="CW108">
        <v>12</v>
      </c>
      <c r="CX108">
        <v>0</v>
      </c>
      <c r="CY108">
        <v>11</v>
      </c>
      <c r="CZ108">
        <v>17</v>
      </c>
      <c r="DA108">
        <v>0</v>
      </c>
      <c r="DB108">
        <v>0</v>
      </c>
      <c r="DC108">
        <v>0</v>
      </c>
      <c r="DD108">
        <v>0</v>
      </c>
      <c r="DE108">
        <v>2</v>
      </c>
      <c r="DF108">
        <v>4</v>
      </c>
      <c r="DG108">
        <v>0</v>
      </c>
      <c r="DH108">
        <v>1</v>
      </c>
      <c r="DI108">
        <v>26</v>
      </c>
      <c r="DJ108">
        <v>0</v>
      </c>
      <c r="DK108">
        <v>25</v>
      </c>
      <c r="DL108">
        <v>5</v>
      </c>
      <c r="DM108">
        <v>0</v>
      </c>
      <c r="DN108">
        <v>0</v>
      </c>
      <c r="DO108">
        <v>0</v>
      </c>
      <c r="DP108">
        <v>0</v>
      </c>
      <c r="DQ108">
        <v>1</v>
      </c>
      <c r="DR108">
        <v>18</v>
      </c>
      <c r="DS108">
        <v>0</v>
      </c>
      <c r="DT108">
        <v>0</v>
      </c>
      <c r="DU108">
        <v>12</v>
      </c>
      <c r="DV108">
        <v>0</v>
      </c>
      <c r="DW108">
        <v>11</v>
      </c>
      <c r="DX108">
        <v>17</v>
      </c>
      <c r="DY108">
        <v>0</v>
      </c>
      <c r="DZ108">
        <v>0</v>
      </c>
      <c r="EA108">
        <v>0</v>
      </c>
      <c r="EB108">
        <v>0</v>
      </c>
      <c r="EC108">
        <v>2</v>
      </c>
      <c r="ED108">
        <v>4</v>
      </c>
      <c r="EE108">
        <v>0</v>
      </c>
      <c r="EF108">
        <v>1</v>
      </c>
      <c r="EG108">
        <v>26</v>
      </c>
      <c r="EH108">
        <v>0</v>
      </c>
      <c r="EI108">
        <v>25</v>
      </c>
      <c r="EJ108">
        <v>5</v>
      </c>
      <c r="EK108">
        <v>0</v>
      </c>
      <c r="EL108">
        <v>0</v>
      </c>
      <c r="EM108">
        <v>0</v>
      </c>
      <c r="EN108">
        <v>0</v>
      </c>
      <c r="EO108">
        <v>1</v>
      </c>
      <c r="EP108">
        <v>18</v>
      </c>
      <c r="EQ108">
        <v>0</v>
      </c>
      <c r="ER108">
        <v>0</v>
      </c>
      <c r="ES108">
        <v>12</v>
      </c>
      <c r="ET108">
        <v>0</v>
      </c>
      <c r="EU108">
        <v>12</v>
      </c>
      <c r="EV108">
        <v>20</v>
      </c>
      <c r="EW108">
        <v>0</v>
      </c>
      <c r="EX108">
        <v>0</v>
      </c>
      <c r="EY108">
        <v>0</v>
      </c>
      <c r="EZ108">
        <v>0</v>
      </c>
      <c r="FA108">
        <v>2</v>
      </c>
      <c r="FB108">
        <v>5</v>
      </c>
      <c r="FC108">
        <v>0</v>
      </c>
      <c r="FD108">
        <v>1</v>
      </c>
      <c r="FE108">
        <v>26</v>
      </c>
      <c r="FF108">
        <v>0</v>
      </c>
      <c r="FG108">
        <v>26</v>
      </c>
      <c r="FH108">
        <v>5</v>
      </c>
      <c r="FI108">
        <v>0</v>
      </c>
      <c r="FJ108">
        <v>0</v>
      </c>
      <c r="FK108">
        <v>0</v>
      </c>
      <c r="FL108">
        <v>0</v>
      </c>
      <c r="FM108">
        <v>1</v>
      </c>
      <c r="FN108">
        <v>18</v>
      </c>
      <c r="FO108">
        <v>0</v>
      </c>
      <c r="FP108">
        <v>0</v>
      </c>
      <c r="FQ108">
        <v>12</v>
      </c>
      <c r="FR108">
        <v>0</v>
      </c>
      <c r="FS108">
        <v>13</v>
      </c>
      <c r="FT108">
        <v>20</v>
      </c>
      <c r="FU108">
        <v>0</v>
      </c>
      <c r="FV108">
        <v>0</v>
      </c>
      <c r="FW108">
        <v>0</v>
      </c>
      <c r="FX108">
        <v>0</v>
      </c>
      <c r="FY108">
        <v>2</v>
      </c>
      <c r="FZ108">
        <v>5</v>
      </c>
      <c r="GA108">
        <v>0</v>
      </c>
      <c r="GB108">
        <v>1</v>
      </c>
      <c r="GC108">
        <v>28</v>
      </c>
      <c r="GD108">
        <v>0</v>
      </c>
      <c r="GE108">
        <v>26</v>
      </c>
      <c r="GF108">
        <v>6</v>
      </c>
      <c r="GG108">
        <v>0</v>
      </c>
      <c r="GH108">
        <v>0</v>
      </c>
      <c r="GI108">
        <v>0</v>
      </c>
      <c r="GJ108">
        <v>0</v>
      </c>
      <c r="GK108">
        <v>1</v>
      </c>
      <c r="GL108">
        <v>18</v>
      </c>
      <c r="GM108">
        <v>0</v>
      </c>
      <c r="GN108">
        <v>0</v>
      </c>
      <c r="GO108">
        <v>13</v>
      </c>
      <c r="GP108">
        <v>0</v>
      </c>
      <c r="GQ108">
        <v>13</v>
      </c>
      <c r="GR108">
        <v>21</v>
      </c>
      <c r="GS108">
        <v>0</v>
      </c>
      <c r="GT108">
        <v>0</v>
      </c>
      <c r="GU108">
        <v>0</v>
      </c>
      <c r="GV108">
        <v>0</v>
      </c>
      <c r="GW108">
        <v>2</v>
      </c>
      <c r="GX108">
        <v>5</v>
      </c>
      <c r="GY108">
        <v>0</v>
      </c>
      <c r="GZ108">
        <v>1</v>
      </c>
      <c r="HA108">
        <v>28</v>
      </c>
      <c r="HB108">
        <v>0</v>
      </c>
      <c r="HC108">
        <v>26</v>
      </c>
      <c r="HD108">
        <v>6</v>
      </c>
      <c r="HE108">
        <v>0</v>
      </c>
      <c r="HF108">
        <v>0</v>
      </c>
      <c r="HG108">
        <v>0</v>
      </c>
      <c r="HH108">
        <v>0</v>
      </c>
      <c r="HI108">
        <v>1</v>
      </c>
      <c r="HJ108">
        <v>18</v>
      </c>
      <c r="HK108">
        <v>0</v>
      </c>
      <c r="HL108">
        <v>0</v>
      </c>
      <c r="HM108">
        <v>13</v>
      </c>
      <c r="HN108">
        <v>0</v>
      </c>
      <c r="HO108">
        <v>13</v>
      </c>
      <c r="HP108">
        <v>21</v>
      </c>
      <c r="HQ108">
        <v>0</v>
      </c>
      <c r="HR108">
        <v>0</v>
      </c>
      <c r="HS108">
        <v>0</v>
      </c>
      <c r="HT108">
        <v>0</v>
      </c>
      <c r="HU108">
        <v>2</v>
      </c>
      <c r="HV108">
        <v>5</v>
      </c>
      <c r="HW108">
        <v>0</v>
      </c>
      <c r="HX108">
        <v>1</v>
      </c>
      <c r="HY108">
        <v>28</v>
      </c>
      <c r="HZ108">
        <v>0</v>
      </c>
      <c r="IA108">
        <v>26</v>
      </c>
      <c r="IB108">
        <v>6</v>
      </c>
      <c r="IC108">
        <v>0</v>
      </c>
      <c r="ID108">
        <v>0</v>
      </c>
      <c r="IE108">
        <v>0</v>
      </c>
      <c r="IF108">
        <v>0</v>
      </c>
      <c r="IG108">
        <v>1</v>
      </c>
      <c r="IH108">
        <v>18</v>
      </c>
      <c r="II108">
        <v>0</v>
      </c>
      <c r="IJ108">
        <v>0</v>
      </c>
      <c r="IK108">
        <v>13</v>
      </c>
      <c r="IL108">
        <v>0</v>
      </c>
      <c r="IM108">
        <v>13</v>
      </c>
      <c r="IN108">
        <v>21</v>
      </c>
      <c r="IO108">
        <v>0</v>
      </c>
      <c r="IP108">
        <v>0</v>
      </c>
      <c r="IQ108">
        <v>0</v>
      </c>
      <c r="IR108">
        <v>0</v>
      </c>
      <c r="IS108">
        <v>2</v>
      </c>
      <c r="IT108">
        <v>5</v>
      </c>
      <c r="IU108">
        <v>0</v>
      </c>
      <c r="IV108">
        <v>1</v>
      </c>
      <c r="IW108">
        <v>28</v>
      </c>
      <c r="IX108">
        <v>0</v>
      </c>
      <c r="IY108">
        <v>26</v>
      </c>
      <c r="IZ108">
        <v>6</v>
      </c>
      <c r="JA108">
        <v>0</v>
      </c>
      <c r="JB108">
        <v>0</v>
      </c>
      <c r="JC108">
        <v>0</v>
      </c>
      <c r="JD108">
        <v>0</v>
      </c>
      <c r="JE108">
        <v>1</v>
      </c>
      <c r="JF108">
        <v>18</v>
      </c>
      <c r="JG108">
        <v>0</v>
      </c>
      <c r="JH108">
        <v>0</v>
      </c>
      <c r="JI108">
        <v>13</v>
      </c>
      <c r="JJ108">
        <v>0</v>
      </c>
      <c r="JK108">
        <v>13</v>
      </c>
      <c r="JL108">
        <v>21</v>
      </c>
      <c r="JM108">
        <v>0</v>
      </c>
      <c r="JN108">
        <v>0</v>
      </c>
      <c r="JO108">
        <v>0</v>
      </c>
      <c r="JP108">
        <v>0</v>
      </c>
      <c r="JQ108">
        <v>2</v>
      </c>
      <c r="JR108">
        <v>5</v>
      </c>
      <c r="JS108">
        <v>0</v>
      </c>
      <c r="JT108">
        <v>1</v>
      </c>
      <c r="JU108">
        <v>28</v>
      </c>
      <c r="JV108">
        <v>0</v>
      </c>
      <c r="JW108">
        <v>26</v>
      </c>
      <c r="JX108">
        <v>6</v>
      </c>
      <c r="JY108">
        <v>0</v>
      </c>
      <c r="JZ108">
        <v>0</v>
      </c>
      <c r="KA108">
        <v>0</v>
      </c>
      <c r="KB108">
        <v>0</v>
      </c>
      <c r="KC108">
        <v>1</v>
      </c>
      <c r="KD108">
        <v>18</v>
      </c>
      <c r="KE108">
        <v>0</v>
      </c>
      <c r="KF108">
        <v>0</v>
      </c>
      <c r="KG108">
        <v>13</v>
      </c>
      <c r="KH108">
        <v>0</v>
      </c>
      <c r="KI108">
        <v>13</v>
      </c>
      <c r="KJ108">
        <v>21</v>
      </c>
      <c r="KK108">
        <v>0</v>
      </c>
      <c r="KL108">
        <v>0</v>
      </c>
      <c r="KM108">
        <v>0</v>
      </c>
      <c r="KN108">
        <v>0</v>
      </c>
      <c r="KO108">
        <v>2</v>
      </c>
      <c r="KP108">
        <v>5</v>
      </c>
      <c r="KQ108">
        <v>0</v>
      </c>
      <c r="KR108">
        <v>1</v>
      </c>
      <c r="KS108">
        <v>29</v>
      </c>
      <c r="KT108">
        <v>0</v>
      </c>
      <c r="KU108">
        <v>26</v>
      </c>
      <c r="KV108">
        <v>6</v>
      </c>
      <c r="KW108">
        <v>0</v>
      </c>
      <c r="KX108">
        <v>0</v>
      </c>
      <c r="KY108">
        <v>0</v>
      </c>
      <c r="KZ108">
        <v>0</v>
      </c>
      <c r="LA108">
        <v>1</v>
      </c>
      <c r="LB108">
        <v>18</v>
      </c>
      <c r="LC108">
        <v>0</v>
      </c>
      <c r="LD108">
        <v>0</v>
      </c>
      <c r="LE108">
        <v>13</v>
      </c>
      <c r="LF108">
        <v>0</v>
      </c>
      <c r="LG108">
        <v>13</v>
      </c>
      <c r="LH108">
        <v>21</v>
      </c>
      <c r="LI108">
        <v>0</v>
      </c>
      <c r="LJ108">
        <v>0</v>
      </c>
      <c r="LK108">
        <v>0</v>
      </c>
      <c r="LL108">
        <v>0</v>
      </c>
      <c r="LM108">
        <v>2</v>
      </c>
      <c r="LN108">
        <v>5</v>
      </c>
      <c r="LO108">
        <v>0</v>
      </c>
      <c r="LP108">
        <v>1</v>
      </c>
      <c r="LQ108">
        <v>29</v>
      </c>
      <c r="LR108">
        <v>0</v>
      </c>
      <c r="LS108">
        <v>26</v>
      </c>
      <c r="LT108">
        <v>6</v>
      </c>
      <c r="LU108">
        <v>0</v>
      </c>
      <c r="LV108">
        <v>0</v>
      </c>
      <c r="LW108">
        <v>0</v>
      </c>
      <c r="LX108">
        <v>0</v>
      </c>
      <c r="LY108">
        <v>1</v>
      </c>
      <c r="LZ108">
        <v>18</v>
      </c>
      <c r="MA108">
        <v>0</v>
      </c>
      <c r="MB108">
        <v>0</v>
      </c>
      <c r="MC108">
        <v>13</v>
      </c>
      <c r="MD108">
        <v>0</v>
      </c>
      <c r="ME108">
        <v>13</v>
      </c>
      <c r="MF108">
        <v>21</v>
      </c>
      <c r="MG108">
        <v>0</v>
      </c>
      <c r="MH108">
        <v>0</v>
      </c>
      <c r="MI108">
        <v>0</v>
      </c>
      <c r="MJ108">
        <v>0</v>
      </c>
      <c r="MK108">
        <v>36484</v>
      </c>
      <c r="ML108">
        <v>36412</v>
      </c>
      <c r="MM108">
        <v>36360</v>
      </c>
      <c r="MN108">
        <v>36322</v>
      </c>
      <c r="MO108">
        <v>36290</v>
      </c>
      <c r="MP108">
        <v>36264</v>
      </c>
      <c r="MQ108">
        <v>36241</v>
      </c>
      <c r="MR108">
        <v>36233</v>
      </c>
      <c r="MS108">
        <v>36215</v>
      </c>
      <c r="MT108">
        <v>36197</v>
      </c>
      <c r="MU108">
        <v>36180</v>
      </c>
      <c r="MV108">
        <v>38225</v>
      </c>
      <c r="MW108">
        <v>20137</v>
      </c>
      <c r="MX108">
        <v>20953</v>
      </c>
      <c r="MY108">
        <v>21540</v>
      </c>
      <c r="MZ108">
        <v>22004</v>
      </c>
      <c r="NA108">
        <v>22391</v>
      </c>
      <c r="NB108">
        <v>22718</v>
      </c>
      <c r="NC108">
        <v>23016</v>
      </c>
      <c r="ND108">
        <v>23298</v>
      </c>
      <c r="NE108">
        <v>23553</v>
      </c>
      <c r="NF108">
        <v>23804</v>
      </c>
      <c r="NG108">
        <v>24040</v>
      </c>
      <c r="NH108">
        <v>18523</v>
      </c>
      <c r="NI108">
        <v>19305</v>
      </c>
      <c r="NJ108">
        <v>19903</v>
      </c>
      <c r="NK108">
        <v>20408</v>
      </c>
      <c r="NL108">
        <v>20833</v>
      </c>
      <c r="NM108">
        <v>21205</v>
      </c>
      <c r="NN108">
        <v>21548</v>
      </c>
      <c r="NO108">
        <v>21875</v>
      </c>
      <c r="NP108">
        <v>22175</v>
      </c>
      <c r="NQ108">
        <v>22471</v>
      </c>
      <c r="NR108">
        <v>22752</v>
      </c>
      <c r="NS108">
        <v>21644</v>
      </c>
      <c r="NT108">
        <v>22535</v>
      </c>
      <c r="NU108">
        <v>23197</v>
      </c>
      <c r="NV108">
        <v>23730</v>
      </c>
      <c r="NW108">
        <v>24174</v>
      </c>
      <c r="NX108">
        <v>24546</v>
      </c>
      <c r="NY108">
        <v>24889</v>
      </c>
      <c r="NZ108">
        <v>25216</v>
      </c>
      <c r="OA108">
        <v>25516</v>
      </c>
      <c r="OB108">
        <v>25812</v>
      </c>
      <c r="OC108">
        <v>26093</v>
      </c>
      <c r="OD108">
        <v>21624</v>
      </c>
      <c r="OE108">
        <v>22515</v>
      </c>
      <c r="OF108">
        <v>23177</v>
      </c>
      <c r="OG108">
        <v>23710</v>
      </c>
      <c r="OH108">
        <v>24153</v>
      </c>
      <c r="OI108">
        <v>24525</v>
      </c>
      <c r="OJ108">
        <v>24868</v>
      </c>
      <c r="OK108">
        <v>25195</v>
      </c>
      <c r="OL108">
        <v>25495</v>
      </c>
      <c r="OM108">
        <v>25791</v>
      </c>
      <c r="ON108">
        <v>26072</v>
      </c>
      <c r="OO108">
        <v>21624</v>
      </c>
      <c r="OP108">
        <v>22515</v>
      </c>
      <c r="OQ108">
        <v>23177</v>
      </c>
      <c r="OR108">
        <v>23710</v>
      </c>
      <c r="OS108">
        <v>24153</v>
      </c>
      <c r="OT108">
        <v>24525</v>
      </c>
      <c r="OU108">
        <v>24868</v>
      </c>
      <c r="OV108">
        <v>25195</v>
      </c>
      <c r="OW108">
        <v>25495</v>
      </c>
      <c r="OX108">
        <v>25791</v>
      </c>
      <c r="OY108">
        <v>26072</v>
      </c>
      <c r="OZ108">
        <v>2575</v>
      </c>
      <c r="PA108">
        <v>2673</v>
      </c>
      <c r="PB108">
        <v>2774</v>
      </c>
      <c r="PC108">
        <v>2862</v>
      </c>
      <c r="PD108">
        <v>2937</v>
      </c>
      <c r="PE108">
        <v>2997</v>
      </c>
      <c r="PF108">
        <v>3059</v>
      </c>
      <c r="PG108">
        <v>3134</v>
      </c>
      <c r="PH108">
        <v>3194</v>
      </c>
      <c r="PI108">
        <v>3254</v>
      </c>
      <c r="PJ108">
        <v>3314</v>
      </c>
      <c r="PK108">
        <v>4910</v>
      </c>
      <c r="PL108">
        <v>5099</v>
      </c>
      <c r="PM108">
        <v>5246</v>
      </c>
      <c r="PN108">
        <v>5350</v>
      </c>
      <c r="PO108">
        <v>5431</v>
      </c>
      <c r="PP108">
        <v>5491</v>
      </c>
      <c r="PQ108">
        <v>5551</v>
      </c>
      <c r="PR108">
        <v>5611</v>
      </c>
      <c r="PS108">
        <v>5671</v>
      </c>
      <c r="PT108">
        <v>5731</v>
      </c>
      <c r="PU108">
        <v>5791</v>
      </c>
      <c r="PV108">
        <v>2759</v>
      </c>
      <c r="PW108">
        <v>2866</v>
      </c>
      <c r="PX108">
        <v>2934</v>
      </c>
      <c r="PY108">
        <v>2970</v>
      </c>
      <c r="PZ108">
        <v>2990</v>
      </c>
      <c r="QA108">
        <v>2990</v>
      </c>
      <c r="QB108">
        <v>2992</v>
      </c>
      <c r="QC108">
        <v>3007</v>
      </c>
      <c r="QD108">
        <v>3007</v>
      </c>
      <c r="QE108">
        <v>3007</v>
      </c>
      <c r="QF108">
        <v>3007</v>
      </c>
      <c r="QG108">
        <v>38676</v>
      </c>
      <c r="QH108">
        <v>38676</v>
      </c>
      <c r="QI108">
        <v>38676</v>
      </c>
      <c r="QJ108">
        <v>38676</v>
      </c>
      <c r="QK108">
        <v>38677</v>
      </c>
      <c r="QL108">
        <v>38677</v>
      </c>
      <c r="QM108">
        <v>38677</v>
      </c>
      <c r="QN108">
        <v>38677</v>
      </c>
      <c r="QO108">
        <v>38677</v>
      </c>
      <c r="QP108">
        <v>38677</v>
      </c>
      <c r="QQ108">
        <v>38677</v>
      </c>
      <c r="QR108">
        <v>38225</v>
      </c>
      <c r="QS108">
        <v>0</v>
      </c>
      <c r="QT108">
        <v>38225</v>
      </c>
      <c r="QU108">
        <v>0</v>
      </c>
      <c r="QV108">
        <v>38225</v>
      </c>
      <c r="QW108">
        <v>0</v>
      </c>
      <c r="QX108">
        <v>0</v>
      </c>
      <c r="QY108">
        <v>0</v>
      </c>
      <c r="QZ108">
        <v>21395</v>
      </c>
      <c r="RA108">
        <v>249</v>
      </c>
      <c r="RB108">
        <v>19128</v>
      </c>
      <c r="RC108">
        <v>2516</v>
      </c>
      <c r="RD108">
        <v>19128</v>
      </c>
      <c r="RE108">
        <v>0</v>
      </c>
      <c r="RF108">
        <v>2267</v>
      </c>
      <c r="RG108">
        <v>249</v>
      </c>
      <c r="RH108">
        <v>22256</v>
      </c>
      <c r="RI108">
        <v>279</v>
      </c>
      <c r="RJ108">
        <v>19929</v>
      </c>
      <c r="RK108">
        <v>2606</v>
      </c>
      <c r="RL108">
        <v>19929</v>
      </c>
      <c r="RM108">
        <v>0</v>
      </c>
      <c r="RN108">
        <v>2327</v>
      </c>
      <c r="RO108">
        <v>279</v>
      </c>
      <c r="RP108">
        <v>22888</v>
      </c>
      <c r="RQ108">
        <v>309</v>
      </c>
      <c r="RR108">
        <v>20501</v>
      </c>
      <c r="RS108">
        <v>2696</v>
      </c>
      <c r="RT108">
        <v>20501</v>
      </c>
      <c r="RU108">
        <v>0</v>
      </c>
      <c r="RV108">
        <v>2387</v>
      </c>
      <c r="RW108">
        <v>309</v>
      </c>
      <c r="RX108">
        <v>23391</v>
      </c>
      <c r="RY108">
        <v>339</v>
      </c>
      <c r="RZ108">
        <v>20956</v>
      </c>
      <c r="SA108">
        <v>2774</v>
      </c>
      <c r="SB108">
        <v>20956</v>
      </c>
      <c r="SC108">
        <v>0</v>
      </c>
      <c r="SD108">
        <v>2435</v>
      </c>
      <c r="SE108">
        <v>339</v>
      </c>
      <c r="SF108">
        <v>23812</v>
      </c>
      <c r="SG108">
        <v>362</v>
      </c>
      <c r="SH108">
        <v>21332</v>
      </c>
      <c r="SI108">
        <v>2842</v>
      </c>
      <c r="SJ108">
        <v>21332</v>
      </c>
      <c r="SK108">
        <v>0</v>
      </c>
      <c r="SL108">
        <v>2480</v>
      </c>
      <c r="SM108">
        <v>362</v>
      </c>
      <c r="SN108">
        <v>24169</v>
      </c>
      <c r="SO108">
        <v>377</v>
      </c>
      <c r="SP108">
        <v>21644</v>
      </c>
      <c r="SQ108">
        <v>2902</v>
      </c>
      <c r="SR108">
        <v>21644</v>
      </c>
      <c r="SS108">
        <v>0</v>
      </c>
      <c r="ST108">
        <v>2525</v>
      </c>
      <c r="SU108">
        <v>377</v>
      </c>
      <c r="SV108">
        <v>24497</v>
      </c>
      <c r="SW108">
        <v>392</v>
      </c>
      <c r="SX108">
        <v>21927</v>
      </c>
      <c r="SY108">
        <v>2962</v>
      </c>
      <c r="SZ108">
        <v>21927</v>
      </c>
      <c r="TA108">
        <v>0</v>
      </c>
      <c r="TB108">
        <v>2570</v>
      </c>
      <c r="TC108">
        <v>392</v>
      </c>
      <c r="TD108">
        <v>24809</v>
      </c>
      <c r="TE108">
        <v>407</v>
      </c>
      <c r="TF108">
        <v>22194</v>
      </c>
      <c r="TG108">
        <v>3022</v>
      </c>
      <c r="TH108">
        <v>22194</v>
      </c>
      <c r="TI108">
        <v>0</v>
      </c>
      <c r="TJ108">
        <v>2615</v>
      </c>
      <c r="TK108">
        <v>407</v>
      </c>
      <c r="TL108">
        <v>25094</v>
      </c>
      <c r="TM108">
        <v>422</v>
      </c>
      <c r="TN108">
        <v>22434</v>
      </c>
      <c r="TO108">
        <v>3082</v>
      </c>
      <c r="TP108">
        <v>22434</v>
      </c>
      <c r="TQ108">
        <v>0</v>
      </c>
      <c r="TR108">
        <v>2660</v>
      </c>
      <c r="TS108">
        <v>422</v>
      </c>
      <c r="TT108">
        <v>25375</v>
      </c>
      <c r="TU108">
        <v>437</v>
      </c>
      <c r="TV108">
        <v>22670</v>
      </c>
      <c r="TW108">
        <v>3142</v>
      </c>
      <c r="TX108">
        <v>22670</v>
      </c>
      <c r="TY108">
        <v>0</v>
      </c>
      <c r="TZ108">
        <v>2705</v>
      </c>
      <c r="UA108">
        <v>437</v>
      </c>
      <c r="UB108">
        <v>25641</v>
      </c>
      <c r="UC108">
        <v>452</v>
      </c>
      <c r="UD108">
        <v>22891</v>
      </c>
      <c r="UE108">
        <v>3202</v>
      </c>
      <c r="UF108">
        <v>22891</v>
      </c>
      <c r="UG108">
        <v>0</v>
      </c>
      <c r="UH108">
        <v>2750</v>
      </c>
      <c r="UI108">
        <v>452</v>
      </c>
      <c r="UJ108">
        <v>19874</v>
      </c>
      <c r="UK108">
        <v>1770</v>
      </c>
      <c r="UL108">
        <v>18943</v>
      </c>
      <c r="UM108">
        <v>2701</v>
      </c>
      <c r="UN108">
        <v>18943</v>
      </c>
      <c r="UO108">
        <v>0</v>
      </c>
      <c r="UP108">
        <v>931</v>
      </c>
      <c r="UQ108">
        <v>1770</v>
      </c>
      <c r="UR108">
        <v>20705</v>
      </c>
      <c r="US108">
        <v>1830</v>
      </c>
      <c r="UT108">
        <v>19735</v>
      </c>
      <c r="UU108">
        <v>2800</v>
      </c>
      <c r="UV108">
        <v>19735</v>
      </c>
      <c r="UW108">
        <v>0</v>
      </c>
      <c r="UX108">
        <v>970</v>
      </c>
      <c r="UY108">
        <v>1830</v>
      </c>
      <c r="UZ108">
        <v>21332</v>
      </c>
      <c r="VA108">
        <v>1865</v>
      </c>
      <c r="VB108">
        <v>20340</v>
      </c>
      <c r="VC108">
        <v>2857</v>
      </c>
      <c r="VD108">
        <v>20340</v>
      </c>
      <c r="VE108">
        <v>0</v>
      </c>
      <c r="VF108">
        <v>992</v>
      </c>
      <c r="VG108">
        <v>1865</v>
      </c>
      <c r="VH108">
        <v>21850</v>
      </c>
      <c r="VI108">
        <v>1880</v>
      </c>
      <c r="VJ108">
        <v>20847</v>
      </c>
      <c r="VK108">
        <v>2883</v>
      </c>
      <c r="VL108">
        <v>20847</v>
      </c>
      <c r="VM108">
        <v>0</v>
      </c>
      <c r="VN108">
        <v>1003</v>
      </c>
      <c r="VO108">
        <v>1880</v>
      </c>
      <c r="VP108">
        <v>22281</v>
      </c>
      <c r="VQ108">
        <v>1893</v>
      </c>
      <c r="VR108">
        <v>21278</v>
      </c>
      <c r="VS108">
        <v>2896</v>
      </c>
      <c r="VT108">
        <v>21278</v>
      </c>
      <c r="VU108">
        <v>0</v>
      </c>
      <c r="VV108">
        <v>1003</v>
      </c>
      <c r="VW108">
        <v>1893</v>
      </c>
      <c r="VX108">
        <v>22653</v>
      </c>
      <c r="VY108">
        <v>1893</v>
      </c>
      <c r="VZ108">
        <v>21650</v>
      </c>
      <c r="WA108">
        <v>2896</v>
      </c>
      <c r="WB108">
        <v>21650</v>
      </c>
      <c r="WC108">
        <v>0</v>
      </c>
      <c r="WD108">
        <v>1003</v>
      </c>
      <c r="WE108">
        <v>1893</v>
      </c>
      <c r="WF108">
        <v>22996</v>
      </c>
      <c r="WG108">
        <v>1893</v>
      </c>
      <c r="WH108">
        <v>21993</v>
      </c>
      <c r="WI108">
        <v>2896</v>
      </c>
      <c r="WJ108">
        <v>21993</v>
      </c>
      <c r="WK108">
        <v>0</v>
      </c>
      <c r="WL108">
        <v>1003</v>
      </c>
      <c r="WM108">
        <v>1893</v>
      </c>
      <c r="WN108">
        <v>23323</v>
      </c>
      <c r="WO108">
        <v>1893</v>
      </c>
      <c r="WP108">
        <v>22320</v>
      </c>
      <c r="WQ108">
        <v>2896</v>
      </c>
      <c r="WR108">
        <v>22320</v>
      </c>
      <c r="WS108">
        <v>0</v>
      </c>
      <c r="WT108">
        <v>1003</v>
      </c>
      <c r="WU108">
        <v>1893</v>
      </c>
      <c r="WV108">
        <v>23623</v>
      </c>
      <c r="WW108">
        <v>1893</v>
      </c>
      <c r="WX108">
        <v>22620</v>
      </c>
      <c r="WY108">
        <v>2896</v>
      </c>
      <c r="WZ108">
        <v>22620</v>
      </c>
      <c r="XA108">
        <v>0</v>
      </c>
      <c r="XB108">
        <v>1003</v>
      </c>
      <c r="XC108">
        <v>1893</v>
      </c>
      <c r="XD108">
        <v>23919</v>
      </c>
      <c r="XE108">
        <v>1893</v>
      </c>
      <c r="XF108">
        <v>22916</v>
      </c>
      <c r="XG108">
        <v>2896</v>
      </c>
      <c r="XH108">
        <v>22916</v>
      </c>
      <c r="XI108">
        <v>0</v>
      </c>
      <c r="XJ108">
        <v>1003</v>
      </c>
      <c r="XK108">
        <v>1893</v>
      </c>
      <c r="XL108">
        <v>24200</v>
      </c>
      <c r="XM108">
        <v>1893</v>
      </c>
      <c r="XN108">
        <v>23197</v>
      </c>
      <c r="XO108">
        <v>2896</v>
      </c>
      <c r="XP108">
        <v>23197</v>
      </c>
      <c r="XQ108">
        <v>0</v>
      </c>
      <c r="XR108">
        <v>1003</v>
      </c>
      <c r="XS108">
        <v>1893</v>
      </c>
    </row>
    <row r="109" spans="1:643" x14ac:dyDescent="0.25">
      <c r="A109">
        <v>108</v>
      </c>
      <c r="B109" t="s">
        <v>748</v>
      </c>
      <c r="C109">
        <v>50617</v>
      </c>
      <c r="D109">
        <v>50566</v>
      </c>
      <c r="E109">
        <v>95.355000000000004</v>
      </c>
      <c r="F109">
        <f t="shared" si="1"/>
        <v>0.95355000000000001</v>
      </c>
      <c r="G109">
        <v>95.186999999999998</v>
      </c>
      <c r="H109">
        <v>95.054000000000002</v>
      </c>
      <c r="I109">
        <v>94.932000000000002</v>
      </c>
      <c r="J109">
        <v>94.819000000000003</v>
      </c>
      <c r="K109">
        <v>94.734999999999999</v>
      </c>
      <c r="L109">
        <v>94.658000000000001</v>
      </c>
      <c r="M109">
        <v>94.594999999999999</v>
      </c>
      <c r="N109">
        <v>94.546999999999997</v>
      </c>
      <c r="O109">
        <v>94.501000000000005</v>
      </c>
      <c r="P109">
        <v>94.454999999999998</v>
      </c>
      <c r="Q109">
        <v>99.887</v>
      </c>
      <c r="R109">
        <v>91.867999999999995</v>
      </c>
      <c r="S109">
        <v>91.802999999999997</v>
      </c>
      <c r="T109">
        <v>91.756</v>
      </c>
      <c r="U109">
        <v>91.686000000000007</v>
      </c>
      <c r="V109">
        <v>91.596999999999994</v>
      </c>
      <c r="W109">
        <v>91.53</v>
      </c>
      <c r="X109">
        <v>91.480999999999995</v>
      </c>
      <c r="Y109">
        <v>91.418999999999997</v>
      </c>
      <c r="Z109">
        <v>91.352999999999994</v>
      </c>
      <c r="AA109">
        <v>91.281000000000006</v>
      </c>
      <c r="AB109">
        <v>91.206999999999994</v>
      </c>
      <c r="AC109">
        <v>92.064999999999998</v>
      </c>
      <c r="AD109">
        <v>92.165000000000006</v>
      </c>
      <c r="AE109">
        <v>92.183000000000007</v>
      </c>
      <c r="AF109">
        <v>92.141999999999996</v>
      </c>
      <c r="AG109">
        <v>92.114000000000004</v>
      </c>
      <c r="AH109">
        <v>92.106999999999999</v>
      </c>
      <c r="AI109">
        <v>92.087000000000003</v>
      </c>
      <c r="AJ109">
        <v>92.105000000000004</v>
      </c>
      <c r="AK109">
        <v>92.167000000000002</v>
      </c>
      <c r="AL109">
        <v>92.228999999999999</v>
      </c>
      <c r="AM109">
        <v>92.287000000000006</v>
      </c>
      <c r="AN109">
        <v>7.3639999999999999</v>
      </c>
      <c r="AO109">
        <v>7.2539999999999996</v>
      </c>
      <c r="AP109">
        <v>7.2290000000000001</v>
      </c>
      <c r="AQ109">
        <v>7.2430000000000003</v>
      </c>
      <c r="AR109">
        <v>7.234</v>
      </c>
      <c r="AS109">
        <v>7.2119999999999997</v>
      </c>
      <c r="AT109">
        <v>7.2039999999999997</v>
      </c>
      <c r="AU109">
        <v>7.1740000000000004</v>
      </c>
      <c r="AV109">
        <v>7.1159999999999997</v>
      </c>
      <c r="AW109">
        <v>7.0590000000000002</v>
      </c>
      <c r="AX109">
        <v>7.0069999999999997</v>
      </c>
      <c r="AY109">
        <v>18.335000000000001</v>
      </c>
      <c r="AZ109">
        <v>18.231000000000002</v>
      </c>
      <c r="BA109">
        <v>18.184999999999999</v>
      </c>
      <c r="BB109">
        <v>18.219000000000001</v>
      </c>
      <c r="BC109">
        <v>18.256</v>
      </c>
      <c r="BD109">
        <v>18.273</v>
      </c>
      <c r="BE109">
        <v>18.286000000000001</v>
      </c>
      <c r="BF109">
        <v>18.292999999999999</v>
      </c>
      <c r="BG109">
        <v>18.279</v>
      </c>
      <c r="BH109">
        <v>18.274999999999999</v>
      </c>
      <c r="BI109">
        <v>18.277999999999999</v>
      </c>
      <c r="BJ109">
        <v>12.92</v>
      </c>
      <c r="BK109">
        <v>12.869</v>
      </c>
      <c r="BL109">
        <v>12.829000000000001</v>
      </c>
      <c r="BM109">
        <v>12.816000000000001</v>
      </c>
      <c r="BN109">
        <v>12.833</v>
      </c>
      <c r="BO109">
        <v>12.86</v>
      </c>
      <c r="BP109">
        <v>12.861000000000001</v>
      </c>
      <c r="BQ109">
        <v>12.882</v>
      </c>
      <c r="BR109">
        <v>12.911</v>
      </c>
      <c r="BS109">
        <v>12.949</v>
      </c>
      <c r="BT109">
        <v>12.992000000000001</v>
      </c>
      <c r="BU109">
        <v>0</v>
      </c>
      <c r="BV109">
        <v>1</v>
      </c>
      <c r="BW109">
        <v>0</v>
      </c>
      <c r="BX109">
        <v>0</v>
      </c>
      <c r="BY109">
        <v>33</v>
      </c>
      <c r="BZ109">
        <v>0</v>
      </c>
      <c r="CA109">
        <v>33</v>
      </c>
      <c r="CB109">
        <v>1</v>
      </c>
      <c r="CC109">
        <v>0</v>
      </c>
      <c r="CD109">
        <v>0</v>
      </c>
      <c r="CE109">
        <v>0</v>
      </c>
      <c r="CF109">
        <v>0</v>
      </c>
      <c r="CG109">
        <v>1</v>
      </c>
      <c r="CH109">
        <v>12</v>
      </c>
      <c r="CI109">
        <v>0</v>
      </c>
      <c r="CJ109">
        <v>0</v>
      </c>
      <c r="CK109">
        <v>45</v>
      </c>
      <c r="CL109">
        <v>0</v>
      </c>
      <c r="CM109">
        <v>51</v>
      </c>
      <c r="CN109">
        <v>10</v>
      </c>
      <c r="CO109">
        <v>0</v>
      </c>
      <c r="CP109">
        <v>0</v>
      </c>
      <c r="CQ109">
        <v>0</v>
      </c>
      <c r="CR109">
        <v>0</v>
      </c>
      <c r="CS109">
        <v>2</v>
      </c>
      <c r="CT109">
        <v>21</v>
      </c>
      <c r="CU109">
        <v>0</v>
      </c>
      <c r="CV109">
        <v>3</v>
      </c>
      <c r="CW109">
        <v>12</v>
      </c>
      <c r="CX109">
        <v>0</v>
      </c>
      <c r="CY109">
        <v>15</v>
      </c>
      <c r="CZ109">
        <v>25</v>
      </c>
      <c r="DA109">
        <v>0</v>
      </c>
      <c r="DB109">
        <v>0</v>
      </c>
      <c r="DC109">
        <v>0</v>
      </c>
      <c r="DD109">
        <v>0</v>
      </c>
      <c r="DE109">
        <v>1</v>
      </c>
      <c r="DF109">
        <v>12</v>
      </c>
      <c r="DG109">
        <v>0</v>
      </c>
      <c r="DH109">
        <v>0</v>
      </c>
      <c r="DI109">
        <v>49</v>
      </c>
      <c r="DJ109">
        <v>0</v>
      </c>
      <c r="DK109">
        <v>53</v>
      </c>
      <c r="DL109">
        <v>10</v>
      </c>
      <c r="DM109">
        <v>0</v>
      </c>
      <c r="DN109">
        <v>0</v>
      </c>
      <c r="DO109">
        <v>0</v>
      </c>
      <c r="DP109">
        <v>0</v>
      </c>
      <c r="DQ109">
        <v>2</v>
      </c>
      <c r="DR109">
        <v>26</v>
      </c>
      <c r="DS109">
        <v>0</v>
      </c>
      <c r="DT109">
        <v>3</v>
      </c>
      <c r="DU109">
        <v>13</v>
      </c>
      <c r="DV109">
        <v>0</v>
      </c>
      <c r="DW109">
        <v>15</v>
      </c>
      <c r="DX109">
        <v>25</v>
      </c>
      <c r="DY109">
        <v>0</v>
      </c>
      <c r="DZ109">
        <v>0</v>
      </c>
      <c r="EA109">
        <v>0</v>
      </c>
      <c r="EB109">
        <v>0</v>
      </c>
      <c r="EC109">
        <v>1</v>
      </c>
      <c r="ED109">
        <v>13</v>
      </c>
      <c r="EE109">
        <v>0</v>
      </c>
      <c r="EF109">
        <v>0</v>
      </c>
      <c r="EG109">
        <v>51</v>
      </c>
      <c r="EH109">
        <v>0</v>
      </c>
      <c r="EI109">
        <v>55</v>
      </c>
      <c r="EJ109">
        <v>11</v>
      </c>
      <c r="EK109">
        <v>0</v>
      </c>
      <c r="EL109">
        <v>0</v>
      </c>
      <c r="EM109">
        <v>0</v>
      </c>
      <c r="EN109">
        <v>0</v>
      </c>
      <c r="EO109">
        <v>2</v>
      </c>
      <c r="EP109">
        <v>28</v>
      </c>
      <c r="EQ109">
        <v>0</v>
      </c>
      <c r="ER109">
        <v>3</v>
      </c>
      <c r="ES109">
        <v>13</v>
      </c>
      <c r="ET109">
        <v>0</v>
      </c>
      <c r="EU109">
        <v>15</v>
      </c>
      <c r="EV109">
        <v>25</v>
      </c>
      <c r="EW109">
        <v>0</v>
      </c>
      <c r="EX109">
        <v>0</v>
      </c>
      <c r="EY109">
        <v>0</v>
      </c>
      <c r="EZ109">
        <v>0</v>
      </c>
      <c r="FA109">
        <v>1</v>
      </c>
      <c r="FB109">
        <v>13</v>
      </c>
      <c r="FC109">
        <v>0</v>
      </c>
      <c r="FD109">
        <v>0</v>
      </c>
      <c r="FE109">
        <v>54</v>
      </c>
      <c r="FF109">
        <v>0</v>
      </c>
      <c r="FG109">
        <v>55</v>
      </c>
      <c r="FH109">
        <v>11</v>
      </c>
      <c r="FI109">
        <v>0</v>
      </c>
      <c r="FJ109">
        <v>0</v>
      </c>
      <c r="FK109">
        <v>0</v>
      </c>
      <c r="FL109">
        <v>0</v>
      </c>
      <c r="FM109">
        <v>2</v>
      </c>
      <c r="FN109">
        <v>28</v>
      </c>
      <c r="FO109">
        <v>0</v>
      </c>
      <c r="FP109">
        <v>3</v>
      </c>
      <c r="FQ109">
        <v>14</v>
      </c>
      <c r="FR109">
        <v>0</v>
      </c>
      <c r="FS109">
        <v>15</v>
      </c>
      <c r="FT109">
        <v>25</v>
      </c>
      <c r="FU109">
        <v>0</v>
      </c>
      <c r="FV109">
        <v>0</v>
      </c>
      <c r="FW109">
        <v>0</v>
      </c>
      <c r="FX109">
        <v>0</v>
      </c>
      <c r="FY109">
        <v>1</v>
      </c>
      <c r="FZ109">
        <v>13</v>
      </c>
      <c r="GA109">
        <v>0</v>
      </c>
      <c r="GB109">
        <v>0</v>
      </c>
      <c r="GC109">
        <v>55</v>
      </c>
      <c r="GD109">
        <v>0</v>
      </c>
      <c r="GE109">
        <v>55</v>
      </c>
      <c r="GF109">
        <v>11</v>
      </c>
      <c r="GG109">
        <v>0</v>
      </c>
      <c r="GH109">
        <v>0</v>
      </c>
      <c r="GI109">
        <v>0</v>
      </c>
      <c r="GJ109">
        <v>0</v>
      </c>
      <c r="GK109">
        <v>2</v>
      </c>
      <c r="GL109">
        <v>28</v>
      </c>
      <c r="GM109">
        <v>0</v>
      </c>
      <c r="GN109">
        <v>3</v>
      </c>
      <c r="GO109">
        <v>14</v>
      </c>
      <c r="GP109">
        <v>0</v>
      </c>
      <c r="GQ109">
        <v>16</v>
      </c>
      <c r="GR109">
        <v>26</v>
      </c>
      <c r="GS109">
        <v>0</v>
      </c>
      <c r="GT109">
        <v>0</v>
      </c>
      <c r="GU109">
        <v>0</v>
      </c>
      <c r="GV109">
        <v>0</v>
      </c>
      <c r="GW109">
        <v>1</v>
      </c>
      <c r="GX109">
        <v>13</v>
      </c>
      <c r="GY109">
        <v>0</v>
      </c>
      <c r="GZ109">
        <v>0</v>
      </c>
      <c r="HA109">
        <v>57</v>
      </c>
      <c r="HB109">
        <v>0</v>
      </c>
      <c r="HC109">
        <v>56</v>
      </c>
      <c r="HD109">
        <v>12</v>
      </c>
      <c r="HE109">
        <v>0</v>
      </c>
      <c r="HF109">
        <v>0</v>
      </c>
      <c r="HG109">
        <v>0</v>
      </c>
      <c r="HH109">
        <v>0</v>
      </c>
      <c r="HI109">
        <v>2</v>
      </c>
      <c r="HJ109">
        <v>28</v>
      </c>
      <c r="HK109">
        <v>0</v>
      </c>
      <c r="HL109">
        <v>3</v>
      </c>
      <c r="HM109">
        <v>14</v>
      </c>
      <c r="HN109">
        <v>0</v>
      </c>
      <c r="HO109">
        <v>16</v>
      </c>
      <c r="HP109">
        <v>26</v>
      </c>
      <c r="HQ109">
        <v>0</v>
      </c>
      <c r="HR109">
        <v>0</v>
      </c>
      <c r="HS109">
        <v>0</v>
      </c>
      <c r="HT109">
        <v>0</v>
      </c>
      <c r="HU109">
        <v>1</v>
      </c>
      <c r="HV109">
        <v>13</v>
      </c>
      <c r="HW109">
        <v>0</v>
      </c>
      <c r="HX109">
        <v>0</v>
      </c>
      <c r="HY109">
        <v>57</v>
      </c>
      <c r="HZ109">
        <v>0</v>
      </c>
      <c r="IA109">
        <v>56</v>
      </c>
      <c r="IB109">
        <v>12</v>
      </c>
      <c r="IC109">
        <v>0</v>
      </c>
      <c r="ID109">
        <v>0</v>
      </c>
      <c r="IE109">
        <v>0</v>
      </c>
      <c r="IF109">
        <v>0</v>
      </c>
      <c r="IG109">
        <v>2</v>
      </c>
      <c r="IH109">
        <v>28</v>
      </c>
      <c r="II109">
        <v>0</v>
      </c>
      <c r="IJ109">
        <v>3</v>
      </c>
      <c r="IK109">
        <v>15</v>
      </c>
      <c r="IL109">
        <v>0</v>
      </c>
      <c r="IM109">
        <v>16</v>
      </c>
      <c r="IN109">
        <v>26</v>
      </c>
      <c r="IO109">
        <v>0</v>
      </c>
      <c r="IP109">
        <v>0</v>
      </c>
      <c r="IQ109">
        <v>0</v>
      </c>
      <c r="IR109">
        <v>0</v>
      </c>
      <c r="IS109">
        <v>1</v>
      </c>
      <c r="IT109">
        <v>13</v>
      </c>
      <c r="IU109">
        <v>0</v>
      </c>
      <c r="IV109">
        <v>0</v>
      </c>
      <c r="IW109">
        <v>57</v>
      </c>
      <c r="IX109">
        <v>0</v>
      </c>
      <c r="IY109">
        <v>56</v>
      </c>
      <c r="IZ109">
        <v>12</v>
      </c>
      <c r="JA109">
        <v>0</v>
      </c>
      <c r="JB109">
        <v>0</v>
      </c>
      <c r="JC109">
        <v>0</v>
      </c>
      <c r="JD109">
        <v>0</v>
      </c>
      <c r="JE109">
        <v>2</v>
      </c>
      <c r="JF109">
        <v>28</v>
      </c>
      <c r="JG109">
        <v>0</v>
      </c>
      <c r="JH109">
        <v>3</v>
      </c>
      <c r="JI109">
        <v>15</v>
      </c>
      <c r="JJ109">
        <v>0</v>
      </c>
      <c r="JK109">
        <v>16</v>
      </c>
      <c r="JL109">
        <v>27</v>
      </c>
      <c r="JM109">
        <v>0</v>
      </c>
      <c r="JN109">
        <v>0</v>
      </c>
      <c r="JO109">
        <v>0</v>
      </c>
      <c r="JP109">
        <v>0</v>
      </c>
      <c r="JQ109">
        <v>1</v>
      </c>
      <c r="JR109">
        <v>13</v>
      </c>
      <c r="JS109">
        <v>0</v>
      </c>
      <c r="JT109">
        <v>0</v>
      </c>
      <c r="JU109">
        <v>57</v>
      </c>
      <c r="JV109">
        <v>0</v>
      </c>
      <c r="JW109">
        <v>56</v>
      </c>
      <c r="JX109">
        <v>12</v>
      </c>
      <c r="JY109">
        <v>0</v>
      </c>
      <c r="JZ109">
        <v>0</v>
      </c>
      <c r="KA109">
        <v>0</v>
      </c>
      <c r="KB109">
        <v>0</v>
      </c>
      <c r="KC109">
        <v>2</v>
      </c>
      <c r="KD109">
        <v>28</v>
      </c>
      <c r="KE109">
        <v>0</v>
      </c>
      <c r="KF109">
        <v>3</v>
      </c>
      <c r="KG109">
        <v>15</v>
      </c>
      <c r="KH109">
        <v>0</v>
      </c>
      <c r="KI109">
        <v>16</v>
      </c>
      <c r="KJ109">
        <v>28</v>
      </c>
      <c r="KK109">
        <v>0</v>
      </c>
      <c r="KL109">
        <v>0</v>
      </c>
      <c r="KM109">
        <v>0</v>
      </c>
      <c r="KN109">
        <v>0</v>
      </c>
      <c r="KO109">
        <v>1</v>
      </c>
      <c r="KP109">
        <v>13</v>
      </c>
      <c r="KQ109">
        <v>0</v>
      </c>
      <c r="KR109">
        <v>0</v>
      </c>
      <c r="KS109">
        <v>58</v>
      </c>
      <c r="KT109">
        <v>0</v>
      </c>
      <c r="KU109">
        <v>56</v>
      </c>
      <c r="KV109">
        <v>12</v>
      </c>
      <c r="KW109">
        <v>0</v>
      </c>
      <c r="KX109">
        <v>0</v>
      </c>
      <c r="KY109">
        <v>0</v>
      </c>
      <c r="KZ109">
        <v>0</v>
      </c>
      <c r="LA109">
        <v>2</v>
      </c>
      <c r="LB109">
        <v>28</v>
      </c>
      <c r="LC109">
        <v>0</v>
      </c>
      <c r="LD109">
        <v>3</v>
      </c>
      <c r="LE109">
        <v>15</v>
      </c>
      <c r="LF109">
        <v>0</v>
      </c>
      <c r="LG109">
        <v>16</v>
      </c>
      <c r="LH109">
        <v>28</v>
      </c>
      <c r="LI109">
        <v>0</v>
      </c>
      <c r="LJ109">
        <v>0</v>
      </c>
      <c r="LK109">
        <v>0</v>
      </c>
      <c r="LL109">
        <v>0</v>
      </c>
      <c r="LM109">
        <v>1</v>
      </c>
      <c r="LN109">
        <v>13</v>
      </c>
      <c r="LO109">
        <v>0</v>
      </c>
      <c r="LP109">
        <v>0</v>
      </c>
      <c r="LQ109">
        <v>58</v>
      </c>
      <c r="LR109">
        <v>0</v>
      </c>
      <c r="LS109">
        <v>56</v>
      </c>
      <c r="LT109">
        <v>12</v>
      </c>
      <c r="LU109">
        <v>0</v>
      </c>
      <c r="LV109">
        <v>0</v>
      </c>
      <c r="LW109">
        <v>0</v>
      </c>
      <c r="LX109">
        <v>0</v>
      </c>
      <c r="LY109">
        <v>2</v>
      </c>
      <c r="LZ109">
        <v>28</v>
      </c>
      <c r="MA109">
        <v>0</v>
      </c>
      <c r="MB109">
        <v>3</v>
      </c>
      <c r="MC109">
        <v>15</v>
      </c>
      <c r="MD109">
        <v>0</v>
      </c>
      <c r="ME109">
        <v>16</v>
      </c>
      <c r="MF109">
        <v>28</v>
      </c>
      <c r="MG109">
        <v>0</v>
      </c>
      <c r="MH109">
        <v>0</v>
      </c>
      <c r="MI109">
        <v>0</v>
      </c>
      <c r="MJ109">
        <v>0</v>
      </c>
      <c r="MK109">
        <v>48228</v>
      </c>
      <c r="ML109">
        <v>48143</v>
      </c>
      <c r="MM109">
        <v>48076</v>
      </c>
      <c r="MN109">
        <v>48014</v>
      </c>
      <c r="MO109">
        <v>47957</v>
      </c>
      <c r="MP109">
        <v>47915</v>
      </c>
      <c r="MQ109">
        <v>47876</v>
      </c>
      <c r="MR109">
        <v>47844</v>
      </c>
      <c r="MS109">
        <v>47819</v>
      </c>
      <c r="MT109">
        <v>47796</v>
      </c>
      <c r="MU109">
        <v>47773</v>
      </c>
      <c r="MV109">
        <v>50509</v>
      </c>
      <c r="MW109">
        <v>33842</v>
      </c>
      <c r="MX109">
        <v>35129</v>
      </c>
      <c r="MY109">
        <v>36072</v>
      </c>
      <c r="MZ109">
        <v>36732</v>
      </c>
      <c r="NA109">
        <v>37290</v>
      </c>
      <c r="NB109">
        <v>37753</v>
      </c>
      <c r="NC109">
        <v>38157</v>
      </c>
      <c r="ND109">
        <v>38496</v>
      </c>
      <c r="NE109">
        <v>38807</v>
      </c>
      <c r="NF109">
        <v>39086</v>
      </c>
      <c r="NG109">
        <v>39346</v>
      </c>
      <c r="NH109">
        <v>33915</v>
      </c>
      <c r="NI109">
        <v>35268</v>
      </c>
      <c r="NJ109">
        <v>36240</v>
      </c>
      <c r="NK109">
        <v>36915</v>
      </c>
      <c r="NL109">
        <v>37500</v>
      </c>
      <c r="NM109">
        <v>37991</v>
      </c>
      <c r="NN109">
        <v>38410</v>
      </c>
      <c r="NO109">
        <v>38785</v>
      </c>
      <c r="NP109">
        <v>39153</v>
      </c>
      <c r="NQ109">
        <v>39492</v>
      </c>
      <c r="NR109">
        <v>39812</v>
      </c>
      <c r="NS109">
        <v>36838</v>
      </c>
      <c r="NT109">
        <v>38266</v>
      </c>
      <c r="NU109">
        <v>39313</v>
      </c>
      <c r="NV109">
        <v>40063</v>
      </c>
      <c r="NW109">
        <v>40711</v>
      </c>
      <c r="NX109">
        <v>41247</v>
      </c>
      <c r="NY109">
        <v>41711</v>
      </c>
      <c r="NZ109">
        <v>42110</v>
      </c>
      <c r="OA109">
        <v>42481</v>
      </c>
      <c r="OB109">
        <v>42820</v>
      </c>
      <c r="OC109">
        <v>43140</v>
      </c>
      <c r="OD109">
        <v>36826</v>
      </c>
      <c r="OE109">
        <v>38254</v>
      </c>
      <c r="OF109">
        <v>39301</v>
      </c>
      <c r="OG109">
        <v>40051</v>
      </c>
      <c r="OH109">
        <v>40699</v>
      </c>
      <c r="OI109">
        <v>41235</v>
      </c>
      <c r="OJ109">
        <v>41699</v>
      </c>
      <c r="OK109">
        <v>42098</v>
      </c>
      <c r="OL109">
        <v>42469</v>
      </c>
      <c r="OM109">
        <v>42808</v>
      </c>
      <c r="ON109">
        <v>43128</v>
      </c>
      <c r="OO109">
        <v>36826</v>
      </c>
      <c r="OP109">
        <v>38254</v>
      </c>
      <c r="OQ109">
        <v>39301</v>
      </c>
      <c r="OR109">
        <v>40051</v>
      </c>
      <c r="OS109">
        <v>40699</v>
      </c>
      <c r="OT109">
        <v>41235</v>
      </c>
      <c r="OU109">
        <v>41699</v>
      </c>
      <c r="OV109">
        <v>42098</v>
      </c>
      <c r="OW109">
        <v>42469</v>
      </c>
      <c r="OX109">
        <v>42808</v>
      </c>
      <c r="OY109">
        <v>43128</v>
      </c>
      <c r="OZ109">
        <v>4758</v>
      </c>
      <c r="PA109">
        <v>4923</v>
      </c>
      <c r="PB109">
        <v>5042</v>
      </c>
      <c r="PC109">
        <v>5133</v>
      </c>
      <c r="PD109">
        <v>5223</v>
      </c>
      <c r="PE109">
        <v>5303</v>
      </c>
      <c r="PF109">
        <v>5363</v>
      </c>
      <c r="PG109">
        <v>5423</v>
      </c>
      <c r="PH109">
        <v>5483</v>
      </c>
      <c r="PI109">
        <v>5543</v>
      </c>
      <c r="PJ109">
        <v>5603</v>
      </c>
      <c r="PK109">
        <v>6752</v>
      </c>
      <c r="PL109">
        <v>6974</v>
      </c>
      <c r="PM109">
        <v>7147</v>
      </c>
      <c r="PN109">
        <v>7297</v>
      </c>
      <c r="PO109">
        <v>7430</v>
      </c>
      <c r="PP109">
        <v>7535</v>
      </c>
      <c r="PQ109">
        <v>7625</v>
      </c>
      <c r="PR109">
        <v>7701</v>
      </c>
      <c r="PS109">
        <v>7763</v>
      </c>
      <c r="PT109">
        <v>7823</v>
      </c>
      <c r="PU109">
        <v>7883</v>
      </c>
      <c r="PV109">
        <v>2712</v>
      </c>
      <c r="PW109">
        <v>2775</v>
      </c>
      <c r="PX109">
        <v>2841</v>
      </c>
      <c r="PY109">
        <v>2901</v>
      </c>
      <c r="PZ109">
        <v>2944</v>
      </c>
      <c r="QA109">
        <v>2974</v>
      </c>
      <c r="QB109">
        <v>3004</v>
      </c>
      <c r="QC109">
        <v>3020</v>
      </c>
      <c r="QD109">
        <v>3022</v>
      </c>
      <c r="QE109">
        <v>3022</v>
      </c>
      <c r="QF109">
        <v>3022</v>
      </c>
      <c r="QG109">
        <v>50578</v>
      </c>
      <c r="QH109">
        <v>50578</v>
      </c>
      <c r="QI109">
        <v>50578</v>
      </c>
      <c r="QJ109">
        <v>50578</v>
      </c>
      <c r="QK109">
        <v>50578</v>
      </c>
      <c r="QL109">
        <v>50578</v>
      </c>
      <c r="QM109">
        <v>50578</v>
      </c>
      <c r="QN109">
        <v>50578</v>
      </c>
      <c r="QO109">
        <v>50578</v>
      </c>
      <c r="QP109">
        <v>50578</v>
      </c>
      <c r="QQ109">
        <v>50578</v>
      </c>
      <c r="QR109">
        <v>50546</v>
      </c>
      <c r="QS109">
        <v>1</v>
      </c>
      <c r="QT109">
        <v>50473</v>
      </c>
      <c r="QU109">
        <v>74</v>
      </c>
      <c r="QV109">
        <v>50473</v>
      </c>
      <c r="QW109">
        <v>0</v>
      </c>
      <c r="QX109">
        <v>73</v>
      </c>
      <c r="QY109">
        <v>1</v>
      </c>
      <c r="QZ109">
        <v>36196</v>
      </c>
      <c r="RA109">
        <v>642</v>
      </c>
      <c r="RB109">
        <v>32131</v>
      </c>
      <c r="RC109">
        <v>4707</v>
      </c>
      <c r="RD109">
        <v>32131</v>
      </c>
      <c r="RE109">
        <v>0</v>
      </c>
      <c r="RF109">
        <v>4065</v>
      </c>
      <c r="RG109">
        <v>642</v>
      </c>
      <c r="RH109">
        <v>37564</v>
      </c>
      <c r="RI109">
        <v>702</v>
      </c>
      <c r="RJ109">
        <v>33397</v>
      </c>
      <c r="RK109">
        <v>4869</v>
      </c>
      <c r="RL109">
        <v>33397</v>
      </c>
      <c r="RM109">
        <v>0</v>
      </c>
      <c r="RN109">
        <v>4167</v>
      </c>
      <c r="RO109">
        <v>702</v>
      </c>
      <c r="RP109">
        <v>38563</v>
      </c>
      <c r="RQ109">
        <v>750</v>
      </c>
      <c r="RR109">
        <v>34331</v>
      </c>
      <c r="RS109">
        <v>4982</v>
      </c>
      <c r="RT109">
        <v>34331</v>
      </c>
      <c r="RU109">
        <v>0</v>
      </c>
      <c r="RV109">
        <v>4232</v>
      </c>
      <c r="RW109">
        <v>750</v>
      </c>
      <c r="RX109">
        <v>39268</v>
      </c>
      <c r="RY109">
        <v>795</v>
      </c>
      <c r="RZ109">
        <v>34991</v>
      </c>
      <c r="SA109">
        <v>5072</v>
      </c>
      <c r="SB109">
        <v>34991</v>
      </c>
      <c r="SC109">
        <v>0</v>
      </c>
      <c r="SD109">
        <v>4277</v>
      </c>
      <c r="SE109">
        <v>795</v>
      </c>
      <c r="SF109">
        <v>39871</v>
      </c>
      <c r="SG109">
        <v>840</v>
      </c>
      <c r="SH109">
        <v>35549</v>
      </c>
      <c r="SI109">
        <v>5162</v>
      </c>
      <c r="SJ109">
        <v>35549</v>
      </c>
      <c r="SK109">
        <v>0</v>
      </c>
      <c r="SL109">
        <v>4322</v>
      </c>
      <c r="SM109">
        <v>840</v>
      </c>
      <c r="SN109">
        <v>40372</v>
      </c>
      <c r="SO109">
        <v>875</v>
      </c>
      <c r="SP109">
        <v>36010</v>
      </c>
      <c r="SQ109">
        <v>5237</v>
      </c>
      <c r="SR109">
        <v>36010</v>
      </c>
      <c r="SS109">
        <v>0</v>
      </c>
      <c r="ST109">
        <v>4362</v>
      </c>
      <c r="SU109">
        <v>875</v>
      </c>
      <c r="SV109">
        <v>40806</v>
      </c>
      <c r="SW109">
        <v>905</v>
      </c>
      <c r="SX109">
        <v>36414</v>
      </c>
      <c r="SY109">
        <v>5297</v>
      </c>
      <c r="SZ109">
        <v>36414</v>
      </c>
      <c r="TA109">
        <v>0</v>
      </c>
      <c r="TB109">
        <v>4392</v>
      </c>
      <c r="TC109">
        <v>905</v>
      </c>
      <c r="TD109">
        <v>41175</v>
      </c>
      <c r="TE109">
        <v>935</v>
      </c>
      <c r="TF109">
        <v>36753</v>
      </c>
      <c r="TG109">
        <v>5357</v>
      </c>
      <c r="TH109">
        <v>36753</v>
      </c>
      <c r="TI109">
        <v>0</v>
      </c>
      <c r="TJ109">
        <v>4422</v>
      </c>
      <c r="TK109">
        <v>935</v>
      </c>
      <c r="TL109">
        <v>41516</v>
      </c>
      <c r="TM109">
        <v>965</v>
      </c>
      <c r="TN109">
        <v>37064</v>
      </c>
      <c r="TO109">
        <v>5417</v>
      </c>
      <c r="TP109">
        <v>37064</v>
      </c>
      <c r="TQ109">
        <v>0</v>
      </c>
      <c r="TR109">
        <v>4452</v>
      </c>
      <c r="TS109">
        <v>965</v>
      </c>
      <c r="TT109">
        <v>41825</v>
      </c>
      <c r="TU109">
        <v>995</v>
      </c>
      <c r="TV109">
        <v>37343</v>
      </c>
      <c r="TW109">
        <v>5477</v>
      </c>
      <c r="TX109">
        <v>37343</v>
      </c>
      <c r="TY109">
        <v>0</v>
      </c>
      <c r="TZ109">
        <v>4482</v>
      </c>
      <c r="UA109">
        <v>995</v>
      </c>
      <c r="UB109">
        <v>42115</v>
      </c>
      <c r="UC109">
        <v>1025</v>
      </c>
      <c r="UD109">
        <v>37603</v>
      </c>
      <c r="UE109">
        <v>5537</v>
      </c>
      <c r="UF109">
        <v>37603</v>
      </c>
      <c r="UG109">
        <v>0</v>
      </c>
      <c r="UH109">
        <v>4512</v>
      </c>
      <c r="UI109">
        <v>1025</v>
      </c>
      <c r="UJ109">
        <v>35250</v>
      </c>
      <c r="UK109">
        <v>1588</v>
      </c>
      <c r="UL109">
        <v>34168</v>
      </c>
      <c r="UM109">
        <v>2670</v>
      </c>
      <c r="UN109">
        <v>34168</v>
      </c>
      <c r="UO109">
        <v>0</v>
      </c>
      <c r="UP109">
        <v>1082</v>
      </c>
      <c r="UQ109">
        <v>1588</v>
      </c>
      <c r="UR109">
        <v>36633</v>
      </c>
      <c r="US109">
        <v>1633</v>
      </c>
      <c r="UT109">
        <v>35536</v>
      </c>
      <c r="UU109">
        <v>2730</v>
      </c>
      <c r="UV109">
        <v>35536</v>
      </c>
      <c r="UW109">
        <v>0</v>
      </c>
      <c r="UX109">
        <v>1097</v>
      </c>
      <c r="UY109">
        <v>1633</v>
      </c>
      <c r="UZ109">
        <v>37635</v>
      </c>
      <c r="VA109">
        <v>1678</v>
      </c>
      <c r="VB109">
        <v>36523</v>
      </c>
      <c r="VC109">
        <v>2790</v>
      </c>
      <c r="VD109">
        <v>36523</v>
      </c>
      <c r="VE109">
        <v>0</v>
      </c>
      <c r="VF109">
        <v>1112</v>
      </c>
      <c r="VG109">
        <v>1678</v>
      </c>
      <c r="VH109">
        <v>38340</v>
      </c>
      <c r="VI109">
        <v>1723</v>
      </c>
      <c r="VJ109">
        <v>37213</v>
      </c>
      <c r="VK109">
        <v>2850</v>
      </c>
      <c r="VL109">
        <v>37213</v>
      </c>
      <c r="VM109">
        <v>0</v>
      </c>
      <c r="VN109">
        <v>1127</v>
      </c>
      <c r="VO109">
        <v>1723</v>
      </c>
      <c r="VP109">
        <v>38947</v>
      </c>
      <c r="VQ109">
        <v>1764</v>
      </c>
      <c r="VR109">
        <v>37818</v>
      </c>
      <c r="VS109">
        <v>2893</v>
      </c>
      <c r="VT109">
        <v>37818</v>
      </c>
      <c r="VU109">
        <v>0</v>
      </c>
      <c r="VV109">
        <v>1129</v>
      </c>
      <c r="VW109">
        <v>1764</v>
      </c>
      <c r="VX109">
        <v>39453</v>
      </c>
      <c r="VY109">
        <v>1794</v>
      </c>
      <c r="VZ109">
        <v>38324</v>
      </c>
      <c r="WA109">
        <v>2923</v>
      </c>
      <c r="WB109">
        <v>38324</v>
      </c>
      <c r="WC109">
        <v>0</v>
      </c>
      <c r="WD109">
        <v>1129</v>
      </c>
      <c r="WE109">
        <v>1794</v>
      </c>
      <c r="WF109">
        <v>39887</v>
      </c>
      <c r="WG109">
        <v>1824</v>
      </c>
      <c r="WH109">
        <v>38758</v>
      </c>
      <c r="WI109">
        <v>2953</v>
      </c>
      <c r="WJ109">
        <v>38758</v>
      </c>
      <c r="WK109">
        <v>0</v>
      </c>
      <c r="WL109">
        <v>1129</v>
      </c>
      <c r="WM109">
        <v>1824</v>
      </c>
      <c r="WN109">
        <v>40270</v>
      </c>
      <c r="WO109">
        <v>1840</v>
      </c>
      <c r="WP109">
        <v>39141</v>
      </c>
      <c r="WQ109">
        <v>2969</v>
      </c>
      <c r="WR109">
        <v>39141</v>
      </c>
      <c r="WS109">
        <v>0</v>
      </c>
      <c r="WT109">
        <v>1129</v>
      </c>
      <c r="WU109">
        <v>1840</v>
      </c>
      <c r="WV109">
        <v>40639</v>
      </c>
      <c r="WW109">
        <v>1842</v>
      </c>
      <c r="WX109">
        <v>39510</v>
      </c>
      <c r="WY109">
        <v>2971</v>
      </c>
      <c r="WZ109">
        <v>39510</v>
      </c>
      <c r="XA109">
        <v>0</v>
      </c>
      <c r="XB109">
        <v>1129</v>
      </c>
      <c r="XC109">
        <v>1842</v>
      </c>
      <c r="XD109">
        <v>40978</v>
      </c>
      <c r="XE109">
        <v>1842</v>
      </c>
      <c r="XF109">
        <v>39849</v>
      </c>
      <c r="XG109">
        <v>2971</v>
      </c>
      <c r="XH109">
        <v>39849</v>
      </c>
      <c r="XI109">
        <v>0</v>
      </c>
      <c r="XJ109">
        <v>1129</v>
      </c>
      <c r="XK109">
        <v>1842</v>
      </c>
      <c r="XL109">
        <v>41298</v>
      </c>
      <c r="XM109">
        <v>1842</v>
      </c>
      <c r="XN109">
        <v>40169</v>
      </c>
      <c r="XO109">
        <v>2971</v>
      </c>
      <c r="XP109">
        <v>40169</v>
      </c>
      <c r="XQ109">
        <v>0</v>
      </c>
      <c r="XR109">
        <v>1129</v>
      </c>
      <c r="XS109">
        <v>1842</v>
      </c>
    </row>
    <row r="110" spans="1:643" x14ac:dyDescent="0.25">
      <c r="A110">
        <v>109</v>
      </c>
      <c r="B110" t="s">
        <v>749</v>
      </c>
      <c r="C110">
        <v>30543</v>
      </c>
      <c r="D110">
        <v>30475</v>
      </c>
      <c r="E110">
        <v>92.209000000000003</v>
      </c>
      <c r="F110">
        <f t="shared" si="1"/>
        <v>0.92209000000000008</v>
      </c>
      <c r="G110">
        <v>91.799000000000007</v>
      </c>
      <c r="H110">
        <v>91.468999999999994</v>
      </c>
      <c r="I110">
        <v>91.222999999999999</v>
      </c>
      <c r="J110">
        <v>91.016999999999996</v>
      </c>
      <c r="K110">
        <v>90.819000000000003</v>
      </c>
      <c r="L110">
        <v>90.622</v>
      </c>
      <c r="M110">
        <v>90.429000000000002</v>
      </c>
      <c r="N110">
        <v>90.26</v>
      </c>
      <c r="O110">
        <v>90.102000000000004</v>
      </c>
      <c r="P110">
        <v>89.977000000000004</v>
      </c>
      <c r="Q110">
        <v>100</v>
      </c>
      <c r="R110">
        <v>88.822999999999993</v>
      </c>
      <c r="S110">
        <v>88.697999999999993</v>
      </c>
      <c r="T110">
        <v>88.507000000000005</v>
      </c>
      <c r="U110">
        <v>88.417000000000002</v>
      </c>
      <c r="V110">
        <v>88.424999999999997</v>
      </c>
      <c r="W110">
        <v>88.451999999999998</v>
      </c>
      <c r="X110">
        <v>88.474000000000004</v>
      </c>
      <c r="Y110">
        <v>88.472999999999999</v>
      </c>
      <c r="Z110">
        <v>88.531000000000006</v>
      </c>
      <c r="AA110">
        <v>88.576999999999998</v>
      </c>
      <c r="AB110">
        <v>88.605999999999995</v>
      </c>
      <c r="AC110">
        <v>77.070999999999998</v>
      </c>
      <c r="AD110">
        <v>77.003</v>
      </c>
      <c r="AE110">
        <v>77.09</v>
      </c>
      <c r="AF110">
        <v>77.231999999999999</v>
      </c>
      <c r="AG110">
        <v>77.373000000000005</v>
      </c>
      <c r="AH110">
        <v>77.477999999999994</v>
      </c>
      <c r="AI110">
        <v>77.572999999999993</v>
      </c>
      <c r="AJ110">
        <v>77.608000000000004</v>
      </c>
      <c r="AK110">
        <v>77.588999999999999</v>
      </c>
      <c r="AL110">
        <v>77.587999999999994</v>
      </c>
      <c r="AM110">
        <v>77.647999999999996</v>
      </c>
      <c r="AN110">
        <v>18.739000000000001</v>
      </c>
      <c r="AO110">
        <v>18.777000000000001</v>
      </c>
      <c r="AP110">
        <v>18.690000000000001</v>
      </c>
      <c r="AQ110">
        <v>18.587</v>
      </c>
      <c r="AR110">
        <v>18.491</v>
      </c>
      <c r="AS110">
        <v>18.422999999999998</v>
      </c>
      <c r="AT110">
        <v>18.361999999999998</v>
      </c>
      <c r="AU110">
        <v>18.350999999999999</v>
      </c>
      <c r="AV110">
        <v>18.382999999999999</v>
      </c>
      <c r="AW110">
        <v>18.393999999999998</v>
      </c>
      <c r="AX110">
        <v>18.341999999999999</v>
      </c>
      <c r="AY110">
        <v>29.939</v>
      </c>
      <c r="AZ110">
        <v>29.768000000000001</v>
      </c>
      <c r="BA110">
        <v>29.565999999999999</v>
      </c>
      <c r="BB110">
        <v>29.385999999999999</v>
      </c>
      <c r="BC110">
        <v>29.224</v>
      </c>
      <c r="BD110">
        <v>29.085000000000001</v>
      </c>
      <c r="BE110">
        <v>28.96</v>
      </c>
      <c r="BF110">
        <v>28.908000000000001</v>
      </c>
      <c r="BG110">
        <v>28.869</v>
      </c>
      <c r="BH110">
        <v>28.821000000000002</v>
      </c>
      <c r="BI110">
        <v>28.733000000000001</v>
      </c>
      <c r="BJ110">
        <v>11.555999999999999</v>
      </c>
      <c r="BK110">
        <v>11.553000000000001</v>
      </c>
      <c r="BL110">
        <v>11.631</v>
      </c>
      <c r="BM110">
        <v>11.667</v>
      </c>
      <c r="BN110">
        <v>11.645</v>
      </c>
      <c r="BO110">
        <v>11.616</v>
      </c>
      <c r="BP110">
        <v>11.592000000000001</v>
      </c>
      <c r="BQ110">
        <v>11.593999999999999</v>
      </c>
      <c r="BR110">
        <v>11.566000000000001</v>
      </c>
      <c r="BS110">
        <v>11.548999999999999</v>
      </c>
      <c r="BT110">
        <v>11.539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1</v>
      </c>
      <c r="CH110">
        <v>19</v>
      </c>
      <c r="CI110">
        <v>0</v>
      </c>
      <c r="CJ110">
        <v>1</v>
      </c>
      <c r="CK110">
        <v>9</v>
      </c>
      <c r="CL110">
        <v>0</v>
      </c>
      <c r="CM110">
        <v>11</v>
      </c>
      <c r="CN110">
        <v>21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20</v>
      </c>
      <c r="CU110">
        <v>0</v>
      </c>
      <c r="CV110">
        <v>0</v>
      </c>
      <c r="CW110">
        <v>6</v>
      </c>
      <c r="CX110">
        <v>0</v>
      </c>
      <c r="CY110">
        <v>5</v>
      </c>
      <c r="CZ110">
        <v>16</v>
      </c>
      <c r="DA110">
        <v>0</v>
      </c>
      <c r="DB110">
        <v>0</v>
      </c>
      <c r="DC110">
        <v>0</v>
      </c>
      <c r="DD110">
        <v>0</v>
      </c>
      <c r="DE110">
        <v>1</v>
      </c>
      <c r="DF110">
        <v>19</v>
      </c>
      <c r="DG110">
        <v>0</v>
      </c>
      <c r="DH110">
        <v>1</v>
      </c>
      <c r="DI110">
        <v>9</v>
      </c>
      <c r="DJ110">
        <v>0</v>
      </c>
      <c r="DK110">
        <v>11</v>
      </c>
      <c r="DL110">
        <v>21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21</v>
      </c>
      <c r="DS110">
        <v>0</v>
      </c>
      <c r="DT110">
        <v>0</v>
      </c>
      <c r="DU110">
        <v>6</v>
      </c>
      <c r="DV110">
        <v>0</v>
      </c>
      <c r="DW110">
        <v>6</v>
      </c>
      <c r="DX110">
        <v>18</v>
      </c>
      <c r="DY110">
        <v>0</v>
      </c>
      <c r="DZ110">
        <v>0</v>
      </c>
      <c r="EA110">
        <v>0</v>
      </c>
      <c r="EB110">
        <v>0</v>
      </c>
      <c r="EC110">
        <v>1</v>
      </c>
      <c r="ED110">
        <v>20</v>
      </c>
      <c r="EE110">
        <v>0</v>
      </c>
      <c r="EF110">
        <v>1</v>
      </c>
      <c r="EG110">
        <v>9</v>
      </c>
      <c r="EH110">
        <v>0</v>
      </c>
      <c r="EI110">
        <v>11</v>
      </c>
      <c r="EJ110">
        <v>22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21</v>
      </c>
      <c r="EQ110">
        <v>0</v>
      </c>
      <c r="ER110">
        <v>0</v>
      </c>
      <c r="ES110">
        <v>7</v>
      </c>
      <c r="ET110">
        <v>0</v>
      </c>
      <c r="EU110">
        <v>6</v>
      </c>
      <c r="EV110">
        <v>20</v>
      </c>
      <c r="EW110">
        <v>0</v>
      </c>
      <c r="EX110">
        <v>0</v>
      </c>
      <c r="EY110">
        <v>0</v>
      </c>
      <c r="EZ110">
        <v>0</v>
      </c>
      <c r="FA110">
        <v>1</v>
      </c>
      <c r="FB110">
        <v>20</v>
      </c>
      <c r="FC110">
        <v>0</v>
      </c>
      <c r="FD110">
        <v>1</v>
      </c>
      <c r="FE110">
        <v>9</v>
      </c>
      <c r="FF110">
        <v>0</v>
      </c>
      <c r="FG110">
        <v>11</v>
      </c>
      <c r="FH110">
        <v>23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22</v>
      </c>
      <c r="FO110">
        <v>0</v>
      </c>
      <c r="FP110">
        <v>0</v>
      </c>
      <c r="FQ110">
        <v>7</v>
      </c>
      <c r="FR110">
        <v>0</v>
      </c>
      <c r="FS110">
        <v>6</v>
      </c>
      <c r="FT110">
        <v>21</v>
      </c>
      <c r="FU110">
        <v>0</v>
      </c>
      <c r="FV110">
        <v>0</v>
      </c>
      <c r="FW110">
        <v>0</v>
      </c>
      <c r="FX110">
        <v>0</v>
      </c>
      <c r="FY110">
        <v>1</v>
      </c>
      <c r="FZ110">
        <v>20</v>
      </c>
      <c r="GA110">
        <v>0</v>
      </c>
      <c r="GB110">
        <v>1</v>
      </c>
      <c r="GC110">
        <v>9</v>
      </c>
      <c r="GD110">
        <v>0</v>
      </c>
      <c r="GE110">
        <v>11</v>
      </c>
      <c r="GF110">
        <v>24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22</v>
      </c>
      <c r="GM110">
        <v>0</v>
      </c>
      <c r="GN110">
        <v>0</v>
      </c>
      <c r="GO110">
        <v>7</v>
      </c>
      <c r="GP110">
        <v>0</v>
      </c>
      <c r="GQ110">
        <v>6</v>
      </c>
      <c r="GR110">
        <v>21</v>
      </c>
      <c r="GS110">
        <v>0</v>
      </c>
      <c r="GT110">
        <v>0</v>
      </c>
      <c r="GU110">
        <v>0</v>
      </c>
      <c r="GV110">
        <v>0</v>
      </c>
      <c r="GW110">
        <v>1</v>
      </c>
      <c r="GX110">
        <v>20</v>
      </c>
      <c r="GY110">
        <v>0</v>
      </c>
      <c r="GZ110">
        <v>1</v>
      </c>
      <c r="HA110">
        <v>9</v>
      </c>
      <c r="HB110">
        <v>0</v>
      </c>
      <c r="HC110">
        <v>11</v>
      </c>
      <c r="HD110">
        <v>24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22</v>
      </c>
      <c r="HK110">
        <v>0</v>
      </c>
      <c r="HL110">
        <v>0</v>
      </c>
      <c r="HM110">
        <v>7</v>
      </c>
      <c r="HN110">
        <v>0</v>
      </c>
      <c r="HO110">
        <v>6</v>
      </c>
      <c r="HP110">
        <v>21</v>
      </c>
      <c r="HQ110">
        <v>0</v>
      </c>
      <c r="HR110">
        <v>0</v>
      </c>
      <c r="HS110">
        <v>0</v>
      </c>
      <c r="HT110">
        <v>0</v>
      </c>
      <c r="HU110">
        <v>1</v>
      </c>
      <c r="HV110">
        <v>21</v>
      </c>
      <c r="HW110">
        <v>0</v>
      </c>
      <c r="HX110">
        <v>1</v>
      </c>
      <c r="HY110">
        <v>10</v>
      </c>
      <c r="HZ110">
        <v>0</v>
      </c>
      <c r="IA110">
        <v>11</v>
      </c>
      <c r="IB110">
        <v>24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22</v>
      </c>
      <c r="II110">
        <v>0</v>
      </c>
      <c r="IJ110">
        <v>0</v>
      </c>
      <c r="IK110">
        <v>7</v>
      </c>
      <c r="IL110">
        <v>0</v>
      </c>
      <c r="IM110">
        <v>6</v>
      </c>
      <c r="IN110">
        <v>21</v>
      </c>
      <c r="IO110">
        <v>0</v>
      </c>
      <c r="IP110">
        <v>0</v>
      </c>
      <c r="IQ110">
        <v>0</v>
      </c>
      <c r="IR110">
        <v>0</v>
      </c>
      <c r="IS110">
        <v>1</v>
      </c>
      <c r="IT110">
        <v>21</v>
      </c>
      <c r="IU110">
        <v>0</v>
      </c>
      <c r="IV110">
        <v>2</v>
      </c>
      <c r="IW110">
        <v>10</v>
      </c>
      <c r="IX110">
        <v>0</v>
      </c>
      <c r="IY110">
        <v>11</v>
      </c>
      <c r="IZ110">
        <v>24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23</v>
      </c>
      <c r="JG110">
        <v>0</v>
      </c>
      <c r="JH110">
        <v>0</v>
      </c>
      <c r="JI110">
        <v>7</v>
      </c>
      <c r="JJ110">
        <v>0</v>
      </c>
      <c r="JK110">
        <v>6</v>
      </c>
      <c r="JL110">
        <v>21</v>
      </c>
      <c r="JM110">
        <v>0</v>
      </c>
      <c r="JN110">
        <v>0</v>
      </c>
      <c r="JO110">
        <v>0</v>
      </c>
      <c r="JP110">
        <v>0</v>
      </c>
      <c r="JQ110">
        <v>1</v>
      </c>
      <c r="JR110">
        <v>21</v>
      </c>
      <c r="JS110">
        <v>0</v>
      </c>
      <c r="JT110">
        <v>2</v>
      </c>
      <c r="JU110">
        <v>10</v>
      </c>
      <c r="JV110">
        <v>0</v>
      </c>
      <c r="JW110">
        <v>11</v>
      </c>
      <c r="JX110">
        <v>24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24</v>
      </c>
      <c r="KE110">
        <v>0</v>
      </c>
      <c r="KF110">
        <v>0</v>
      </c>
      <c r="KG110">
        <v>7</v>
      </c>
      <c r="KH110">
        <v>0</v>
      </c>
      <c r="KI110">
        <v>6</v>
      </c>
      <c r="KJ110">
        <v>21</v>
      </c>
      <c r="KK110">
        <v>0</v>
      </c>
      <c r="KL110">
        <v>0</v>
      </c>
      <c r="KM110">
        <v>0</v>
      </c>
      <c r="KN110">
        <v>0</v>
      </c>
      <c r="KO110">
        <v>1</v>
      </c>
      <c r="KP110">
        <v>21</v>
      </c>
      <c r="KQ110">
        <v>0</v>
      </c>
      <c r="KR110">
        <v>2</v>
      </c>
      <c r="KS110">
        <v>11</v>
      </c>
      <c r="KT110">
        <v>0</v>
      </c>
      <c r="KU110">
        <v>11</v>
      </c>
      <c r="KV110">
        <v>24</v>
      </c>
      <c r="KW110">
        <v>0</v>
      </c>
      <c r="KX110">
        <v>0</v>
      </c>
      <c r="KY110">
        <v>0</v>
      </c>
      <c r="KZ110">
        <v>0</v>
      </c>
      <c r="LA110">
        <v>0</v>
      </c>
      <c r="LB110">
        <v>24</v>
      </c>
      <c r="LC110">
        <v>0</v>
      </c>
      <c r="LD110">
        <v>0</v>
      </c>
      <c r="LE110">
        <v>7</v>
      </c>
      <c r="LF110">
        <v>0</v>
      </c>
      <c r="LG110">
        <v>7</v>
      </c>
      <c r="LH110">
        <v>22</v>
      </c>
      <c r="LI110">
        <v>0</v>
      </c>
      <c r="LJ110">
        <v>0</v>
      </c>
      <c r="LK110">
        <v>0</v>
      </c>
      <c r="LL110">
        <v>0</v>
      </c>
      <c r="LM110">
        <v>1</v>
      </c>
      <c r="LN110">
        <v>21</v>
      </c>
      <c r="LO110">
        <v>0</v>
      </c>
      <c r="LP110">
        <v>2</v>
      </c>
      <c r="LQ110">
        <v>11</v>
      </c>
      <c r="LR110">
        <v>0</v>
      </c>
      <c r="LS110">
        <v>12</v>
      </c>
      <c r="LT110">
        <v>24</v>
      </c>
      <c r="LU110">
        <v>0</v>
      </c>
      <c r="LV110">
        <v>0</v>
      </c>
      <c r="LW110">
        <v>0</v>
      </c>
      <c r="LX110">
        <v>0</v>
      </c>
      <c r="LY110">
        <v>0</v>
      </c>
      <c r="LZ110">
        <v>25</v>
      </c>
      <c r="MA110">
        <v>0</v>
      </c>
      <c r="MB110">
        <v>0</v>
      </c>
      <c r="MC110">
        <v>7</v>
      </c>
      <c r="MD110">
        <v>0</v>
      </c>
      <c r="ME110">
        <v>7</v>
      </c>
      <c r="MF110">
        <v>23</v>
      </c>
      <c r="MG110">
        <v>0</v>
      </c>
      <c r="MH110">
        <v>0</v>
      </c>
      <c r="MI110">
        <v>0</v>
      </c>
      <c r="MJ110">
        <v>0</v>
      </c>
      <c r="MK110">
        <v>28129</v>
      </c>
      <c r="ML110">
        <v>28004</v>
      </c>
      <c r="MM110">
        <v>27903</v>
      </c>
      <c r="MN110">
        <v>27828</v>
      </c>
      <c r="MO110">
        <v>27765</v>
      </c>
      <c r="MP110">
        <v>27705</v>
      </c>
      <c r="MQ110">
        <v>27645</v>
      </c>
      <c r="MR110">
        <v>27586</v>
      </c>
      <c r="MS110">
        <v>27534</v>
      </c>
      <c r="MT110">
        <v>27486</v>
      </c>
      <c r="MU110">
        <v>27448</v>
      </c>
      <c r="MV110">
        <v>30475</v>
      </c>
      <c r="MW110">
        <v>17229</v>
      </c>
      <c r="MX110">
        <v>18015</v>
      </c>
      <c r="MY110">
        <v>18647</v>
      </c>
      <c r="MZ110">
        <v>19193</v>
      </c>
      <c r="NA110">
        <v>19725</v>
      </c>
      <c r="NB110">
        <v>20236</v>
      </c>
      <c r="NC110">
        <v>20741</v>
      </c>
      <c r="ND110">
        <v>21187</v>
      </c>
      <c r="NE110">
        <v>21598</v>
      </c>
      <c r="NF110">
        <v>21986</v>
      </c>
      <c r="NG110">
        <v>22326</v>
      </c>
      <c r="NH110">
        <v>14949</v>
      </c>
      <c r="NI110">
        <v>15640</v>
      </c>
      <c r="NJ110">
        <v>16242</v>
      </c>
      <c r="NK110">
        <v>16765</v>
      </c>
      <c r="NL110">
        <v>17259</v>
      </c>
      <c r="NM110">
        <v>17725</v>
      </c>
      <c r="NN110">
        <v>18185</v>
      </c>
      <c r="NO110">
        <v>18585</v>
      </c>
      <c r="NP110">
        <v>18928</v>
      </c>
      <c r="NQ110">
        <v>19259</v>
      </c>
      <c r="NR110">
        <v>19565</v>
      </c>
      <c r="NS110">
        <v>19397</v>
      </c>
      <c r="NT110">
        <v>20311</v>
      </c>
      <c r="NU110">
        <v>21069</v>
      </c>
      <c r="NV110">
        <v>21708</v>
      </c>
      <c r="NW110">
        <v>22307</v>
      </c>
      <c r="NX110">
        <v>22878</v>
      </c>
      <c r="NY110">
        <v>23443</v>
      </c>
      <c r="NZ110">
        <v>23948</v>
      </c>
      <c r="OA110">
        <v>24396</v>
      </c>
      <c r="OB110">
        <v>24822</v>
      </c>
      <c r="OC110">
        <v>25197</v>
      </c>
      <c r="OD110">
        <v>19366</v>
      </c>
      <c r="OE110">
        <v>20280</v>
      </c>
      <c r="OF110">
        <v>21038</v>
      </c>
      <c r="OG110">
        <v>21677</v>
      </c>
      <c r="OH110">
        <v>22276</v>
      </c>
      <c r="OI110">
        <v>22847</v>
      </c>
      <c r="OJ110">
        <v>23412</v>
      </c>
      <c r="OK110">
        <v>23917</v>
      </c>
      <c r="OL110">
        <v>24365</v>
      </c>
      <c r="OM110">
        <v>24791</v>
      </c>
      <c r="ON110">
        <v>25166</v>
      </c>
      <c r="OO110">
        <v>19366</v>
      </c>
      <c r="OP110">
        <v>20280</v>
      </c>
      <c r="OQ110">
        <v>21038</v>
      </c>
      <c r="OR110">
        <v>21677</v>
      </c>
      <c r="OS110">
        <v>22276</v>
      </c>
      <c r="OT110">
        <v>22847</v>
      </c>
      <c r="OU110">
        <v>23412</v>
      </c>
      <c r="OV110">
        <v>23917</v>
      </c>
      <c r="OW110">
        <v>24365</v>
      </c>
      <c r="OX110">
        <v>24791</v>
      </c>
      <c r="OY110">
        <v>25166</v>
      </c>
      <c r="OZ110">
        <v>2238</v>
      </c>
      <c r="PA110">
        <v>2343</v>
      </c>
      <c r="PB110">
        <v>2447</v>
      </c>
      <c r="PC110">
        <v>2529</v>
      </c>
      <c r="PD110">
        <v>2594</v>
      </c>
      <c r="PE110">
        <v>2654</v>
      </c>
      <c r="PF110">
        <v>2714</v>
      </c>
      <c r="PG110">
        <v>2773</v>
      </c>
      <c r="PH110">
        <v>2818</v>
      </c>
      <c r="PI110">
        <v>2863</v>
      </c>
      <c r="PJ110">
        <v>2904</v>
      </c>
      <c r="PK110">
        <v>5798</v>
      </c>
      <c r="PL110">
        <v>6037</v>
      </c>
      <c r="PM110">
        <v>6220</v>
      </c>
      <c r="PN110">
        <v>6370</v>
      </c>
      <c r="PO110">
        <v>6510</v>
      </c>
      <c r="PP110">
        <v>6645</v>
      </c>
      <c r="PQ110">
        <v>6780</v>
      </c>
      <c r="PR110">
        <v>6914</v>
      </c>
      <c r="PS110">
        <v>7034</v>
      </c>
      <c r="PT110">
        <v>7145</v>
      </c>
      <c r="PU110">
        <v>7231</v>
      </c>
      <c r="PV110">
        <v>3629</v>
      </c>
      <c r="PW110">
        <v>3808</v>
      </c>
      <c r="PX110">
        <v>3932</v>
      </c>
      <c r="PY110">
        <v>4029</v>
      </c>
      <c r="PZ110">
        <v>4119</v>
      </c>
      <c r="QA110">
        <v>4209</v>
      </c>
      <c r="QB110">
        <v>4299</v>
      </c>
      <c r="QC110">
        <v>4389</v>
      </c>
      <c r="QD110">
        <v>4479</v>
      </c>
      <c r="QE110">
        <v>4560</v>
      </c>
      <c r="QF110">
        <v>4616</v>
      </c>
      <c r="QG110">
        <v>30506</v>
      </c>
      <c r="QH110">
        <v>30506</v>
      </c>
      <c r="QI110">
        <v>30506</v>
      </c>
      <c r="QJ110">
        <v>30506</v>
      </c>
      <c r="QK110">
        <v>30506</v>
      </c>
      <c r="QL110">
        <v>30506</v>
      </c>
      <c r="QM110">
        <v>30506</v>
      </c>
      <c r="QN110">
        <v>30506</v>
      </c>
      <c r="QO110">
        <v>30506</v>
      </c>
      <c r="QP110">
        <v>30506</v>
      </c>
      <c r="QQ110">
        <v>30506</v>
      </c>
      <c r="QR110">
        <v>30475</v>
      </c>
      <c r="QS110">
        <v>0</v>
      </c>
      <c r="QT110">
        <v>30475</v>
      </c>
      <c r="QU110">
        <v>0</v>
      </c>
      <c r="QV110">
        <v>30475</v>
      </c>
      <c r="QW110">
        <v>0</v>
      </c>
      <c r="QX110">
        <v>0</v>
      </c>
      <c r="QY110">
        <v>0</v>
      </c>
      <c r="QZ110">
        <v>18348</v>
      </c>
      <c r="RA110">
        <v>1049</v>
      </c>
      <c r="RB110">
        <v>17159</v>
      </c>
      <c r="RC110">
        <v>2238</v>
      </c>
      <c r="RD110">
        <v>17159</v>
      </c>
      <c r="RE110">
        <v>0</v>
      </c>
      <c r="RF110">
        <v>1189</v>
      </c>
      <c r="RG110">
        <v>1049</v>
      </c>
      <c r="RH110">
        <v>19187</v>
      </c>
      <c r="RI110">
        <v>1124</v>
      </c>
      <c r="RJ110">
        <v>17968</v>
      </c>
      <c r="RK110">
        <v>2343</v>
      </c>
      <c r="RL110">
        <v>17968</v>
      </c>
      <c r="RM110">
        <v>0</v>
      </c>
      <c r="RN110">
        <v>1219</v>
      </c>
      <c r="RO110">
        <v>1124</v>
      </c>
      <c r="RP110">
        <v>19871</v>
      </c>
      <c r="RQ110">
        <v>1198</v>
      </c>
      <c r="RR110">
        <v>18622</v>
      </c>
      <c r="RS110">
        <v>2447</v>
      </c>
      <c r="RT110">
        <v>18622</v>
      </c>
      <c r="RU110">
        <v>0</v>
      </c>
      <c r="RV110">
        <v>1249</v>
      </c>
      <c r="RW110">
        <v>1198</v>
      </c>
      <c r="RX110">
        <v>20458</v>
      </c>
      <c r="RY110">
        <v>1250</v>
      </c>
      <c r="RZ110">
        <v>19179</v>
      </c>
      <c r="SA110">
        <v>2529</v>
      </c>
      <c r="SB110">
        <v>19179</v>
      </c>
      <c r="SC110">
        <v>0</v>
      </c>
      <c r="SD110">
        <v>1279</v>
      </c>
      <c r="SE110">
        <v>1250</v>
      </c>
      <c r="SF110">
        <v>21022</v>
      </c>
      <c r="SG110">
        <v>1285</v>
      </c>
      <c r="SH110">
        <v>19713</v>
      </c>
      <c r="SI110">
        <v>2594</v>
      </c>
      <c r="SJ110">
        <v>19713</v>
      </c>
      <c r="SK110">
        <v>0</v>
      </c>
      <c r="SL110">
        <v>1309</v>
      </c>
      <c r="SM110">
        <v>1285</v>
      </c>
      <c r="SN110">
        <v>21563</v>
      </c>
      <c r="SO110">
        <v>1315</v>
      </c>
      <c r="SP110">
        <v>20224</v>
      </c>
      <c r="SQ110">
        <v>2654</v>
      </c>
      <c r="SR110">
        <v>20224</v>
      </c>
      <c r="SS110">
        <v>0</v>
      </c>
      <c r="ST110">
        <v>1339</v>
      </c>
      <c r="SU110">
        <v>1315</v>
      </c>
      <c r="SV110">
        <v>22098</v>
      </c>
      <c r="SW110">
        <v>1345</v>
      </c>
      <c r="SX110">
        <v>20729</v>
      </c>
      <c r="SY110">
        <v>2714</v>
      </c>
      <c r="SZ110">
        <v>20729</v>
      </c>
      <c r="TA110">
        <v>0</v>
      </c>
      <c r="TB110">
        <v>1369</v>
      </c>
      <c r="TC110">
        <v>1345</v>
      </c>
      <c r="TD110">
        <v>22574</v>
      </c>
      <c r="TE110">
        <v>1374</v>
      </c>
      <c r="TF110">
        <v>21175</v>
      </c>
      <c r="TG110">
        <v>2773</v>
      </c>
      <c r="TH110">
        <v>21175</v>
      </c>
      <c r="TI110">
        <v>0</v>
      </c>
      <c r="TJ110">
        <v>1399</v>
      </c>
      <c r="TK110">
        <v>1374</v>
      </c>
      <c r="TL110">
        <v>23007</v>
      </c>
      <c r="TM110">
        <v>1389</v>
      </c>
      <c r="TN110">
        <v>21578</v>
      </c>
      <c r="TO110">
        <v>2818</v>
      </c>
      <c r="TP110">
        <v>21578</v>
      </c>
      <c r="TQ110">
        <v>0</v>
      </c>
      <c r="TR110">
        <v>1429</v>
      </c>
      <c r="TS110">
        <v>1389</v>
      </c>
      <c r="TT110">
        <v>23418</v>
      </c>
      <c r="TU110">
        <v>1404</v>
      </c>
      <c r="TV110">
        <v>21959</v>
      </c>
      <c r="TW110">
        <v>2863</v>
      </c>
      <c r="TX110">
        <v>21959</v>
      </c>
      <c r="TY110">
        <v>0</v>
      </c>
      <c r="TZ110">
        <v>1459</v>
      </c>
      <c r="UA110">
        <v>1404</v>
      </c>
      <c r="UB110">
        <v>23778</v>
      </c>
      <c r="UC110">
        <v>1419</v>
      </c>
      <c r="UD110">
        <v>22293</v>
      </c>
      <c r="UE110">
        <v>2904</v>
      </c>
      <c r="UF110">
        <v>22293</v>
      </c>
      <c r="UG110">
        <v>0</v>
      </c>
      <c r="UH110">
        <v>1485</v>
      </c>
      <c r="UI110">
        <v>1419</v>
      </c>
      <c r="UJ110">
        <v>16764</v>
      </c>
      <c r="UK110">
        <v>2633</v>
      </c>
      <c r="UL110">
        <v>15768</v>
      </c>
      <c r="UM110">
        <v>3629</v>
      </c>
      <c r="UN110">
        <v>15768</v>
      </c>
      <c r="UO110">
        <v>0</v>
      </c>
      <c r="UP110">
        <v>996</v>
      </c>
      <c r="UQ110">
        <v>2633</v>
      </c>
      <c r="UR110">
        <v>17544</v>
      </c>
      <c r="US110">
        <v>2767</v>
      </c>
      <c r="UT110">
        <v>16503</v>
      </c>
      <c r="UU110">
        <v>3808</v>
      </c>
      <c r="UV110">
        <v>16503</v>
      </c>
      <c r="UW110">
        <v>0</v>
      </c>
      <c r="UX110">
        <v>1041</v>
      </c>
      <c r="UY110">
        <v>2767</v>
      </c>
      <c r="UZ110">
        <v>18208</v>
      </c>
      <c r="VA110">
        <v>2861</v>
      </c>
      <c r="VB110">
        <v>17137</v>
      </c>
      <c r="VC110">
        <v>3932</v>
      </c>
      <c r="VD110">
        <v>17137</v>
      </c>
      <c r="VE110">
        <v>0</v>
      </c>
      <c r="VF110">
        <v>1071</v>
      </c>
      <c r="VG110">
        <v>2861</v>
      </c>
      <c r="VH110">
        <v>18780</v>
      </c>
      <c r="VI110">
        <v>2928</v>
      </c>
      <c r="VJ110">
        <v>17679</v>
      </c>
      <c r="VK110">
        <v>4029</v>
      </c>
      <c r="VL110">
        <v>17679</v>
      </c>
      <c r="VM110">
        <v>0</v>
      </c>
      <c r="VN110">
        <v>1101</v>
      </c>
      <c r="VO110">
        <v>2928</v>
      </c>
      <c r="VP110">
        <v>19319</v>
      </c>
      <c r="VQ110">
        <v>2988</v>
      </c>
      <c r="VR110">
        <v>18188</v>
      </c>
      <c r="VS110">
        <v>4119</v>
      </c>
      <c r="VT110">
        <v>18188</v>
      </c>
      <c r="VU110">
        <v>0</v>
      </c>
      <c r="VV110">
        <v>1131</v>
      </c>
      <c r="VW110">
        <v>2988</v>
      </c>
      <c r="VX110">
        <v>19830</v>
      </c>
      <c r="VY110">
        <v>3048</v>
      </c>
      <c r="VZ110">
        <v>18669</v>
      </c>
      <c r="WA110">
        <v>4209</v>
      </c>
      <c r="WB110">
        <v>18669</v>
      </c>
      <c r="WC110">
        <v>0</v>
      </c>
      <c r="WD110">
        <v>1161</v>
      </c>
      <c r="WE110">
        <v>3048</v>
      </c>
      <c r="WF110">
        <v>20335</v>
      </c>
      <c r="WG110">
        <v>3108</v>
      </c>
      <c r="WH110">
        <v>19144</v>
      </c>
      <c r="WI110">
        <v>4299</v>
      </c>
      <c r="WJ110">
        <v>19144</v>
      </c>
      <c r="WK110">
        <v>0</v>
      </c>
      <c r="WL110">
        <v>1191</v>
      </c>
      <c r="WM110">
        <v>3108</v>
      </c>
      <c r="WN110">
        <v>20780</v>
      </c>
      <c r="WO110">
        <v>3168</v>
      </c>
      <c r="WP110">
        <v>19559</v>
      </c>
      <c r="WQ110">
        <v>4389</v>
      </c>
      <c r="WR110">
        <v>19559</v>
      </c>
      <c r="WS110">
        <v>0</v>
      </c>
      <c r="WT110">
        <v>1221</v>
      </c>
      <c r="WU110">
        <v>3168</v>
      </c>
      <c r="WV110">
        <v>21168</v>
      </c>
      <c r="WW110">
        <v>3228</v>
      </c>
      <c r="WX110">
        <v>19917</v>
      </c>
      <c r="WY110">
        <v>4479</v>
      </c>
      <c r="WZ110">
        <v>19917</v>
      </c>
      <c r="XA110">
        <v>0</v>
      </c>
      <c r="XB110">
        <v>1251</v>
      </c>
      <c r="XC110">
        <v>3228</v>
      </c>
      <c r="XD110">
        <v>21539</v>
      </c>
      <c r="XE110">
        <v>3283</v>
      </c>
      <c r="XF110">
        <v>20262</v>
      </c>
      <c r="XG110">
        <v>4560</v>
      </c>
      <c r="XH110">
        <v>20262</v>
      </c>
      <c r="XI110">
        <v>0</v>
      </c>
      <c r="XJ110">
        <v>1277</v>
      </c>
      <c r="XK110">
        <v>3283</v>
      </c>
      <c r="XL110">
        <v>21873</v>
      </c>
      <c r="XM110">
        <v>3324</v>
      </c>
      <c r="XN110">
        <v>20581</v>
      </c>
      <c r="XO110">
        <v>4616</v>
      </c>
      <c r="XP110">
        <v>20581</v>
      </c>
      <c r="XQ110">
        <v>0</v>
      </c>
      <c r="XR110">
        <v>1292</v>
      </c>
      <c r="XS110">
        <v>3324</v>
      </c>
    </row>
    <row r="111" spans="1:643" x14ac:dyDescent="0.25">
      <c r="A111">
        <v>110</v>
      </c>
      <c r="B111" t="s">
        <v>750</v>
      </c>
      <c r="C111">
        <v>30496</v>
      </c>
      <c r="D111">
        <v>30451</v>
      </c>
      <c r="E111">
        <v>98.65</v>
      </c>
      <c r="F111">
        <f t="shared" si="1"/>
        <v>0.98650000000000004</v>
      </c>
      <c r="G111">
        <v>98.543000000000006</v>
      </c>
      <c r="H111">
        <v>98.462999999999994</v>
      </c>
      <c r="I111">
        <v>98.387</v>
      </c>
      <c r="J111">
        <v>98.313000000000002</v>
      </c>
      <c r="K111">
        <v>98.242000000000004</v>
      </c>
      <c r="L111">
        <v>98.171999999999997</v>
      </c>
      <c r="M111">
        <v>98.102000000000004</v>
      </c>
      <c r="N111">
        <v>98.031999999999996</v>
      </c>
      <c r="O111">
        <v>97.962999999999994</v>
      </c>
      <c r="P111">
        <v>97.894000000000005</v>
      </c>
      <c r="Q111">
        <v>99.960999999999999</v>
      </c>
      <c r="R111">
        <v>95.974999999999994</v>
      </c>
      <c r="S111">
        <v>96.04</v>
      </c>
      <c r="T111">
        <v>96.064999999999998</v>
      </c>
      <c r="U111">
        <v>96.066999999999993</v>
      </c>
      <c r="V111">
        <v>96.05</v>
      </c>
      <c r="W111">
        <v>96.016999999999996</v>
      </c>
      <c r="X111">
        <v>95.98</v>
      </c>
      <c r="Y111">
        <v>95.942999999999998</v>
      </c>
      <c r="Z111">
        <v>95.906000000000006</v>
      </c>
      <c r="AA111">
        <v>95.869</v>
      </c>
      <c r="AB111">
        <v>95.831999999999994</v>
      </c>
      <c r="AC111">
        <v>98.156999999999996</v>
      </c>
      <c r="AD111">
        <v>97.896000000000001</v>
      </c>
      <c r="AE111">
        <v>97.78</v>
      </c>
      <c r="AF111">
        <v>97.671999999999997</v>
      </c>
      <c r="AG111">
        <v>97.558999999999997</v>
      </c>
      <c r="AH111">
        <v>97.441000000000003</v>
      </c>
      <c r="AI111">
        <v>97.326999999999998</v>
      </c>
      <c r="AJ111">
        <v>97.215999999999994</v>
      </c>
      <c r="AK111">
        <v>97.108999999999995</v>
      </c>
      <c r="AL111">
        <v>97.006</v>
      </c>
      <c r="AM111">
        <v>96.905000000000001</v>
      </c>
      <c r="AN111">
        <v>1.474</v>
      </c>
      <c r="AO111">
        <v>1.704</v>
      </c>
      <c r="AP111">
        <v>1.8340000000000001</v>
      </c>
      <c r="AQ111">
        <v>1.9570000000000001</v>
      </c>
      <c r="AR111">
        <v>2.081</v>
      </c>
      <c r="AS111">
        <v>2.2080000000000002</v>
      </c>
      <c r="AT111">
        <v>2.331</v>
      </c>
      <c r="AU111">
        <v>2.4489999999999998</v>
      </c>
      <c r="AV111">
        <v>2.5640000000000001</v>
      </c>
      <c r="AW111">
        <v>2.673</v>
      </c>
      <c r="AX111">
        <v>2.7810000000000001</v>
      </c>
      <c r="AY111">
        <v>4.8319999999999999</v>
      </c>
      <c r="AZ111">
        <v>4.9809999999999999</v>
      </c>
      <c r="BA111">
        <v>5.0659999999999998</v>
      </c>
      <c r="BB111">
        <v>5.165</v>
      </c>
      <c r="BC111">
        <v>5.2830000000000004</v>
      </c>
      <c r="BD111">
        <v>5.4169999999999998</v>
      </c>
      <c r="BE111">
        <v>5.5510000000000002</v>
      </c>
      <c r="BF111">
        <v>5.6820000000000004</v>
      </c>
      <c r="BG111">
        <v>5.81</v>
      </c>
      <c r="BH111">
        <v>5.9329999999999998</v>
      </c>
      <c r="BI111">
        <v>6.0549999999999997</v>
      </c>
      <c r="BJ111">
        <v>3.43</v>
      </c>
      <c r="BK111">
        <v>3.3460000000000001</v>
      </c>
      <c r="BL111">
        <v>3.298</v>
      </c>
      <c r="BM111">
        <v>3.2719999999999998</v>
      </c>
      <c r="BN111">
        <v>3.2629999999999999</v>
      </c>
      <c r="BO111">
        <v>3.27</v>
      </c>
      <c r="BP111">
        <v>3.2789999999999999</v>
      </c>
      <c r="BQ111">
        <v>3.29</v>
      </c>
      <c r="BR111">
        <v>3.302</v>
      </c>
      <c r="BS111">
        <v>3.3140000000000001</v>
      </c>
      <c r="BT111">
        <v>3.3279999999999998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5</v>
      </c>
      <c r="CI111">
        <v>0</v>
      </c>
      <c r="CJ111">
        <v>0</v>
      </c>
      <c r="CK111">
        <v>1</v>
      </c>
      <c r="CL111">
        <v>0</v>
      </c>
      <c r="CM111">
        <v>2</v>
      </c>
      <c r="CN111">
        <v>6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3</v>
      </c>
      <c r="CU111">
        <v>0</v>
      </c>
      <c r="CV111">
        <v>0</v>
      </c>
      <c r="CW111">
        <v>0</v>
      </c>
      <c r="CX111">
        <v>0</v>
      </c>
      <c r="CY111">
        <v>1</v>
      </c>
      <c r="CZ111">
        <v>2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5</v>
      </c>
      <c r="DG111">
        <v>0</v>
      </c>
      <c r="DH111">
        <v>0</v>
      </c>
      <c r="DI111">
        <v>1</v>
      </c>
      <c r="DJ111">
        <v>0</v>
      </c>
      <c r="DK111">
        <v>2</v>
      </c>
      <c r="DL111">
        <v>6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3</v>
      </c>
      <c r="DS111">
        <v>0</v>
      </c>
      <c r="DT111">
        <v>0</v>
      </c>
      <c r="DU111">
        <v>0</v>
      </c>
      <c r="DV111">
        <v>0</v>
      </c>
      <c r="DW111">
        <v>1</v>
      </c>
      <c r="DX111">
        <v>2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5</v>
      </c>
      <c r="EE111">
        <v>0</v>
      </c>
      <c r="EF111">
        <v>0</v>
      </c>
      <c r="EG111">
        <v>1</v>
      </c>
      <c r="EH111">
        <v>0</v>
      </c>
      <c r="EI111">
        <v>2</v>
      </c>
      <c r="EJ111">
        <v>6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3</v>
      </c>
      <c r="EQ111">
        <v>0</v>
      </c>
      <c r="ER111">
        <v>0</v>
      </c>
      <c r="ES111">
        <v>1</v>
      </c>
      <c r="ET111">
        <v>0</v>
      </c>
      <c r="EU111">
        <v>1</v>
      </c>
      <c r="EV111">
        <v>3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6</v>
      </c>
      <c r="FC111">
        <v>0</v>
      </c>
      <c r="FD111">
        <v>0</v>
      </c>
      <c r="FE111">
        <v>1</v>
      </c>
      <c r="FF111">
        <v>0</v>
      </c>
      <c r="FG111">
        <v>2</v>
      </c>
      <c r="FH111">
        <v>6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3</v>
      </c>
      <c r="FO111">
        <v>0</v>
      </c>
      <c r="FP111">
        <v>0</v>
      </c>
      <c r="FQ111">
        <v>1</v>
      </c>
      <c r="FR111">
        <v>0</v>
      </c>
      <c r="FS111">
        <v>1</v>
      </c>
      <c r="FT111">
        <v>3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6</v>
      </c>
      <c r="GA111">
        <v>0</v>
      </c>
      <c r="GB111">
        <v>0</v>
      </c>
      <c r="GC111">
        <v>1</v>
      </c>
      <c r="GD111">
        <v>0</v>
      </c>
      <c r="GE111">
        <v>2</v>
      </c>
      <c r="GF111">
        <v>6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3</v>
      </c>
      <c r="GM111">
        <v>0</v>
      </c>
      <c r="GN111">
        <v>0</v>
      </c>
      <c r="GO111">
        <v>2</v>
      </c>
      <c r="GP111">
        <v>0</v>
      </c>
      <c r="GQ111">
        <v>1</v>
      </c>
      <c r="GR111">
        <v>3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6</v>
      </c>
      <c r="GY111">
        <v>0</v>
      </c>
      <c r="GZ111">
        <v>0</v>
      </c>
      <c r="HA111">
        <v>1</v>
      </c>
      <c r="HB111">
        <v>0</v>
      </c>
      <c r="HC111">
        <v>2</v>
      </c>
      <c r="HD111">
        <v>6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3</v>
      </c>
      <c r="HK111">
        <v>0</v>
      </c>
      <c r="HL111">
        <v>0</v>
      </c>
      <c r="HM111">
        <v>2</v>
      </c>
      <c r="HN111">
        <v>0</v>
      </c>
      <c r="HO111">
        <v>1</v>
      </c>
      <c r="HP111">
        <v>3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6</v>
      </c>
      <c r="HW111">
        <v>0</v>
      </c>
      <c r="HX111">
        <v>0</v>
      </c>
      <c r="HY111">
        <v>1</v>
      </c>
      <c r="HZ111">
        <v>0</v>
      </c>
      <c r="IA111">
        <v>2</v>
      </c>
      <c r="IB111">
        <v>6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3</v>
      </c>
      <c r="II111">
        <v>0</v>
      </c>
      <c r="IJ111">
        <v>0</v>
      </c>
      <c r="IK111">
        <v>2</v>
      </c>
      <c r="IL111">
        <v>0</v>
      </c>
      <c r="IM111">
        <v>1</v>
      </c>
      <c r="IN111">
        <v>3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6</v>
      </c>
      <c r="IU111">
        <v>0</v>
      </c>
      <c r="IV111">
        <v>0</v>
      </c>
      <c r="IW111">
        <v>1</v>
      </c>
      <c r="IX111">
        <v>0</v>
      </c>
      <c r="IY111">
        <v>2</v>
      </c>
      <c r="IZ111">
        <v>6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3</v>
      </c>
      <c r="JG111">
        <v>0</v>
      </c>
      <c r="JH111">
        <v>0</v>
      </c>
      <c r="JI111">
        <v>2</v>
      </c>
      <c r="JJ111">
        <v>0</v>
      </c>
      <c r="JK111">
        <v>1</v>
      </c>
      <c r="JL111">
        <v>3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6</v>
      </c>
      <c r="JS111">
        <v>0</v>
      </c>
      <c r="JT111">
        <v>0</v>
      </c>
      <c r="JU111">
        <v>1</v>
      </c>
      <c r="JV111">
        <v>0</v>
      </c>
      <c r="JW111">
        <v>2</v>
      </c>
      <c r="JX111">
        <v>6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3</v>
      </c>
      <c r="KE111">
        <v>0</v>
      </c>
      <c r="KF111">
        <v>0</v>
      </c>
      <c r="KG111">
        <v>2</v>
      </c>
      <c r="KH111">
        <v>0</v>
      </c>
      <c r="KI111">
        <v>1</v>
      </c>
      <c r="KJ111">
        <v>3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6</v>
      </c>
      <c r="KQ111">
        <v>0</v>
      </c>
      <c r="KR111">
        <v>0</v>
      </c>
      <c r="KS111">
        <v>1</v>
      </c>
      <c r="KT111">
        <v>0</v>
      </c>
      <c r="KU111">
        <v>2</v>
      </c>
      <c r="KV111">
        <v>6</v>
      </c>
      <c r="KW111">
        <v>0</v>
      </c>
      <c r="KX111">
        <v>0</v>
      </c>
      <c r="KY111">
        <v>0</v>
      </c>
      <c r="KZ111">
        <v>0</v>
      </c>
      <c r="LA111">
        <v>0</v>
      </c>
      <c r="LB111">
        <v>3</v>
      </c>
      <c r="LC111">
        <v>0</v>
      </c>
      <c r="LD111">
        <v>0</v>
      </c>
      <c r="LE111">
        <v>2</v>
      </c>
      <c r="LF111">
        <v>0</v>
      </c>
      <c r="LG111">
        <v>1</v>
      </c>
      <c r="LH111">
        <v>3</v>
      </c>
      <c r="LI111">
        <v>0</v>
      </c>
      <c r="LJ111">
        <v>0</v>
      </c>
      <c r="LK111">
        <v>0</v>
      </c>
      <c r="LL111">
        <v>0</v>
      </c>
      <c r="LM111">
        <v>0</v>
      </c>
      <c r="LN111">
        <v>6</v>
      </c>
      <c r="LO111">
        <v>0</v>
      </c>
      <c r="LP111">
        <v>0</v>
      </c>
      <c r="LQ111">
        <v>1</v>
      </c>
      <c r="LR111">
        <v>0</v>
      </c>
      <c r="LS111">
        <v>2</v>
      </c>
      <c r="LT111">
        <v>6</v>
      </c>
      <c r="LU111">
        <v>0</v>
      </c>
      <c r="LV111">
        <v>0</v>
      </c>
      <c r="LW111">
        <v>0</v>
      </c>
      <c r="LX111">
        <v>0</v>
      </c>
      <c r="LY111">
        <v>0</v>
      </c>
      <c r="LZ111">
        <v>3</v>
      </c>
      <c r="MA111">
        <v>0</v>
      </c>
      <c r="MB111">
        <v>0</v>
      </c>
      <c r="MC111">
        <v>2</v>
      </c>
      <c r="MD111">
        <v>0</v>
      </c>
      <c r="ME111">
        <v>1</v>
      </c>
      <c r="MF111">
        <v>3</v>
      </c>
      <c r="MG111">
        <v>0</v>
      </c>
      <c r="MH111">
        <v>0</v>
      </c>
      <c r="MI111">
        <v>0</v>
      </c>
      <c r="MJ111">
        <v>0</v>
      </c>
      <c r="MK111">
        <v>30040</v>
      </c>
      <c r="ML111">
        <v>30007</v>
      </c>
      <c r="MM111">
        <v>29982</v>
      </c>
      <c r="MN111">
        <v>29959</v>
      </c>
      <c r="MO111">
        <v>29937</v>
      </c>
      <c r="MP111">
        <v>29915</v>
      </c>
      <c r="MQ111">
        <v>29894</v>
      </c>
      <c r="MR111">
        <v>29873</v>
      </c>
      <c r="MS111">
        <v>29851</v>
      </c>
      <c r="MT111">
        <v>29830</v>
      </c>
      <c r="MU111">
        <v>29809</v>
      </c>
      <c r="MV111">
        <v>30439</v>
      </c>
      <c r="MW111">
        <v>13149</v>
      </c>
      <c r="MX111">
        <v>13921</v>
      </c>
      <c r="MY111">
        <v>14562</v>
      </c>
      <c r="MZ111">
        <v>15121</v>
      </c>
      <c r="NA111">
        <v>15600</v>
      </c>
      <c r="NB111">
        <v>16005</v>
      </c>
      <c r="NC111">
        <v>16390</v>
      </c>
      <c r="ND111">
        <v>16767</v>
      </c>
      <c r="NE111">
        <v>17134</v>
      </c>
      <c r="NF111">
        <v>17500</v>
      </c>
      <c r="NG111">
        <v>17852</v>
      </c>
      <c r="NH111">
        <v>13448</v>
      </c>
      <c r="NI111">
        <v>14190</v>
      </c>
      <c r="NJ111">
        <v>14822</v>
      </c>
      <c r="NK111">
        <v>15373</v>
      </c>
      <c r="NL111">
        <v>15845</v>
      </c>
      <c r="NM111">
        <v>16242</v>
      </c>
      <c r="NN111">
        <v>16620</v>
      </c>
      <c r="NO111">
        <v>16989</v>
      </c>
      <c r="NP111">
        <v>17349</v>
      </c>
      <c r="NQ111">
        <v>17707</v>
      </c>
      <c r="NR111">
        <v>18052</v>
      </c>
      <c r="NS111">
        <v>13701</v>
      </c>
      <c r="NT111">
        <v>14495</v>
      </c>
      <c r="NU111">
        <v>15159</v>
      </c>
      <c r="NV111">
        <v>15740</v>
      </c>
      <c r="NW111">
        <v>16242</v>
      </c>
      <c r="NX111">
        <v>16669</v>
      </c>
      <c r="NY111">
        <v>17077</v>
      </c>
      <c r="NZ111">
        <v>17476</v>
      </c>
      <c r="OA111">
        <v>17866</v>
      </c>
      <c r="OB111">
        <v>18254</v>
      </c>
      <c r="OC111">
        <v>18629</v>
      </c>
      <c r="OD111">
        <v>13701</v>
      </c>
      <c r="OE111">
        <v>14495</v>
      </c>
      <c r="OF111">
        <v>15159</v>
      </c>
      <c r="OG111">
        <v>15740</v>
      </c>
      <c r="OH111">
        <v>16242</v>
      </c>
      <c r="OI111">
        <v>16669</v>
      </c>
      <c r="OJ111">
        <v>17077</v>
      </c>
      <c r="OK111">
        <v>17476</v>
      </c>
      <c r="OL111">
        <v>17866</v>
      </c>
      <c r="OM111">
        <v>18254</v>
      </c>
      <c r="ON111">
        <v>18629</v>
      </c>
      <c r="OO111">
        <v>13701</v>
      </c>
      <c r="OP111">
        <v>14495</v>
      </c>
      <c r="OQ111">
        <v>15159</v>
      </c>
      <c r="OR111">
        <v>15740</v>
      </c>
      <c r="OS111">
        <v>16242</v>
      </c>
      <c r="OT111">
        <v>16669</v>
      </c>
      <c r="OU111">
        <v>17077</v>
      </c>
      <c r="OV111">
        <v>17476</v>
      </c>
      <c r="OW111">
        <v>17866</v>
      </c>
      <c r="OX111">
        <v>18254</v>
      </c>
      <c r="OY111">
        <v>18629</v>
      </c>
      <c r="OZ111">
        <v>470</v>
      </c>
      <c r="PA111">
        <v>485</v>
      </c>
      <c r="PB111">
        <v>500</v>
      </c>
      <c r="PC111">
        <v>515</v>
      </c>
      <c r="PD111">
        <v>530</v>
      </c>
      <c r="PE111">
        <v>545</v>
      </c>
      <c r="PF111">
        <v>560</v>
      </c>
      <c r="PG111">
        <v>575</v>
      </c>
      <c r="PH111">
        <v>590</v>
      </c>
      <c r="PI111">
        <v>605</v>
      </c>
      <c r="PJ111">
        <v>620</v>
      </c>
      <c r="PK111">
        <v>662</v>
      </c>
      <c r="PL111">
        <v>722</v>
      </c>
      <c r="PM111">
        <v>768</v>
      </c>
      <c r="PN111">
        <v>813</v>
      </c>
      <c r="PO111">
        <v>858</v>
      </c>
      <c r="PP111">
        <v>903</v>
      </c>
      <c r="PQ111">
        <v>948</v>
      </c>
      <c r="PR111">
        <v>993</v>
      </c>
      <c r="PS111">
        <v>1038</v>
      </c>
      <c r="PT111">
        <v>1083</v>
      </c>
      <c r="PU111">
        <v>1128</v>
      </c>
      <c r="PV111">
        <v>202</v>
      </c>
      <c r="PW111">
        <v>247</v>
      </c>
      <c r="PX111">
        <v>278</v>
      </c>
      <c r="PY111">
        <v>308</v>
      </c>
      <c r="PZ111">
        <v>338</v>
      </c>
      <c r="QA111">
        <v>368</v>
      </c>
      <c r="QB111">
        <v>398</v>
      </c>
      <c r="QC111">
        <v>428</v>
      </c>
      <c r="QD111">
        <v>458</v>
      </c>
      <c r="QE111">
        <v>488</v>
      </c>
      <c r="QF111">
        <v>518</v>
      </c>
      <c r="QG111">
        <v>30451</v>
      </c>
      <c r="QH111">
        <v>30451</v>
      </c>
      <c r="QI111">
        <v>30451</v>
      </c>
      <c r="QJ111">
        <v>30451</v>
      </c>
      <c r="QK111">
        <v>30451</v>
      </c>
      <c r="QL111">
        <v>30451</v>
      </c>
      <c r="QM111">
        <v>30451</v>
      </c>
      <c r="QN111">
        <v>30451</v>
      </c>
      <c r="QO111">
        <v>30451</v>
      </c>
      <c r="QP111">
        <v>30451</v>
      </c>
      <c r="QQ111">
        <v>30451</v>
      </c>
      <c r="QR111">
        <v>30439</v>
      </c>
      <c r="QS111">
        <v>0</v>
      </c>
      <c r="QT111">
        <v>30439</v>
      </c>
      <c r="QU111">
        <v>0</v>
      </c>
      <c r="QV111">
        <v>30439</v>
      </c>
      <c r="QW111">
        <v>0</v>
      </c>
      <c r="QX111">
        <v>0</v>
      </c>
      <c r="QY111">
        <v>0</v>
      </c>
      <c r="QZ111">
        <v>13382</v>
      </c>
      <c r="RA111">
        <v>319</v>
      </c>
      <c r="RB111">
        <v>13236</v>
      </c>
      <c r="RC111">
        <v>465</v>
      </c>
      <c r="RD111">
        <v>13236</v>
      </c>
      <c r="RE111">
        <v>0</v>
      </c>
      <c r="RF111">
        <v>146</v>
      </c>
      <c r="RG111">
        <v>319</v>
      </c>
      <c r="RH111">
        <v>14161</v>
      </c>
      <c r="RI111">
        <v>334</v>
      </c>
      <c r="RJ111">
        <v>14015</v>
      </c>
      <c r="RK111">
        <v>480</v>
      </c>
      <c r="RL111">
        <v>14015</v>
      </c>
      <c r="RM111">
        <v>0</v>
      </c>
      <c r="RN111">
        <v>146</v>
      </c>
      <c r="RO111">
        <v>334</v>
      </c>
      <c r="RP111">
        <v>14810</v>
      </c>
      <c r="RQ111">
        <v>349</v>
      </c>
      <c r="RR111">
        <v>14664</v>
      </c>
      <c r="RS111">
        <v>495</v>
      </c>
      <c r="RT111">
        <v>14664</v>
      </c>
      <c r="RU111">
        <v>0</v>
      </c>
      <c r="RV111">
        <v>146</v>
      </c>
      <c r="RW111">
        <v>349</v>
      </c>
      <c r="RX111">
        <v>15376</v>
      </c>
      <c r="RY111">
        <v>364</v>
      </c>
      <c r="RZ111">
        <v>15230</v>
      </c>
      <c r="SA111">
        <v>510</v>
      </c>
      <c r="SB111">
        <v>15230</v>
      </c>
      <c r="SC111">
        <v>0</v>
      </c>
      <c r="SD111">
        <v>146</v>
      </c>
      <c r="SE111">
        <v>364</v>
      </c>
      <c r="SF111">
        <v>15863</v>
      </c>
      <c r="SG111">
        <v>379</v>
      </c>
      <c r="SH111">
        <v>15717</v>
      </c>
      <c r="SI111">
        <v>525</v>
      </c>
      <c r="SJ111">
        <v>15717</v>
      </c>
      <c r="SK111">
        <v>0</v>
      </c>
      <c r="SL111">
        <v>146</v>
      </c>
      <c r="SM111">
        <v>379</v>
      </c>
      <c r="SN111">
        <v>16275</v>
      </c>
      <c r="SO111">
        <v>394</v>
      </c>
      <c r="SP111">
        <v>16129</v>
      </c>
      <c r="SQ111">
        <v>540</v>
      </c>
      <c r="SR111">
        <v>16129</v>
      </c>
      <c r="SS111">
        <v>0</v>
      </c>
      <c r="ST111">
        <v>146</v>
      </c>
      <c r="SU111">
        <v>394</v>
      </c>
      <c r="SV111">
        <v>16668</v>
      </c>
      <c r="SW111">
        <v>409</v>
      </c>
      <c r="SX111">
        <v>16522</v>
      </c>
      <c r="SY111">
        <v>555</v>
      </c>
      <c r="SZ111">
        <v>16522</v>
      </c>
      <c r="TA111">
        <v>0</v>
      </c>
      <c r="TB111">
        <v>146</v>
      </c>
      <c r="TC111">
        <v>409</v>
      </c>
      <c r="TD111">
        <v>17052</v>
      </c>
      <c r="TE111">
        <v>424</v>
      </c>
      <c r="TF111">
        <v>16906</v>
      </c>
      <c r="TG111">
        <v>570</v>
      </c>
      <c r="TH111">
        <v>16906</v>
      </c>
      <c r="TI111">
        <v>0</v>
      </c>
      <c r="TJ111">
        <v>146</v>
      </c>
      <c r="TK111">
        <v>424</v>
      </c>
      <c r="TL111">
        <v>17427</v>
      </c>
      <c r="TM111">
        <v>439</v>
      </c>
      <c r="TN111">
        <v>17281</v>
      </c>
      <c r="TO111">
        <v>585</v>
      </c>
      <c r="TP111">
        <v>17281</v>
      </c>
      <c r="TQ111">
        <v>0</v>
      </c>
      <c r="TR111">
        <v>146</v>
      </c>
      <c r="TS111">
        <v>439</v>
      </c>
      <c r="TT111">
        <v>17800</v>
      </c>
      <c r="TU111">
        <v>454</v>
      </c>
      <c r="TV111">
        <v>17654</v>
      </c>
      <c r="TW111">
        <v>600</v>
      </c>
      <c r="TX111">
        <v>17654</v>
      </c>
      <c r="TY111">
        <v>0</v>
      </c>
      <c r="TZ111">
        <v>146</v>
      </c>
      <c r="UA111">
        <v>454</v>
      </c>
      <c r="UB111">
        <v>18160</v>
      </c>
      <c r="UC111">
        <v>469</v>
      </c>
      <c r="UD111">
        <v>18014</v>
      </c>
      <c r="UE111">
        <v>615</v>
      </c>
      <c r="UF111">
        <v>18014</v>
      </c>
      <c r="UG111">
        <v>0</v>
      </c>
      <c r="UH111">
        <v>146</v>
      </c>
      <c r="UI111">
        <v>469</v>
      </c>
      <c r="UJ111">
        <v>13547</v>
      </c>
      <c r="UK111">
        <v>154</v>
      </c>
      <c r="UL111">
        <v>13504</v>
      </c>
      <c r="UM111">
        <v>197</v>
      </c>
      <c r="UN111">
        <v>13504</v>
      </c>
      <c r="UO111">
        <v>0</v>
      </c>
      <c r="UP111">
        <v>43</v>
      </c>
      <c r="UQ111">
        <v>154</v>
      </c>
      <c r="UR111">
        <v>14311</v>
      </c>
      <c r="US111">
        <v>184</v>
      </c>
      <c r="UT111">
        <v>14253</v>
      </c>
      <c r="UU111">
        <v>242</v>
      </c>
      <c r="UV111">
        <v>14253</v>
      </c>
      <c r="UW111">
        <v>0</v>
      </c>
      <c r="UX111">
        <v>58</v>
      </c>
      <c r="UY111">
        <v>184</v>
      </c>
      <c r="UZ111">
        <v>14959</v>
      </c>
      <c r="VA111">
        <v>200</v>
      </c>
      <c r="VB111">
        <v>14886</v>
      </c>
      <c r="VC111">
        <v>273</v>
      </c>
      <c r="VD111">
        <v>14886</v>
      </c>
      <c r="VE111">
        <v>0</v>
      </c>
      <c r="VF111">
        <v>73</v>
      </c>
      <c r="VG111">
        <v>200</v>
      </c>
      <c r="VH111">
        <v>15525</v>
      </c>
      <c r="VI111">
        <v>215</v>
      </c>
      <c r="VJ111">
        <v>15437</v>
      </c>
      <c r="VK111">
        <v>303</v>
      </c>
      <c r="VL111">
        <v>15437</v>
      </c>
      <c r="VM111">
        <v>0</v>
      </c>
      <c r="VN111">
        <v>88</v>
      </c>
      <c r="VO111">
        <v>215</v>
      </c>
      <c r="VP111">
        <v>16012</v>
      </c>
      <c r="VQ111">
        <v>230</v>
      </c>
      <c r="VR111">
        <v>15909</v>
      </c>
      <c r="VS111">
        <v>333</v>
      </c>
      <c r="VT111">
        <v>15909</v>
      </c>
      <c r="VU111">
        <v>0</v>
      </c>
      <c r="VV111">
        <v>103</v>
      </c>
      <c r="VW111">
        <v>230</v>
      </c>
      <c r="VX111">
        <v>16424</v>
      </c>
      <c r="VY111">
        <v>245</v>
      </c>
      <c r="VZ111">
        <v>16306</v>
      </c>
      <c r="WA111">
        <v>363</v>
      </c>
      <c r="WB111">
        <v>16306</v>
      </c>
      <c r="WC111">
        <v>0</v>
      </c>
      <c r="WD111">
        <v>118</v>
      </c>
      <c r="WE111">
        <v>245</v>
      </c>
      <c r="WF111">
        <v>16817</v>
      </c>
      <c r="WG111">
        <v>260</v>
      </c>
      <c r="WH111">
        <v>16684</v>
      </c>
      <c r="WI111">
        <v>393</v>
      </c>
      <c r="WJ111">
        <v>16684</v>
      </c>
      <c r="WK111">
        <v>0</v>
      </c>
      <c r="WL111">
        <v>133</v>
      </c>
      <c r="WM111">
        <v>260</v>
      </c>
      <c r="WN111">
        <v>17201</v>
      </c>
      <c r="WO111">
        <v>275</v>
      </c>
      <c r="WP111">
        <v>17053</v>
      </c>
      <c r="WQ111">
        <v>423</v>
      </c>
      <c r="WR111">
        <v>17053</v>
      </c>
      <c r="WS111">
        <v>0</v>
      </c>
      <c r="WT111">
        <v>148</v>
      </c>
      <c r="WU111">
        <v>275</v>
      </c>
      <c r="WV111">
        <v>17576</v>
      </c>
      <c r="WW111">
        <v>290</v>
      </c>
      <c r="WX111">
        <v>17413</v>
      </c>
      <c r="WY111">
        <v>453</v>
      </c>
      <c r="WZ111">
        <v>17413</v>
      </c>
      <c r="XA111">
        <v>0</v>
      </c>
      <c r="XB111">
        <v>163</v>
      </c>
      <c r="XC111">
        <v>290</v>
      </c>
      <c r="XD111">
        <v>17949</v>
      </c>
      <c r="XE111">
        <v>305</v>
      </c>
      <c r="XF111">
        <v>17771</v>
      </c>
      <c r="XG111">
        <v>483</v>
      </c>
      <c r="XH111">
        <v>17771</v>
      </c>
      <c r="XI111">
        <v>0</v>
      </c>
      <c r="XJ111">
        <v>178</v>
      </c>
      <c r="XK111">
        <v>305</v>
      </c>
      <c r="XL111">
        <v>18309</v>
      </c>
      <c r="XM111">
        <v>320</v>
      </c>
      <c r="XN111">
        <v>18116</v>
      </c>
      <c r="XO111">
        <v>513</v>
      </c>
      <c r="XP111">
        <v>18116</v>
      </c>
      <c r="XQ111">
        <v>0</v>
      </c>
      <c r="XR111">
        <v>193</v>
      </c>
      <c r="XS111">
        <v>320</v>
      </c>
    </row>
    <row r="112" spans="1:643" x14ac:dyDescent="0.25">
      <c r="A112">
        <v>111</v>
      </c>
      <c r="B112" t="s">
        <v>751</v>
      </c>
      <c r="C112">
        <v>20706</v>
      </c>
      <c r="D112">
        <v>20656</v>
      </c>
      <c r="E112">
        <v>94.933000000000007</v>
      </c>
      <c r="F112">
        <f t="shared" si="1"/>
        <v>0.94933000000000012</v>
      </c>
      <c r="G112">
        <v>94.783000000000001</v>
      </c>
      <c r="H112">
        <v>94.668000000000006</v>
      </c>
      <c r="I112">
        <v>94.596000000000004</v>
      </c>
      <c r="J112">
        <v>94.524000000000001</v>
      </c>
      <c r="K112">
        <v>94.453999999999994</v>
      </c>
      <c r="L112">
        <v>94.384</v>
      </c>
      <c r="M112">
        <v>94.314999999999998</v>
      </c>
      <c r="N112">
        <v>94.245999999999995</v>
      </c>
      <c r="O112">
        <v>94.198999999999998</v>
      </c>
      <c r="P112">
        <v>94.152000000000001</v>
      </c>
      <c r="Q112">
        <v>99.424000000000007</v>
      </c>
      <c r="R112">
        <v>91.656000000000006</v>
      </c>
      <c r="S112">
        <v>91.481999999999999</v>
      </c>
      <c r="T112">
        <v>91.478999999999999</v>
      </c>
      <c r="U112">
        <v>91.727999999999994</v>
      </c>
      <c r="V112">
        <v>91.945999999999998</v>
      </c>
      <c r="W112">
        <v>92.131</v>
      </c>
      <c r="X112">
        <v>92.293000000000006</v>
      </c>
      <c r="Y112">
        <v>92.447999999999993</v>
      </c>
      <c r="Z112">
        <v>92.596000000000004</v>
      </c>
      <c r="AA112">
        <v>92.739000000000004</v>
      </c>
      <c r="AB112">
        <v>92.876000000000005</v>
      </c>
      <c r="AC112">
        <v>76.073999999999998</v>
      </c>
      <c r="AD112">
        <v>76.671999999999997</v>
      </c>
      <c r="AE112">
        <v>77.040000000000006</v>
      </c>
      <c r="AF112">
        <v>77.287999999999997</v>
      </c>
      <c r="AG112">
        <v>77.475999999999999</v>
      </c>
      <c r="AH112">
        <v>77.593000000000004</v>
      </c>
      <c r="AI112">
        <v>77.661000000000001</v>
      </c>
      <c r="AJ112">
        <v>77.722999999999999</v>
      </c>
      <c r="AK112">
        <v>77.783000000000001</v>
      </c>
      <c r="AL112">
        <v>77.84</v>
      </c>
      <c r="AM112">
        <v>77.896000000000001</v>
      </c>
      <c r="AN112">
        <v>19.073</v>
      </c>
      <c r="AO112">
        <v>18.777999999999999</v>
      </c>
      <c r="AP112">
        <v>18.652999999999999</v>
      </c>
      <c r="AQ112">
        <v>18.616</v>
      </c>
      <c r="AR112">
        <v>18.617000000000001</v>
      </c>
      <c r="AS112">
        <v>18.670000000000002</v>
      </c>
      <c r="AT112">
        <v>18.759</v>
      </c>
      <c r="AU112">
        <v>18.844999999999999</v>
      </c>
      <c r="AV112">
        <v>18.928000000000001</v>
      </c>
      <c r="AW112">
        <v>19.077000000000002</v>
      </c>
      <c r="AX112">
        <v>19.221</v>
      </c>
      <c r="AY112">
        <v>27.347999999999999</v>
      </c>
      <c r="AZ112">
        <v>27.05</v>
      </c>
      <c r="BA112">
        <v>26.837</v>
      </c>
      <c r="BB112">
        <v>26.562000000000001</v>
      </c>
      <c r="BC112">
        <v>26.353000000000002</v>
      </c>
      <c r="BD112">
        <v>26.228000000000002</v>
      </c>
      <c r="BE112">
        <v>26.161000000000001</v>
      </c>
      <c r="BF112">
        <v>26.099</v>
      </c>
      <c r="BG112">
        <v>26.04</v>
      </c>
      <c r="BH112">
        <v>25.983000000000001</v>
      </c>
      <c r="BI112">
        <v>25.928000000000001</v>
      </c>
      <c r="BJ112">
        <v>8.2750000000000004</v>
      </c>
      <c r="BK112">
        <v>8.2720000000000002</v>
      </c>
      <c r="BL112">
        <v>8.1850000000000005</v>
      </c>
      <c r="BM112">
        <v>7.9459999999999997</v>
      </c>
      <c r="BN112">
        <v>7.7359999999999998</v>
      </c>
      <c r="BO112">
        <v>7.5579999999999998</v>
      </c>
      <c r="BP112">
        <v>7.4029999999999996</v>
      </c>
      <c r="BQ112">
        <v>7.2539999999999996</v>
      </c>
      <c r="BR112">
        <v>7.1120000000000001</v>
      </c>
      <c r="BS112">
        <v>7.0439999999999996</v>
      </c>
      <c r="BT112">
        <v>6.9790000000000001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7</v>
      </c>
      <c r="CI112">
        <v>0</v>
      </c>
      <c r="CJ112">
        <v>0</v>
      </c>
      <c r="CK112">
        <v>1</v>
      </c>
      <c r="CL112">
        <v>0</v>
      </c>
      <c r="CM112">
        <v>1</v>
      </c>
      <c r="CN112">
        <v>6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3</v>
      </c>
      <c r="CU112">
        <v>0</v>
      </c>
      <c r="CV112">
        <v>0</v>
      </c>
      <c r="CW112">
        <v>1</v>
      </c>
      <c r="CX112">
        <v>0</v>
      </c>
      <c r="CY112">
        <v>2</v>
      </c>
      <c r="CZ112">
        <v>5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8</v>
      </c>
      <c r="DG112">
        <v>0</v>
      </c>
      <c r="DH112">
        <v>0</v>
      </c>
      <c r="DI112">
        <v>1</v>
      </c>
      <c r="DJ112">
        <v>0</v>
      </c>
      <c r="DK112">
        <v>1</v>
      </c>
      <c r="DL112">
        <v>6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4</v>
      </c>
      <c r="DS112">
        <v>0</v>
      </c>
      <c r="DT112">
        <v>0</v>
      </c>
      <c r="DU112">
        <v>1</v>
      </c>
      <c r="DV112">
        <v>0</v>
      </c>
      <c r="DW112">
        <v>2</v>
      </c>
      <c r="DX112">
        <v>5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8</v>
      </c>
      <c r="EE112">
        <v>0</v>
      </c>
      <c r="EF112">
        <v>0</v>
      </c>
      <c r="EG112">
        <v>1</v>
      </c>
      <c r="EH112">
        <v>0</v>
      </c>
      <c r="EI112">
        <v>1</v>
      </c>
      <c r="EJ112">
        <v>8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4</v>
      </c>
      <c r="EQ112">
        <v>0</v>
      </c>
      <c r="ER112">
        <v>0</v>
      </c>
      <c r="ES112">
        <v>1</v>
      </c>
      <c r="ET112">
        <v>0</v>
      </c>
      <c r="EU112">
        <v>2</v>
      </c>
      <c r="EV112">
        <v>5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8</v>
      </c>
      <c r="FC112">
        <v>0</v>
      </c>
      <c r="FD112">
        <v>0</v>
      </c>
      <c r="FE112">
        <v>1</v>
      </c>
      <c r="FF112">
        <v>0</v>
      </c>
      <c r="FG112">
        <v>1</v>
      </c>
      <c r="FH112">
        <v>8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4</v>
      </c>
      <c r="FO112">
        <v>0</v>
      </c>
      <c r="FP112">
        <v>0</v>
      </c>
      <c r="FQ112">
        <v>1</v>
      </c>
      <c r="FR112">
        <v>0</v>
      </c>
      <c r="FS112">
        <v>2</v>
      </c>
      <c r="FT112">
        <v>5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8</v>
      </c>
      <c r="GA112">
        <v>0</v>
      </c>
      <c r="GB112">
        <v>0</v>
      </c>
      <c r="GC112">
        <v>1</v>
      </c>
      <c r="GD112">
        <v>0</v>
      </c>
      <c r="GE112">
        <v>1</v>
      </c>
      <c r="GF112">
        <v>8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5</v>
      </c>
      <c r="GM112">
        <v>0</v>
      </c>
      <c r="GN112">
        <v>0</v>
      </c>
      <c r="GO112">
        <v>1</v>
      </c>
      <c r="GP112">
        <v>0</v>
      </c>
      <c r="GQ112">
        <v>2</v>
      </c>
      <c r="GR112">
        <v>5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8</v>
      </c>
      <c r="GY112">
        <v>0</v>
      </c>
      <c r="GZ112">
        <v>0</v>
      </c>
      <c r="HA112">
        <v>1</v>
      </c>
      <c r="HB112">
        <v>0</v>
      </c>
      <c r="HC112">
        <v>1</v>
      </c>
      <c r="HD112">
        <v>8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5</v>
      </c>
      <c r="HK112">
        <v>0</v>
      </c>
      <c r="HL112">
        <v>0</v>
      </c>
      <c r="HM112">
        <v>1</v>
      </c>
      <c r="HN112">
        <v>0</v>
      </c>
      <c r="HO112">
        <v>2</v>
      </c>
      <c r="HP112">
        <v>5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8</v>
      </c>
      <c r="HW112">
        <v>0</v>
      </c>
      <c r="HX112">
        <v>0</v>
      </c>
      <c r="HY112">
        <v>1</v>
      </c>
      <c r="HZ112">
        <v>0</v>
      </c>
      <c r="IA112">
        <v>1</v>
      </c>
      <c r="IB112">
        <v>8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5</v>
      </c>
      <c r="II112">
        <v>0</v>
      </c>
      <c r="IJ112">
        <v>0</v>
      </c>
      <c r="IK112">
        <v>2</v>
      </c>
      <c r="IL112">
        <v>0</v>
      </c>
      <c r="IM112">
        <v>2</v>
      </c>
      <c r="IN112">
        <v>5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8</v>
      </c>
      <c r="IU112">
        <v>0</v>
      </c>
      <c r="IV112">
        <v>0</v>
      </c>
      <c r="IW112">
        <v>1</v>
      </c>
      <c r="IX112">
        <v>0</v>
      </c>
      <c r="IY112">
        <v>1</v>
      </c>
      <c r="IZ112">
        <v>8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5</v>
      </c>
      <c r="JG112">
        <v>0</v>
      </c>
      <c r="JH112">
        <v>0</v>
      </c>
      <c r="JI112">
        <v>2</v>
      </c>
      <c r="JJ112">
        <v>0</v>
      </c>
      <c r="JK112">
        <v>2</v>
      </c>
      <c r="JL112">
        <v>5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8</v>
      </c>
      <c r="JS112">
        <v>0</v>
      </c>
      <c r="JT112">
        <v>0</v>
      </c>
      <c r="JU112">
        <v>1</v>
      </c>
      <c r="JV112">
        <v>0</v>
      </c>
      <c r="JW112">
        <v>1</v>
      </c>
      <c r="JX112">
        <v>8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5</v>
      </c>
      <c r="KE112">
        <v>0</v>
      </c>
      <c r="KF112">
        <v>0</v>
      </c>
      <c r="KG112">
        <v>2</v>
      </c>
      <c r="KH112">
        <v>0</v>
      </c>
      <c r="KI112">
        <v>2</v>
      </c>
      <c r="KJ112">
        <v>5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8</v>
      </c>
      <c r="KQ112">
        <v>0</v>
      </c>
      <c r="KR112">
        <v>0</v>
      </c>
      <c r="KS112">
        <v>1</v>
      </c>
      <c r="KT112">
        <v>0</v>
      </c>
      <c r="KU112">
        <v>1</v>
      </c>
      <c r="KV112">
        <v>8</v>
      </c>
      <c r="KW112">
        <v>0</v>
      </c>
      <c r="KX112">
        <v>0</v>
      </c>
      <c r="KY112">
        <v>0</v>
      </c>
      <c r="KZ112">
        <v>0</v>
      </c>
      <c r="LA112">
        <v>0</v>
      </c>
      <c r="LB112">
        <v>5</v>
      </c>
      <c r="LC112">
        <v>0</v>
      </c>
      <c r="LD112">
        <v>0</v>
      </c>
      <c r="LE112">
        <v>2</v>
      </c>
      <c r="LF112">
        <v>0</v>
      </c>
      <c r="LG112">
        <v>2</v>
      </c>
      <c r="LH112">
        <v>5</v>
      </c>
      <c r="LI112">
        <v>0</v>
      </c>
      <c r="LJ112">
        <v>0</v>
      </c>
      <c r="LK112">
        <v>0</v>
      </c>
      <c r="LL112">
        <v>0</v>
      </c>
      <c r="LM112">
        <v>0</v>
      </c>
      <c r="LN112">
        <v>8</v>
      </c>
      <c r="LO112">
        <v>0</v>
      </c>
      <c r="LP112">
        <v>0</v>
      </c>
      <c r="LQ112">
        <v>1</v>
      </c>
      <c r="LR112">
        <v>0</v>
      </c>
      <c r="LS112">
        <v>1</v>
      </c>
      <c r="LT112">
        <v>8</v>
      </c>
      <c r="LU112">
        <v>0</v>
      </c>
      <c r="LV112">
        <v>0</v>
      </c>
      <c r="LW112">
        <v>0</v>
      </c>
      <c r="LX112">
        <v>0</v>
      </c>
      <c r="LY112">
        <v>0</v>
      </c>
      <c r="LZ112">
        <v>5</v>
      </c>
      <c r="MA112">
        <v>0</v>
      </c>
      <c r="MB112">
        <v>0</v>
      </c>
      <c r="MC112">
        <v>2</v>
      </c>
      <c r="MD112">
        <v>0</v>
      </c>
      <c r="ME112">
        <v>2</v>
      </c>
      <c r="MF112">
        <v>5</v>
      </c>
      <c r="MG112">
        <v>0</v>
      </c>
      <c r="MH112">
        <v>0</v>
      </c>
      <c r="MI112">
        <v>0</v>
      </c>
      <c r="MJ112">
        <v>0</v>
      </c>
      <c r="MK112">
        <v>19609</v>
      </c>
      <c r="ML112">
        <v>19578</v>
      </c>
      <c r="MM112">
        <v>19554</v>
      </c>
      <c r="MN112">
        <v>19539</v>
      </c>
      <c r="MO112">
        <v>19524</v>
      </c>
      <c r="MP112">
        <v>19510</v>
      </c>
      <c r="MQ112">
        <v>19496</v>
      </c>
      <c r="MR112">
        <v>19481</v>
      </c>
      <c r="MS112">
        <v>19467</v>
      </c>
      <c r="MT112">
        <v>19457</v>
      </c>
      <c r="MU112">
        <v>19448</v>
      </c>
      <c r="MV112">
        <v>20537</v>
      </c>
      <c r="MW112">
        <v>7299</v>
      </c>
      <c r="MX112">
        <v>7619</v>
      </c>
      <c r="MY112">
        <v>7891</v>
      </c>
      <c r="MZ112">
        <v>8150</v>
      </c>
      <c r="NA112">
        <v>8391</v>
      </c>
      <c r="NB112">
        <v>8606</v>
      </c>
      <c r="NC112">
        <v>8802</v>
      </c>
      <c r="ND112">
        <v>8997</v>
      </c>
      <c r="NE112">
        <v>9192</v>
      </c>
      <c r="NF112">
        <v>9387</v>
      </c>
      <c r="NG112">
        <v>9582</v>
      </c>
      <c r="NH112">
        <v>6058</v>
      </c>
      <c r="NI112">
        <v>6386</v>
      </c>
      <c r="NJ112">
        <v>6645</v>
      </c>
      <c r="NK112">
        <v>6867</v>
      </c>
      <c r="NL112">
        <v>7070</v>
      </c>
      <c r="NM112">
        <v>7248</v>
      </c>
      <c r="NN112">
        <v>7406</v>
      </c>
      <c r="NO112">
        <v>7564</v>
      </c>
      <c r="NP112">
        <v>7721</v>
      </c>
      <c r="NQ112">
        <v>7879</v>
      </c>
      <c r="NR112">
        <v>8036</v>
      </c>
      <c r="NS112">
        <v>7964</v>
      </c>
      <c r="NT112">
        <v>8329</v>
      </c>
      <c r="NU112">
        <v>8626</v>
      </c>
      <c r="NV112">
        <v>8885</v>
      </c>
      <c r="NW112">
        <v>9126</v>
      </c>
      <c r="NX112">
        <v>9341</v>
      </c>
      <c r="NY112">
        <v>9537</v>
      </c>
      <c r="NZ112">
        <v>9732</v>
      </c>
      <c r="OA112">
        <v>9927</v>
      </c>
      <c r="OB112">
        <v>10122</v>
      </c>
      <c r="OC112">
        <v>10317</v>
      </c>
      <c r="OD112">
        <v>7964</v>
      </c>
      <c r="OE112">
        <v>8329</v>
      </c>
      <c r="OF112">
        <v>8626</v>
      </c>
      <c r="OG112">
        <v>8885</v>
      </c>
      <c r="OH112">
        <v>9126</v>
      </c>
      <c r="OI112">
        <v>9341</v>
      </c>
      <c r="OJ112">
        <v>9537</v>
      </c>
      <c r="OK112">
        <v>9732</v>
      </c>
      <c r="OL112">
        <v>9927</v>
      </c>
      <c r="OM112">
        <v>10122</v>
      </c>
      <c r="ON112">
        <v>10317</v>
      </c>
      <c r="OO112">
        <v>7964</v>
      </c>
      <c r="OP112">
        <v>8329</v>
      </c>
      <c r="OQ112">
        <v>8626</v>
      </c>
      <c r="OR112">
        <v>8885</v>
      </c>
      <c r="OS112">
        <v>9126</v>
      </c>
      <c r="OT112">
        <v>9341</v>
      </c>
      <c r="OU112">
        <v>9537</v>
      </c>
      <c r="OV112">
        <v>9732</v>
      </c>
      <c r="OW112">
        <v>9927</v>
      </c>
      <c r="OX112">
        <v>10122</v>
      </c>
      <c r="OY112">
        <v>10317</v>
      </c>
      <c r="OZ112">
        <v>659</v>
      </c>
      <c r="PA112">
        <v>689</v>
      </c>
      <c r="PB112">
        <v>706</v>
      </c>
      <c r="PC112">
        <v>706</v>
      </c>
      <c r="PD112">
        <v>706</v>
      </c>
      <c r="PE112">
        <v>706</v>
      </c>
      <c r="PF112">
        <v>706</v>
      </c>
      <c r="PG112">
        <v>706</v>
      </c>
      <c r="PH112">
        <v>706</v>
      </c>
      <c r="PI112">
        <v>713</v>
      </c>
      <c r="PJ112">
        <v>720</v>
      </c>
      <c r="PK112">
        <v>2178</v>
      </c>
      <c r="PL112">
        <v>2253</v>
      </c>
      <c r="PM112">
        <v>2315</v>
      </c>
      <c r="PN112">
        <v>2360</v>
      </c>
      <c r="PO112">
        <v>2405</v>
      </c>
      <c r="PP112">
        <v>2450</v>
      </c>
      <c r="PQ112">
        <v>2495</v>
      </c>
      <c r="PR112">
        <v>2540</v>
      </c>
      <c r="PS112">
        <v>2585</v>
      </c>
      <c r="PT112">
        <v>2630</v>
      </c>
      <c r="PU112">
        <v>2675</v>
      </c>
      <c r="PV112">
        <v>1519</v>
      </c>
      <c r="PW112">
        <v>1564</v>
      </c>
      <c r="PX112">
        <v>1609</v>
      </c>
      <c r="PY112">
        <v>1654</v>
      </c>
      <c r="PZ112">
        <v>1699</v>
      </c>
      <c r="QA112">
        <v>1744</v>
      </c>
      <c r="QB112">
        <v>1789</v>
      </c>
      <c r="QC112">
        <v>1834</v>
      </c>
      <c r="QD112">
        <v>1879</v>
      </c>
      <c r="QE112">
        <v>1931</v>
      </c>
      <c r="QF112">
        <v>1983</v>
      </c>
      <c r="QG112">
        <v>20656</v>
      </c>
      <c r="QH112">
        <v>20656</v>
      </c>
      <c r="QI112">
        <v>20656</v>
      </c>
      <c r="QJ112">
        <v>20656</v>
      </c>
      <c r="QK112">
        <v>20656</v>
      </c>
      <c r="QL112">
        <v>20656</v>
      </c>
      <c r="QM112">
        <v>20656</v>
      </c>
      <c r="QN112">
        <v>20656</v>
      </c>
      <c r="QO112">
        <v>20656</v>
      </c>
      <c r="QP112">
        <v>20656</v>
      </c>
      <c r="QQ112">
        <v>20656</v>
      </c>
      <c r="QR112">
        <v>20537</v>
      </c>
      <c r="QS112">
        <v>0</v>
      </c>
      <c r="QT112">
        <v>20537</v>
      </c>
      <c r="QU112">
        <v>0</v>
      </c>
      <c r="QV112">
        <v>20537</v>
      </c>
      <c r="QW112">
        <v>0</v>
      </c>
      <c r="QX112">
        <v>0</v>
      </c>
      <c r="QY112">
        <v>0</v>
      </c>
      <c r="QZ112">
        <v>7629</v>
      </c>
      <c r="RA112">
        <v>335</v>
      </c>
      <c r="RB112">
        <v>7305</v>
      </c>
      <c r="RC112">
        <v>659</v>
      </c>
      <c r="RD112">
        <v>7305</v>
      </c>
      <c r="RE112">
        <v>0</v>
      </c>
      <c r="RF112">
        <v>324</v>
      </c>
      <c r="RG112">
        <v>335</v>
      </c>
      <c r="RH112">
        <v>7964</v>
      </c>
      <c r="RI112">
        <v>365</v>
      </c>
      <c r="RJ112">
        <v>7640</v>
      </c>
      <c r="RK112">
        <v>689</v>
      </c>
      <c r="RL112">
        <v>7640</v>
      </c>
      <c r="RM112">
        <v>0</v>
      </c>
      <c r="RN112">
        <v>324</v>
      </c>
      <c r="RO112">
        <v>365</v>
      </c>
      <c r="RP112">
        <v>8244</v>
      </c>
      <c r="RQ112">
        <v>382</v>
      </c>
      <c r="RR112">
        <v>7920</v>
      </c>
      <c r="RS112">
        <v>706</v>
      </c>
      <c r="RT112">
        <v>7920</v>
      </c>
      <c r="RU112">
        <v>0</v>
      </c>
      <c r="RV112">
        <v>324</v>
      </c>
      <c r="RW112">
        <v>382</v>
      </c>
      <c r="RX112">
        <v>8503</v>
      </c>
      <c r="RY112">
        <v>382</v>
      </c>
      <c r="RZ112">
        <v>8179</v>
      </c>
      <c r="SA112">
        <v>706</v>
      </c>
      <c r="SB112">
        <v>8179</v>
      </c>
      <c r="SC112">
        <v>0</v>
      </c>
      <c r="SD112">
        <v>324</v>
      </c>
      <c r="SE112">
        <v>382</v>
      </c>
      <c r="SF112">
        <v>8744</v>
      </c>
      <c r="SG112">
        <v>382</v>
      </c>
      <c r="SH112">
        <v>8420</v>
      </c>
      <c r="SI112">
        <v>706</v>
      </c>
      <c r="SJ112">
        <v>8420</v>
      </c>
      <c r="SK112">
        <v>0</v>
      </c>
      <c r="SL112">
        <v>324</v>
      </c>
      <c r="SM112">
        <v>382</v>
      </c>
      <c r="SN112">
        <v>8959</v>
      </c>
      <c r="SO112">
        <v>382</v>
      </c>
      <c r="SP112">
        <v>8635</v>
      </c>
      <c r="SQ112">
        <v>706</v>
      </c>
      <c r="SR112">
        <v>8635</v>
      </c>
      <c r="SS112">
        <v>0</v>
      </c>
      <c r="ST112">
        <v>324</v>
      </c>
      <c r="SU112">
        <v>382</v>
      </c>
      <c r="SV112">
        <v>9155</v>
      </c>
      <c r="SW112">
        <v>382</v>
      </c>
      <c r="SX112">
        <v>8831</v>
      </c>
      <c r="SY112">
        <v>706</v>
      </c>
      <c r="SZ112">
        <v>8831</v>
      </c>
      <c r="TA112">
        <v>0</v>
      </c>
      <c r="TB112">
        <v>324</v>
      </c>
      <c r="TC112">
        <v>382</v>
      </c>
      <c r="TD112">
        <v>9350</v>
      </c>
      <c r="TE112">
        <v>382</v>
      </c>
      <c r="TF112">
        <v>9026</v>
      </c>
      <c r="TG112">
        <v>706</v>
      </c>
      <c r="TH112">
        <v>9026</v>
      </c>
      <c r="TI112">
        <v>0</v>
      </c>
      <c r="TJ112">
        <v>324</v>
      </c>
      <c r="TK112">
        <v>382</v>
      </c>
      <c r="TL112">
        <v>9545</v>
      </c>
      <c r="TM112">
        <v>382</v>
      </c>
      <c r="TN112">
        <v>9221</v>
      </c>
      <c r="TO112">
        <v>706</v>
      </c>
      <c r="TP112">
        <v>9221</v>
      </c>
      <c r="TQ112">
        <v>0</v>
      </c>
      <c r="TR112">
        <v>324</v>
      </c>
      <c r="TS112">
        <v>382</v>
      </c>
      <c r="TT112">
        <v>9740</v>
      </c>
      <c r="TU112">
        <v>382</v>
      </c>
      <c r="TV112">
        <v>9416</v>
      </c>
      <c r="TW112">
        <v>706</v>
      </c>
      <c r="TX112">
        <v>9416</v>
      </c>
      <c r="TY112">
        <v>0</v>
      </c>
      <c r="TZ112">
        <v>324</v>
      </c>
      <c r="UA112">
        <v>382</v>
      </c>
      <c r="UB112">
        <v>9935</v>
      </c>
      <c r="UC112">
        <v>382</v>
      </c>
      <c r="UD112">
        <v>9611</v>
      </c>
      <c r="UE112">
        <v>706</v>
      </c>
      <c r="UF112">
        <v>9611</v>
      </c>
      <c r="UG112">
        <v>0</v>
      </c>
      <c r="UH112">
        <v>324</v>
      </c>
      <c r="UI112">
        <v>382</v>
      </c>
      <c r="UJ112">
        <v>6818</v>
      </c>
      <c r="UK112">
        <v>1146</v>
      </c>
      <c r="UL112">
        <v>6445</v>
      </c>
      <c r="UM112">
        <v>1519</v>
      </c>
      <c r="UN112">
        <v>6445</v>
      </c>
      <c r="UO112">
        <v>0</v>
      </c>
      <c r="UP112">
        <v>373</v>
      </c>
      <c r="UQ112">
        <v>1146</v>
      </c>
      <c r="UR112">
        <v>7168</v>
      </c>
      <c r="US112">
        <v>1161</v>
      </c>
      <c r="UT112">
        <v>6765</v>
      </c>
      <c r="UU112">
        <v>1564</v>
      </c>
      <c r="UV112">
        <v>6765</v>
      </c>
      <c r="UW112">
        <v>0</v>
      </c>
      <c r="UX112">
        <v>403</v>
      </c>
      <c r="UY112">
        <v>1161</v>
      </c>
      <c r="UZ112">
        <v>7450</v>
      </c>
      <c r="VA112">
        <v>1176</v>
      </c>
      <c r="VB112">
        <v>7017</v>
      </c>
      <c r="VC112">
        <v>1609</v>
      </c>
      <c r="VD112">
        <v>7017</v>
      </c>
      <c r="VE112">
        <v>0</v>
      </c>
      <c r="VF112">
        <v>433</v>
      </c>
      <c r="VG112">
        <v>1176</v>
      </c>
      <c r="VH112">
        <v>7694</v>
      </c>
      <c r="VI112">
        <v>1191</v>
      </c>
      <c r="VJ112">
        <v>7231</v>
      </c>
      <c r="VK112">
        <v>1654</v>
      </c>
      <c r="VL112">
        <v>7231</v>
      </c>
      <c r="VM112">
        <v>0</v>
      </c>
      <c r="VN112">
        <v>463</v>
      </c>
      <c r="VO112">
        <v>1191</v>
      </c>
      <c r="VP112">
        <v>7920</v>
      </c>
      <c r="VQ112">
        <v>1206</v>
      </c>
      <c r="VR112">
        <v>7427</v>
      </c>
      <c r="VS112">
        <v>1699</v>
      </c>
      <c r="VT112">
        <v>7427</v>
      </c>
      <c r="VU112">
        <v>0</v>
      </c>
      <c r="VV112">
        <v>493</v>
      </c>
      <c r="VW112">
        <v>1206</v>
      </c>
      <c r="VX112">
        <v>8120</v>
      </c>
      <c r="VY112">
        <v>1221</v>
      </c>
      <c r="VZ112">
        <v>7597</v>
      </c>
      <c r="WA112">
        <v>1744</v>
      </c>
      <c r="WB112">
        <v>7597</v>
      </c>
      <c r="WC112">
        <v>0</v>
      </c>
      <c r="WD112">
        <v>523</v>
      </c>
      <c r="WE112">
        <v>1221</v>
      </c>
      <c r="WF112">
        <v>8301</v>
      </c>
      <c r="WG112">
        <v>1236</v>
      </c>
      <c r="WH112">
        <v>7748</v>
      </c>
      <c r="WI112">
        <v>1789</v>
      </c>
      <c r="WJ112">
        <v>7748</v>
      </c>
      <c r="WK112">
        <v>0</v>
      </c>
      <c r="WL112">
        <v>553</v>
      </c>
      <c r="WM112">
        <v>1236</v>
      </c>
      <c r="WN112">
        <v>8481</v>
      </c>
      <c r="WO112">
        <v>1251</v>
      </c>
      <c r="WP112">
        <v>7898</v>
      </c>
      <c r="WQ112">
        <v>1834</v>
      </c>
      <c r="WR112">
        <v>7898</v>
      </c>
      <c r="WS112">
        <v>0</v>
      </c>
      <c r="WT112">
        <v>583</v>
      </c>
      <c r="WU112">
        <v>1251</v>
      </c>
      <c r="WV112">
        <v>8661</v>
      </c>
      <c r="WW112">
        <v>1266</v>
      </c>
      <c r="WX112">
        <v>8048</v>
      </c>
      <c r="WY112">
        <v>1879</v>
      </c>
      <c r="WZ112">
        <v>8048</v>
      </c>
      <c r="XA112">
        <v>0</v>
      </c>
      <c r="XB112">
        <v>613</v>
      </c>
      <c r="XC112">
        <v>1266</v>
      </c>
      <c r="XD112">
        <v>8841</v>
      </c>
      <c r="XE112">
        <v>1281</v>
      </c>
      <c r="XF112">
        <v>8198</v>
      </c>
      <c r="XG112">
        <v>1924</v>
      </c>
      <c r="XH112">
        <v>8198</v>
      </c>
      <c r="XI112">
        <v>0</v>
      </c>
      <c r="XJ112">
        <v>643</v>
      </c>
      <c r="XK112">
        <v>1281</v>
      </c>
      <c r="XL112">
        <v>9021</v>
      </c>
      <c r="XM112">
        <v>1296</v>
      </c>
      <c r="XN112">
        <v>8348</v>
      </c>
      <c r="XO112">
        <v>1969</v>
      </c>
      <c r="XP112">
        <v>8348</v>
      </c>
      <c r="XQ112">
        <v>0</v>
      </c>
      <c r="XR112">
        <v>673</v>
      </c>
      <c r="XS112">
        <v>1296</v>
      </c>
    </row>
    <row r="113" spans="1:643" x14ac:dyDescent="0.25">
      <c r="A113">
        <v>112</v>
      </c>
      <c r="B113" t="s">
        <v>752</v>
      </c>
      <c r="C113">
        <v>36534</v>
      </c>
      <c r="D113">
        <v>32400</v>
      </c>
      <c r="E113">
        <v>91.307000000000002</v>
      </c>
      <c r="F113">
        <f t="shared" si="1"/>
        <v>0.91307000000000005</v>
      </c>
      <c r="G113">
        <v>91.138999999999996</v>
      </c>
      <c r="H113">
        <v>91.004000000000005</v>
      </c>
      <c r="I113">
        <v>90.894999999999996</v>
      </c>
      <c r="J113">
        <v>90.855000000000004</v>
      </c>
      <c r="K113">
        <v>90.825000000000003</v>
      </c>
      <c r="L113">
        <v>90.805000000000007</v>
      </c>
      <c r="M113">
        <v>90.796000000000006</v>
      </c>
      <c r="N113">
        <v>90.813000000000002</v>
      </c>
      <c r="O113">
        <v>90.837000000000003</v>
      </c>
      <c r="P113">
        <v>90.852999999999994</v>
      </c>
      <c r="Q113">
        <v>96.56</v>
      </c>
      <c r="R113">
        <v>92.227999999999994</v>
      </c>
      <c r="S113">
        <v>92.341999999999999</v>
      </c>
      <c r="T113">
        <v>92.391999999999996</v>
      </c>
      <c r="U113">
        <v>92.418999999999997</v>
      </c>
      <c r="V113">
        <v>92.391999999999996</v>
      </c>
      <c r="W113">
        <v>92.372</v>
      </c>
      <c r="X113">
        <v>92.397999999999996</v>
      </c>
      <c r="Y113">
        <v>92.429000000000002</v>
      </c>
      <c r="Z113">
        <v>92.454999999999998</v>
      </c>
      <c r="AA113">
        <v>92.477999999999994</v>
      </c>
      <c r="AB113">
        <v>92.501000000000005</v>
      </c>
      <c r="AC113">
        <v>86.317999999999998</v>
      </c>
      <c r="AD113">
        <v>86.34</v>
      </c>
      <c r="AE113">
        <v>86.256</v>
      </c>
      <c r="AF113">
        <v>86.16</v>
      </c>
      <c r="AG113">
        <v>86.141000000000005</v>
      </c>
      <c r="AH113">
        <v>86.152000000000001</v>
      </c>
      <c r="AI113">
        <v>86.149000000000001</v>
      </c>
      <c r="AJ113">
        <v>86.138999999999996</v>
      </c>
      <c r="AK113">
        <v>86.186999999999998</v>
      </c>
      <c r="AL113">
        <v>86.228999999999999</v>
      </c>
      <c r="AM113">
        <v>86.271000000000001</v>
      </c>
      <c r="AN113">
        <v>15.256</v>
      </c>
      <c r="AO113">
        <v>15.196999999999999</v>
      </c>
      <c r="AP113">
        <v>15.183999999999999</v>
      </c>
      <c r="AQ113">
        <v>15.194000000000001</v>
      </c>
      <c r="AR113">
        <v>15.237</v>
      </c>
      <c r="AS113">
        <v>15.238</v>
      </c>
      <c r="AT113">
        <v>15.22</v>
      </c>
      <c r="AU113">
        <v>15.23</v>
      </c>
      <c r="AV113">
        <v>15.214</v>
      </c>
      <c r="AW113">
        <v>15.212</v>
      </c>
      <c r="AX113">
        <v>15.194000000000001</v>
      </c>
      <c r="AY113">
        <v>19.498000000000001</v>
      </c>
      <c r="AZ113">
        <v>19.279</v>
      </c>
      <c r="BA113">
        <v>19.202000000000002</v>
      </c>
      <c r="BB113">
        <v>19.14</v>
      </c>
      <c r="BC113">
        <v>19.126999999999999</v>
      </c>
      <c r="BD113">
        <v>19.119</v>
      </c>
      <c r="BE113">
        <v>19.105</v>
      </c>
      <c r="BF113">
        <v>19.088000000000001</v>
      </c>
      <c r="BG113">
        <v>19.039000000000001</v>
      </c>
      <c r="BH113">
        <v>18.984000000000002</v>
      </c>
      <c r="BI113">
        <v>18.928999999999998</v>
      </c>
      <c r="BJ113">
        <v>10.606</v>
      </c>
      <c r="BK113">
        <v>10.44</v>
      </c>
      <c r="BL113">
        <v>10.356</v>
      </c>
      <c r="BM113">
        <v>10.308</v>
      </c>
      <c r="BN113">
        <v>10.346</v>
      </c>
      <c r="BO113">
        <v>10.374000000000001</v>
      </c>
      <c r="BP113">
        <v>10.35</v>
      </c>
      <c r="BQ113">
        <v>10.327</v>
      </c>
      <c r="BR113">
        <v>10.324</v>
      </c>
      <c r="BS113">
        <v>10.336</v>
      </c>
      <c r="BT113">
        <v>10.332000000000001</v>
      </c>
      <c r="BU113">
        <v>3</v>
      </c>
      <c r="BV113">
        <v>1</v>
      </c>
      <c r="BW113">
        <v>0</v>
      </c>
      <c r="BX113">
        <v>1</v>
      </c>
      <c r="BY113">
        <v>23</v>
      </c>
      <c r="BZ113">
        <v>0</v>
      </c>
      <c r="CA113">
        <v>30</v>
      </c>
      <c r="CB113">
        <v>2</v>
      </c>
      <c r="CC113">
        <v>0</v>
      </c>
      <c r="CD113">
        <v>0</v>
      </c>
      <c r="CE113">
        <v>0</v>
      </c>
      <c r="CF113">
        <v>0</v>
      </c>
      <c r="CG113">
        <v>1</v>
      </c>
      <c r="CH113">
        <v>23</v>
      </c>
      <c r="CI113">
        <v>0</v>
      </c>
      <c r="CJ113">
        <v>1</v>
      </c>
      <c r="CK113">
        <v>12</v>
      </c>
      <c r="CL113">
        <v>0</v>
      </c>
      <c r="CM113">
        <v>15</v>
      </c>
      <c r="CN113">
        <v>27</v>
      </c>
      <c r="CO113">
        <v>0</v>
      </c>
      <c r="CP113">
        <v>0</v>
      </c>
      <c r="CQ113">
        <v>0</v>
      </c>
      <c r="CR113">
        <v>0</v>
      </c>
      <c r="CS113">
        <v>2</v>
      </c>
      <c r="CT113">
        <v>31</v>
      </c>
      <c r="CU113">
        <v>0</v>
      </c>
      <c r="CV113">
        <v>1</v>
      </c>
      <c r="CW113">
        <v>9</v>
      </c>
      <c r="CX113">
        <v>0</v>
      </c>
      <c r="CY113">
        <v>11</v>
      </c>
      <c r="CZ113">
        <v>31</v>
      </c>
      <c r="DA113">
        <v>0</v>
      </c>
      <c r="DB113">
        <v>0</v>
      </c>
      <c r="DC113">
        <v>0</v>
      </c>
      <c r="DD113">
        <v>0</v>
      </c>
      <c r="DE113">
        <v>1</v>
      </c>
      <c r="DF113">
        <v>24</v>
      </c>
      <c r="DG113">
        <v>0</v>
      </c>
      <c r="DH113">
        <v>1</v>
      </c>
      <c r="DI113">
        <v>12</v>
      </c>
      <c r="DJ113">
        <v>0</v>
      </c>
      <c r="DK113">
        <v>15</v>
      </c>
      <c r="DL113">
        <v>27</v>
      </c>
      <c r="DM113">
        <v>0</v>
      </c>
      <c r="DN113">
        <v>0</v>
      </c>
      <c r="DO113">
        <v>0</v>
      </c>
      <c r="DP113">
        <v>0</v>
      </c>
      <c r="DQ113">
        <v>2</v>
      </c>
      <c r="DR113">
        <v>32</v>
      </c>
      <c r="DS113">
        <v>0</v>
      </c>
      <c r="DT113">
        <v>1</v>
      </c>
      <c r="DU113">
        <v>11</v>
      </c>
      <c r="DV113">
        <v>0</v>
      </c>
      <c r="DW113">
        <v>12</v>
      </c>
      <c r="DX113">
        <v>31</v>
      </c>
      <c r="DY113">
        <v>0</v>
      </c>
      <c r="DZ113">
        <v>0</v>
      </c>
      <c r="EA113">
        <v>0</v>
      </c>
      <c r="EB113">
        <v>0</v>
      </c>
      <c r="EC113">
        <v>1</v>
      </c>
      <c r="ED113">
        <v>25</v>
      </c>
      <c r="EE113">
        <v>0</v>
      </c>
      <c r="EF113">
        <v>1</v>
      </c>
      <c r="EG113">
        <v>14</v>
      </c>
      <c r="EH113">
        <v>0</v>
      </c>
      <c r="EI113">
        <v>15</v>
      </c>
      <c r="EJ113">
        <v>28</v>
      </c>
      <c r="EK113">
        <v>0</v>
      </c>
      <c r="EL113">
        <v>0</v>
      </c>
      <c r="EM113">
        <v>0</v>
      </c>
      <c r="EN113">
        <v>0</v>
      </c>
      <c r="EO113">
        <v>2</v>
      </c>
      <c r="EP113">
        <v>34</v>
      </c>
      <c r="EQ113">
        <v>0</v>
      </c>
      <c r="ER113">
        <v>1</v>
      </c>
      <c r="ES113">
        <v>13</v>
      </c>
      <c r="ET113">
        <v>0</v>
      </c>
      <c r="EU113">
        <v>15</v>
      </c>
      <c r="EV113">
        <v>31</v>
      </c>
      <c r="EW113">
        <v>0</v>
      </c>
      <c r="EX113">
        <v>0</v>
      </c>
      <c r="EY113">
        <v>0</v>
      </c>
      <c r="EZ113">
        <v>0</v>
      </c>
      <c r="FA113">
        <v>1</v>
      </c>
      <c r="FB113">
        <v>26</v>
      </c>
      <c r="FC113">
        <v>0</v>
      </c>
      <c r="FD113">
        <v>1</v>
      </c>
      <c r="FE113">
        <v>14</v>
      </c>
      <c r="FF113">
        <v>0</v>
      </c>
      <c r="FG113">
        <v>15</v>
      </c>
      <c r="FH113">
        <v>28</v>
      </c>
      <c r="FI113">
        <v>0</v>
      </c>
      <c r="FJ113">
        <v>0</v>
      </c>
      <c r="FK113">
        <v>0</v>
      </c>
      <c r="FL113">
        <v>0</v>
      </c>
      <c r="FM113">
        <v>2</v>
      </c>
      <c r="FN113">
        <v>34</v>
      </c>
      <c r="FO113">
        <v>0</v>
      </c>
      <c r="FP113">
        <v>1</v>
      </c>
      <c r="FQ113">
        <v>15</v>
      </c>
      <c r="FR113">
        <v>0</v>
      </c>
      <c r="FS113">
        <v>15</v>
      </c>
      <c r="FT113">
        <v>34</v>
      </c>
      <c r="FU113">
        <v>0</v>
      </c>
      <c r="FV113">
        <v>0</v>
      </c>
      <c r="FW113">
        <v>0</v>
      </c>
      <c r="FX113">
        <v>0</v>
      </c>
      <c r="FY113">
        <v>1</v>
      </c>
      <c r="FZ113">
        <v>29</v>
      </c>
      <c r="GA113">
        <v>0</v>
      </c>
      <c r="GB113">
        <v>1</v>
      </c>
      <c r="GC113">
        <v>15</v>
      </c>
      <c r="GD113">
        <v>0</v>
      </c>
      <c r="GE113">
        <v>15</v>
      </c>
      <c r="GF113">
        <v>28</v>
      </c>
      <c r="GG113">
        <v>0</v>
      </c>
      <c r="GH113">
        <v>0</v>
      </c>
      <c r="GI113">
        <v>0</v>
      </c>
      <c r="GJ113">
        <v>0</v>
      </c>
      <c r="GK113">
        <v>2</v>
      </c>
      <c r="GL113">
        <v>34</v>
      </c>
      <c r="GM113">
        <v>0</v>
      </c>
      <c r="GN113">
        <v>1</v>
      </c>
      <c r="GO113">
        <v>15</v>
      </c>
      <c r="GP113">
        <v>0</v>
      </c>
      <c r="GQ113">
        <v>16</v>
      </c>
      <c r="GR113">
        <v>35</v>
      </c>
      <c r="GS113">
        <v>0</v>
      </c>
      <c r="GT113">
        <v>0</v>
      </c>
      <c r="GU113">
        <v>0</v>
      </c>
      <c r="GV113">
        <v>0</v>
      </c>
      <c r="GW113">
        <v>1</v>
      </c>
      <c r="GX113">
        <v>29</v>
      </c>
      <c r="GY113">
        <v>0</v>
      </c>
      <c r="GZ113">
        <v>1</v>
      </c>
      <c r="HA113">
        <v>15</v>
      </c>
      <c r="HB113">
        <v>0</v>
      </c>
      <c r="HC113">
        <v>15</v>
      </c>
      <c r="HD113">
        <v>29</v>
      </c>
      <c r="HE113">
        <v>0</v>
      </c>
      <c r="HF113">
        <v>0</v>
      </c>
      <c r="HG113">
        <v>0</v>
      </c>
      <c r="HH113">
        <v>0</v>
      </c>
      <c r="HI113">
        <v>2</v>
      </c>
      <c r="HJ113">
        <v>34</v>
      </c>
      <c r="HK113">
        <v>0</v>
      </c>
      <c r="HL113">
        <v>1</v>
      </c>
      <c r="HM113">
        <v>15</v>
      </c>
      <c r="HN113">
        <v>0</v>
      </c>
      <c r="HO113">
        <v>16</v>
      </c>
      <c r="HP113">
        <v>35</v>
      </c>
      <c r="HQ113">
        <v>0</v>
      </c>
      <c r="HR113">
        <v>0</v>
      </c>
      <c r="HS113">
        <v>0</v>
      </c>
      <c r="HT113">
        <v>0</v>
      </c>
      <c r="HU113">
        <v>1</v>
      </c>
      <c r="HV113">
        <v>29</v>
      </c>
      <c r="HW113">
        <v>0</v>
      </c>
      <c r="HX113">
        <v>1</v>
      </c>
      <c r="HY113">
        <v>15</v>
      </c>
      <c r="HZ113">
        <v>0</v>
      </c>
      <c r="IA113">
        <v>16</v>
      </c>
      <c r="IB113">
        <v>29</v>
      </c>
      <c r="IC113">
        <v>0</v>
      </c>
      <c r="ID113">
        <v>0</v>
      </c>
      <c r="IE113">
        <v>0</v>
      </c>
      <c r="IF113">
        <v>0</v>
      </c>
      <c r="IG113">
        <v>2</v>
      </c>
      <c r="IH113">
        <v>34</v>
      </c>
      <c r="II113">
        <v>0</v>
      </c>
      <c r="IJ113">
        <v>1</v>
      </c>
      <c r="IK113">
        <v>15</v>
      </c>
      <c r="IL113">
        <v>0</v>
      </c>
      <c r="IM113">
        <v>16</v>
      </c>
      <c r="IN113">
        <v>35</v>
      </c>
      <c r="IO113">
        <v>0</v>
      </c>
      <c r="IP113">
        <v>0</v>
      </c>
      <c r="IQ113">
        <v>0</v>
      </c>
      <c r="IR113">
        <v>0</v>
      </c>
      <c r="IS113">
        <v>1</v>
      </c>
      <c r="IT113">
        <v>29</v>
      </c>
      <c r="IU113">
        <v>0</v>
      </c>
      <c r="IV113">
        <v>1</v>
      </c>
      <c r="IW113">
        <v>16</v>
      </c>
      <c r="IX113">
        <v>0</v>
      </c>
      <c r="IY113">
        <v>16</v>
      </c>
      <c r="IZ113">
        <v>29</v>
      </c>
      <c r="JA113">
        <v>0</v>
      </c>
      <c r="JB113">
        <v>0</v>
      </c>
      <c r="JC113">
        <v>0</v>
      </c>
      <c r="JD113">
        <v>0</v>
      </c>
      <c r="JE113">
        <v>2</v>
      </c>
      <c r="JF113">
        <v>34</v>
      </c>
      <c r="JG113">
        <v>0</v>
      </c>
      <c r="JH113">
        <v>2</v>
      </c>
      <c r="JI113">
        <v>15</v>
      </c>
      <c r="JJ113">
        <v>0</v>
      </c>
      <c r="JK113">
        <v>16</v>
      </c>
      <c r="JL113">
        <v>35</v>
      </c>
      <c r="JM113">
        <v>0</v>
      </c>
      <c r="JN113">
        <v>0</v>
      </c>
      <c r="JO113">
        <v>0</v>
      </c>
      <c r="JP113">
        <v>0</v>
      </c>
      <c r="JQ113">
        <v>1</v>
      </c>
      <c r="JR113">
        <v>29</v>
      </c>
      <c r="JS113">
        <v>0</v>
      </c>
      <c r="JT113">
        <v>1</v>
      </c>
      <c r="JU113">
        <v>16</v>
      </c>
      <c r="JV113">
        <v>0</v>
      </c>
      <c r="JW113">
        <v>16</v>
      </c>
      <c r="JX113">
        <v>29</v>
      </c>
      <c r="JY113">
        <v>0</v>
      </c>
      <c r="JZ113">
        <v>0</v>
      </c>
      <c r="KA113">
        <v>0</v>
      </c>
      <c r="KB113">
        <v>0</v>
      </c>
      <c r="KC113">
        <v>2</v>
      </c>
      <c r="KD113">
        <v>34</v>
      </c>
      <c r="KE113">
        <v>0</v>
      </c>
      <c r="KF113">
        <v>2</v>
      </c>
      <c r="KG113">
        <v>15</v>
      </c>
      <c r="KH113">
        <v>0</v>
      </c>
      <c r="KI113">
        <v>16</v>
      </c>
      <c r="KJ113">
        <v>35</v>
      </c>
      <c r="KK113">
        <v>0</v>
      </c>
      <c r="KL113">
        <v>0</v>
      </c>
      <c r="KM113">
        <v>0</v>
      </c>
      <c r="KN113">
        <v>0</v>
      </c>
      <c r="KO113">
        <v>1</v>
      </c>
      <c r="KP113">
        <v>29</v>
      </c>
      <c r="KQ113">
        <v>0</v>
      </c>
      <c r="KR113">
        <v>1</v>
      </c>
      <c r="KS113">
        <v>16</v>
      </c>
      <c r="KT113">
        <v>0</v>
      </c>
      <c r="KU113">
        <v>16</v>
      </c>
      <c r="KV113">
        <v>29</v>
      </c>
      <c r="KW113">
        <v>0</v>
      </c>
      <c r="KX113">
        <v>0</v>
      </c>
      <c r="KY113">
        <v>0</v>
      </c>
      <c r="KZ113">
        <v>0</v>
      </c>
      <c r="LA113">
        <v>2</v>
      </c>
      <c r="LB113">
        <v>34</v>
      </c>
      <c r="LC113">
        <v>0</v>
      </c>
      <c r="LD113">
        <v>2</v>
      </c>
      <c r="LE113">
        <v>15</v>
      </c>
      <c r="LF113">
        <v>0</v>
      </c>
      <c r="LG113">
        <v>16</v>
      </c>
      <c r="LH113">
        <v>35</v>
      </c>
      <c r="LI113">
        <v>0</v>
      </c>
      <c r="LJ113">
        <v>0</v>
      </c>
      <c r="LK113">
        <v>0</v>
      </c>
      <c r="LL113">
        <v>0</v>
      </c>
      <c r="LM113">
        <v>1</v>
      </c>
      <c r="LN113">
        <v>29</v>
      </c>
      <c r="LO113">
        <v>0</v>
      </c>
      <c r="LP113">
        <v>1</v>
      </c>
      <c r="LQ113">
        <v>16</v>
      </c>
      <c r="LR113">
        <v>0</v>
      </c>
      <c r="LS113">
        <v>16</v>
      </c>
      <c r="LT113">
        <v>29</v>
      </c>
      <c r="LU113">
        <v>0</v>
      </c>
      <c r="LV113">
        <v>0</v>
      </c>
      <c r="LW113">
        <v>0</v>
      </c>
      <c r="LX113">
        <v>0</v>
      </c>
      <c r="LY113">
        <v>2</v>
      </c>
      <c r="LZ113">
        <v>34</v>
      </c>
      <c r="MA113">
        <v>0</v>
      </c>
      <c r="MB113">
        <v>2</v>
      </c>
      <c r="MC113">
        <v>15</v>
      </c>
      <c r="MD113">
        <v>0</v>
      </c>
      <c r="ME113">
        <v>16</v>
      </c>
      <c r="MF113">
        <v>35</v>
      </c>
      <c r="MG113">
        <v>0</v>
      </c>
      <c r="MH113">
        <v>0</v>
      </c>
      <c r="MI113">
        <v>0</v>
      </c>
      <c r="MJ113">
        <v>0</v>
      </c>
      <c r="MK113">
        <v>32581</v>
      </c>
      <c r="ML113">
        <v>32624</v>
      </c>
      <c r="MM113">
        <v>32654</v>
      </c>
      <c r="MN113">
        <v>32664</v>
      </c>
      <c r="MO113">
        <v>32674</v>
      </c>
      <c r="MP113">
        <v>32679</v>
      </c>
      <c r="MQ113">
        <v>32698</v>
      </c>
      <c r="MR113">
        <v>32723</v>
      </c>
      <c r="MS113">
        <v>32766</v>
      </c>
      <c r="MT113">
        <v>32789</v>
      </c>
      <c r="MU113">
        <v>32810</v>
      </c>
      <c r="MV113">
        <v>31285</v>
      </c>
      <c r="MW113">
        <v>28533</v>
      </c>
      <c r="MX113">
        <v>29629</v>
      </c>
      <c r="MY113">
        <v>30331</v>
      </c>
      <c r="MZ113">
        <v>30810</v>
      </c>
      <c r="NA113">
        <v>31056</v>
      </c>
      <c r="NB113">
        <v>31223</v>
      </c>
      <c r="NC113">
        <v>31376</v>
      </c>
      <c r="ND113">
        <v>31513</v>
      </c>
      <c r="NE113">
        <v>31631</v>
      </c>
      <c r="NF113">
        <v>31736</v>
      </c>
      <c r="NG113">
        <v>31841</v>
      </c>
      <c r="NH113">
        <v>26705</v>
      </c>
      <c r="NI113">
        <v>27703</v>
      </c>
      <c r="NJ113">
        <v>28317</v>
      </c>
      <c r="NK113">
        <v>28724</v>
      </c>
      <c r="NL113">
        <v>28955</v>
      </c>
      <c r="NM113">
        <v>29121</v>
      </c>
      <c r="NN113">
        <v>29254</v>
      </c>
      <c r="NO113">
        <v>29369</v>
      </c>
      <c r="NP113">
        <v>29487</v>
      </c>
      <c r="NQ113">
        <v>29592</v>
      </c>
      <c r="NR113">
        <v>29697</v>
      </c>
      <c r="NS113">
        <v>30938</v>
      </c>
      <c r="NT113">
        <v>32086</v>
      </c>
      <c r="NU113">
        <v>32829</v>
      </c>
      <c r="NV113">
        <v>33338</v>
      </c>
      <c r="NW113">
        <v>33614</v>
      </c>
      <c r="NX113">
        <v>33802</v>
      </c>
      <c r="NY113">
        <v>33958</v>
      </c>
      <c r="NZ113">
        <v>34095</v>
      </c>
      <c r="OA113">
        <v>34213</v>
      </c>
      <c r="OB113">
        <v>34318</v>
      </c>
      <c r="OC113">
        <v>34423</v>
      </c>
      <c r="OD113">
        <v>27654</v>
      </c>
      <c r="OE113">
        <v>28689</v>
      </c>
      <c r="OF113">
        <v>29346</v>
      </c>
      <c r="OG113">
        <v>29802</v>
      </c>
      <c r="OH113">
        <v>30051</v>
      </c>
      <c r="OI113">
        <v>30221</v>
      </c>
      <c r="OJ113">
        <v>30348</v>
      </c>
      <c r="OK113">
        <v>30454</v>
      </c>
      <c r="OL113">
        <v>30532</v>
      </c>
      <c r="OM113">
        <v>30621</v>
      </c>
      <c r="ON113">
        <v>30709</v>
      </c>
      <c r="OO113">
        <v>27654</v>
      </c>
      <c r="OP113">
        <v>28689</v>
      </c>
      <c r="OQ113">
        <v>29346</v>
      </c>
      <c r="OR113">
        <v>29802</v>
      </c>
      <c r="OS113">
        <v>30051</v>
      </c>
      <c r="OT113">
        <v>30221</v>
      </c>
      <c r="OU113">
        <v>30348</v>
      </c>
      <c r="OV113">
        <v>30454</v>
      </c>
      <c r="OW113">
        <v>30532</v>
      </c>
      <c r="OX113">
        <v>30621</v>
      </c>
      <c r="OY113">
        <v>30709</v>
      </c>
      <c r="OZ113">
        <v>2933</v>
      </c>
      <c r="PA113">
        <v>2995</v>
      </c>
      <c r="PB113">
        <v>3039</v>
      </c>
      <c r="PC113">
        <v>3072</v>
      </c>
      <c r="PD113">
        <v>3109</v>
      </c>
      <c r="PE113">
        <v>3135</v>
      </c>
      <c r="PF113">
        <v>3141</v>
      </c>
      <c r="PG113">
        <v>3145</v>
      </c>
      <c r="PH113">
        <v>3152</v>
      </c>
      <c r="PI113">
        <v>3165</v>
      </c>
      <c r="PJ113">
        <v>3173</v>
      </c>
      <c r="PK113">
        <v>5392</v>
      </c>
      <c r="PL113">
        <v>5531</v>
      </c>
      <c r="PM113">
        <v>5635</v>
      </c>
      <c r="PN113">
        <v>5704</v>
      </c>
      <c r="PO113">
        <v>5748</v>
      </c>
      <c r="PP113">
        <v>5778</v>
      </c>
      <c r="PQ113">
        <v>5798</v>
      </c>
      <c r="PR113">
        <v>5813</v>
      </c>
      <c r="PS113">
        <v>5813</v>
      </c>
      <c r="PT113">
        <v>5813</v>
      </c>
      <c r="PU113">
        <v>5813</v>
      </c>
      <c r="PV113">
        <v>4219</v>
      </c>
      <c r="PW113">
        <v>4360</v>
      </c>
      <c r="PX113">
        <v>4456</v>
      </c>
      <c r="PY113">
        <v>4528</v>
      </c>
      <c r="PZ113">
        <v>4579</v>
      </c>
      <c r="QA113">
        <v>4605</v>
      </c>
      <c r="QB113">
        <v>4619</v>
      </c>
      <c r="QC113">
        <v>4638</v>
      </c>
      <c r="QD113">
        <v>4645</v>
      </c>
      <c r="QE113">
        <v>4658</v>
      </c>
      <c r="QF113">
        <v>4666</v>
      </c>
      <c r="QG113">
        <v>35684</v>
      </c>
      <c r="QH113">
        <v>35797</v>
      </c>
      <c r="QI113">
        <v>35883</v>
      </c>
      <c r="QJ113">
        <v>35936</v>
      </c>
      <c r="QK113">
        <v>35963</v>
      </c>
      <c r="QL113">
        <v>35981</v>
      </c>
      <c r="QM113">
        <v>36010</v>
      </c>
      <c r="QN113">
        <v>36041</v>
      </c>
      <c r="QO113">
        <v>36081</v>
      </c>
      <c r="QP113">
        <v>36097</v>
      </c>
      <c r="QQ113">
        <v>36114</v>
      </c>
      <c r="QR113">
        <v>31405</v>
      </c>
      <c r="QS113">
        <v>21</v>
      </c>
      <c r="QT113">
        <v>31187</v>
      </c>
      <c r="QU113">
        <v>239</v>
      </c>
      <c r="QV113">
        <v>31187</v>
      </c>
      <c r="QW113">
        <v>0</v>
      </c>
      <c r="QX113">
        <v>218</v>
      </c>
      <c r="QY113">
        <v>21</v>
      </c>
      <c r="QZ113">
        <v>29680</v>
      </c>
      <c r="RA113">
        <v>1258</v>
      </c>
      <c r="RB113">
        <v>28645</v>
      </c>
      <c r="RC113">
        <v>2293</v>
      </c>
      <c r="RD113">
        <v>28645</v>
      </c>
      <c r="RE113">
        <v>0</v>
      </c>
      <c r="RF113">
        <v>1035</v>
      </c>
      <c r="RG113">
        <v>1258</v>
      </c>
      <c r="RH113">
        <v>30798</v>
      </c>
      <c r="RI113">
        <v>1288</v>
      </c>
      <c r="RJ113">
        <v>29748</v>
      </c>
      <c r="RK113">
        <v>2338</v>
      </c>
      <c r="RL113">
        <v>29748</v>
      </c>
      <c r="RM113">
        <v>0</v>
      </c>
      <c r="RN113">
        <v>1050</v>
      </c>
      <c r="RO113">
        <v>1288</v>
      </c>
      <c r="RP113">
        <v>31519</v>
      </c>
      <c r="RQ113">
        <v>1310</v>
      </c>
      <c r="RR113">
        <v>30454</v>
      </c>
      <c r="RS113">
        <v>2375</v>
      </c>
      <c r="RT113">
        <v>30454</v>
      </c>
      <c r="RU113">
        <v>0</v>
      </c>
      <c r="RV113">
        <v>1065</v>
      </c>
      <c r="RW113">
        <v>1310</v>
      </c>
      <c r="RX113">
        <v>32013</v>
      </c>
      <c r="RY113">
        <v>1325</v>
      </c>
      <c r="RZ113">
        <v>30933</v>
      </c>
      <c r="SA113">
        <v>2405</v>
      </c>
      <c r="SB113">
        <v>30933</v>
      </c>
      <c r="SC113">
        <v>0</v>
      </c>
      <c r="SD113">
        <v>1080</v>
      </c>
      <c r="SE113">
        <v>1325</v>
      </c>
      <c r="SF113">
        <v>32274</v>
      </c>
      <c r="SG113">
        <v>1340</v>
      </c>
      <c r="SH113">
        <v>31179</v>
      </c>
      <c r="SI113">
        <v>2435</v>
      </c>
      <c r="SJ113">
        <v>31179</v>
      </c>
      <c r="SK113">
        <v>0</v>
      </c>
      <c r="SL113">
        <v>1095</v>
      </c>
      <c r="SM113">
        <v>1340</v>
      </c>
      <c r="SN113">
        <v>32453</v>
      </c>
      <c r="SO113">
        <v>1349</v>
      </c>
      <c r="SP113">
        <v>31343</v>
      </c>
      <c r="SQ113">
        <v>2459</v>
      </c>
      <c r="SR113">
        <v>31343</v>
      </c>
      <c r="SS113">
        <v>0</v>
      </c>
      <c r="ST113">
        <v>1110</v>
      </c>
      <c r="SU113">
        <v>1349</v>
      </c>
      <c r="SV113">
        <v>32609</v>
      </c>
      <c r="SW113">
        <v>1349</v>
      </c>
      <c r="SX113">
        <v>31493</v>
      </c>
      <c r="SY113">
        <v>2465</v>
      </c>
      <c r="SZ113">
        <v>31493</v>
      </c>
      <c r="TA113">
        <v>0</v>
      </c>
      <c r="TB113">
        <v>1116</v>
      </c>
      <c r="TC113">
        <v>1349</v>
      </c>
      <c r="TD113">
        <v>32746</v>
      </c>
      <c r="TE113">
        <v>1349</v>
      </c>
      <c r="TF113">
        <v>31630</v>
      </c>
      <c r="TG113">
        <v>2465</v>
      </c>
      <c r="TH113">
        <v>31630</v>
      </c>
      <c r="TI113">
        <v>0</v>
      </c>
      <c r="TJ113">
        <v>1116</v>
      </c>
      <c r="TK113">
        <v>1349</v>
      </c>
      <c r="TL113">
        <v>32864</v>
      </c>
      <c r="TM113">
        <v>1349</v>
      </c>
      <c r="TN113">
        <v>31748</v>
      </c>
      <c r="TO113">
        <v>2465</v>
      </c>
      <c r="TP113">
        <v>31748</v>
      </c>
      <c r="TQ113">
        <v>0</v>
      </c>
      <c r="TR113">
        <v>1116</v>
      </c>
      <c r="TS113">
        <v>1349</v>
      </c>
      <c r="TT113">
        <v>32969</v>
      </c>
      <c r="TU113">
        <v>1349</v>
      </c>
      <c r="TV113">
        <v>31853</v>
      </c>
      <c r="TW113">
        <v>2465</v>
      </c>
      <c r="TX113">
        <v>31853</v>
      </c>
      <c r="TY113">
        <v>0</v>
      </c>
      <c r="TZ113">
        <v>1116</v>
      </c>
      <c r="UA113">
        <v>1349</v>
      </c>
      <c r="UB113">
        <v>33074</v>
      </c>
      <c r="UC113">
        <v>1349</v>
      </c>
      <c r="UD113">
        <v>31958</v>
      </c>
      <c r="UE113">
        <v>2465</v>
      </c>
      <c r="UF113">
        <v>31958</v>
      </c>
      <c r="UG113">
        <v>0</v>
      </c>
      <c r="UH113">
        <v>1116</v>
      </c>
      <c r="UI113">
        <v>1349</v>
      </c>
      <c r="UJ113">
        <v>28557</v>
      </c>
      <c r="UK113">
        <v>2381</v>
      </c>
      <c r="UL113">
        <v>27234</v>
      </c>
      <c r="UM113">
        <v>3704</v>
      </c>
      <c r="UN113">
        <v>27234</v>
      </c>
      <c r="UO113">
        <v>0</v>
      </c>
      <c r="UP113">
        <v>1323</v>
      </c>
      <c r="UQ113">
        <v>2381</v>
      </c>
      <c r="UR113">
        <v>29630</v>
      </c>
      <c r="US113">
        <v>2456</v>
      </c>
      <c r="UT113">
        <v>28232</v>
      </c>
      <c r="UU113">
        <v>3854</v>
      </c>
      <c r="UV113">
        <v>28232</v>
      </c>
      <c r="UW113">
        <v>0</v>
      </c>
      <c r="UX113">
        <v>1398</v>
      </c>
      <c r="UY113">
        <v>2456</v>
      </c>
      <c r="UZ113">
        <v>30298</v>
      </c>
      <c r="VA113">
        <v>2531</v>
      </c>
      <c r="VB113">
        <v>28867</v>
      </c>
      <c r="VC113">
        <v>3962</v>
      </c>
      <c r="VD113">
        <v>28867</v>
      </c>
      <c r="VE113">
        <v>0</v>
      </c>
      <c r="VF113">
        <v>1431</v>
      </c>
      <c r="VG113">
        <v>2531</v>
      </c>
      <c r="VH113">
        <v>30744</v>
      </c>
      <c r="VI113">
        <v>2594</v>
      </c>
      <c r="VJ113">
        <v>29298</v>
      </c>
      <c r="VK113">
        <v>4040</v>
      </c>
      <c r="VL113">
        <v>29298</v>
      </c>
      <c r="VM113">
        <v>0</v>
      </c>
      <c r="VN113">
        <v>1446</v>
      </c>
      <c r="VO113">
        <v>2594</v>
      </c>
      <c r="VP113">
        <v>30991</v>
      </c>
      <c r="VQ113">
        <v>2623</v>
      </c>
      <c r="VR113">
        <v>29543</v>
      </c>
      <c r="VS113">
        <v>4071</v>
      </c>
      <c r="VT113">
        <v>29543</v>
      </c>
      <c r="VU113">
        <v>0</v>
      </c>
      <c r="VV113">
        <v>1448</v>
      </c>
      <c r="VW113">
        <v>2623</v>
      </c>
      <c r="VX113">
        <v>31164</v>
      </c>
      <c r="VY113">
        <v>2638</v>
      </c>
      <c r="VZ113">
        <v>29716</v>
      </c>
      <c r="WA113">
        <v>4086</v>
      </c>
      <c r="WB113">
        <v>29716</v>
      </c>
      <c r="WC113">
        <v>0</v>
      </c>
      <c r="WD113">
        <v>1448</v>
      </c>
      <c r="WE113">
        <v>2638</v>
      </c>
      <c r="WF113">
        <v>31305</v>
      </c>
      <c r="WG113">
        <v>2653</v>
      </c>
      <c r="WH113">
        <v>29857</v>
      </c>
      <c r="WI113">
        <v>4101</v>
      </c>
      <c r="WJ113">
        <v>29857</v>
      </c>
      <c r="WK113">
        <v>0</v>
      </c>
      <c r="WL113">
        <v>1448</v>
      </c>
      <c r="WM113">
        <v>2653</v>
      </c>
      <c r="WN113">
        <v>31427</v>
      </c>
      <c r="WO113">
        <v>2668</v>
      </c>
      <c r="WP113">
        <v>29979</v>
      </c>
      <c r="WQ113">
        <v>4116</v>
      </c>
      <c r="WR113">
        <v>29979</v>
      </c>
      <c r="WS113">
        <v>0</v>
      </c>
      <c r="WT113">
        <v>1448</v>
      </c>
      <c r="WU113">
        <v>2668</v>
      </c>
      <c r="WV113">
        <v>31545</v>
      </c>
      <c r="WW113">
        <v>2668</v>
      </c>
      <c r="WX113">
        <v>30097</v>
      </c>
      <c r="WY113">
        <v>4116</v>
      </c>
      <c r="WZ113">
        <v>30097</v>
      </c>
      <c r="XA113">
        <v>0</v>
      </c>
      <c r="XB113">
        <v>1448</v>
      </c>
      <c r="XC113">
        <v>2668</v>
      </c>
      <c r="XD113">
        <v>31650</v>
      </c>
      <c r="XE113">
        <v>2668</v>
      </c>
      <c r="XF113">
        <v>30202</v>
      </c>
      <c r="XG113">
        <v>4116</v>
      </c>
      <c r="XH113">
        <v>30202</v>
      </c>
      <c r="XI113">
        <v>0</v>
      </c>
      <c r="XJ113">
        <v>1448</v>
      </c>
      <c r="XK113">
        <v>2668</v>
      </c>
      <c r="XL113">
        <v>31755</v>
      </c>
      <c r="XM113">
        <v>2668</v>
      </c>
      <c r="XN113">
        <v>30307</v>
      </c>
      <c r="XO113">
        <v>4116</v>
      </c>
      <c r="XP113">
        <v>30307</v>
      </c>
      <c r="XQ113">
        <v>0</v>
      </c>
      <c r="XR113">
        <v>1448</v>
      </c>
      <c r="XS113">
        <v>2668</v>
      </c>
    </row>
    <row r="114" spans="1:643" x14ac:dyDescent="0.25">
      <c r="A114">
        <v>113</v>
      </c>
      <c r="B114" t="s">
        <v>753</v>
      </c>
      <c r="C114">
        <v>58464</v>
      </c>
      <c r="D114">
        <v>58085</v>
      </c>
      <c r="E114">
        <v>89.122</v>
      </c>
      <c r="F114">
        <f t="shared" si="1"/>
        <v>0.89122000000000001</v>
      </c>
      <c r="G114">
        <v>88.950999999999993</v>
      </c>
      <c r="H114">
        <v>88.870999999999995</v>
      </c>
      <c r="I114">
        <v>88.808999999999997</v>
      </c>
      <c r="J114">
        <v>88.742000000000004</v>
      </c>
      <c r="K114">
        <v>88.683999999999997</v>
      </c>
      <c r="L114">
        <v>88.646000000000001</v>
      </c>
      <c r="M114">
        <v>88.649000000000001</v>
      </c>
      <c r="N114">
        <v>88.632999999999996</v>
      </c>
      <c r="O114">
        <v>88.608000000000004</v>
      </c>
      <c r="P114">
        <v>88.578000000000003</v>
      </c>
      <c r="Q114">
        <v>94.616</v>
      </c>
      <c r="R114">
        <v>90.707999999999998</v>
      </c>
      <c r="S114">
        <v>90.662999999999997</v>
      </c>
      <c r="T114">
        <v>90.637</v>
      </c>
      <c r="U114">
        <v>90.59</v>
      </c>
      <c r="V114">
        <v>90.516000000000005</v>
      </c>
      <c r="W114">
        <v>90.457999999999998</v>
      </c>
      <c r="X114">
        <v>90.388999999999996</v>
      </c>
      <c r="Y114">
        <v>90.334999999999994</v>
      </c>
      <c r="Z114">
        <v>90.275999999999996</v>
      </c>
      <c r="AA114">
        <v>90.215999999999994</v>
      </c>
      <c r="AB114">
        <v>90.153000000000006</v>
      </c>
      <c r="AC114">
        <v>82.674000000000007</v>
      </c>
      <c r="AD114">
        <v>82.796999999999997</v>
      </c>
      <c r="AE114">
        <v>82.896000000000001</v>
      </c>
      <c r="AF114">
        <v>82.917000000000002</v>
      </c>
      <c r="AG114">
        <v>82.921000000000006</v>
      </c>
      <c r="AH114">
        <v>82.935000000000002</v>
      </c>
      <c r="AI114">
        <v>82.986000000000004</v>
      </c>
      <c r="AJ114">
        <v>83.025000000000006</v>
      </c>
      <c r="AK114">
        <v>83.049000000000007</v>
      </c>
      <c r="AL114">
        <v>83.066999999999993</v>
      </c>
      <c r="AM114">
        <v>83.081999999999994</v>
      </c>
      <c r="AN114">
        <v>18.803999999999998</v>
      </c>
      <c r="AO114">
        <v>18.71</v>
      </c>
      <c r="AP114">
        <v>18.632000000000001</v>
      </c>
      <c r="AQ114">
        <v>18.600000000000001</v>
      </c>
      <c r="AR114">
        <v>18.597999999999999</v>
      </c>
      <c r="AS114">
        <v>18.577999999999999</v>
      </c>
      <c r="AT114">
        <v>18.545999999999999</v>
      </c>
      <c r="AU114">
        <v>18.565999999999999</v>
      </c>
      <c r="AV114">
        <v>18.568999999999999</v>
      </c>
      <c r="AW114">
        <v>18.562999999999999</v>
      </c>
      <c r="AX114">
        <v>18.550999999999998</v>
      </c>
      <c r="AY114">
        <v>20.391999999999999</v>
      </c>
      <c r="AZ114">
        <v>20.34</v>
      </c>
      <c r="BA114">
        <v>20.276</v>
      </c>
      <c r="BB114">
        <v>20.274999999999999</v>
      </c>
      <c r="BC114">
        <v>20.315000000000001</v>
      </c>
      <c r="BD114">
        <v>20.341000000000001</v>
      </c>
      <c r="BE114">
        <v>20.353000000000002</v>
      </c>
      <c r="BF114">
        <v>20.369</v>
      </c>
      <c r="BG114">
        <v>20.401</v>
      </c>
      <c r="BH114">
        <v>20.437999999999999</v>
      </c>
      <c r="BI114">
        <v>20.48</v>
      </c>
      <c r="BJ114">
        <v>12.936999999999999</v>
      </c>
      <c r="BK114">
        <v>12.927</v>
      </c>
      <c r="BL114">
        <v>12.957000000000001</v>
      </c>
      <c r="BM114">
        <v>12.981</v>
      </c>
      <c r="BN114">
        <v>13.05</v>
      </c>
      <c r="BO114">
        <v>13.101000000000001</v>
      </c>
      <c r="BP114">
        <v>13.170999999999999</v>
      </c>
      <c r="BQ114">
        <v>13.273999999999999</v>
      </c>
      <c r="BR114">
        <v>13.342000000000001</v>
      </c>
      <c r="BS114">
        <v>13.406000000000001</v>
      </c>
      <c r="BT114">
        <v>13.455</v>
      </c>
      <c r="BU114">
        <v>0</v>
      </c>
      <c r="BV114">
        <v>58</v>
      </c>
      <c r="BW114">
        <v>0</v>
      </c>
      <c r="BX114">
        <v>0</v>
      </c>
      <c r="BY114">
        <v>40</v>
      </c>
      <c r="BZ114">
        <v>0</v>
      </c>
      <c r="CA114">
        <v>36</v>
      </c>
      <c r="CB114">
        <v>59</v>
      </c>
      <c r="CC114">
        <v>0</v>
      </c>
      <c r="CD114">
        <v>0</v>
      </c>
      <c r="CE114">
        <v>0</v>
      </c>
      <c r="CF114">
        <v>0</v>
      </c>
      <c r="CG114">
        <v>2</v>
      </c>
      <c r="CH114">
        <v>48</v>
      </c>
      <c r="CI114">
        <v>0</v>
      </c>
      <c r="CJ114">
        <v>2</v>
      </c>
      <c r="CK114">
        <v>23</v>
      </c>
      <c r="CL114">
        <v>0</v>
      </c>
      <c r="CM114">
        <v>23</v>
      </c>
      <c r="CN114">
        <v>51</v>
      </c>
      <c r="CO114">
        <v>0</v>
      </c>
      <c r="CP114">
        <v>0</v>
      </c>
      <c r="CQ114">
        <v>0</v>
      </c>
      <c r="CR114">
        <v>0</v>
      </c>
      <c r="CS114">
        <v>2</v>
      </c>
      <c r="CT114">
        <v>72</v>
      </c>
      <c r="CU114">
        <v>0</v>
      </c>
      <c r="CV114">
        <v>1</v>
      </c>
      <c r="CW114">
        <v>22</v>
      </c>
      <c r="CX114">
        <v>0</v>
      </c>
      <c r="CY114">
        <v>20</v>
      </c>
      <c r="CZ114">
        <v>77</v>
      </c>
      <c r="DA114">
        <v>0</v>
      </c>
      <c r="DB114">
        <v>0</v>
      </c>
      <c r="DC114">
        <v>0</v>
      </c>
      <c r="DD114">
        <v>0</v>
      </c>
      <c r="DE114">
        <v>2</v>
      </c>
      <c r="DF114">
        <v>54</v>
      </c>
      <c r="DG114">
        <v>0</v>
      </c>
      <c r="DH114">
        <v>2</v>
      </c>
      <c r="DI114">
        <v>23</v>
      </c>
      <c r="DJ114">
        <v>0</v>
      </c>
      <c r="DK114">
        <v>23</v>
      </c>
      <c r="DL114">
        <v>54</v>
      </c>
      <c r="DM114">
        <v>0</v>
      </c>
      <c r="DN114">
        <v>0</v>
      </c>
      <c r="DO114">
        <v>0</v>
      </c>
      <c r="DP114">
        <v>0</v>
      </c>
      <c r="DQ114">
        <v>3</v>
      </c>
      <c r="DR114">
        <v>74</v>
      </c>
      <c r="DS114">
        <v>0</v>
      </c>
      <c r="DT114">
        <v>1</v>
      </c>
      <c r="DU114">
        <v>23</v>
      </c>
      <c r="DV114">
        <v>0</v>
      </c>
      <c r="DW114">
        <v>23</v>
      </c>
      <c r="DX114">
        <v>80</v>
      </c>
      <c r="DY114">
        <v>0</v>
      </c>
      <c r="DZ114">
        <v>0</v>
      </c>
      <c r="EA114">
        <v>0</v>
      </c>
      <c r="EB114">
        <v>0</v>
      </c>
      <c r="EC114">
        <v>2</v>
      </c>
      <c r="ED114">
        <v>56</v>
      </c>
      <c r="EE114">
        <v>0</v>
      </c>
      <c r="EF114">
        <v>2</v>
      </c>
      <c r="EG114">
        <v>23</v>
      </c>
      <c r="EH114">
        <v>0</v>
      </c>
      <c r="EI114">
        <v>23</v>
      </c>
      <c r="EJ114">
        <v>56</v>
      </c>
      <c r="EK114">
        <v>0</v>
      </c>
      <c r="EL114">
        <v>0</v>
      </c>
      <c r="EM114">
        <v>0</v>
      </c>
      <c r="EN114">
        <v>0</v>
      </c>
      <c r="EO114">
        <v>4</v>
      </c>
      <c r="EP114">
        <v>77</v>
      </c>
      <c r="EQ114">
        <v>0</v>
      </c>
      <c r="ER114">
        <v>1</v>
      </c>
      <c r="ES114">
        <v>24</v>
      </c>
      <c r="ET114">
        <v>0</v>
      </c>
      <c r="EU114">
        <v>23</v>
      </c>
      <c r="EV114">
        <v>81</v>
      </c>
      <c r="EW114">
        <v>0</v>
      </c>
      <c r="EX114">
        <v>0</v>
      </c>
      <c r="EY114">
        <v>0</v>
      </c>
      <c r="EZ114">
        <v>0</v>
      </c>
      <c r="FA114">
        <v>2</v>
      </c>
      <c r="FB114">
        <v>57</v>
      </c>
      <c r="FC114">
        <v>0</v>
      </c>
      <c r="FD114">
        <v>2</v>
      </c>
      <c r="FE114">
        <v>24</v>
      </c>
      <c r="FF114">
        <v>0</v>
      </c>
      <c r="FG114">
        <v>23</v>
      </c>
      <c r="FH114">
        <v>56</v>
      </c>
      <c r="FI114">
        <v>0</v>
      </c>
      <c r="FJ114">
        <v>0</v>
      </c>
      <c r="FK114">
        <v>0</v>
      </c>
      <c r="FL114">
        <v>0</v>
      </c>
      <c r="FM114">
        <v>4</v>
      </c>
      <c r="FN114">
        <v>79</v>
      </c>
      <c r="FO114">
        <v>0</v>
      </c>
      <c r="FP114">
        <v>1</v>
      </c>
      <c r="FQ114">
        <v>24</v>
      </c>
      <c r="FR114">
        <v>0</v>
      </c>
      <c r="FS114">
        <v>23</v>
      </c>
      <c r="FT114">
        <v>81</v>
      </c>
      <c r="FU114">
        <v>0</v>
      </c>
      <c r="FV114">
        <v>0</v>
      </c>
      <c r="FW114">
        <v>0</v>
      </c>
      <c r="FX114">
        <v>0</v>
      </c>
      <c r="FY114">
        <v>2</v>
      </c>
      <c r="FZ114">
        <v>58</v>
      </c>
      <c r="GA114">
        <v>0</v>
      </c>
      <c r="GB114">
        <v>2</v>
      </c>
      <c r="GC114">
        <v>24</v>
      </c>
      <c r="GD114">
        <v>0</v>
      </c>
      <c r="GE114">
        <v>23</v>
      </c>
      <c r="GF114">
        <v>57</v>
      </c>
      <c r="GG114">
        <v>0</v>
      </c>
      <c r="GH114">
        <v>0</v>
      </c>
      <c r="GI114">
        <v>0</v>
      </c>
      <c r="GJ114">
        <v>0</v>
      </c>
      <c r="GK114">
        <v>4</v>
      </c>
      <c r="GL114">
        <v>79</v>
      </c>
      <c r="GM114">
        <v>0</v>
      </c>
      <c r="GN114">
        <v>1</v>
      </c>
      <c r="GO114">
        <v>25</v>
      </c>
      <c r="GP114">
        <v>0</v>
      </c>
      <c r="GQ114">
        <v>23</v>
      </c>
      <c r="GR114">
        <v>81</v>
      </c>
      <c r="GS114">
        <v>0</v>
      </c>
      <c r="GT114">
        <v>0</v>
      </c>
      <c r="GU114">
        <v>0</v>
      </c>
      <c r="GV114">
        <v>0</v>
      </c>
      <c r="GW114">
        <v>2</v>
      </c>
      <c r="GX114">
        <v>58</v>
      </c>
      <c r="GY114">
        <v>0</v>
      </c>
      <c r="GZ114">
        <v>2</v>
      </c>
      <c r="HA114">
        <v>24</v>
      </c>
      <c r="HB114">
        <v>0</v>
      </c>
      <c r="HC114">
        <v>23</v>
      </c>
      <c r="HD114">
        <v>57</v>
      </c>
      <c r="HE114">
        <v>0</v>
      </c>
      <c r="HF114">
        <v>0</v>
      </c>
      <c r="HG114">
        <v>0</v>
      </c>
      <c r="HH114">
        <v>0</v>
      </c>
      <c r="HI114">
        <v>4</v>
      </c>
      <c r="HJ114">
        <v>79</v>
      </c>
      <c r="HK114">
        <v>0</v>
      </c>
      <c r="HL114">
        <v>1</v>
      </c>
      <c r="HM114">
        <v>25</v>
      </c>
      <c r="HN114">
        <v>0</v>
      </c>
      <c r="HO114">
        <v>23</v>
      </c>
      <c r="HP114">
        <v>83</v>
      </c>
      <c r="HQ114">
        <v>0</v>
      </c>
      <c r="HR114">
        <v>0</v>
      </c>
      <c r="HS114">
        <v>0</v>
      </c>
      <c r="HT114">
        <v>0</v>
      </c>
      <c r="HU114">
        <v>2</v>
      </c>
      <c r="HV114">
        <v>58</v>
      </c>
      <c r="HW114">
        <v>0</v>
      </c>
      <c r="HX114">
        <v>2</v>
      </c>
      <c r="HY114">
        <v>24</v>
      </c>
      <c r="HZ114">
        <v>0</v>
      </c>
      <c r="IA114">
        <v>23</v>
      </c>
      <c r="IB114">
        <v>57</v>
      </c>
      <c r="IC114">
        <v>0</v>
      </c>
      <c r="ID114">
        <v>0</v>
      </c>
      <c r="IE114">
        <v>0</v>
      </c>
      <c r="IF114">
        <v>0</v>
      </c>
      <c r="IG114">
        <v>4</v>
      </c>
      <c r="IH114">
        <v>80</v>
      </c>
      <c r="II114">
        <v>0</v>
      </c>
      <c r="IJ114">
        <v>1</v>
      </c>
      <c r="IK114">
        <v>25</v>
      </c>
      <c r="IL114">
        <v>0</v>
      </c>
      <c r="IM114">
        <v>23</v>
      </c>
      <c r="IN114">
        <v>84</v>
      </c>
      <c r="IO114">
        <v>0</v>
      </c>
      <c r="IP114">
        <v>0</v>
      </c>
      <c r="IQ114">
        <v>0</v>
      </c>
      <c r="IR114">
        <v>0</v>
      </c>
      <c r="IS114">
        <v>2</v>
      </c>
      <c r="IT114">
        <v>58</v>
      </c>
      <c r="IU114">
        <v>0</v>
      </c>
      <c r="IV114">
        <v>2</v>
      </c>
      <c r="IW114">
        <v>24</v>
      </c>
      <c r="IX114">
        <v>0</v>
      </c>
      <c r="IY114">
        <v>23</v>
      </c>
      <c r="IZ114">
        <v>58</v>
      </c>
      <c r="JA114">
        <v>0</v>
      </c>
      <c r="JB114">
        <v>0</v>
      </c>
      <c r="JC114">
        <v>0</v>
      </c>
      <c r="JD114">
        <v>0</v>
      </c>
      <c r="JE114">
        <v>4</v>
      </c>
      <c r="JF114">
        <v>80</v>
      </c>
      <c r="JG114">
        <v>0</v>
      </c>
      <c r="JH114">
        <v>1</v>
      </c>
      <c r="JI114">
        <v>25</v>
      </c>
      <c r="JJ114">
        <v>0</v>
      </c>
      <c r="JK114">
        <v>23</v>
      </c>
      <c r="JL114">
        <v>84</v>
      </c>
      <c r="JM114">
        <v>0</v>
      </c>
      <c r="JN114">
        <v>0</v>
      </c>
      <c r="JO114">
        <v>0</v>
      </c>
      <c r="JP114">
        <v>0</v>
      </c>
      <c r="JQ114">
        <v>2</v>
      </c>
      <c r="JR114">
        <v>58</v>
      </c>
      <c r="JS114">
        <v>0</v>
      </c>
      <c r="JT114">
        <v>2</v>
      </c>
      <c r="JU114">
        <v>24</v>
      </c>
      <c r="JV114">
        <v>0</v>
      </c>
      <c r="JW114">
        <v>23</v>
      </c>
      <c r="JX114">
        <v>58</v>
      </c>
      <c r="JY114">
        <v>0</v>
      </c>
      <c r="JZ114">
        <v>0</v>
      </c>
      <c r="KA114">
        <v>0</v>
      </c>
      <c r="KB114">
        <v>0</v>
      </c>
      <c r="KC114">
        <v>4</v>
      </c>
      <c r="KD114">
        <v>80</v>
      </c>
      <c r="KE114">
        <v>0</v>
      </c>
      <c r="KF114">
        <v>1</v>
      </c>
      <c r="KG114">
        <v>25</v>
      </c>
      <c r="KH114">
        <v>0</v>
      </c>
      <c r="KI114">
        <v>23</v>
      </c>
      <c r="KJ114">
        <v>84</v>
      </c>
      <c r="KK114">
        <v>0</v>
      </c>
      <c r="KL114">
        <v>0</v>
      </c>
      <c r="KM114">
        <v>0</v>
      </c>
      <c r="KN114">
        <v>0</v>
      </c>
      <c r="KO114">
        <v>2</v>
      </c>
      <c r="KP114">
        <v>58</v>
      </c>
      <c r="KQ114">
        <v>0</v>
      </c>
      <c r="KR114">
        <v>2</v>
      </c>
      <c r="KS114">
        <v>24</v>
      </c>
      <c r="KT114">
        <v>0</v>
      </c>
      <c r="KU114">
        <v>23</v>
      </c>
      <c r="KV114">
        <v>58</v>
      </c>
      <c r="KW114">
        <v>0</v>
      </c>
      <c r="KX114">
        <v>0</v>
      </c>
      <c r="KY114">
        <v>0</v>
      </c>
      <c r="KZ114">
        <v>0</v>
      </c>
      <c r="LA114">
        <v>4</v>
      </c>
      <c r="LB114">
        <v>80</v>
      </c>
      <c r="LC114">
        <v>0</v>
      </c>
      <c r="LD114">
        <v>1</v>
      </c>
      <c r="LE114">
        <v>25</v>
      </c>
      <c r="LF114">
        <v>0</v>
      </c>
      <c r="LG114">
        <v>23</v>
      </c>
      <c r="LH114">
        <v>84</v>
      </c>
      <c r="LI114">
        <v>0</v>
      </c>
      <c r="LJ114">
        <v>0</v>
      </c>
      <c r="LK114">
        <v>0</v>
      </c>
      <c r="LL114">
        <v>0</v>
      </c>
      <c r="LM114">
        <v>2</v>
      </c>
      <c r="LN114">
        <v>58</v>
      </c>
      <c r="LO114">
        <v>0</v>
      </c>
      <c r="LP114">
        <v>2</v>
      </c>
      <c r="LQ114">
        <v>24</v>
      </c>
      <c r="LR114">
        <v>0</v>
      </c>
      <c r="LS114">
        <v>23</v>
      </c>
      <c r="LT114">
        <v>58</v>
      </c>
      <c r="LU114">
        <v>0</v>
      </c>
      <c r="LV114">
        <v>0</v>
      </c>
      <c r="LW114">
        <v>0</v>
      </c>
      <c r="LX114">
        <v>0</v>
      </c>
      <c r="LY114">
        <v>4</v>
      </c>
      <c r="LZ114">
        <v>80</v>
      </c>
      <c r="MA114">
        <v>0</v>
      </c>
      <c r="MB114">
        <v>1</v>
      </c>
      <c r="MC114">
        <v>25</v>
      </c>
      <c r="MD114">
        <v>0</v>
      </c>
      <c r="ME114">
        <v>23</v>
      </c>
      <c r="MF114">
        <v>84</v>
      </c>
      <c r="MG114">
        <v>0</v>
      </c>
      <c r="MH114">
        <v>0</v>
      </c>
      <c r="MI114">
        <v>0</v>
      </c>
      <c r="MJ114">
        <v>0</v>
      </c>
      <c r="MK114">
        <v>52026</v>
      </c>
      <c r="ML114">
        <v>51946</v>
      </c>
      <c r="MM114">
        <v>51910</v>
      </c>
      <c r="MN114">
        <v>51875</v>
      </c>
      <c r="MO114">
        <v>51838</v>
      </c>
      <c r="MP114">
        <v>51806</v>
      </c>
      <c r="MQ114">
        <v>51784</v>
      </c>
      <c r="MR114">
        <v>51786</v>
      </c>
      <c r="MS114">
        <v>51776</v>
      </c>
      <c r="MT114">
        <v>51762</v>
      </c>
      <c r="MU114">
        <v>51744</v>
      </c>
      <c r="MV114">
        <v>54957</v>
      </c>
      <c r="MW114">
        <v>44872</v>
      </c>
      <c r="MX114">
        <v>46454</v>
      </c>
      <c r="MY114">
        <v>47473</v>
      </c>
      <c r="MZ114">
        <v>48149</v>
      </c>
      <c r="NA114">
        <v>48607</v>
      </c>
      <c r="NB114">
        <v>48990</v>
      </c>
      <c r="NC114">
        <v>49307</v>
      </c>
      <c r="ND114">
        <v>49510</v>
      </c>
      <c r="NE114">
        <v>49666</v>
      </c>
      <c r="NF114">
        <v>49808</v>
      </c>
      <c r="NG114">
        <v>49935</v>
      </c>
      <c r="NH114">
        <v>40898</v>
      </c>
      <c r="NI114">
        <v>42423</v>
      </c>
      <c r="NJ114">
        <v>43418</v>
      </c>
      <c r="NK114">
        <v>44071</v>
      </c>
      <c r="NL114">
        <v>44528</v>
      </c>
      <c r="NM114">
        <v>44916</v>
      </c>
      <c r="NN114">
        <v>45269</v>
      </c>
      <c r="NO114">
        <v>45503</v>
      </c>
      <c r="NP114">
        <v>45690</v>
      </c>
      <c r="NQ114">
        <v>45861</v>
      </c>
      <c r="NR114">
        <v>46019</v>
      </c>
      <c r="NS114">
        <v>49469</v>
      </c>
      <c r="NT114">
        <v>51238</v>
      </c>
      <c r="NU114">
        <v>52377</v>
      </c>
      <c r="NV114">
        <v>53151</v>
      </c>
      <c r="NW114">
        <v>53700</v>
      </c>
      <c r="NX114">
        <v>54158</v>
      </c>
      <c r="NY114">
        <v>54550</v>
      </c>
      <c r="NZ114">
        <v>54807</v>
      </c>
      <c r="OA114">
        <v>55016</v>
      </c>
      <c r="OB114">
        <v>55210</v>
      </c>
      <c r="OC114">
        <v>55390</v>
      </c>
      <c r="OD114">
        <v>49177</v>
      </c>
      <c r="OE114">
        <v>50924</v>
      </c>
      <c r="OF114">
        <v>52051</v>
      </c>
      <c r="OG114">
        <v>52823</v>
      </c>
      <c r="OH114">
        <v>53370</v>
      </c>
      <c r="OI114">
        <v>53826</v>
      </c>
      <c r="OJ114">
        <v>54218</v>
      </c>
      <c r="OK114">
        <v>54475</v>
      </c>
      <c r="OL114">
        <v>54684</v>
      </c>
      <c r="OM114">
        <v>54878</v>
      </c>
      <c r="ON114">
        <v>55058</v>
      </c>
      <c r="OO114">
        <v>49177</v>
      </c>
      <c r="OP114">
        <v>50924</v>
      </c>
      <c r="OQ114">
        <v>52051</v>
      </c>
      <c r="OR114">
        <v>52823</v>
      </c>
      <c r="OS114">
        <v>53370</v>
      </c>
      <c r="OT114">
        <v>53826</v>
      </c>
      <c r="OU114">
        <v>54218</v>
      </c>
      <c r="OV114">
        <v>54475</v>
      </c>
      <c r="OW114">
        <v>54684</v>
      </c>
      <c r="OX114">
        <v>54878</v>
      </c>
      <c r="OY114">
        <v>55058</v>
      </c>
      <c r="OZ114">
        <v>6362</v>
      </c>
      <c r="PA114">
        <v>6583</v>
      </c>
      <c r="PB114">
        <v>6744</v>
      </c>
      <c r="PC114">
        <v>6857</v>
      </c>
      <c r="PD114">
        <v>6965</v>
      </c>
      <c r="PE114">
        <v>7052</v>
      </c>
      <c r="PF114">
        <v>7141</v>
      </c>
      <c r="PG114">
        <v>7231</v>
      </c>
      <c r="PH114">
        <v>7296</v>
      </c>
      <c r="PI114">
        <v>7357</v>
      </c>
      <c r="PJ114">
        <v>7408</v>
      </c>
      <c r="PK114">
        <v>10028</v>
      </c>
      <c r="PL114">
        <v>10358</v>
      </c>
      <c r="PM114">
        <v>10554</v>
      </c>
      <c r="PN114">
        <v>10710</v>
      </c>
      <c r="PO114">
        <v>10842</v>
      </c>
      <c r="PP114">
        <v>10949</v>
      </c>
      <c r="PQ114">
        <v>11035</v>
      </c>
      <c r="PR114">
        <v>11096</v>
      </c>
      <c r="PS114">
        <v>11156</v>
      </c>
      <c r="PT114">
        <v>11216</v>
      </c>
      <c r="PU114">
        <v>11276</v>
      </c>
      <c r="PV114">
        <v>9247</v>
      </c>
      <c r="PW114">
        <v>9528</v>
      </c>
      <c r="PX114">
        <v>9698</v>
      </c>
      <c r="PY114">
        <v>9825</v>
      </c>
      <c r="PZ114">
        <v>9926</v>
      </c>
      <c r="QA114">
        <v>10000</v>
      </c>
      <c r="QB114">
        <v>10055</v>
      </c>
      <c r="QC114">
        <v>10114</v>
      </c>
      <c r="QD114">
        <v>10154</v>
      </c>
      <c r="QE114">
        <v>10187</v>
      </c>
      <c r="QF114">
        <v>10214</v>
      </c>
      <c r="QG114">
        <v>58377</v>
      </c>
      <c r="QH114">
        <v>58399</v>
      </c>
      <c r="QI114">
        <v>58411</v>
      </c>
      <c r="QJ114">
        <v>58413</v>
      </c>
      <c r="QK114">
        <v>58415</v>
      </c>
      <c r="QL114">
        <v>58417</v>
      </c>
      <c r="QM114">
        <v>58417</v>
      </c>
      <c r="QN114">
        <v>58417</v>
      </c>
      <c r="QO114">
        <v>58417</v>
      </c>
      <c r="QP114">
        <v>58417</v>
      </c>
      <c r="QQ114">
        <v>58417</v>
      </c>
      <c r="QR114">
        <v>55188</v>
      </c>
      <c r="QS114">
        <v>344</v>
      </c>
      <c r="QT114">
        <v>55071</v>
      </c>
      <c r="QU114">
        <v>461</v>
      </c>
      <c r="QV114">
        <v>55071</v>
      </c>
      <c r="QW114">
        <v>0</v>
      </c>
      <c r="QX114">
        <v>117</v>
      </c>
      <c r="QY114">
        <v>344</v>
      </c>
      <c r="QZ114">
        <v>46945</v>
      </c>
      <c r="RA114">
        <v>2524</v>
      </c>
      <c r="RB114">
        <v>45324</v>
      </c>
      <c r="RC114">
        <v>4145</v>
      </c>
      <c r="RD114">
        <v>45324</v>
      </c>
      <c r="RE114">
        <v>0</v>
      </c>
      <c r="RF114">
        <v>1621</v>
      </c>
      <c r="RG114">
        <v>2524</v>
      </c>
      <c r="RH114">
        <v>48594</v>
      </c>
      <c r="RI114">
        <v>2644</v>
      </c>
      <c r="RJ114">
        <v>46958</v>
      </c>
      <c r="RK114">
        <v>4280</v>
      </c>
      <c r="RL114">
        <v>46958</v>
      </c>
      <c r="RM114">
        <v>0</v>
      </c>
      <c r="RN114">
        <v>1636</v>
      </c>
      <c r="RO114">
        <v>2644</v>
      </c>
      <c r="RP114">
        <v>49658</v>
      </c>
      <c r="RQ114">
        <v>2719</v>
      </c>
      <c r="RR114">
        <v>48007</v>
      </c>
      <c r="RS114">
        <v>4370</v>
      </c>
      <c r="RT114">
        <v>48007</v>
      </c>
      <c r="RU114">
        <v>0</v>
      </c>
      <c r="RV114">
        <v>1651</v>
      </c>
      <c r="RW114">
        <v>2719</v>
      </c>
      <c r="RX114">
        <v>50372</v>
      </c>
      <c r="RY114">
        <v>2779</v>
      </c>
      <c r="RZ114">
        <v>48706</v>
      </c>
      <c r="SA114">
        <v>4445</v>
      </c>
      <c r="SB114">
        <v>48706</v>
      </c>
      <c r="SC114">
        <v>0</v>
      </c>
      <c r="SD114">
        <v>1666</v>
      </c>
      <c r="SE114">
        <v>2779</v>
      </c>
      <c r="SF114">
        <v>50865</v>
      </c>
      <c r="SG114">
        <v>2835</v>
      </c>
      <c r="SH114">
        <v>49184</v>
      </c>
      <c r="SI114">
        <v>4516</v>
      </c>
      <c r="SJ114">
        <v>49184</v>
      </c>
      <c r="SK114">
        <v>0</v>
      </c>
      <c r="SL114">
        <v>1681</v>
      </c>
      <c r="SM114">
        <v>2835</v>
      </c>
      <c r="SN114">
        <v>51278</v>
      </c>
      <c r="SO114">
        <v>2880</v>
      </c>
      <c r="SP114">
        <v>49582</v>
      </c>
      <c r="SQ114">
        <v>4576</v>
      </c>
      <c r="SR114">
        <v>49582</v>
      </c>
      <c r="SS114">
        <v>0</v>
      </c>
      <c r="ST114">
        <v>1696</v>
      </c>
      <c r="SU114">
        <v>2880</v>
      </c>
      <c r="SV114">
        <v>51625</v>
      </c>
      <c r="SW114">
        <v>2925</v>
      </c>
      <c r="SX114">
        <v>49914</v>
      </c>
      <c r="SY114">
        <v>4636</v>
      </c>
      <c r="SZ114">
        <v>49914</v>
      </c>
      <c r="TA114">
        <v>0</v>
      </c>
      <c r="TB114">
        <v>1711</v>
      </c>
      <c r="TC114">
        <v>2925</v>
      </c>
      <c r="TD114">
        <v>51851</v>
      </c>
      <c r="TE114">
        <v>2956</v>
      </c>
      <c r="TF114">
        <v>50125</v>
      </c>
      <c r="TG114">
        <v>4682</v>
      </c>
      <c r="TH114">
        <v>50125</v>
      </c>
      <c r="TI114">
        <v>0</v>
      </c>
      <c r="TJ114">
        <v>1726</v>
      </c>
      <c r="TK114">
        <v>2956</v>
      </c>
      <c r="TL114">
        <v>52030</v>
      </c>
      <c r="TM114">
        <v>2986</v>
      </c>
      <c r="TN114">
        <v>50289</v>
      </c>
      <c r="TO114">
        <v>4727</v>
      </c>
      <c r="TP114">
        <v>50289</v>
      </c>
      <c r="TQ114">
        <v>0</v>
      </c>
      <c r="TR114">
        <v>1741</v>
      </c>
      <c r="TS114">
        <v>2986</v>
      </c>
      <c r="TT114">
        <v>52194</v>
      </c>
      <c r="TU114">
        <v>3016</v>
      </c>
      <c r="TV114">
        <v>50438</v>
      </c>
      <c r="TW114">
        <v>4772</v>
      </c>
      <c r="TX114">
        <v>50438</v>
      </c>
      <c r="TY114">
        <v>0</v>
      </c>
      <c r="TZ114">
        <v>1756</v>
      </c>
      <c r="UA114">
        <v>3016</v>
      </c>
      <c r="UB114">
        <v>52344</v>
      </c>
      <c r="UC114">
        <v>3046</v>
      </c>
      <c r="UD114">
        <v>50573</v>
      </c>
      <c r="UE114">
        <v>4817</v>
      </c>
      <c r="UF114">
        <v>50573</v>
      </c>
      <c r="UG114">
        <v>0</v>
      </c>
      <c r="UH114">
        <v>1771</v>
      </c>
      <c r="UI114">
        <v>3046</v>
      </c>
      <c r="UJ114">
        <v>44493</v>
      </c>
      <c r="UK114">
        <v>4976</v>
      </c>
      <c r="UL114">
        <v>42279</v>
      </c>
      <c r="UM114">
        <v>7190</v>
      </c>
      <c r="UN114">
        <v>42279</v>
      </c>
      <c r="UO114">
        <v>0</v>
      </c>
      <c r="UP114">
        <v>2214</v>
      </c>
      <c r="UQ114">
        <v>4976</v>
      </c>
      <c r="UR114">
        <v>46118</v>
      </c>
      <c r="US114">
        <v>5120</v>
      </c>
      <c r="UT114">
        <v>43849</v>
      </c>
      <c r="UU114">
        <v>7389</v>
      </c>
      <c r="UV114">
        <v>43849</v>
      </c>
      <c r="UW114">
        <v>0</v>
      </c>
      <c r="UX114">
        <v>2269</v>
      </c>
      <c r="UY114">
        <v>5120</v>
      </c>
      <c r="UZ114">
        <v>47166</v>
      </c>
      <c r="VA114">
        <v>5211</v>
      </c>
      <c r="VB114">
        <v>44882</v>
      </c>
      <c r="VC114">
        <v>7495</v>
      </c>
      <c r="VD114">
        <v>44882</v>
      </c>
      <c r="VE114">
        <v>0</v>
      </c>
      <c r="VF114">
        <v>2284</v>
      </c>
      <c r="VG114">
        <v>5211</v>
      </c>
      <c r="VH114">
        <v>47859</v>
      </c>
      <c r="VI114">
        <v>5292</v>
      </c>
      <c r="VJ114">
        <v>45575</v>
      </c>
      <c r="VK114">
        <v>7576</v>
      </c>
      <c r="VL114">
        <v>45575</v>
      </c>
      <c r="VM114">
        <v>0</v>
      </c>
      <c r="VN114">
        <v>2284</v>
      </c>
      <c r="VO114">
        <v>5292</v>
      </c>
      <c r="VP114">
        <v>48347</v>
      </c>
      <c r="VQ114">
        <v>5353</v>
      </c>
      <c r="VR114">
        <v>46063</v>
      </c>
      <c r="VS114">
        <v>7637</v>
      </c>
      <c r="VT114">
        <v>46063</v>
      </c>
      <c r="VU114">
        <v>0</v>
      </c>
      <c r="VV114">
        <v>2284</v>
      </c>
      <c r="VW114">
        <v>5353</v>
      </c>
      <c r="VX114">
        <v>48758</v>
      </c>
      <c r="VY114">
        <v>5400</v>
      </c>
      <c r="VZ114">
        <v>46474</v>
      </c>
      <c r="WA114">
        <v>7684</v>
      </c>
      <c r="WB114">
        <v>46474</v>
      </c>
      <c r="WC114">
        <v>0</v>
      </c>
      <c r="WD114">
        <v>2284</v>
      </c>
      <c r="WE114">
        <v>5400</v>
      </c>
      <c r="WF114">
        <v>49124</v>
      </c>
      <c r="WG114">
        <v>5426</v>
      </c>
      <c r="WH114">
        <v>46840</v>
      </c>
      <c r="WI114">
        <v>7710</v>
      </c>
      <c r="WJ114">
        <v>46840</v>
      </c>
      <c r="WK114">
        <v>0</v>
      </c>
      <c r="WL114">
        <v>2284</v>
      </c>
      <c r="WM114">
        <v>5426</v>
      </c>
      <c r="WN114">
        <v>49366</v>
      </c>
      <c r="WO114">
        <v>5441</v>
      </c>
      <c r="WP114">
        <v>47082</v>
      </c>
      <c r="WQ114">
        <v>7725</v>
      </c>
      <c r="WR114">
        <v>47082</v>
      </c>
      <c r="WS114">
        <v>0</v>
      </c>
      <c r="WT114">
        <v>2284</v>
      </c>
      <c r="WU114">
        <v>5441</v>
      </c>
      <c r="WV114">
        <v>49560</v>
      </c>
      <c r="WW114">
        <v>5456</v>
      </c>
      <c r="WX114">
        <v>47276</v>
      </c>
      <c r="WY114">
        <v>7740</v>
      </c>
      <c r="WZ114">
        <v>47276</v>
      </c>
      <c r="XA114">
        <v>0</v>
      </c>
      <c r="XB114">
        <v>2284</v>
      </c>
      <c r="XC114">
        <v>5456</v>
      </c>
      <c r="XD114">
        <v>49739</v>
      </c>
      <c r="XE114">
        <v>5471</v>
      </c>
      <c r="XF114">
        <v>47455</v>
      </c>
      <c r="XG114">
        <v>7755</v>
      </c>
      <c r="XH114">
        <v>47455</v>
      </c>
      <c r="XI114">
        <v>0</v>
      </c>
      <c r="XJ114">
        <v>2284</v>
      </c>
      <c r="XK114">
        <v>5471</v>
      </c>
      <c r="XL114">
        <v>49904</v>
      </c>
      <c r="XM114">
        <v>5486</v>
      </c>
      <c r="XN114">
        <v>47620</v>
      </c>
      <c r="XO114">
        <v>7770</v>
      </c>
      <c r="XP114">
        <v>47620</v>
      </c>
      <c r="XQ114">
        <v>0</v>
      </c>
      <c r="XR114">
        <v>2284</v>
      </c>
      <c r="XS114">
        <v>5486</v>
      </c>
    </row>
    <row r="115" spans="1:643" x14ac:dyDescent="0.25">
      <c r="A115">
        <v>114</v>
      </c>
      <c r="B115" t="s">
        <v>754</v>
      </c>
      <c r="C115">
        <v>61425</v>
      </c>
      <c r="D115">
        <v>19339</v>
      </c>
      <c r="E115">
        <v>88.840999999999994</v>
      </c>
      <c r="F115">
        <f t="shared" si="1"/>
        <v>0.88840999999999992</v>
      </c>
      <c r="G115">
        <v>88.66</v>
      </c>
      <c r="H115">
        <v>88.581999999999994</v>
      </c>
      <c r="I115">
        <v>88.534000000000006</v>
      </c>
      <c r="J115">
        <v>88.497</v>
      </c>
      <c r="K115">
        <v>88.456999999999994</v>
      </c>
      <c r="L115">
        <v>88.415999999999997</v>
      </c>
      <c r="M115">
        <v>88.384</v>
      </c>
      <c r="N115">
        <v>88.346000000000004</v>
      </c>
      <c r="O115">
        <v>88.317999999999998</v>
      </c>
      <c r="P115">
        <v>88.3</v>
      </c>
      <c r="Q115">
        <v>99.007000000000005</v>
      </c>
      <c r="R115">
        <v>86.33</v>
      </c>
      <c r="S115">
        <v>86.24</v>
      </c>
      <c r="T115">
        <v>86.266000000000005</v>
      </c>
      <c r="U115">
        <v>86.262</v>
      </c>
      <c r="V115">
        <v>86.275000000000006</v>
      </c>
      <c r="W115">
        <v>86.254999999999995</v>
      </c>
      <c r="X115">
        <v>86.224999999999994</v>
      </c>
      <c r="Y115">
        <v>86.218000000000004</v>
      </c>
      <c r="Z115">
        <v>86.2</v>
      </c>
      <c r="AA115">
        <v>86.206000000000003</v>
      </c>
      <c r="AB115">
        <v>86.218000000000004</v>
      </c>
      <c r="AC115">
        <v>88.801000000000002</v>
      </c>
      <c r="AD115">
        <v>88.832999999999998</v>
      </c>
      <c r="AE115">
        <v>88.837000000000003</v>
      </c>
      <c r="AF115">
        <v>88.861000000000004</v>
      </c>
      <c r="AG115">
        <v>88.852999999999994</v>
      </c>
      <c r="AH115">
        <v>88.831000000000003</v>
      </c>
      <c r="AI115">
        <v>88.795000000000002</v>
      </c>
      <c r="AJ115">
        <v>88.751999999999995</v>
      </c>
      <c r="AK115">
        <v>88.7</v>
      </c>
      <c r="AL115">
        <v>88.641999999999996</v>
      </c>
      <c r="AM115">
        <v>88.599000000000004</v>
      </c>
      <c r="AN115">
        <v>17.797999999999998</v>
      </c>
      <c r="AO115">
        <v>17.661999999999999</v>
      </c>
      <c r="AP115">
        <v>17.661999999999999</v>
      </c>
      <c r="AQ115">
        <v>17.606000000000002</v>
      </c>
      <c r="AR115">
        <v>17.596</v>
      </c>
      <c r="AS115">
        <v>17.606999999999999</v>
      </c>
      <c r="AT115">
        <v>17.588999999999999</v>
      </c>
      <c r="AU115">
        <v>17.576000000000001</v>
      </c>
      <c r="AV115">
        <v>17.576000000000001</v>
      </c>
      <c r="AW115">
        <v>17.576000000000001</v>
      </c>
      <c r="AX115">
        <v>17.576000000000001</v>
      </c>
      <c r="AY115">
        <v>28.331</v>
      </c>
      <c r="AZ115">
        <v>28.184999999999999</v>
      </c>
      <c r="BA115">
        <v>28.201000000000001</v>
      </c>
      <c r="BB115">
        <v>28.164000000000001</v>
      </c>
      <c r="BC115">
        <v>28.18</v>
      </c>
      <c r="BD115">
        <v>28.224</v>
      </c>
      <c r="BE115">
        <v>28.221</v>
      </c>
      <c r="BF115">
        <v>28.2</v>
      </c>
      <c r="BG115">
        <v>28.2</v>
      </c>
      <c r="BH115">
        <v>28.2</v>
      </c>
      <c r="BI115">
        <v>28.2</v>
      </c>
      <c r="BJ115">
        <v>14.252000000000001</v>
      </c>
      <c r="BK115">
        <v>14.132999999999999</v>
      </c>
      <c r="BL115">
        <v>14.098000000000001</v>
      </c>
      <c r="BM115">
        <v>14.106</v>
      </c>
      <c r="BN115">
        <v>14.113</v>
      </c>
      <c r="BO115">
        <v>14.156000000000001</v>
      </c>
      <c r="BP115">
        <v>14.167999999999999</v>
      </c>
      <c r="BQ115">
        <v>14.157</v>
      </c>
      <c r="BR115">
        <v>14.157</v>
      </c>
      <c r="BS115">
        <v>14.157</v>
      </c>
      <c r="BT115">
        <v>14.157</v>
      </c>
      <c r="BU115">
        <v>0</v>
      </c>
      <c r="BV115">
        <v>0</v>
      </c>
      <c r="BW115">
        <v>0</v>
      </c>
      <c r="BX115">
        <v>0</v>
      </c>
      <c r="BY115">
        <v>13</v>
      </c>
      <c r="BZ115">
        <v>0</v>
      </c>
      <c r="CA115">
        <v>12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4</v>
      </c>
      <c r="CH115">
        <v>57</v>
      </c>
      <c r="CI115">
        <v>0</v>
      </c>
      <c r="CJ115">
        <v>7</v>
      </c>
      <c r="CK115">
        <v>40</v>
      </c>
      <c r="CL115">
        <v>0</v>
      </c>
      <c r="CM115">
        <v>44</v>
      </c>
      <c r="CN115">
        <v>50</v>
      </c>
      <c r="CO115">
        <v>0</v>
      </c>
      <c r="CP115">
        <v>0</v>
      </c>
      <c r="CQ115">
        <v>0</v>
      </c>
      <c r="CR115">
        <v>0</v>
      </c>
      <c r="CS115">
        <v>1</v>
      </c>
      <c r="CT115">
        <v>33</v>
      </c>
      <c r="CU115">
        <v>0</v>
      </c>
      <c r="CV115">
        <v>0</v>
      </c>
      <c r="CW115">
        <v>24</v>
      </c>
      <c r="CX115">
        <v>0</v>
      </c>
      <c r="CY115">
        <v>24</v>
      </c>
      <c r="CZ115">
        <v>39</v>
      </c>
      <c r="DA115">
        <v>0</v>
      </c>
      <c r="DB115">
        <v>0</v>
      </c>
      <c r="DC115">
        <v>0</v>
      </c>
      <c r="DD115">
        <v>0</v>
      </c>
      <c r="DE115">
        <v>4</v>
      </c>
      <c r="DF115">
        <v>58</v>
      </c>
      <c r="DG115">
        <v>0</v>
      </c>
      <c r="DH115">
        <v>9</v>
      </c>
      <c r="DI115">
        <v>41</v>
      </c>
      <c r="DJ115">
        <v>0</v>
      </c>
      <c r="DK115">
        <v>47</v>
      </c>
      <c r="DL115">
        <v>55</v>
      </c>
      <c r="DM115">
        <v>0</v>
      </c>
      <c r="DN115">
        <v>0</v>
      </c>
      <c r="DO115">
        <v>0</v>
      </c>
      <c r="DP115">
        <v>0</v>
      </c>
      <c r="DQ115">
        <v>1</v>
      </c>
      <c r="DR115">
        <v>34</v>
      </c>
      <c r="DS115">
        <v>0</v>
      </c>
      <c r="DT115">
        <v>0</v>
      </c>
      <c r="DU115">
        <v>25</v>
      </c>
      <c r="DV115">
        <v>0</v>
      </c>
      <c r="DW115">
        <v>24</v>
      </c>
      <c r="DX115">
        <v>40</v>
      </c>
      <c r="DY115">
        <v>0</v>
      </c>
      <c r="DZ115">
        <v>0</v>
      </c>
      <c r="EA115">
        <v>0</v>
      </c>
      <c r="EB115">
        <v>0</v>
      </c>
      <c r="EC115">
        <v>4</v>
      </c>
      <c r="ED115">
        <v>61</v>
      </c>
      <c r="EE115">
        <v>0</v>
      </c>
      <c r="EF115">
        <v>9</v>
      </c>
      <c r="EG115">
        <v>44</v>
      </c>
      <c r="EH115">
        <v>0</v>
      </c>
      <c r="EI115">
        <v>47</v>
      </c>
      <c r="EJ115">
        <v>55</v>
      </c>
      <c r="EK115">
        <v>0</v>
      </c>
      <c r="EL115">
        <v>0</v>
      </c>
      <c r="EM115">
        <v>0</v>
      </c>
      <c r="EN115">
        <v>0</v>
      </c>
      <c r="EO115">
        <v>1</v>
      </c>
      <c r="EP115">
        <v>37</v>
      </c>
      <c r="EQ115">
        <v>0</v>
      </c>
      <c r="ER115">
        <v>1</v>
      </c>
      <c r="ES115">
        <v>26</v>
      </c>
      <c r="ET115">
        <v>0</v>
      </c>
      <c r="EU115">
        <v>26</v>
      </c>
      <c r="EV115">
        <v>41</v>
      </c>
      <c r="EW115">
        <v>0</v>
      </c>
      <c r="EX115">
        <v>0</v>
      </c>
      <c r="EY115">
        <v>0</v>
      </c>
      <c r="EZ115">
        <v>0</v>
      </c>
      <c r="FA115">
        <v>5</v>
      </c>
      <c r="FB115">
        <v>61</v>
      </c>
      <c r="FC115">
        <v>0</v>
      </c>
      <c r="FD115">
        <v>9</v>
      </c>
      <c r="FE115">
        <v>45</v>
      </c>
      <c r="FF115">
        <v>0</v>
      </c>
      <c r="FG115">
        <v>48</v>
      </c>
      <c r="FH115">
        <v>58</v>
      </c>
      <c r="FI115">
        <v>0</v>
      </c>
      <c r="FJ115">
        <v>0</v>
      </c>
      <c r="FK115">
        <v>0</v>
      </c>
      <c r="FL115">
        <v>0</v>
      </c>
      <c r="FM115">
        <v>1</v>
      </c>
      <c r="FN115">
        <v>40</v>
      </c>
      <c r="FO115">
        <v>0</v>
      </c>
      <c r="FP115">
        <v>1</v>
      </c>
      <c r="FQ115">
        <v>28</v>
      </c>
      <c r="FR115">
        <v>0</v>
      </c>
      <c r="FS115">
        <v>28</v>
      </c>
      <c r="FT115">
        <v>41</v>
      </c>
      <c r="FU115">
        <v>0</v>
      </c>
      <c r="FV115">
        <v>0</v>
      </c>
      <c r="FW115">
        <v>0</v>
      </c>
      <c r="FX115">
        <v>0</v>
      </c>
      <c r="FY115">
        <v>5</v>
      </c>
      <c r="FZ115">
        <v>62</v>
      </c>
      <c r="GA115">
        <v>0</v>
      </c>
      <c r="GB115">
        <v>9</v>
      </c>
      <c r="GC115">
        <v>45</v>
      </c>
      <c r="GD115">
        <v>0</v>
      </c>
      <c r="GE115">
        <v>49</v>
      </c>
      <c r="GF115">
        <v>58</v>
      </c>
      <c r="GG115">
        <v>0</v>
      </c>
      <c r="GH115">
        <v>0</v>
      </c>
      <c r="GI115">
        <v>0</v>
      </c>
      <c r="GJ115">
        <v>0</v>
      </c>
      <c r="GK115">
        <v>1</v>
      </c>
      <c r="GL115">
        <v>41</v>
      </c>
      <c r="GM115">
        <v>0</v>
      </c>
      <c r="GN115">
        <v>1</v>
      </c>
      <c r="GO115">
        <v>28</v>
      </c>
      <c r="GP115">
        <v>0</v>
      </c>
      <c r="GQ115">
        <v>30</v>
      </c>
      <c r="GR115">
        <v>41</v>
      </c>
      <c r="GS115">
        <v>0</v>
      </c>
      <c r="GT115">
        <v>0</v>
      </c>
      <c r="GU115">
        <v>0</v>
      </c>
      <c r="GV115">
        <v>0</v>
      </c>
      <c r="GW115">
        <v>5</v>
      </c>
      <c r="GX115">
        <v>62</v>
      </c>
      <c r="GY115">
        <v>0</v>
      </c>
      <c r="GZ115">
        <v>9</v>
      </c>
      <c r="HA115">
        <v>45</v>
      </c>
      <c r="HB115">
        <v>0</v>
      </c>
      <c r="HC115">
        <v>49</v>
      </c>
      <c r="HD115">
        <v>58</v>
      </c>
      <c r="HE115">
        <v>0</v>
      </c>
      <c r="HF115">
        <v>0</v>
      </c>
      <c r="HG115">
        <v>0</v>
      </c>
      <c r="HH115">
        <v>0</v>
      </c>
      <c r="HI115">
        <v>1</v>
      </c>
      <c r="HJ115">
        <v>42</v>
      </c>
      <c r="HK115">
        <v>0</v>
      </c>
      <c r="HL115">
        <v>1</v>
      </c>
      <c r="HM115">
        <v>29</v>
      </c>
      <c r="HN115">
        <v>0</v>
      </c>
      <c r="HO115">
        <v>30</v>
      </c>
      <c r="HP115">
        <v>41</v>
      </c>
      <c r="HQ115">
        <v>0</v>
      </c>
      <c r="HR115">
        <v>0</v>
      </c>
      <c r="HS115">
        <v>0</v>
      </c>
      <c r="HT115">
        <v>0</v>
      </c>
      <c r="HU115">
        <v>5</v>
      </c>
      <c r="HV115">
        <v>63</v>
      </c>
      <c r="HW115">
        <v>0</v>
      </c>
      <c r="HX115">
        <v>9</v>
      </c>
      <c r="HY115">
        <v>45</v>
      </c>
      <c r="HZ115">
        <v>0</v>
      </c>
      <c r="IA115">
        <v>50</v>
      </c>
      <c r="IB115">
        <v>59</v>
      </c>
      <c r="IC115">
        <v>0</v>
      </c>
      <c r="ID115">
        <v>0</v>
      </c>
      <c r="IE115">
        <v>0</v>
      </c>
      <c r="IF115">
        <v>0</v>
      </c>
      <c r="IG115">
        <v>1</v>
      </c>
      <c r="IH115">
        <v>42</v>
      </c>
      <c r="II115">
        <v>0</v>
      </c>
      <c r="IJ115">
        <v>1</v>
      </c>
      <c r="IK115">
        <v>29</v>
      </c>
      <c r="IL115">
        <v>0</v>
      </c>
      <c r="IM115">
        <v>30</v>
      </c>
      <c r="IN115">
        <v>41</v>
      </c>
      <c r="IO115">
        <v>0</v>
      </c>
      <c r="IP115">
        <v>0</v>
      </c>
      <c r="IQ115">
        <v>0</v>
      </c>
      <c r="IR115">
        <v>0</v>
      </c>
      <c r="IS115">
        <v>5</v>
      </c>
      <c r="IT115">
        <v>64</v>
      </c>
      <c r="IU115">
        <v>0</v>
      </c>
      <c r="IV115">
        <v>9</v>
      </c>
      <c r="IW115">
        <v>45</v>
      </c>
      <c r="IX115">
        <v>0</v>
      </c>
      <c r="IY115">
        <v>50</v>
      </c>
      <c r="IZ115">
        <v>59</v>
      </c>
      <c r="JA115">
        <v>0</v>
      </c>
      <c r="JB115">
        <v>0</v>
      </c>
      <c r="JC115">
        <v>0</v>
      </c>
      <c r="JD115">
        <v>0</v>
      </c>
      <c r="JE115">
        <v>1</v>
      </c>
      <c r="JF115">
        <v>42</v>
      </c>
      <c r="JG115">
        <v>0</v>
      </c>
      <c r="JH115">
        <v>1</v>
      </c>
      <c r="JI115">
        <v>29</v>
      </c>
      <c r="JJ115">
        <v>0</v>
      </c>
      <c r="JK115">
        <v>30</v>
      </c>
      <c r="JL115">
        <v>41</v>
      </c>
      <c r="JM115">
        <v>0</v>
      </c>
      <c r="JN115">
        <v>0</v>
      </c>
      <c r="JO115">
        <v>0</v>
      </c>
      <c r="JP115">
        <v>0</v>
      </c>
      <c r="JQ115">
        <v>5</v>
      </c>
      <c r="JR115">
        <v>64</v>
      </c>
      <c r="JS115">
        <v>0</v>
      </c>
      <c r="JT115">
        <v>9</v>
      </c>
      <c r="JU115">
        <v>45</v>
      </c>
      <c r="JV115">
        <v>0</v>
      </c>
      <c r="JW115">
        <v>50</v>
      </c>
      <c r="JX115">
        <v>59</v>
      </c>
      <c r="JY115">
        <v>0</v>
      </c>
      <c r="JZ115">
        <v>0</v>
      </c>
      <c r="KA115">
        <v>0</v>
      </c>
      <c r="KB115">
        <v>0</v>
      </c>
      <c r="KC115">
        <v>1</v>
      </c>
      <c r="KD115">
        <v>42</v>
      </c>
      <c r="KE115">
        <v>0</v>
      </c>
      <c r="KF115">
        <v>1</v>
      </c>
      <c r="KG115">
        <v>29</v>
      </c>
      <c r="KH115">
        <v>0</v>
      </c>
      <c r="KI115">
        <v>30</v>
      </c>
      <c r="KJ115">
        <v>41</v>
      </c>
      <c r="KK115">
        <v>0</v>
      </c>
      <c r="KL115">
        <v>0</v>
      </c>
      <c r="KM115">
        <v>0</v>
      </c>
      <c r="KN115">
        <v>0</v>
      </c>
      <c r="KO115">
        <v>5</v>
      </c>
      <c r="KP115">
        <v>64</v>
      </c>
      <c r="KQ115">
        <v>0</v>
      </c>
      <c r="KR115">
        <v>9</v>
      </c>
      <c r="KS115">
        <v>45</v>
      </c>
      <c r="KT115">
        <v>0</v>
      </c>
      <c r="KU115">
        <v>50</v>
      </c>
      <c r="KV115">
        <v>60</v>
      </c>
      <c r="KW115">
        <v>0</v>
      </c>
      <c r="KX115">
        <v>0</v>
      </c>
      <c r="KY115">
        <v>0</v>
      </c>
      <c r="KZ115">
        <v>0</v>
      </c>
      <c r="LA115">
        <v>1</v>
      </c>
      <c r="LB115">
        <v>42</v>
      </c>
      <c r="LC115">
        <v>0</v>
      </c>
      <c r="LD115">
        <v>1</v>
      </c>
      <c r="LE115">
        <v>29</v>
      </c>
      <c r="LF115">
        <v>0</v>
      </c>
      <c r="LG115">
        <v>30</v>
      </c>
      <c r="LH115">
        <v>41</v>
      </c>
      <c r="LI115">
        <v>0</v>
      </c>
      <c r="LJ115">
        <v>0</v>
      </c>
      <c r="LK115">
        <v>0</v>
      </c>
      <c r="LL115">
        <v>0</v>
      </c>
      <c r="LM115">
        <v>5</v>
      </c>
      <c r="LN115">
        <v>64</v>
      </c>
      <c r="LO115">
        <v>0</v>
      </c>
      <c r="LP115">
        <v>9</v>
      </c>
      <c r="LQ115">
        <v>45</v>
      </c>
      <c r="LR115">
        <v>0</v>
      </c>
      <c r="LS115">
        <v>50</v>
      </c>
      <c r="LT115">
        <v>60</v>
      </c>
      <c r="LU115">
        <v>0</v>
      </c>
      <c r="LV115">
        <v>0</v>
      </c>
      <c r="LW115">
        <v>0</v>
      </c>
      <c r="LX115">
        <v>0</v>
      </c>
      <c r="LY115">
        <v>1</v>
      </c>
      <c r="LZ115">
        <v>42</v>
      </c>
      <c r="MA115">
        <v>0</v>
      </c>
      <c r="MB115">
        <v>1</v>
      </c>
      <c r="MC115">
        <v>29</v>
      </c>
      <c r="MD115">
        <v>0</v>
      </c>
      <c r="ME115">
        <v>30</v>
      </c>
      <c r="MF115">
        <v>42</v>
      </c>
      <c r="MG115">
        <v>0</v>
      </c>
      <c r="MH115">
        <v>0</v>
      </c>
      <c r="MI115">
        <v>0</v>
      </c>
      <c r="MJ115">
        <v>0</v>
      </c>
      <c r="MK115">
        <v>47734</v>
      </c>
      <c r="ML115">
        <v>48847</v>
      </c>
      <c r="MM115">
        <v>49640</v>
      </c>
      <c r="MN115">
        <v>50187</v>
      </c>
      <c r="MO115">
        <v>50583</v>
      </c>
      <c r="MP115">
        <v>50867</v>
      </c>
      <c r="MQ115">
        <v>51077</v>
      </c>
      <c r="MR115">
        <v>51262</v>
      </c>
      <c r="MS115">
        <v>51412</v>
      </c>
      <c r="MT115">
        <v>51544</v>
      </c>
      <c r="MU115">
        <v>51674</v>
      </c>
      <c r="MV115">
        <v>19147</v>
      </c>
      <c r="MW115">
        <v>45221</v>
      </c>
      <c r="MX115">
        <v>46817</v>
      </c>
      <c r="MY115">
        <v>47948</v>
      </c>
      <c r="MZ115">
        <v>48655</v>
      </c>
      <c r="NA115">
        <v>49151</v>
      </c>
      <c r="NB115">
        <v>49493</v>
      </c>
      <c r="NC115">
        <v>49720</v>
      </c>
      <c r="ND115">
        <v>49928</v>
      </c>
      <c r="NE115">
        <v>50085</v>
      </c>
      <c r="NF115">
        <v>50234</v>
      </c>
      <c r="NG115">
        <v>50378</v>
      </c>
      <c r="NH115">
        <v>46516</v>
      </c>
      <c r="NI115">
        <v>48224</v>
      </c>
      <c r="NJ115">
        <v>49377</v>
      </c>
      <c r="NK115">
        <v>50121</v>
      </c>
      <c r="NL115">
        <v>50620</v>
      </c>
      <c r="NM115">
        <v>50971</v>
      </c>
      <c r="NN115">
        <v>51203</v>
      </c>
      <c r="NO115">
        <v>51395</v>
      </c>
      <c r="NP115">
        <v>51538</v>
      </c>
      <c r="NQ115">
        <v>51653</v>
      </c>
      <c r="NR115">
        <v>51769</v>
      </c>
      <c r="NS115">
        <v>52382</v>
      </c>
      <c r="NT115">
        <v>54287</v>
      </c>
      <c r="NU115">
        <v>55582</v>
      </c>
      <c r="NV115">
        <v>56404</v>
      </c>
      <c r="NW115">
        <v>56971</v>
      </c>
      <c r="NX115">
        <v>57380</v>
      </c>
      <c r="NY115">
        <v>57664</v>
      </c>
      <c r="NZ115">
        <v>57909</v>
      </c>
      <c r="OA115">
        <v>58104</v>
      </c>
      <c r="OB115">
        <v>58272</v>
      </c>
      <c r="OC115">
        <v>58431</v>
      </c>
      <c r="OD115">
        <v>17991</v>
      </c>
      <c r="OE115">
        <v>18531</v>
      </c>
      <c r="OF115">
        <v>18882</v>
      </c>
      <c r="OG115">
        <v>19056</v>
      </c>
      <c r="OH115">
        <v>19152</v>
      </c>
      <c r="OI115">
        <v>19214</v>
      </c>
      <c r="OJ115">
        <v>19234</v>
      </c>
      <c r="OK115">
        <v>19248</v>
      </c>
      <c r="OL115">
        <v>19248</v>
      </c>
      <c r="OM115">
        <v>19248</v>
      </c>
      <c r="ON115">
        <v>19248</v>
      </c>
      <c r="OO115">
        <v>17991</v>
      </c>
      <c r="OP115">
        <v>18531</v>
      </c>
      <c r="OQ115">
        <v>18882</v>
      </c>
      <c r="OR115">
        <v>19056</v>
      </c>
      <c r="OS115">
        <v>19152</v>
      </c>
      <c r="OT115">
        <v>19214</v>
      </c>
      <c r="OU115">
        <v>19234</v>
      </c>
      <c r="OV115">
        <v>19248</v>
      </c>
      <c r="OW115">
        <v>19248</v>
      </c>
      <c r="OX115">
        <v>19248</v>
      </c>
      <c r="OY115">
        <v>19248</v>
      </c>
      <c r="OZ115">
        <v>2564</v>
      </c>
      <c r="PA115">
        <v>2619</v>
      </c>
      <c r="PB115">
        <v>2662</v>
      </c>
      <c r="PC115">
        <v>2688</v>
      </c>
      <c r="PD115">
        <v>2703</v>
      </c>
      <c r="PE115">
        <v>2720</v>
      </c>
      <c r="PF115">
        <v>2725</v>
      </c>
      <c r="PG115">
        <v>2725</v>
      </c>
      <c r="PH115">
        <v>2725</v>
      </c>
      <c r="PI115">
        <v>2725</v>
      </c>
      <c r="PJ115">
        <v>2725</v>
      </c>
      <c r="PK115">
        <v>5097</v>
      </c>
      <c r="PL115">
        <v>5223</v>
      </c>
      <c r="PM115">
        <v>5325</v>
      </c>
      <c r="PN115">
        <v>5367</v>
      </c>
      <c r="PO115">
        <v>5397</v>
      </c>
      <c r="PP115">
        <v>5423</v>
      </c>
      <c r="PQ115">
        <v>5428</v>
      </c>
      <c r="PR115">
        <v>5428</v>
      </c>
      <c r="PS115">
        <v>5428</v>
      </c>
      <c r="PT115">
        <v>5428</v>
      </c>
      <c r="PU115">
        <v>5428</v>
      </c>
      <c r="PV115">
        <v>3202</v>
      </c>
      <c r="PW115">
        <v>3273</v>
      </c>
      <c r="PX115">
        <v>3335</v>
      </c>
      <c r="PY115">
        <v>3355</v>
      </c>
      <c r="PZ115">
        <v>3370</v>
      </c>
      <c r="QA115">
        <v>3383</v>
      </c>
      <c r="QB115">
        <v>3383</v>
      </c>
      <c r="QC115">
        <v>3383</v>
      </c>
      <c r="QD115">
        <v>3383</v>
      </c>
      <c r="QE115">
        <v>3383</v>
      </c>
      <c r="QF115">
        <v>3383</v>
      </c>
      <c r="QG115">
        <v>53730</v>
      </c>
      <c r="QH115">
        <v>55095</v>
      </c>
      <c r="QI115">
        <v>56039</v>
      </c>
      <c r="QJ115">
        <v>56687</v>
      </c>
      <c r="QK115">
        <v>57158</v>
      </c>
      <c r="QL115">
        <v>57505</v>
      </c>
      <c r="QM115">
        <v>57769</v>
      </c>
      <c r="QN115">
        <v>58000</v>
      </c>
      <c r="QO115">
        <v>58195</v>
      </c>
      <c r="QP115">
        <v>58363</v>
      </c>
      <c r="QQ115">
        <v>58522</v>
      </c>
      <c r="QR115">
        <v>19184</v>
      </c>
      <c r="QS115">
        <v>2</v>
      </c>
      <c r="QT115">
        <v>19112</v>
      </c>
      <c r="QU115">
        <v>74</v>
      </c>
      <c r="QV115">
        <v>19112</v>
      </c>
      <c r="QW115">
        <v>0</v>
      </c>
      <c r="QX115">
        <v>72</v>
      </c>
      <c r="QY115">
        <v>2</v>
      </c>
      <c r="QZ115">
        <v>49030</v>
      </c>
      <c r="RA115">
        <v>3352</v>
      </c>
      <c r="RB115">
        <v>44765</v>
      </c>
      <c r="RC115">
        <v>7617</v>
      </c>
      <c r="RD115">
        <v>44765</v>
      </c>
      <c r="RE115">
        <v>0</v>
      </c>
      <c r="RF115">
        <v>4265</v>
      </c>
      <c r="RG115">
        <v>3352</v>
      </c>
      <c r="RH115">
        <v>50770</v>
      </c>
      <c r="RI115">
        <v>3517</v>
      </c>
      <c r="RJ115">
        <v>46381</v>
      </c>
      <c r="RK115">
        <v>7906</v>
      </c>
      <c r="RL115">
        <v>46381</v>
      </c>
      <c r="RM115">
        <v>0</v>
      </c>
      <c r="RN115">
        <v>4389</v>
      </c>
      <c r="RO115">
        <v>3517</v>
      </c>
      <c r="RP115">
        <v>51986</v>
      </c>
      <c r="RQ115">
        <v>3596</v>
      </c>
      <c r="RR115">
        <v>47507</v>
      </c>
      <c r="RS115">
        <v>8075</v>
      </c>
      <c r="RT115">
        <v>47507</v>
      </c>
      <c r="RU115">
        <v>0</v>
      </c>
      <c r="RV115">
        <v>4479</v>
      </c>
      <c r="RW115">
        <v>3596</v>
      </c>
      <c r="RX115">
        <v>52759</v>
      </c>
      <c r="RY115">
        <v>3645</v>
      </c>
      <c r="RZ115">
        <v>48197</v>
      </c>
      <c r="SA115">
        <v>8207</v>
      </c>
      <c r="SB115">
        <v>48197</v>
      </c>
      <c r="SC115">
        <v>0</v>
      </c>
      <c r="SD115">
        <v>4562</v>
      </c>
      <c r="SE115">
        <v>3645</v>
      </c>
      <c r="SF115">
        <v>53296</v>
      </c>
      <c r="SG115">
        <v>3675</v>
      </c>
      <c r="SH115">
        <v>48682</v>
      </c>
      <c r="SI115">
        <v>8289</v>
      </c>
      <c r="SJ115">
        <v>48682</v>
      </c>
      <c r="SK115">
        <v>0</v>
      </c>
      <c r="SL115">
        <v>4614</v>
      </c>
      <c r="SM115">
        <v>3675</v>
      </c>
      <c r="SN115">
        <v>53675</v>
      </c>
      <c r="SO115">
        <v>3705</v>
      </c>
      <c r="SP115">
        <v>49016</v>
      </c>
      <c r="SQ115">
        <v>8364</v>
      </c>
      <c r="SR115">
        <v>49016</v>
      </c>
      <c r="SS115">
        <v>0</v>
      </c>
      <c r="ST115">
        <v>4659</v>
      </c>
      <c r="SU115">
        <v>3705</v>
      </c>
      <c r="SV115">
        <v>53933</v>
      </c>
      <c r="SW115">
        <v>3731</v>
      </c>
      <c r="SX115">
        <v>49239</v>
      </c>
      <c r="SY115">
        <v>8425</v>
      </c>
      <c r="SZ115">
        <v>49239</v>
      </c>
      <c r="TA115">
        <v>0</v>
      </c>
      <c r="TB115">
        <v>4694</v>
      </c>
      <c r="TC115">
        <v>3731</v>
      </c>
      <c r="TD115">
        <v>54163</v>
      </c>
      <c r="TE115">
        <v>3746</v>
      </c>
      <c r="TF115">
        <v>49439</v>
      </c>
      <c r="TG115">
        <v>8470</v>
      </c>
      <c r="TH115">
        <v>49439</v>
      </c>
      <c r="TI115">
        <v>0</v>
      </c>
      <c r="TJ115">
        <v>4724</v>
      </c>
      <c r="TK115">
        <v>3746</v>
      </c>
      <c r="TL115">
        <v>54343</v>
      </c>
      <c r="TM115">
        <v>3761</v>
      </c>
      <c r="TN115">
        <v>49589</v>
      </c>
      <c r="TO115">
        <v>8515</v>
      </c>
      <c r="TP115">
        <v>49589</v>
      </c>
      <c r="TQ115">
        <v>0</v>
      </c>
      <c r="TR115">
        <v>4754</v>
      </c>
      <c r="TS115">
        <v>3761</v>
      </c>
      <c r="TT115">
        <v>54508</v>
      </c>
      <c r="TU115">
        <v>3764</v>
      </c>
      <c r="TV115">
        <v>49724</v>
      </c>
      <c r="TW115">
        <v>8548</v>
      </c>
      <c r="TX115">
        <v>49724</v>
      </c>
      <c r="TY115">
        <v>0</v>
      </c>
      <c r="TZ115">
        <v>4784</v>
      </c>
      <c r="UA115">
        <v>3764</v>
      </c>
      <c r="UB115">
        <v>54667</v>
      </c>
      <c r="UC115">
        <v>3764</v>
      </c>
      <c r="UD115">
        <v>49853</v>
      </c>
      <c r="UE115">
        <v>8578</v>
      </c>
      <c r="UF115">
        <v>49853</v>
      </c>
      <c r="UG115">
        <v>0</v>
      </c>
      <c r="UH115">
        <v>4814</v>
      </c>
      <c r="UI115">
        <v>3764</v>
      </c>
      <c r="UJ115">
        <v>49702</v>
      </c>
      <c r="UK115">
        <v>2680</v>
      </c>
      <c r="UL115">
        <v>46010</v>
      </c>
      <c r="UM115">
        <v>6372</v>
      </c>
      <c r="UN115">
        <v>46010</v>
      </c>
      <c r="UO115">
        <v>0</v>
      </c>
      <c r="UP115">
        <v>3692</v>
      </c>
      <c r="UQ115">
        <v>2680</v>
      </c>
      <c r="UR115">
        <v>51526</v>
      </c>
      <c r="US115">
        <v>2761</v>
      </c>
      <c r="UT115">
        <v>47684</v>
      </c>
      <c r="UU115">
        <v>6603</v>
      </c>
      <c r="UV115">
        <v>47684</v>
      </c>
      <c r="UW115">
        <v>0</v>
      </c>
      <c r="UX115">
        <v>3842</v>
      </c>
      <c r="UY115">
        <v>2761</v>
      </c>
      <c r="UZ115">
        <v>52768</v>
      </c>
      <c r="VA115">
        <v>2814</v>
      </c>
      <c r="VB115">
        <v>48801</v>
      </c>
      <c r="VC115">
        <v>6781</v>
      </c>
      <c r="VD115">
        <v>48801</v>
      </c>
      <c r="VE115">
        <v>0</v>
      </c>
      <c r="VF115">
        <v>3967</v>
      </c>
      <c r="VG115">
        <v>2814</v>
      </c>
      <c r="VH115">
        <v>53560</v>
      </c>
      <c r="VI115">
        <v>2844</v>
      </c>
      <c r="VJ115">
        <v>49526</v>
      </c>
      <c r="VK115">
        <v>6878</v>
      </c>
      <c r="VL115">
        <v>49526</v>
      </c>
      <c r="VM115">
        <v>0</v>
      </c>
      <c r="VN115">
        <v>4034</v>
      </c>
      <c r="VO115">
        <v>2844</v>
      </c>
      <c r="VP115">
        <v>54097</v>
      </c>
      <c r="VQ115">
        <v>2874</v>
      </c>
      <c r="VR115">
        <v>50018</v>
      </c>
      <c r="VS115">
        <v>6953</v>
      </c>
      <c r="VT115">
        <v>50018</v>
      </c>
      <c r="VU115">
        <v>0</v>
      </c>
      <c r="VV115">
        <v>4079</v>
      </c>
      <c r="VW115">
        <v>2874</v>
      </c>
      <c r="VX115">
        <v>54476</v>
      </c>
      <c r="VY115">
        <v>2904</v>
      </c>
      <c r="VZ115">
        <v>50371</v>
      </c>
      <c r="WA115">
        <v>7009</v>
      </c>
      <c r="WB115">
        <v>50371</v>
      </c>
      <c r="WC115">
        <v>0</v>
      </c>
      <c r="WD115">
        <v>4105</v>
      </c>
      <c r="WE115">
        <v>2904</v>
      </c>
      <c r="WF115">
        <v>54730</v>
      </c>
      <c r="WG115">
        <v>2934</v>
      </c>
      <c r="WH115">
        <v>50610</v>
      </c>
      <c r="WI115">
        <v>7054</v>
      </c>
      <c r="WJ115">
        <v>50610</v>
      </c>
      <c r="WK115">
        <v>0</v>
      </c>
      <c r="WL115">
        <v>4120</v>
      </c>
      <c r="WM115">
        <v>2934</v>
      </c>
      <c r="WN115">
        <v>54945</v>
      </c>
      <c r="WO115">
        <v>2964</v>
      </c>
      <c r="WP115">
        <v>50810</v>
      </c>
      <c r="WQ115">
        <v>7099</v>
      </c>
      <c r="WR115">
        <v>50810</v>
      </c>
      <c r="WS115">
        <v>0</v>
      </c>
      <c r="WT115">
        <v>4135</v>
      </c>
      <c r="WU115">
        <v>2964</v>
      </c>
      <c r="WV115">
        <v>55110</v>
      </c>
      <c r="WW115">
        <v>2994</v>
      </c>
      <c r="WX115">
        <v>50960</v>
      </c>
      <c r="WY115">
        <v>7144</v>
      </c>
      <c r="WZ115">
        <v>50960</v>
      </c>
      <c r="XA115">
        <v>0</v>
      </c>
      <c r="XB115">
        <v>4150</v>
      </c>
      <c r="XC115">
        <v>2994</v>
      </c>
      <c r="XD115">
        <v>55248</v>
      </c>
      <c r="XE115">
        <v>3024</v>
      </c>
      <c r="XF115">
        <v>51083</v>
      </c>
      <c r="XG115">
        <v>7189</v>
      </c>
      <c r="XH115">
        <v>51083</v>
      </c>
      <c r="XI115">
        <v>0</v>
      </c>
      <c r="XJ115">
        <v>4165</v>
      </c>
      <c r="XK115">
        <v>3024</v>
      </c>
      <c r="XL115">
        <v>55383</v>
      </c>
      <c r="XM115">
        <v>3048</v>
      </c>
      <c r="XN115">
        <v>51203</v>
      </c>
      <c r="XO115">
        <v>7228</v>
      </c>
      <c r="XP115">
        <v>51203</v>
      </c>
      <c r="XQ115">
        <v>0</v>
      </c>
      <c r="XR115">
        <v>4180</v>
      </c>
      <c r="XS115">
        <v>3048</v>
      </c>
    </row>
    <row r="116" spans="1:643" x14ac:dyDescent="0.25">
      <c r="A116">
        <v>115</v>
      </c>
      <c r="B116" t="s">
        <v>755</v>
      </c>
      <c r="C116">
        <v>39086</v>
      </c>
      <c r="D116">
        <v>38982</v>
      </c>
      <c r="E116">
        <v>98.715000000000003</v>
      </c>
      <c r="F116">
        <f t="shared" si="1"/>
        <v>0.98715000000000008</v>
      </c>
      <c r="G116">
        <v>98.62</v>
      </c>
      <c r="H116">
        <v>98.546000000000006</v>
      </c>
      <c r="I116">
        <v>98.484999999999999</v>
      </c>
      <c r="J116">
        <v>98.424000000000007</v>
      </c>
      <c r="K116">
        <v>98.363</v>
      </c>
      <c r="L116">
        <v>98.301000000000002</v>
      </c>
      <c r="M116">
        <v>98.241</v>
      </c>
      <c r="N116">
        <v>98.180999999999997</v>
      </c>
      <c r="O116">
        <v>98.120999999999995</v>
      </c>
      <c r="P116">
        <v>98.061000000000007</v>
      </c>
      <c r="Q116">
        <v>99.948999999999998</v>
      </c>
      <c r="R116">
        <v>97.430999999999997</v>
      </c>
      <c r="S116">
        <v>96.795000000000002</v>
      </c>
      <c r="T116">
        <v>96.361999999999995</v>
      </c>
      <c r="U116">
        <v>95.994</v>
      </c>
      <c r="V116">
        <v>95.647000000000006</v>
      </c>
      <c r="W116">
        <v>95.322000000000003</v>
      </c>
      <c r="X116">
        <v>95.016000000000005</v>
      </c>
      <c r="Y116">
        <v>94.72</v>
      </c>
      <c r="Z116">
        <v>94.430999999999997</v>
      </c>
      <c r="AA116">
        <v>94.15</v>
      </c>
      <c r="AB116">
        <v>93.882000000000005</v>
      </c>
      <c r="AC116">
        <v>91.909000000000006</v>
      </c>
      <c r="AD116">
        <v>92.263999999999996</v>
      </c>
      <c r="AE116">
        <v>92.55</v>
      </c>
      <c r="AF116">
        <v>92.802000000000007</v>
      </c>
      <c r="AG116">
        <v>93.033000000000001</v>
      </c>
      <c r="AH116">
        <v>93.25</v>
      </c>
      <c r="AI116">
        <v>93.453000000000003</v>
      </c>
      <c r="AJ116">
        <v>93.635000000000005</v>
      </c>
      <c r="AK116">
        <v>93.796000000000006</v>
      </c>
      <c r="AL116">
        <v>93.944000000000003</v>
      </c>
      <c r="AM116">
        <v>94.084000000000003</v>
      </c>
      <c r="AN116">
        <v>10.241</v>
      </c>
      <c r="AO116">
        <v>9.84</v>
      </c>
      <c r="AP116">
        <v>9.5039999999999996</v>
      </c>
      <c r="AQ116">
        <v>9.1820000000000004</v>
      </c>
      <c r="AR116">
        <v>8.8879999999999999</v>
      </c>
      <c r="AS116">
        <v>8.6120000000000001</v>
      </c>
      <c r="AT116">
        <v>8.3520000000000003</v>
      </c>
      <c r="AU116">
        <v>8.1199999999999992</v>
      </c>
      <c r="AV116">
        <v>7.9139999999999997</v>
      </c>
      <c r="AW116">
        <v>7.726</v>
      </c>
      <c r="AX116">
        <v>7.5469999999999997</v>
      </c>
      <c r="AY116">
        <v>14.195</v>
      </c>
      <c r="AZ116">
        <v>14.455</v>
      </c>
      <c r="BA116">
        <v>14.553000000000001</v>
      </c>
      <c r="BB116">
        <v>14.551</v>
      </c>
      <c r="BC116">
        <v>14.56</v>
      </c>
      <c r="BD116">
        <v>14.568</v>
      </c>
      <c r="BE116">
        <v>14.574999999999999</v>
      </c>
      <c r="BF116">
        <v>14.605</v>
      </c>
      <c r="BG116">
        <v>14.657999999999999</v>
      </c>
      <c r="BH116">
        <v>14.722</v>
      </c>
      <c r="BI116">
        <v>14.784000000000001</v>
      </c>
      <c r="BJ116">
        <v>4.0289999999999999</v>
      </c>
      <c r="BK116">
        <v>4.6859999999999999</v>
      </c>
      <c r="BL116">
        <v>5.1159999999999997</v>
      </c>
      <c r="BM116">
        <v>5.4340000000000002</v>
      </c>
      <c r="BN116">
        <v>5.7350000000000003</v>
      </c>
      <c r="BO116">
        <v>6.0170000000000003</v>
      </c>
      <c r="BP116">
        <v>6.2830000000000004</v>
      </c>
      <c r="BQ116">
        <v>6.5430000000000001</v>
      </c>
      <c r="BR116">
        <v>6.8</v>
      </c>
      <c r="BS116">
        <v>7.0510000000000002</v>
      </c>
      <c r="BT116">
        <v>7.2910000000000004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4</v>
      </c>
      <c r="CI116">
        <v>0</v>
      </c>
      <c r="CJ116">
        <v>0</v>
      </c>
      <c r="CK116">
        <v>3</v>
      </c>
      <c r="CL116">
        <v>0</v>
      </c>
      <c r="CM116">
        <v>0</v>
      </c>
      <c r="CN116">
        <v>2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5</v>
      </c>
      <c r="CU116">
        <v>0</v>
      </c>
      <c r="CV116">
        <v>0</v>
      </c>
      <c r="CW116">
        <v>4</v>
      </c>
      <c r="CX116">
        <v>0</v>
      </c>
      <c r="CY116">
        <v>7</v>
      </c>
      <c r="CZ116">
        <v>6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4</v>
      </c>
      <c r="DG116">
        <v>0</v>
      </c>
      <c r="DH116">
        <v>0</v>
      </c>
      <c r="DI116">
        <v>3</v>
      </c>
      <c r="DJ116">
        <v>0</v>
      </c>
      <c r="DK116">
        <v>0</v>
      </c>
      <c r="DL116">
        <v>3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5</v>
      </c>
      <c r="DS116">
        <v>0</v>
      </c>
      <c r="DT116">
        <v>0</v>
      </c>
      <c r="DU116">
        <v>4</v>
      </c>
      <c r="DV116">
        <v>0</v>
      </c>
      <c r="DW116">
        <v>7</v>
      </c>
      <c r="DX116">
        <v>6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4</v>
      </c>
      <c r="EE116">
        <v>0</v>
      </c>
      <c r="EF116">
        <v>0</v>
      </c>
      <c r="EG116">
        <v>3</v>
      </c>
      <c r="EH116">
        <v>0</v>
      </c>
      <c r="EI116">
        <v>2</v>
      </c>
      <c r="EJ116">
        <v>3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5</v>
      </c>
      <c r="EQ116">
        <v>0</v>
      </c>
      <c r="ER116">
        <v>0</v>
      </c>
      <c r="ES116">
        <v>5</v>
      </c>
      <c r="ET116">
        <v>0</v>
      </c>
      <c r="EU116">
        <v>8</v>
      </c>
      <c r="EV116">
        <v>6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4</v>
      </c>
      <c r="FC116">
        <v>0</v>
      </c>
      <c r="FD116">
        <v>0</v>
      </c>
      <c r="FE116">
        <v>3</v>
      </c>
      <c r="FF116">
        <v>0</v>
      </c>
      <c r="FG116">
        <v>2</v>
      </c>
      <c r="FH116">
        <v>3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5</v>
      </c>
      <c r="FO116">
        <v>0</v>
      </c>
      <c r="FP116">
        <v>0</v>
      </c>
      <c r="FQ116">
        <v>5</v>
      </c>
      <c r="FR116">
        <v>0</v>
      </c>
      <c r="FS116">
        <v>8</v>
      </c>
      <c r="FT116">
        <v>6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4</v>
      </c>
      <c r="GA116">
        <v>0</v>
      </c>
      <c r="GB116">
        <v>0</v>
      </c>
      <c r="GC116">
        <v>3</v>
      </c>
      <c r="GD116">
        <v>0</v>
      </c>
      <c r="GE116">
        <v>2</v>
      </c>
      <c r="GF116">
        <v>3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5</v>
      </c>
      <c r="GM116">
        <v>0</v>
      </c>
      <c r="GN116">
        <v>0</v>
      </c>
      <c r="GO116">
        <v>5</v>
      </c>
      <c r="GP116">
        <v>0</v>
      </c>
      <c r="GQ116">
        <v>8</v>
      </c>
      <c r="GR116">
        <v>6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4</v>
      </c>
      <c r="GY116">
        <v>0</v>
      </c>
      <c r="GZ116">
        <v>0</v>
      </c>
      <c r="HA116">
        <v>3</v>
      </c>
      <c r="HB116">
        <v>0</v>
      </c>
      <c r="HC116">
        <v>2</v>
      </c>
      <c r="HD116">
        <v>3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5</v>
      </c>
      <c r="HK116">
        <v>0</v>
      </c>
      <c r="HL116">
        <v>0</v>
      </c>
      <c r="HM116">
        <v>5</v>
      </c>
      <c r="HN116">
        <v>0</v>
      </c>
      <c r="HO116">
        <v>8</v>
      </c>
      <c r="HP116">
        <v>6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4</v>
      </c>
      <c r="HW116">
        <v>0</v>
      </c>
      <c r="HX116">
        <v>0</v>
      </c>
      <c r="HY116">
        <v>3</v>
      </c>
      <c r="HZ116">
        <v>0</v>
      </c>
      <c r="IA116">
        <v>2</v>
      </c>
      <c r="IB116">
        <v>3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5</v>
      </c>
      <c r="II116">
        <v>0</v>
      </c>
      <c r="IJ116">
        <v>0</v>
      </c>
      <c r="IK116">
        <v>5</v>
      </c>
      <c r="IL116">
        <v>0</v>
      </c>
      <c r="IM116">
        <v>8</v>
      </c>
      <c r="IN116">
        <v>6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4</v>
      </c>
      <c r="IU116">
        <v>0</v>
      </c>
      <c r="IV116">
        <v>0</v>
      </c>
      <c r="IW116">
        <v>3</v>
      </c>
      <c r="IX116">
        <v>0</v>
      </c>
      <c r="IY116">
        <v>2</v>
      </c>
      <c r="IZ116">
        <v>3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5</v>
      </c>
      <c r="JG116">
        <v>0</v>
      </c>
      <c r="JH116">
        <v>0</v>
      </c>
      <c r="JI116">
        <v>5</v>
      </c>
      <c r="JJ116">
        <v>0</v>
      </c>
      <c r="JK116">
        <v>8</v>
      </c>
      <c r="JL116">
        <v>6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4</v>
      </c>
      <c r="JS116">
        <v>0</v>
      </c>
      <c r="JT116">
        <v>0</v>
      </c>
      <c r="JU116">
        <v>3</v>
      </c>
      <c r="JV116">
        <v>0</v>
      </c>
      <c r="JW116">
        <v>2</v>
      </c>
      <c r="JX116">
        <v>3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5</v>
      </c>
      <c r="KE116">
        <v>0</v>
      </c>
      <c r="KF116">
        <v>0</v>
      </c>
      <c r="KG116">
        <v>5</v>
      </c>
      <c r="KH116">
        <v>0</v>
      </c>
      <c r="KI116">
        <v>8</v>
      </c>
      <c r="KJ116">
        <v>6</v>
      </c>
      <c r="KK116">
        <v>0</v>
      </c>
      <c r="KL116">
        <v>0</v>
      </c>
      <c r="KM116">
        <v>0</v>
      </c>
      <c r="KN116">
        <v>0</v>
      </c>
      <c r="KO116">
        <v>0</v>
      </c>
      <c r="KP116">
        <v>4</v>
      </c>
      <c r="KQ116">
        <v>0</v>
      </c>
      <c r="KR116">
        <v>0</v>
      </c>
      <c r="KS116">
        <v>3</v>
      </c>
      <c r="KT116">
        <v>0</v>
      </c>
      <c r="KU116">
        <v>2</v>
      </c>
      <c r="KV116">
        <v>3</v>
      </c>
      <c r="KW116">
        <v>0</v>
      </c>
      <c r="KX116">
        <v>0</v>
      </c>
      <c r="KY116">
        <v>0</v>
      </c>
      <c r="KZ116">
        <v>0</v>
      </c>
      <c r="LA116">
        <v>0</v>
      </c>
      <c r="LB116">
        <v>5</v>
      </c>
      <c r="LC116">
        <v>0</v>
      </c>
      <c r="LD116">
        <v>0</v>
      </c>
      <c r="LE116">
        <v>5</v>
      </c>
      <c r="LF116">
        <v>0</v>
      </c>
      <c r="LG116">
        <v>8</v>
      </c>
      <c r="LH116">
        <v>6</v>
      </c>
      <c r="LI116">
        <v>0</v>
      </c>
      <c r="LJ116">
        <v>0</v>
      </c>
      <c r="LK116">
        <v>0</v>
      </c>
      <c r="LL116">
        <v>0</v>
      </c>
      <c r="LM116">
        <v>0</v>
      </c>
      <c r="LN116">
        <v>4</v>
      </c>
      <c r="LO116">
        <v>0</v>
      </c>
      <c r="LP116">
        <v>0</v>
      </c>
      <c r="LQ116">
        <v>3</v>
      </c>
      <c r="LR116">
        <v>0</v>
      </c>
      <c r="LS116">
        <v>2</v>
      </c>
      <c r="LT116">
        <v>3</v>
      </c>
      <c r="LU116">
        <v>0</v>
      </c>
      <c r="LV116">
        <v>0</v>
      </c>
      <c r="LW116">
        <v>0</v>
      </c>
      <c r="LX116">
        <v>0</v>
      </c>
      <c r="LY116">
        <v>0</v>
      </c>
      <c r="LZ116">
        <v>5</v>
      </c>
      <c r="MA116">
        <v>0</v>
      </c>
      <c r="MB116">
        <v>0</v>
      </c>
      <c r="MC116">
        <v>5</v>
      </c>
      <c r="MD116">
        <v>0</v>
      </c>
      <c r="ME116">
        <v>8</v>
      </c>
      <c r="MF116">
        <v>6</v>
      </c>
      <c r="MG116">
        <v>0</v>
      </c>
      <c r="MH116">
        <v>0</v>
      </c>
      <c r="MI116">
        <v>0</v>
      </c>
      <c r="MJ116">
        <v>0</v>
      </c>
      <c r="MK116">
        <v>38480</v>
      </c>
      <c r="ML116">
        <v>38443</v>
      </c>
      <c r="MM116">
        <v>38415</v>
      </c>
      <c r="MN116">
        <v>38391</v>
      </c>
      <c r="MO116">
        <v>38367</v>
      </c>
      <c r="MP116">
        <v>38343</v>
      </c>
      <c r="MQ116">
        <v>38319</v>
      </c>
      <c r="MR116">
        <v>38296</v>
      </c>
      <c r="MS116">
        <v>38272</v>
      </c>
      <c r="MT116">
        <v>38249</v>
      </c>
      <c r="MU116">
        <v>38226</v>
      </c>
      <c r="MV116">
        <v>38962</v>
      </c>
      <c r="MW116">
        <v>10446</v>
      </c>
      <c r="MX116">
        <v>10948</v>
      </c>
      <c r="MY116">
        <v>11375</v>
      </c>
      <c r="MZ116">
        <v>11729</v>
      </c>
      <c r="NA116">
        <v>12074</v>
      </c>
      <c r="NB116">
        <v>12419</v>
      </c>
      <c r="NC116">
        <v>12764</v>
      </c>
      <c r="ND116">
        <v>13087</v>
      </c>
      <c r="NE116">
        <v>13387</v>
      </c>
      <c r="NF116">
        <v>13672</v>
      </c>
      <c r="NG116">
        <v>13957</v>
      </c>
      <c r="NH116">
        <v>9854</v>
      </c>
      <c r="NI116">
        <v>10436</v>
      </c>
      <c r="NJ116">
        <v>10925</v>
      </c>
      <c r="NK116">
        <v>11339</v>
      </c>
      <c r="NL116">
        <v>11744</v>
      </c>
      <c r="NM116">
        <v>12149</v>
      </c>
      <c r="NN116">
        <v>12554</v>
      </c>
      <c r="NO116">
        <v>12937</v>
      </c>
      <c r="NP116">
        <v>13297</v>
      </c>
      <c r="NQ116">
        <v>13642</v>
      </c>
      <c r="NR116">
        <v>13987</v>
      </c>
      <c r="NS116">
        <v>10722</v>
      </c>
      <c r="NT116">
        <v>11311</v>
      </c>
      <c r="NU116">
        <v>11805</v>
      </c>
      <c r="NV116">
        <v>12219</v>
      </c>
      <c r="NW116">
        <v>12624</v>
      </c>
      <c r="NX116">
        <v>13029</v>
      </c>
      <c r="NY116">
        <v>13434</v>
      </c>
      <c r="NZ116">
        <v>13817</v>
      </c>
      <c r="OA116">
        <v>14177</v>
      </c>
      <c r="OB116">
        <v>14522</v>
      </c>
      <c r="OC116">
        <v>14867</v>
      </c>
      <c r="OD116">
        <v>10722</v>
      </c>
      <c r="OE116">
        <v>11311</v>
      </c>
      <c r="OF116">
        <v>11805</v>
      </c>
      <c r="OG116">
        <v>12219</v>
      </c>
      <c r="OH116">
        <v>12624</v>
      </c>
      <c r="OI116">
        <v>13029</v>
      </c>
      <c r="OJ116">
        <v>13434</v>
      </c>
      <c r="OK116">
        <v>13817</v>
      </c>
      <c r="OL116">
        <v>14177</v>
      </c>
      <c r="OM116">
        <v>14522</v>
      </c>
      <c r="ON116">
        <v>14867</v>
      </c>
      <c r="OO116">
        <v>10722</v>
      </c>
      <c r="OP116">
        <v>11311</v>
      </c>
      <c r="OQ116">
        <v>11805</v>
      </c>
      <c r="OR116">
        <v>12219</v>
      </c>
      <c r="OS116">
        <v>12624</v>
      </c>
      <c r="OT116">
        <v>13029</v>
      </c>
      <c r="OU116">
        <v>13434</v>
      </c>
      <c r="OV116">
        <v>13817</v>
      </c>
      <c r="OW116">
        <v>14177</v>
      </c>
      <c r="OX116">
        <v>14522</v>
      </c>
      <c r="OY116">
        <v>14867</v>
      </c>
      <c r="OZ116">
        <v>432</v>
      </c>
      <c r="PA116">
        <v>530</v>
      </c>
      <c r="PB116">
        <v>604</v>
      </c>
      <c r="PC116">
        <v>664</v>
      </c>
      <c r="PD116">
        <v>724</v>
      </c>
      <c r="PE116">
        <v>784</v>
      </c>
      <c r="PF116">
        <v>844</v>
      </c>
      <c r="PG116">
        <v>904</v>
      </c>
      <c r="PH116">
        <v>964</v>
      </c>
      <c r="PI116">
        <v>1024</v>
      </c>
      <c r="PJ116">
        <v>1084</v>
      </c>
      <c r="PK116">
        <v>1522</v>
      </c>
      <c r="PL116">
        <v>1635</v>
      </c>
      <c r="PM116">
        <v>1718</v>
      </c>
      <c r="PN116">
        <v>1778</v>
      </c>
      <c r="PO116">
        <v>1838</v>
      </c>
      <c r="PP116">
        <v>1898</v>
      </c>
      <c r="PQ116">
        <v>1958</v>
      </c>
      <c r="PR116">
        <v>2018</v>
      </c>
      <c r="PS116">
        <v>2078</v>
      </c>
      <c r="PT116">
        <v>2138</v>
      </c>
      <c r="PU116">
        <v>2198</v>
      </c>
      <c r="PV116">
        <v>1098</v>
      </c>
      <c r="PW116">
        <v>1113</v>
      </c>
      <c r="PX116">
        <v>1122</v>
      </c>
      <c r="PY116">
        <v>1122</v>
      </c>
      <c r="PZ116">
        <v>1122</v>
      </c>
      <c r="QA116">
        <v>1122</v>
      </c>
      <c r="QB116">
        <v>1122</v>
      </c>
      <c r="QC116">
        <v>1122</v>
      </c>
      <c r="QD116">
        <v>1122</v>
      </c>
      <c r="QE116">
        <v>1122</v>
      </c>
      <c r="QF116">
        <v>1122</v>
      </c>
      <c r="QG116">
        <v>38982</v>
      </c>
      <c r="QH116">
        <v>38982</v>
      </c>
      <c r="QI116">
        <v>38982</v>
      </c>
      <c r="QJ116">
        <v>38982</v>
      </c>
      <c r="QK116">
        <v>38982</v>
      </c>
      <c r="QL116">
        <v>38982</v>
      </c>
      <c r="QM116">
        <v>38982</v>
      </c>
      <c r="QN116">
        <v>38982</v>
      </c>
      <c r="QO116">
        <v>38982</v>
      </c>
      <c r="QP116">
        <v>38982</v>
      </c>
      <c r="QQ116">
        <v>38982</v>
      </c>
      <c r="QR116">
        <v>38962</v>
      </c>
      <c r="QS116">
        <v>0</v>
      </c>
      <c r="QT116">
        <v>38962</v>
      </c>
      <c r="QU116">
        <v>0</v>
      </c>
      <c r="QV116">
        <v>38962</v>
      </c>
      <c r="QW116">
        <v>0</v>
      </c>
      <c r="QX116">
        <v>0</v>
      </c>
      <c r="QY116">
        <v>0</v>
      </c>
      <c r="QZ116">
        <v>10660</v>
      </c>
      <c r="RA116">
        <v>62</v>
      </c>
      <c r="RB116">
        <v>10295</v>
      </c>
      <c r="RC116">
        <v>427</v>
      </c>
      <c r="RD116">
        <v>10295</v>
      </c>
      <c r="RE116">
        <v>0</v>
      </c>
      <c r="RF116">
        <v>365</v>
      </c>
      <c r="RG116">
        <v>62</v>
      </c>
      <c r="RH116">
        <v>11211</v>
      </c>
      <c r="RI116">
        <v>100</v>
      </c>
      <c r="RJ116">
        <v>10786</v>
      </c>
      <c r="RK116">
        <v>525</v>
      </c>
      <c r="RL116">
        <v>10786</v>
      </c>
      <c r="RM116">
        <v>0</v>
      </c>
      <c r="RN116">
        <v>425</v>
      </c>
      <c r="RO116">
        <v>100</v>
      </c>
      <c r="RP116">
        <v>11675</v>
      </c>
      <c r="RQ116">
        <v>130</v>
      </c>
      <c r="RR116">
        <v>11206</v>
      </c>
      <c r="RS116">
        <v>599</v>
      </c>
      <c r="RT116">
        <v>11206</v>
      </c>
      <c r="RU116">
        <v>0</v>
      </c>
      <c r="RV116">
        <v>469</v>
      </c>
      <c r="RW116">
        <v>130</v>
      </c>
      <c r="RX116">
        <v>12059</v>
      </c>
      <c r="RY116">
        <v>160</v>
      </c>
      <c r="RZ116">
        <v>11560</v>
      </c>
      <c r="SA116">
        <v>659</v>
      </c>
      <c r="SB116">
        <v>11560</v>
      </c>
      <c r="SC116">
        <v>0</v>
      </c>
      <c r="SD116">
        <v>499</v>
      </c>
      <c r="SE116">
        <v>160</v>
      </c>
      <c r="SF116">
        <v>12434</v>
      </c>
      <c r="SG116">
        <v>190</v>
      </c>
      <c r="SH116">
        <v>11905</v>
      </c>
      <c r="SI116">
        <v>719</v>
      </c>
      <c r="SJ116">
        <v>11905</v>
      </c>
      <c r="SK116">
        <v>0</v>
      </c>
      <c r="SL116">
        <v>529</v>
      </c>
      <c r="SM116">
        <v>190</v>
      </c>
      <c r="SN116">
        <v>12809</v>
      </c>
      <c r="SO116">
        <v>220</v>
      </c>
      <c r="SP116">
        <v>12250</v>
      </c>
      <c r="SQ116">
        <v>779</v>
      </c>
      <c r="SR116">
        <v>12250</v>
      </c>
      <c r="SS116">
        <v>0</v>
      </c>
      <c r="ST116">
        <v>559</v>
      </c>
      <c r="SU116">
        <v>220</v>
      </c>
      <c r="SV116">
        <v>13184</v>
      </c>
      <c r="SW116">
        <v>250</v>
      </c>
      <c r="SX116">
        <v>12595</v>
      </c>
      <c r="SY116">
        <v>839</v>
      </c>
      <c r="SZ116">
        <v>12595</v>
      </c>
      <c r="TA116">
        <v>0</v>
      </c>
      <c r="TB116">
        <v>589</v>
      </c>
      <c r="TC116">
        <v>250</v>
      </c>
      <c r="TD116">
        <v>13537</v>
      </c>
      <c r="TE116">
        <v>280</v>
      </c>
      <c r="TF116">
        <v>12918</v>
      </c>
      <c r="TG116">
        <v>899</v>
      </c>
      <c r="TH116">
        <v>12918</v>
      </c>
      <c r="TI116">
        <v>0</v>
      </c>
      <c r="TJ116">
        <v>619</v>
      </c>
      <c r="TK116">
        <v>280</v>
      </c>
      <c r="TL116">
        <v>13867</v>
      </c>
      <c r="TM116">
        <v>310</v>
      </c>
      <c r="TN116">
        <v>13218</v>
      </c>
      <c r="TO116">
        <v>959</v>
      </c>
      <c r="TP116">
        <v>13218</v>
      </c>
      <c r="TQ116">
        <v>0</v>
      </c>
      <c r="TR116">
        <v>649</v>
      </c>
      <c r="TS116">
        <v>310</v>
      </c>
      <c r="TT116">
        <v>14182</v>
      </c>
      <c r="TU116">
        <v>340</v>
      </c>
      <c r="TV116">
        <v>13503</v>
      </c>
      <c r="TW116">
        <v>1019</v>
      </c>
      <c r="TX116">
        <v>13503</v>
      </c>
      <c r="TY116">
        <v>0</v>
      </c>
      <c r="TZ116">
        <v>679</v>
      </c>
      <c r="UA116">
        <v>340</v>
      </c>
      <c r="UB116">
        <v>14497</v>
      </c>
      <c r="UC116">
        <v>370</v>
      </c>
      <c r="UD116">
        <v>13788</v>
      </c>
      <c r="UE116">
        <v>1079</v>
      </c>
      <c r="UF116">
        <v>13788</v>
      </c>
      <c r="UG116">
        <v>0</v>
      </c>
      <c r="UH116">
        <v>709</v>
      </c>
      <c r="UI116">
        <v>370</v>
      </c>
      <c r="UJ116">
        <v>10402</v>
      </c>
      <c r="UK116">
        <v>320</v>
      </c>
      <c r="UL116">
        <v>9627</v>
      </c>
      <c r="UM116">
        <v>1095</v>
      </c>
      <c r="UN116">
        <v>9627</v>
      </c>
      <c r="UO116">
        <v>0</v>
      </c>
      <c r="UP116">
        <v>775</v>
      </c>
      <c r="UQ116">
        <v>320</v>
      </c>
      <c r="UR116">
        <v>10991</v>
      </c>
      <c r="US116">
        <v>320</v>
      </c>
      <c r="UT116">
        <v>10201</v>
      </c>
      <c r="UU116">
        <v>1110</v>
      </c>
      <c r="UV116">
        <v>10201</v>
      </c>
      <c r="UW116">
        <v>0</v>
      </c>
      <c r="UX116">
        <v>790</v>
      </c>
      <c r="UY116">
        <v>320</v>
      </c>
      <c r="UZ116">
        <v>11485</v>
      </c>
      <c r="VA116">
        <v>320</v>
      </c>
      <c r="VB116">
        <v>10686</v>
      </c>
      <c r="VC116">
        <v>1119</v>
      </c>
      <c r="VD116">
        <v>10686</v>
      </c>
      <c r="VE116">
        <v>0</v>
      </c>
      <c r="VF116">
        <v>799</v>
      </c>
      <c r="VG116">
        <v>320</v>
      </c>
      <c r="VH116">
        <v>11899</v>
      </c>
      <c r="VI116">
        <v>320</v>
      </c>
      <c r="VJ116">
        <v>11100</v>
      </c>
      <c r="VK116">
        <v>1119</v>
      </c>
      <c r="VL116">
        <v>11100</v>
      </c>
      <c r="VM116">
        <v>0</v>
      </c>
      <c r="VN116">
        <v>799</v>
      </c>
      <c r="VO116">
        <v>320</v>
      </c>
      <c r="VP116">
        <v>12304</v>
      </c>
      <c r="VQ116">
        <v>320</v>
      </c>
      <c r="VR116">
        <v>11505</v>
      </c>
      <c r="VS116">
        <v>1119</v>
      </c>
      <c r="VT116">
        <v>11505</v>
      </c>
      <c r="VU116">
        <v>0</v>
      </c>
      <c r="VV116">
        <v>799</v>
      </c>
      <c r="VW116">
        <v>320</v>
      </c>
      <c r="VX116">
        <v>12709</v>
      </c>
      <c r="VY116">
        <v>320</v>
      </c>
      <c r="VZ116">
        <v>11910</v>
      </c>
      <c r="WA116">
        <v>1119</v>
      </c>
      <c r="WB116">
        <v>11910</v>
      </c>
      <c r="WC116">
        <v>0</v>
      </c>
      <c r="WD116">
        <v>799</v>
      </c>
      <c r="WE116">
        <v>320</v>
      </c>
      <c r="WF116">
        <v>13114</v>
      </c>
      <c r="WG116">
        <v>320</v>
      </c>
      <c r="WH116">
        <v>12315</v>
      </c>
      <c r="WI116">
        <v>1119</v>
      </c>
      <c r="WJ116">
        <v>12315</v>
      </c>
      <c r="WK116">
        <v>0</v>
      </c>
      <c r="WL116">
        <v>799</v>
      </c>
      <c r="WM116">
        <v>320</v>
      </c>
      <c r="WN116">
        <v>13497</v>
      </c>
      <c r="WO116">
        <v>320</v>
      </c>
      <c r="WP116">
        <v>12698</v>
      </c>
      <c r="WQ116">
        <v>1119</v>
      </c>
      <c r="WR116">
        <v>12698</v>
      </c>
      <c r="WS116">
        <v>0</v>
      </c>
      <c r="WT116">
        <v>799</v>
      </c>
      <c r="WU116">
        <v>320</v>
      </c>
      <c r="WV116">
        <v>13857</v>
      </c>
      <c r="WW116">
        <v>320</v>
      </c>
      <c r="WX116">
        <v>13058</v>
      </c>
      <c r="WY116">
        <v>1119</v>
      </c>
      <c r="WZ116">
        <v>13058</v>
      </c>
      <c r="XA116">
        <v>0</v>
      </c>
      <c r="XB116">
        <v>799</v>
      </c>
      <c r="XC116">
        <v>320</v>
      </c>
      <c r="XD116">
        <v>14202</v>
      </c>
      <c r="XE116">
        <v>320</v>
      </c>
      <c r="XF116">
        <v>13403</v>
      </c>
      <c r="XG116">
        <v>1119</v>
      </c>
      <c r="XH116">
        <v>13403</v>
      </c>
      <c r="XI116">
        <v>0</v>
      </c>
      <c r="XJ116">
        <v>799</v>
      </c>
      <c r="XK116">
        <v>320</v>
      </c>
      <c r="XL116">
        <v>14547</v>
      </c>
      <c r="XM116">
        <v>320</v>
      </c>
      <c r="XN116">
        <v>13748</v>
      </c>
      <c r="XO116">
        <v>1119</v>
      </c>
      <c r="XP116">
        <v>13748</v>
      </c>
      <c r="XQ116">
        <v>0</v>
      </c>
      <c r="XR116">
        <v>799</v>
      </c>
      <c r="XS116">
        <v>320</v>
      </c>
    </row>
    <row r="117" spans="1:643" x14ac:dyDescent="0.25">
      <c r="B117" t="s">
        <v>757</v>
      </c>
      <c r="C117" s="2">
        <f>AVERAGE(C2:C116)</f>
        <v>45055.043478260872</v>
      </c>
      <c r="D117" s="2">
        <f t="shared" ref="D117:BP117" si="2">AVERAGE(D2:D116)</f>
        <v>37357.017391304347</v>
      </c>
      <c r="E117" s="2">
        <f t="shared" si="2"/>
        <v>94.091947826086923</v>
      </c>
      <c r="F117" s="2">
        <f t="shared" si="2"/>
        <v>0.94091947826086975</v>
      </c>
      <c r="G117" s="2">
        <f t="shared" si="2"/>
        <v>93.888565217391303</v>
      </c>
      <c r="H117" s="2">
        <f t="shared" si="2"/>
        <v>93.742539130434793</v>
      </c>
      <c r="I117" s="2">
        <f t="shared" si="2"/>
        <v>93.625339130434838</v>
      </c>
      <c r="J117" s="2">
        <f t="shared" si="2"/>
        <v>93.529365217391273</v>
      </c>
      <c r="K117" s="2">
        <f t="shared" si="2"/>
        <v>93.44440000000003</v>
      </c>
      <c r="L117" s="2">
        <f t="shared" si="2"/>
        <v>93.3694695652174</v>
      </c>
      <c r="M117" s="2">
        <f t="shared" si="2"/>
        <v>93.30078260869567</v>
      </c>
      <c r="N117" s="2">
        <f t="shared" si="2"/>
        <v>93.237373913043484</v>
      </c>
      <c r="O117" s="2">
        <f t="shared" si="2"/>
        <v>93.177460869565209</v>
      </c>
      <c r="P117" s="2">
        <f t="shared" si="2"/>
        <v>93.122243478260856</v>
      </c>
      <c r="Q117" s="2">
        <f t="shared" si="2"/>
        <v>97.436773913043467</v>
      </c>
      <c r="R117" s="2">
        <f t="shared" si="2"/>
        <v>91.57780869565218</v>
      </c>
      <c r="S117" s="2">
        <f t="shared" si="2"/>
        <v>91.427765217391268</v>
      </c>
      <c r="T117" s="2">
        <f t="shared" si="2"/>
        <v>91.315078260869541</v>
      </c>
      <c r="U117" s="2">
        <f t="shared" si="2"/>
        <v>91.222747826086945</v>
      </c>
      <c r="V117" s="2">
        <f t="shared" si="2"/>
        <v>91.140208695652191</v>
      </c>
      <c r="W117" s="2">
        <f t="shared" si="2"/>
        <v>91.062599999999975</v>
      </c>
      <c r="X117" s="2">
        <f t="shared" si="2"/>
        <v>90.991269565217365</v>
      </c>
      <c r="Y117" s="2">
        <f t="shared" si="2"/>
        <v>90.924295652173896</v>
      </c>
      <c r="Z117" s="2">
        <f t="shared" si="2"/>
        <v>90.861678260869567</v>
      </c>
      <c r="AA117" s="2">
        <f t="shared" si="2"/>
        <v>90.803843478260831</v>
      </c>
      <c r="AB117" s="2">
        <f t="shared" si="2"/>
        <v>90.749808695652163</v>
      </c>
      <c r="AC117" s="2">
        <f t="shared" si="2"/>
        <v>89.584130434782622</v>
      </c>
      <c r="AD117" s="2">
        <f t="shared" si="2"/>
        <v>89.563391304347846</v>
      </c>
      <c r="AE117" s="2">
        <f t="shared" si="2"/>
        <v>89.5501391304348</v>
      </c>
      <c r="AF117" s="2">
        <f t="shared" si="2"/>
        <v>89.537486956521789</v>
      </c>
      <c r="AG117" s="2">
        <f t="shared" si="2"/>
        <v>89.524521739130378</v>
      </c>
      <c r="AH117" s="2">
        <f t="shared" si="2"/>
        <v>89.516660869565214</v>
      </c>
      <c r="AI117" s="2">
        <f t="shared" si="2"/>
        <v>89.510643478260818</v>
      </c>
      <c r="AJ117" s="2">
        <f t="shared" si="2"/>
        <v>89.505373913043471</v>
      </c>
      <c r="AK117" s="2">
        <f t="shared" si="2"/>
        <v>89.503704347826087</v>
      </c>
      <c r="AL117" s="2">
        <f t="shared" si="2"/>
        <v>89.503191304347837</v>
      </c>
      <c r="AM117" s="2">
        <f t="shared" si="2"/>
        <v>89.504147826086978</v>
      </c>
      <c r="AN117" s="2">
        <f t="shared" si="2"/>
        <v>12.12425217391305</v>
      </c>
      <c r="AO117" s="2">
        <f t="shared" si="2"/>
        <v>12.125086956521733</v>
      </c>
      <c r="AP117" s="2">
        <f t="shared" si="2"/>
        <v>12.125400000000001</v>
      </c>
      <c r="AQ117" s="2">
        <f t="shared" si="2"/>
        <v>12.128286956521739</v>
      </c>
      <c r="AR117" s="2">
        <f t="shared" si="2"/>
        <v>12.139582608695651</v>
      </c>
      <c r="AS117" s="2">
        <f t="shared" si="2"/>
        <v>12.137539130434789</v>
      </c>
      <c r="AT117" s="2">
        <f t="shared" si="2"/>
        <v>12.14045217391304</v>
      </c>
      <c r="AU117" s="2">
        <f t="shared" si="2"/>
        <v>12.145782608695654</v>
      </c>
      <c r="AV117" s="2">
        <f t="shared" si="2"/>
        <v>12.140469565217398</v>
      </c>
      <c r="AW117" s="2">
        <f t="shared" si="2"/>
        <v>12.137930434782612</v>
      </c>
      <c r="AX117" s="2">
        <f t="shared" si="2"/>
        <v>12.138721739130435</v>
      </c>
      <c r="AY117" s="2">
        <f t="shared" si="2"/>
        <v>15.092234782608697</v>
      </c>
      <c r="AZ117" s="2">
        <f t="shared" si="2"/>
        <v>15.200121739130429</v>
      </c>
      <c r="BA117" s="2">
        <f t="shared" si="2"/>
        <v>15.295843478260874</v>
      </c>
      <c r="BB117" s="2">
        <f t="shared" si="2"/>
        <v>15.374973913043487</v>
      </c>
      <c r="BC117" s="2">
        <f t="shared" si="2"/>
        <v>15.446591304347828</v>
      </c>
      <c r="BD117" s="2">
        <f t="shared" si="2"/>
        <v>15.508408695652166</v>
      </c>
      <c r="BE117" s="2">
        <f t="shared" si="2"/>
        <v>15.564408695652169</v>
      </c>
      <c r="BF117" s="2">
        <f t="shared" si="2"/>
        <v>15.61488695652174</v>
      </c>
      <c r="BG117" s="2">
        <f t="shared" si="2"/>
        <v>15.65553913043478</v>
      </c>
      <c r="BH117" s="2">
        <f t="shared" si="2"/>
        <v>15.694669565217394</v>
      </c>
      <c r="BI117" s="2">
        <f t="shared" si="2"/>
        <v>15.734408695652176</v>
      </c>
      <c r="BJ117" s="2">
        <f t="shared" si="2"/>
        <v>11.191895652173908</v>
      </c>
      <c r="BK117" s="2">
        <f t="shared" si="2"/>
        <v>11.27104347826087</v>
      </c>
      <c r="BL117" s="2">
        <f t="shared" si="2"/>
        <v>11.340869565217396</v>
      </c>
      <c r="BM117" s="2">
        <f t="shared" si="2"/>
        <v>11.399860869565217</v>
      </c>
      <c r="BN117" s="2">
        <f t="shared" si="2"/>
        <v>11.464260869565212</v>
      </c>
      <c r="BO117" s="2">
        <f t="shared" si="2"/>
        <v>11.514582608695648</v>
      </c>
      <c r="BP117" s="2">
        <f t="shared" si="2"/>
        <v>11.567947826086955</v>
      </c>
      <c r="BQ117" s="2">
        <f t="shared" ref="BQ117:EB117" si="3">AVERAGE(BQ2:BQ116)</f>
        <v>11.620121739130425</v>
      </c>
      <c r="BR117" s="2">
        <f t="shared" si="3"/>
        <v>11.665608695652173</v>
      </c>
      <c r="BS117" s="2">
        <f t="shared" si="3"/>
        <v>11.709191304347824</v>
      </c>
      <c r="BT117" s="2">
        <f t="shared" si="3"/>
        <v>11.753652173913046</v>
      </c>
      <c r="BU117" s="2">
        <f t="shared" si="3"/>
        <v>0.27826086956521739</v>
      </c>
      <c r="BV117" s="2">
        <f t="shared" si="3"/>
        <v>2.7391304347826089</v>
      </c>
      <c r="BW117" s="2">
        <f t="shared" si="3"/>
        <v>0</v>
      </c>
      <c r="BX117" s="2">
        <f t="shared" si="3"/>
        <v>0.28695652173913044</v>
      </c>
      <c r="BY117" s="2">
        <f t="shared" si="3"/>
        <v>31.652173913043477</v>
      </c>
      <c r="BZ117" s="2">
        <f t="shared" si="3"/>
        <v>0</v>
      </c>
      <c r="CA117" s="2">
        <f t="shared" si="3"/>
        <v>31.234782608695653</v>
      </c>
      <c r="CB117" s="2">
        <f t="shared" si="3"/>
        <v>2.7913043478260868</v>
      </c>
      <c r="CC117" s="2">
        <f t="shared" si="3"/>
        <v>0</v>
      </c>
      <c r="CD117" s="2">
        <f t="shared" si="3"/>
        <v>0</v>
      </c>
      <c r="CE117" s="2">
        <f t="shared" si="3"/>
        <v>0</v>
      </c>
      <c r="CF117" s="2">
        <f t="shared" si="3"/>
        <v>0</v>
      </c>
      <c r="CG117" s="2">
        <f t="shared" si="3"/>
        <v>0.60869565217391308</v>
      </c>
      <c r="CH117" s="2">
        <f t="shared" si="3"/>
        <v>10.521739130434783</v>
      </c>
      <c r="CI117" s="2">
        <f t="shared" si="3"/>
        <v>8.6956521739130436E-3</v>
      </c>
      <c r="CJ117" s="2">
        <f t="shared" si="3"/>
        <v>0.66956521739130437</v>
      </c>
      <c r="CK117" s="2">
        <f t="shared" si="3"/>
        <v>9.9913043478260875</v>
      </c>
      <c r="CL117" s="2">
        <f t="shared" si="3"/>
        <v>0</v>
      </c>
      <c r="CM117" s="2">
        <f t="shared" si="3"/>
        <v>10.643478260869566</v>
      </c>
      <c r="CN117" s="2">
        <f t="shared" si="3"/>
        <v>10.147826086956522</v>
      </c>
      <c r="CO117" s="2">
        <f t="shared" si="3"/>
        <v>2.6086956521739129E-2</v>
      </c>
      <c r="CP117" s="2">
        <f t="shared" si="3"/>
        <v>0</v>
      </c>
      <c r="CQ117" s="2">
        <f t="shared" si="3"/>
        <v>8.6956521739130436E-3</v>
      </c>
      <c r="CR117" s="2">
        <f t="shared" si="3"/>
        <v>0</v>
      </c>
      <c r="CS117" s="2">
        <f t="shared" si="3"/>
        <v>0.39130434782608697</v>
      </c>
      <c r="CT117" s="2">
        <f t="shared" si="3"/>
        <v>11.026086956521739</v>
      </c>
      <c r="CU117" s="2">
        <f t="shared" si="3"/>
        <v>0</v>
      </c>
      <c r="CV117" s="2">
        <f t="shared" si="3"/>
        <v>0.39130434782608697</v>
      </c>
      <c r="CW117" s="2">
        <f t="shared" si="3"/>
        <v>6.3043478260869561</v>
      </c>
      <c r="CX117" s="2">
        <f t="shared" si="3"/>
        <v>0</v>
      </c>
      <c r="CY117" s="2">
        <f t="shared" si="3"/>
        <v>6.8347826086956518</v>
      </c>
      <c r="CZ117" s="2">
        <f t="shared" si="3"/>
        <v>11.347826086956522</v>
      </c>
      <c r="DA117" s="2">
        <f t="shared" si="3"/>
        <v>0</v>
      </c>
      <c r="DB117" s="2">
        <f t="shared" si="3"/>
        <v>0</v>
      </c>
      <c r="DC117" s="2">
        <f t="shared" si="3"/>
        <v>0</v>
      </c>
      <c r="DD117" s="2">
        <f t="shared" si="3"/>
        <v>0</v>
      </c>
      <c r="DE117" s="2">
        <f t="shared" si="3"/>
        <v>0.62608695652173918</v>
      </c>
      <c r="DF117" s="2">
        <f t="shared" si="3"/>
        <v>11.321739130434782</v>
      </c>
      <c r="DG117" s="2">
        <f t="shared" si="3"/>
        <v>8.6956521739130436E-3</v>
      </c>
      <c r="DH117" s="2">
        <f t="shared" si="3"/>
        <v>0.68695652173913047</v>
      </c>
      <c r="DI117" s="2">
        <f t="shared" si="3"/>
        <v>10.68695652173913</v>
      </c>
      <c r="DJ117" s="2">
        <f t="shared" si="3"/>
        <v>0</v>
      </c>
      <c r="DK117" s="2">
        <f t="shared" si="3"/>
        <v>11.243478260869566</v>
      </c>
      <c r="DL117" s="2">
        <f t="shared" si="3"/>
        <v>11.052173913043479</v>
      </c>
      <c r="DM117" s="2">
        <f t="shared" si="3"/>
        <v>5.2173913043478258E-2</v>
      </c>
      <c r="DN117" s="2">
        <f t="shared" si="3"/>
        <v>0</v>
      </c>
      <c r="DO117" s="2">
        <f t="shared" si="3"/>
        <v>4.3478260869565216E-2</v>
      </c>
      <c r="DP117" s="2">
        <f t="shared" si="3"/>
        <v>0</v>
      </c>
      <c r="DQ117" s="2">
        <f t="shared" si="3"/>
        <v>0.44347826086956521</v>
      </c>
      <c r="DR117" s="2">
        <f t="shared" si="3"/>
        <v>12.147826086956522</v>
      </c>
      <c r="DS117" s="2">
        <f t="shared" si="3"/>
        <v>0</v>
      </c>
      <c r="DT117" s="2">
        <f t="shared" si="3"/>
        <v>0.43478260869565216</v>
      </c>
      <c r="DU117" s="2">
        <f t="shared" si="3"/>
        <v>7.1652173913043482</v>
      </c>
      <c r="DV117" s="2">
        <f t="shared" si="3"/>
        <v>0</v>
      </c>
      <c r="DW117" s="2">
        <f t="shared" si="3"/>
        <v>7.6434782608695651</v>
      </c>
      <c r="DX117" s="2">
        <f t="shared" si="3"/>
        <v>12.486956521739131</v>
      </c>
      <c r="DY117" s="2">
        <f t="shared" si="3"/>
        <v>0</v>
      </c>
      <c r="DZ117" s="2">
        <f t="shared" si="3"/>
        <v>0</v>
      </c>
      <c r="EA117" s="2">
        <f t="shared" si="3"/>
        <v>0</v>
      </c>
      <c r="EB117" s="2">
        <f t="shared" si="3"/>
        <v>0</v>
      </c>
      <c r="EC117" s="2">
        <f t="shared" ref="EC117:GN117" si="4">AVERAGE(EC2:EC116)</f>
        <v>0.63478260869565217</v>
      </c>
      <c r="ED117" s="2">
        <f t="shared" si="4"/>
        <v>11.808695652173913</v>
      </c>
      <c r="EE117" s="2">
        <f t="shared" si="4"/>
        <v>8.6956521739130436E-3</v>
      </c>
      <c r="EF117" s="2">
        <f t="shared" si="4"/>
        <v>0.69565217391304346</v>
      </c>
      <c r="EG117" s="2">
        <f t="shared" si="4"/>
        <v>11.104347826086956</v>
      </c>
      <c r="EH117" s="2">
        <f t="shared" si="4"/>
        <v>8.6956521739130436E-3</v>
      </c>
      <c r="EI117" s="2">
        <f t="shared" si="4"/>
        <v>11.634782608695652</v>
      </c>
      <c r="EJ117" s="2">
        <f t="shared" si="4"/>
        <v>11.556521739130435</v>
      </c>
      <c r="EK117" s="2">
        <f t="shared" si="4"/>
        <v>6.0869565217391307E-2</v>
      </c>
      <c r="EL117" s="2">
        <f t="shared" si="4"/>
        <v>0</v>
      </c>
      <c r="EM117" s="2">
        <f t="shared" si="4"/>
        <v>6.9565217391304349E-2</v>
      </c>
      <c r="EN117" s="2">
        <f t="shared" si="4"/>
        <v>0</v>
      </c>
      <c r="EO117" s="2">
        <f t="shared" si="4"/>
        <v>0.46956521739130436</v>
      </c>
      <c r="EP117" s="2">
        <f t="shared" si="4"/>
        <v>12.869565217391305</v>
      </c>
      <c r="EQ117" s="2">
        <f t="shared" si="4"/>
        <v>0</v>
      </c>
      <c r="ER117" s="2">
        <f t="shared" si="4"/>
        <v>0.47826086956521741</v>
      </c>
      <c r="ES117" s="2">
        <f t="shared" si="4"/>
        <v>7.7043478260869565</v>
      </c>
      <c r="ET117" s="2">
        <f t="shared" si="4"/>
        <v>0</v>
      </c>
      <c r="EU117" s="2">
        <f t="shared" si="4"/>
        <v>8.1304347826086953</v>
      </c>
      <c r="EV117" s="2">
        <f t="shared" si="4"/>
        <v>13.086956521739131</v>
      </c>
      <c r="EW117" s="2">
        <f t="shared" si="4"/>
        <v>0</v>
      </c>
      <c r="EX117" s="2">
        <f t="shared" si="4"/>
        <v>0</v>
      </c>
      <c r="EY117" s="2">
        <f t="shared" si="4"/>
        <v>0</v>
      </c>
      <c r="EZ117" s="2">
        <f t="shared" si="4"/>
        <v>0</v>
      </c>
      <c r="FA117" s="2">
        <f t="shared" si="4"/>
        <v>0.65217391304347827</v>
      </c>
      <c r="FB117" s="2">
        <f t="shared" si="4"/>
        <v>12.026086956521739</v>
      </c>
      <c r="FC117" s="2">
        <f t="shared" si="4"/>
        <v>8.6956521739130436E-3</v>
      </c>
      <c r="FD117" s="2">
        <f t="shared" si="4"/>
        <v>0.71304347826086956</v>
      </c>
      <c r="FE117" s="2">
        <f t="shared" si="4"/>
        <v>11.42608695652174</v>
      </c>
      <c r="FF117" s="2">
        <f t="shared" si="4"/>
        <v>8.6956521739130436E-3</v>
      </c>
      <c r="FG117" s="2">
        <f t="shared" si="4"/>
        <v>11.869565217391305</v>
      </c>
      <c r="FH117" s="2">
        <f t="shared" si="4"/>
        <v>11.982608695652173</v>
      </c>
      <c r="FI117" s="2">
        <f t="shared" si="4"/>
        <v>6.9565217391304349E-2</v>
      </c>
      <c r="FJ117" s="2">
        <f t="shared" si="4"/>
        <v>8.6956521739130436E-3</v>
      </c>
      <c r="FK117" s="2">
        <f t="shared" si="4"/>
        <v>7.8260869565217397E-2</v>
      </c>
      <c r="FL117" s="2">
        <f t="shared" si="4"/>
        <v>0</v>
      </c>
      <c r="FM117" s="2">
        <f t="shared" si="4"/>
        <v>0.47826086956521741</v>
      </c>
      <c r="FN117" s="2">
        <f t="shared" si="4"/>
        <v>13.28695652173913</v>
      </c>
      <c r="FO117" s="2">
        <f t="shared" si="4"/>
        <v>0</v>
      </c>
      <c r="FP117" s="2">
        <f t="shared" si="4"/>
        <v>0.4956521739130435</v>
      </c>
      <c r="FQ117" s="2">
        <f t="shared" si="4"/>
        <v>8.0173913043478269</v>
      </c>
      <c r="FR117" s="2">
        <f t="shared" si="4"/>
        <v>0</v>
      </c>
      <c r="FS117" s="2">
        <f t="shared" si="4"/>
        <v>8.4173913043478255</v>
      </c>
      <c r="FT117" s="2">
        <f t="shared" si="4"/>
        <v>13.452173913043477</v>
      </c>
      <c r="FU117" s="2">
        <f t="shared" si="4"/>
        <v>0</v>
      </c>
      <c r="FV117" s="2">
        <f t="shared" si="4"/>
        <v>0</v>
      </c>
      <c r="FW117" s="2">
        <f t="shared" si="4"/>
        <v>0</v>
      </c>
      <c r="FX117" s="2">
        <f t="shared" si="4"/>
        <v>0</v>
      </c>
      <c r="FY117" s="2">
        <f t="shared" si="4"/>
        <v>0.66956521739130437</v>
      </c>
      <c r="FZ117" s="2">
        <f t="shared" si="4"/>
        <v>12.304347826086957</v>
      </c>
      <c r="GA117" s="2">
        <f t="shared" si="4"/>
        <v>8.6956521739130436E-3</v>
      </c>
      <c r="GB117" s="2">
        <f t="shared" si="4"/>
        <v>0.72173913043478266</v>
      </c>
      <c r="GC117" s="2">
        <f t="shared" si="4"/>
        <v>11.608695652173912</v>
      </c>
      <c r="GD117" s="2">
        <f t="shared" si="4"/>
        <v>8.6956521739130436E-3</v>
      </c>
      <c r="GE117" s="2">
        <f t="shared" si="4"/>
        <v>11.965217391304348</v>
      </c>
      <c r="GF117" s="2">
        <f t="shared" si="4"/>
        <v>12.217391304347826</v>
      </c>
      <c r="GG117" s="2">
        <f t="shared" si="4"/>
        <v>6.9565217391304349E-2</v>
      </c>
      <c r="GH117" s="2">
        <f t="shared" si="4"/>
        <v>8.6956521739130436E-3</v>
      </c>
      <c r="GI117" s="2">
        <f t="shared" si="4"/>
        <v>7.8260869565217397E-2</v>
      </c>
      <c r="GJ117" s="2">
        <f t="shared" si="4"/>
        <v>0</v>
      </c>
      <c r="GK117" s="2">
        <f t="shared" si="4"/>
        <v>0.4956521739130435</v>
      </c>
      <c r="GL117" s="2">
        <f t="shared" si="4"/>
        <v>13.539130434782608</v>
      </c>
      <c r="GM117" s="2">
        <f t="shared" si="4"/>
        <v>0</v>
      </c>
      <c r="GN117" s="2">
        <f t="shared" si="4"/>
        <v>0.52173913043478259</v>
      </c>
      <c r="GO117" s="2">
        <f t="shared" ref="GO117:IZ117" si="5">AVERAGE(GO2:GO116)</f>
        <v>8.2086956521739136</v>
      </c>
      <c r="GP117" s="2">
        <f t="shared" si="5"/>
        <v>0</v>
      </c>
      <c r="GQ117" s="2">
        <f t="shared" si="5"/>
        <v>8.6173913043478265</v>
      </c>
      <c r="GR117" s="2">
        <f t="shared" si="5"/>
        <v>13.695652173913043</v>
      </c>
      <c r="GS117" s="2">
        <f t="shared" si="5"/>
        <v>0</v>
      </c>
      <c r="GT117" s="2">
        <f t="shared" si="5"/>
        <v>0</v>
      </c>
      <c r="GU117" s="2">
        <f t="shared" si="5"/>
        <v>0</v>
      </c>
      <c r="GV117" s="2">
        <f t="shared" si="5"/>
        <v>0</v>
      </c>
      <c r="GW117" s="2">
        <f t="shared" si="5"/>
        <v>0.67826086956521736</v>
      </c>
      <c r="GX117" s="2">
        <f t="shared" si="5"/>
        <v>12.356521739130434</v>
      </c>
      <c r="GY117" s="2">
        <f t="shared" si="5"/>
        <v>8.6956521739130436E-3</v>
      </c>
      <c r="GZ117" s="2">
        <f t="shared" si="5"/>
        <v>0.72173913043478266</v>
      </c>
      <c r="HA117" s="2">
        <f t="shared" si="5"/>
        <v>11.765217391304347</v>
      </c>
      <c r="HB117" s="2">
        <f t="shared" si="5"/>
        <v>8.6956521739130436E-3</v>
      </c>
      <c r="HC117" s="2">
        <f t="shared" si="5"/>
        <v>12.078260869565218</v>
      </c>
      <c r="HD117" s="2">
        <f t="shared" si="5"/>
        <v>12.321739130434782</v>
      </c>
      <c r="HE117" s="2">
        <f t="shared" si="5"/>
        <v>7.8260869565217397E-2</v>
      </c>
      <c r="HF117" s="2">
        <f t="shared" si="5"/>
        <v>8.6956521739130436E-3</v>
      </c>
      <c r="HG117" s="2">
        <f t="shared" si="5"/>
        <v>7.8260869565217397E-2</v>
      </c>
      <c r="HH117" s="2">
        <f t="shared" si="5"/>
        <v>0</v>
      </c>
      <c r="HI117" s="2">
        <f t="shared" si="5"/>
        <v>0.4956521739130435</v>
      </c>
      <c r="HJ117" s="2">
        <f t="shared" si="5"/>
        <v>13.652173913043478</v>
      </c>
      <c r="HK117" s="2">
        <f t="shared" si="5"/>
        <v>0</v>
      </c>
      <c r="HL117" s="2">
        <f t="shared" si="5"/>
        <v>0.52173913043478259</v>
      </c>
      <c r="HM117" s="2">
        <f t="shared" si="5"/>
        <v>8.304347826086957</v>
      </c>
      <c r="HN117" s="2">
        <f t="shared" si="5"/>
        <v>0</v>
      </c>
      <c r="HO117" s="2">
        <f t="shared" si="5"/>
        <v>8.7391304347826093</v>
      </c>
      <c r="HP117" s="2">
        <f t="shared" si="5"/>
        <v>13.913043478260869</v>
      </c>
      <c r="HQ117" s="2">
        <f t="shared" si="5"/>
        <v>0</v>
      </c>
      <c r="HR117" s="2">
        <f t="shared" si="5"/>
        <v>0</v>
      </c>
      <c r="HS117" s="2">
        <f t="shared" si="5"/>
        <v>0</v>
      </c>
      <c r="HT117" s="2">
        <f t="shared" si="5"/>
        <v>0</v>
      </c>
      <c r="HU117" s="2">
        <f t="shared" si="5"/>
        <v>0.67826086956521736</v>
      </c>
      <c r="HV117" s="2">
        <f t="shared" si="5"/>
        <v>12.469565217391304</v>
      </c>
      <c r="HW117" s="2">
        <f t="shared" si="5"/>
        <v>8.6956521739130436E-3</v>
      </c>
      <c r="HX117" s="2">
        <f t="shared" si="5"/>
        <v>0.72173913043478266</v>
      </c>
      <c r="HY117" s="2">
        <f t="shared" si="5"/>
        <v>11.826086956521738</v>
      </c>
      <c r="HZ117" s="2">
        <f t="shared" si="5"/>
        <v>8.6956521739130436E-3</v>
      </c>
      <c r="IA117" s="2">
        <f t="shared" si="5"/>
        <v>12.182608695652174</v>
      </c>
      <c r="IB117" s="2">
        <f t="shared" si="5"/>
        <v>12.4</v>
      </c>
      <c r="IC117" s="2">
        <f t="shared" si="5"/>
        <v>7.8260869565217397E-2</v>
      </c>
      <c r="ID117" s="2">
        <f t="shared" si="5"/>
        <v>8.6956521739130436E-3</v>
      </c>
      <c r="IE117" s="2">
        <f t="shared" si="5"/>
        <v>7.8260869565217397E-2</v>
      </c>
      <c r="IF117" s="2">
        <f t="shared" si="5"/>
        <v>0</v>
      </c>
      <c r="IG117" s="2">
        <f t="shared" si="5"/>
        <v>0.4956521739130435</v>
      </c>
      <c r="IH117" s="2">
        <f t="shared" si="5"/>
        <v>13.773913043478261</v>
      </c>
      <c r="II117" s="2">
        <f t="shared" si="5"/>
        <v>0</v>
      </c>
      <c r="IJ117" s="2">
        <f t="shared" si="5"/>
        <v>0.52173913043478259</v>
      </c>
      <c r="IK117" s="2">
        <f t="shared" si="5"/>
        <v>8.4608695652173918</v>
      </c>
      <c r="IL117" s="2">
        <f t="shared" si="5"/>
        <v>0</v>
      </c>
      <c r="IM117" s="2">
        <f t="shared" si="5"/>
        <v>8.8260869565217384</v>
      </c>
      <c r="IN117" s="2">
        <f t="shared" si="5"/>
        <v>13.991304347826087</v>
      </c>
      <c r="IO117" s="2">
        <f t="shared" si="5"/>
        <v>0</v>
      </c>
      <c r="IP117" s="2">
        <f t="shared" si="5"/>
        <v>0</v>
      </c>
      <c r="IQ117" s="2">
        <f t="shared" si="5"/>
        <v>0</v>
      </c>
      <c r="IR117" s="2">
        <f t="shared" si="5"/>
        <v>0</v>
      </c>
      <c r="IS117" s="2">
        <f t="shared" si="5"/>
        <v>0.67826086956521736</v>
      </c>
      <c r="IT117" s="2">
        <f t="shared" si="5"/>
        <v>12.521739130434783</v>
      </c>
      <c r="IU117" s="2">
        <f t="shared" si="5"/>
        <v>8.6956521739130436E-3</v>
      </c>
      <c r="IV117" s="2">
        <f t="shared" si="5"/>
        <v>0.73043478260869565</v>
      </c>
      <c r="IW117" s="2">
        <f t="shared" si="5"/>
        <v>11.939130434782609</v>
      </c>
      <c r="IX117" s="2">
        <f t="shared" si="5"/>
        <v>8.6956521739130436E-3</v>
      </c>
      <c r="IY117" s="2">
        <f t="shared" si="5"/>
        <v>12.217391304347826</v>
      </c>
      <c r="IZ117" s="2">
        <f t="shared" si="5"/>
        <v>12.486956521739131</v>
      </c>
      <c r="JA117" s="2">
        <f t="shared" ref="JA117:LL117" si="6">AVERAGE(JA2:JA116)</f>
        <v>7.8260869565217397E-2</v>
      </c>
      <c r="JB117" s="2">
        <f t="shared" si="6"/>
        <v>8.6956521739130436E-3</v>
      </c>
      <c r="JC117" s="2">
        <f t="shared" si="6"/>
        <v>7.8260869565217397E-2</v>
      </c>
      <c r="JD117" s="2">
        <f t="shared" si="6"/>
        <v>0</v>
      </c>
      <c r="JE117" s="2">
        <f t="shared" si="6"/>
        <v>0.5130434782608696</v>
      </c>
      <c r="JF117" s="2">
        <f t="shared" si="6"/>
        <v>13.895652173913044</v>
      </c>
      <c r="JG117" s="2">
        <f t="shared" si="6"/>
        <v>0</v>
      </c>
      <c r="JH117" s="2">
        <f t="shared" si="6"/>
        <v>0.53913043478260869</v>
      </c>
      <c r="JI117" s="2">
        <f t="shared" si="6"/>
        <v>8.5391304347826082</v>
      </c>
      <c r="JJ117" s="2">
        <f t="shared" si="6"/>
        <v>0</v>
      </c>
      <c r="JK117" s="2">
        <f t="shared" si="6"/>
        <v>8.9130434782608692</v>
      </c>
      <c r="JL117" s="2">
        <f t="shared" si="6"/>
        <v>14.078260869565218</v>
      </c>
      <c r="JM117" s="2">
        <f t="shared" si="6"/>
        <v>0</v>
      </c>
      <c r="JN117" s="2">
        <f t="shared" si="6"/>
        <v>0</v>
      </c>
      <c r="JO117" s="2">
        <f t="shared" si="6"/>
        <v>0</v>
      </c>
      <c r="JP117" s="2">
        <f t="shared" si="6"/>
        <v>0</v>
      </c>
      <c r="JQ117" s="2">
        <f t="shared" si="6"/>
        <v>0.67826086956521736</v>
      </c>
      <c r="JR117" s="2">
        <f t="shared" si="6"/>
        <v>12.591304347826087</v>
      </c>
      <c r="JS117" s="2">
        <f t="shared" si="6"/>
        <v>8.6956521739130436E-3</v>
      </c>
      <c r="JT117" s="2">
        <f t="shared" si="6"/>
        <v>0.73043478260869565</v>
      </c>
      <c r="JU117" s="2">
        <f t="shared" si="6"/>
        <v>12.043478260869565</v>
      </c>
      <c r="JV117" s="2">
        <f t="shared" si="6"/>
        <v>8.6956521739130436E-3</v>
      </c>
      <c r="JW117" s="2">
        <f t="shared" si="6"/>
        <v>12.252173913043478</v>
      </c>
      <c r="JX117" s="2">
        <f t="shared" si="6"/>
        <v>12.556521739130435</v>
      </c>
      <c r="JY117" s="2">
        <f t="shared" si="6"/>
        <v>7.8260869565217397E-2</v>
      </c>
      <c r="JZ117" s="2">
        <f t="shared" si="6"/>
        <v>8.6956521739130436E-3</v>
      </c>
      <c r="KA117" s="2">
        <f t="shared" si="6"/>
        <v>7.8260869565217397E-2</v>
      </c>
      <c r="KB117" s="2">
        <f t="shared" si="6"/>
        <v>0</v>
      </c>
      <c r="KC117" s="2">
        <f t="shared" si="6"/>
        <v>0.5130434782608696</v>
      </c>
      <c r="KD117" s="2">
        <f t="shared" si="6"/>
        <v>13.965217391304348</v>
      </c>
      <c r="KE117" s="2">
        <f t="shared" si="6"/>
        <v>0</v>
      </c>
      <c r="KF117" s="2">
        <f t="shared" si="6"/>
        <v>0.53913043478260869</v>
      </c>
      <c r="KG117" s="2">
        <f t="shared" si="6"/>
        <v>8.6086956521739122</v>
      </c>
      <c r="KH117" s="2">
        <f t="shared" si="6"/>
        <v>0</v>
      </c>
      <c r="KI117" s="2">
        <f t="shared" si="6"/>
        <v>8.9826086956521731</v>
      </c>
      <c r="KJ117" s="2">
        <f t="shared" si="6"/>
        <v>14.173913043478262</v>
      </c>
      <c r="KK117" s="2">
        <f t="shared" si="6"/>
        <v>0</v>
      </c>
      <c r="KL117" s="2">
        <f t="shared" si="6"/>
        <v>0</v>
      </c>
      <c r="KM117" s="2">
        <f t="shared" si="6"/>
        <v>0</v>
      </c>
      <c r="KN117" s="2">
        <f t="shared" si="6"/>
        <v>0</v>
      </c>
      <c r="KO117" s="2">
        <f t="shared" si="6"/>
        <v>0.67826086956521736</v>
      </c>
      <c r="KP117" s="2">
        <f t="shared" si="6"/>
        <v>12.643478260869566</v>
      </c>
      <c r="KQ117" s="2">
        <f t="shared" si="6"/>
        <v>8.6956521739130436E-3</v>
      </c>
      <c r="KR117" s="2">
        <f t="shared" si="6"/>
        <v>0.73913043478260865</v>
      </c>
      <c r="KS117" s="2">
        <f t="shared" si="6"/>
        <v>12.130434782608695</v>
      </c>
      <c r="KT117" s="2">
        <f t="shared" si="6"/>
        <v>8.6956521739130436E-3</v>
      </c>
      <c r="KU117" s="2">
        <f t="shared" si="6"/>
        <v>12.278260869565218</v>
      </c>
      <c r="KV117" s="2">
        <f t="shared" si="6"/>
        <v>12.634782608695652</v>
      </c>
      <c r="KW117" s="2">
        <f t="shared" si="6"/>
        <v>7.8260869565217397E-2</v>
      </c>
      <c r="KX117" s="2">
        <f t="shared" si="6"/>
        <v>8.6956521739130436E-3</v>
      </c>
      <c r="KY117" s="2">
        <f t="shared" si="6"/>
        <v>7.8260869565217397E-2</v>
      </c>
      <c r="KZ117" s="2">
        <f t="shared" si="6"/>
        <v>0</v>
      </c>
      <c r="LA117" s="2">
        <f t="shared" si="6"/>
        <v>0.52173913043478259</v>
      </c>
      <c r="LB117" s="2">
        <f t="shared" si="6"/>
        <v>14.043478260869565</v>
      </c>
      <c r="LC117" s="2">
        <f t="shared" si="6"/>
        <v>0</v>
      </c>
      <c r="LD117" s="2">
        <f t="shared" si="6"/>
        <v>0.54782608695652169</v>
      </c>
      <c r="LE117" s="2">
        <f t="shared" si="6"/>
        <v>8.695652173913043</v>
      </c>
      <c r="LF117" s="2">
        <f t="shared" si="6"/>
        <v>0</v>
      </c>
      <c r="LG117" s="2">
        <f t="shared" si="6"/>
        <v>9.0086956521739125</v>
      </c>
      <c r="LH117" s="2">
        <f t="shared" si="6"/>
        <v>14.278260869565218</v>
      </c>
      <c r="LI117" s="2">
        <f t="shared" si="6"/>
        <v>0</v>
      </c>
      <c r="LJ117" s="2">
        <f t="shared" si="6"/>
        <v>0</v>
      </c>
      <c r="LK117" s="2">
        <f t="shared" si="6"/>
        <v>0</v>
      </c>
      <c r="LL117" s="2">
        <f t="shared" si="6"/>
        <v>0</v>
      </c>
      <c r="LM117" s="2">
        <f t="shared" ref="LM117:NX117" si="7">AVERAGE(LM2:LM116)</f>
        <v>0.67826086956521736</v>
      </c>
      <c r="LN117" s="2">
        <f t="shared" si="7"/>
        <v>12.669565217391304</v>
      </c>
      <c r="LO117" s="2">
        <f t="shared" si="7"/>
        <v>8.6956521739130436E-3</v>
      </c>
      <c r="LP117" s="2">
        <f t="shared" si="7"/>
        <v>0.73913043478260865</v>
      </c>
      <c r="LQ117" s="2">
        <f t="shared" si="7"/>
        <v>12.147826086956522</v>
      </c>
      <c r="LR117" s="2">
        <f t="shared" si="7"/>
        <v>8.6956521739130436E-3</v>
      </c>
      <c r="LS117" s="2">
        <f t="shared" si="7"/>
        <v>12.304347826086957</v>
      </c>
      <c r="LT117" s="2">
        <f t="shared" si="7"/>
        <v>12.660869565217391</v>
      </c>
      <c r="LU117" s="2">
        <f t="shared" si="7"/>
        <v>7.8260869565217397E-2</v>
      </c>
      <c r="LV117" s="2">
        <f t="shared" si="7"/>
        <v>8.6956521739130436E-3</v>
      </c>
      <c r="LW117" s="2">
        <f t="shared" si="7"/>
        <v>7.8260869565217397E-2</v>
      </c>
      <c r="LX117" s="2">
        <f t="shared" si="7"/>
        <v>0</v>
      </c>
      <c r="LY117" s="2">
        <f t="shared" si="7"/>
        <v>0.52173913043478259</v>
      </c>
      <c r="LZ117" s="2">
        <f t="shared" si="7"/>
        <v>14.11304347826087</v>
      </c>
      <c r="MA117" s="2">
        <f t="shared" si="7"/>
        <v>0</v>
      </c>
      <c r="MB117" s="2">
        <f t="shared" si="7"/>
        <v>0.54782608695652169</v>
      </c>
      <c r="MC117" s="2">
        <f t="shared" si="7"/>
        <v>8.730434782608695</v>
      </c>
      <c r="MD117" s="2">
        <f t="shared" si="7"/>
        <v>0</v>
      </c>
      <c r="ME117" s="2">
        <f t="shared" si="7"/>
        <v>9.0695652173913039</v>
      </c>
      <c r="MF117" s="2">
        <f t="shared" si="7"/>
        <v>14.339130434782609</v>
      </c>
      <c r="MG117" s="2">
        <f t="shared" si="7"/>
        <v>0</v>
      </c>
      <c r="MH117" s="2">
        <f t="shared" si="7"/>
        <v>0</v>
      </c>
      <c r="MI117" s="2">
        <f t="shared" si="7"/>
        <v>0</v>
      </c>
      <c r="MJ117" s="2">
        <f t="shared" si="7"/>
        <v>0</v>
      </c>
      <c r="MK117" s="2">
        <f t="shared" si="7"/>
        <v>39461.869565217392</v>
      </c>
      <c r="ML117" s="2">
        <f t="shared" si="7"/>
        <v>39631.886956521739</v>
      </c>
      <c r="MM117" s="2">
        <f t="shared" si="7"/>
        <v>39747.65217391304</v>
      </c>
      <c r="MN117" s="2">
        <f t="shared" si="7"/>
        <v>39834.121739130438</v>
      </c>
      <c r="MO117" s="2">
        <f t="shared" si="7"/>
        <v>39905.626086956523</v>
      </c>
      <c r="MP117" s="2">
        <f t="shared" si="7"/>
        <v>39965.591304347829</v>
      </c>
      <c r="MQ117" s="2">
        <f t="shared" si="7"/>
        <v>40017.034782608695</v>
      </c>
      <c r="MR117" s="2">
        <f t="shared" si="7"/>
        <v>40062.973913043475</v>
      </c>
      <c r="MS117" s="2">
        <f t="shared" si="7"/>
        <v>40105.739130434784</v>
      </c>
      <c r="MT117" s="2">
        <f t="shared" si="7"/>
        <v>40145.226086956522</v>
      </c>
      <c r="MU117" s="2">
        <f t="shared" si="7"/>
        <v>40183.53043478261</v>
      </c>
      <c r="MV117" s="2">
        <f t="shared" si="7"/>
        <v>36248.434782608696</v>
      </c>
      <c r="MW117" s="2">
        <f t="shared" si="7"/>
        <v>19445.008695652174</v>
      </c>
      <c r="MX117" s="2">
        <f t="shared" si="7"/>
        <v>20605.382608695651</v>
      </c>
      <c r="MY117" s="2">
        <f t="shared" si="7"/>
        <v>21445.660869565218</v>
      </c>
      <c r="MZ117" s="2">
        <f t="shared" si="7"/>
        <v>22106.782608695652</v>
      </c>
      <c r="NA117" s="2">
        <f t="shared" si="7"/>
        <v>22665.582608695651</v>
      </c>
      <c r="NB117" s="2">
        <f t="shared" si="7"/>
        <v>23155.747826086958</v>
      </c>
      <c r="NC117" s="2">
        <f t="shared" si="7"/>
        <v>23599.191304347827</v>
      </c>
      <c r="ND117" s="2">
        <f t="shared" si="7"/>
        <v>24006.486956521738</v>
      </c>
      <c r="NE117" s="2">
        <f t="shared" si="7"/>
        <v>24386.121739130434</v>
      </c>
      <c r="NF117" s="2">
        <f t="shared" si="7"/>
        <v>24743.130434782608</v>
      </c>
      <c r="NG117" s="2">
        <f t="shared" si="7"/>
        <v>25082.895652173913</v>
      </c>
      <c r="NH117" s="2">
        <f t="shared" si="7"/>
        <v>18872.373913043477</v>
      </c>
      <c r="NI117" s="2">
        <f t="shared" si="7"/>
        <v>20043.252173913042</v>
      </c>
      <c r="NJ117" s="2">
        <f t="shared" si="7"/>
        <v>20891.078260869566</v>
      </c>
      <c r="NK117" s="2">
        <f t="shared" si="7"/>
        <v>21558.452173913043</v>
      </c>
      <c r="NL117" s="2">
        <f t="shared" si="7"/>
        <v>22122.73043478261</v>
      </c>
      <c r="NM117" s="2">
        <f t="shared" si="7"/>
        <v>22619.973913043479</v>
      </c>
      <c r="NN117" s="2">
        <f t="shared" si="7"/>
        <v>23069.91304347826</v>
      </c>
      <c r="NO117" s="2">
        <f t="shared" si="7"/>
        <v>23483.573913043478</v>
      </c>
      <c r="NP117" s="2">
        <f t="shared" si="7"/>
        <v>23870.365217391303</v>
      </c>
      <c r="NQ117" s="2">
        <f t="shared" si="7"/>
        <v>24234.591304347825</v>
      </c>
      <c r="NR117" s="2">
        <f t="shared" si="7"/>
        <v>24582.078260869566</v>
      </c>
      <c r="NS117" s="2">
        <f t="shared" si="7"/>
        <v>21197.869565217392</v>
      </c>
      <c r="NT117" s="2">
        <f t="shared" si="7"/>
        <v>22493.4</v>
      </c>
      <c r="NU117" s="2">
        <f t="shared" si="7"/>
        <v>23434.034782608695</v>
      </c>
      <c r="NV117" s="2">
        <f t="shared" si="7"/>
        <v>24175.599999999999</v>
      </c>
      <c r="NW117" s="2">
        <f t="shared" si="7"/>
        <v>24802.617391304349</v>
      </c>
      <c r="NX117" s="2">
        <f t="shared" si="7"/>
        <v>25354.295652173914</v>
      </c>
      <c r="NY117" s="2">
        <f t="shared" ref="NY117:QJ117" si="8">AVERAGE(NY2:NY116)</f>
        <v>25853.782608695652</v>
      </c>
      <c r="NZ117" s="2">
        <f t="shared" si="8"/>
        <v>26313.130434782608</v>
      </c>
      <c r="OA117" s="2">
        <f t="shared" si="8"/>
        <v>26741.669565217391</v>
      </c>
      <c r="OB117" s="2">
        <f t="shared" si="8"/>
        <v>27144.64347826087</v>
      </c>
      <c r="OC117" s="2">
        <f t="shared" si="8"/>
        <v>27528.286956521741</v>
      </c>
      <c r="OD117" s="2">
        <f t="shared" si="8"/>
        <v>16684.652173913044</v>
      </c>
      <c r="OE117" s="2">
        <f t="shared" si="8"/>
        <v>17730.339130434782</v>
      </c>
      <c r="OF117" s="2">
        <f t="shared" si="8"/>
        <v>18493.486956521738</v>
      </c>
      <c r="OG117" s="2">
        <f t="shared" si="8"/>
        <v>19098.686956521738</v>
      </c>
      <c r="OH117" s="2">
        <f t="shared" si="8"/>
        <v>19612.373913043477</v>
      </c>
      <c r="OI117" s="2">
        <f t="shared" si="8"/>
        <v>20066.121739130434</v>
      </c>
      <c r="OJ117" s="2">
        <f t="shared" si="8"/>
        <v>20479.8</v>
      </c>
      <c r="OK117" s="2">
        <f t="shared" si="8"/>
        <v>20861.304347826088</v>
      </c>
      <c r="OL117" s="2">
        <f t="shared" si="8"/>
        <v>21217.713043478259</v>
      </c>
      <c r="OM117" s="2">
        <f t="shared" si="8"/>
        <v>21553.547826086957</v>
      </c>
      <c r="ON117" s="2">
        <f t="shared" si="8"/>
        <v>21873.069565217393</v>
      </c>
      <c r="OO117" s="2">
        <f t="shared" si="8"/>
        <v>16684.652173913044</v>
      </c>
      <c r="OP117" s="2">
        <f t="shared" si="8"/>
        <v>17730.339130434782</v>
      </c>
      <c r="OQ117" s="2">
        <f t="shared" si="8"/>
        <v>18493.486956521738</v>
      </c>
      <c r="OR117" s="2">
        <f t="shared" si="8"/>
        <v>19098.686956521738</v>
      </c>
      <c r="OS117" s="2">
        <f t="shared" si="8"/>
        <v>19612.373913043477</v>
      </c>
      <c r="OT117" s="2">
        <f t="shared" si="8"/>
        <v>20066.121739130434</v>
      </c>
      <c r="OU117" s="2">
        <f t="shared" si="8"/>
        <v>20479.8</v>
      </c>
      <c r="OV117" s="2">
        <f t="shared" si="8"/>
        <v>20861.304347826088</v>
      </c>
      <c r="OW117" s="2">
        <f t="shared" si="8"/>
        <v>21217.713043478259</v>
      </c>
      <c r="OX117" s="2">
        <f t="shared" si="8"/>
        <v>21553.547826086957</v>
      </c>
      <c r="OY117" s="2">
        <f t="shared" si="8"/>
        <v>21873.069565217393</v>
      </c>
      <c r="OZ117" s="2">
        <f t="shared" si="8"/>
        <v>2040.8608695652174</v>
      </c>
      <c r="PA117" s="2">
        <f t="shared" si="8"/>
        <v>2184.4434782608696</v>
      </c>
      <c r="PB117" s="2">
        <f t="shared" si="8"/>
        <v>2288.3391304347824</v>
      </c>
      <c r="PC117" s="2">
        <f t="shared" si="8"/>
        <v>2371.3304347826088</v>
      </c>
      <c r="PD117" s="2">
        <f t="shared" si="8"/>
        <v>2443.7130434782607</v>
      </c>
      <c r="PE117" s="2">
        <f t="shared" si="8"/>
        <v>2507.7565217391302</v>
      </c>
      <c r="PF117" s="2">
        <f t="shared" si="8"/>
        <v>2566.6</v>
      </c>
      <c r="PG117" s="2">
        <f t="shared" si="8"/>
        <v>2621.4521739130437</v>
      </c>
      <c r="PH117" s="2">
        <f t="shared" si="8"/>
        <v>2673.9826086956523</v>
      </c>
      <c r="PI117" s="2">
        <f t="shared" si="8"/>
        <v>2723.0521739130436</v>
      </c>
      <c r="PJ117" s="2">
        <f t="shared" si="8"/>
        <v>2770.6521739130435</v>
      </c>
      <c r="PK117" s="2">
        <f t="shared" si="8"/>
        <v>2772.6173913043476</v>
      </c>
      <c r="PL117" s="2">
        <f t="shared" si="8"/>
        <v>2920.7391304347825</v>
      </c>
      <c r="PM117" s="2">
        <f t="shared" si="8"/>
        <v>3039.4347826086955</v>
      </c>
      <c r="PN117" s="2">
        <f t="shared" si="8"/>
        <v>3137.8521739130433</v>
      </c>
      <c r="PO117" s="2">
        <f t="shared" si="8"/>
        <v>3223.5130434782609</v>
      </c>
      <c r="PP117" s="2">
        <f t="shared" si="8"/>
        <v>3300.5739130434781</v>
      </c>
      <c r="PQ117" s="2">
        <f t="shared" si="8"/>
        <v>3371.5043478260868</v>
      </c>
      <c r="PR117" s="2">
        <f t="shared" si="8"/>
        <v>3437.8434782608697</v>
      </c>
      <c r="PS117" s="2">
        <f t="shared" si="8"/>
        <v>3500.0347826086959</v>
      </c>
      <c r="PT117" s="2">
        <f t="shared" si="8"/>
        <v>3558.9043478260869</v>
      </c>
      <c r="PU117" s="2">
        <f t="shared" si="8"/>
        <v>3615.4</v>
      </c>
      <c r="PV117" s="2">
        <f t="shared" si="8"/>
        <v>2272.5130434782609</v>
      </c>
      <c r="PW117" s="2">
        <f t="shared" si="8"/>
        <v>2409.4956521739132</v>
      </c>
      <c r="PX117" s="2">
        <f t="shared" si="8"/>
        <v>2506.2695652173911</v>
      </c>
      <c r="PY117" s="2">
        <f t="shared" si="8"/>
        <v>2582.9739130434782</v>
      </c>
      <c r="PZ117" s="2">
        <f t="shared" si="8"/>
        <v>2648.0086956521741</v>
      </c>
      <c r="QA117" s="2">
        <f t="shared" si="8"/>
        <v>2703.7739130434784</v>
      </c>
      <c r="QB117" s="2">
        <f t="shared" si="8"/>
        <v>2755.478260869565</v>
      </c>
      <c r="QC117" s="2">
        <f t="shared" si="8"/>
        <v>2802.9043478260869</v>
      </c>
      <c r="QD117" s="2">
        <f t="shared" si="8"/>
        <v>2846.4173913043478</v>
      </c>
      <c r="QE117" s="2">
        <f t="shared" si="8"/>
        <v>2886.6608695652176</v>
      </c>
      <c r="QF117" s="2">
        <f t="shared" si="8"/>
        <v>2925.4434782608696</v>
      </c>
      <c r="QG117" s="2">
        <f t="shared" si="8"/>
        <v>41878.391304347824</v>
      </c>
      <c r="QH117" s="2">
        <f t="shared" si="8"/>
        <v>42128.895652173916</v>
      </c>
      <c r="QI117" s="2">
        <f t="shared" si="8"/>
        <v>42306.782608695656</v>
      </c>
      <c r="QJ117" s="2">
        <f t="shared" si="8"/>
        <v>42443.339130434782</v>
      </c>
      <c r="QK117" s="2">
        <f t="shared" ref="QK117:SV117" si="9">AVERAGE(QK2:QK116)</f>
        <v>42556.800000000003</v>
      </c>
      <c r="QL117" s="2">
        <f t="shared" si="9"/>
        <v>42654.860869565215</v>
      </c>
      <c r="QM117" s="2">
        <f t="shared" si="9"/>
        <v>42740.800000000003</v>
      </c>
      <c r="QN117" s="2">
        <f t="shared" si="9"/>
        <v>42818.678260869565</v>
      </c>
      <c r="QO117" s="2">
        <f t="shared" si="9"/>
        <v>42890.808695652173</v>
      </c>
      <c r="QP117" s="2">
        <f t="shared" si="9"/>
        <v>42957.947826086958</v>
      </c>
      <c r="QQ117" s="2">
        <f t="shared" si="9"/>
        <v>43022.069565217389</v>
      </c>
      <c r="QR117" s="2">
        <f t="shared" si="9"/>
        <v>36458.765217391301</v>
      </c>
      <c r="QS117" s="2">
        <f t="shared" si="9"/>
        <v>22.721739130434784</v>
      </c>
      <c r="QT117" s="2">
        <f t="shared" si="9"/>
        <v>36061.156521739133</v>
      </c>
      <c r="QU117" s="2">
        <f t="shared" si="9"/>
        <v>420.33043478260868</v>
      </c>
      <c r="QV117" s="2">
        <f t="shared" si="9"/>
        <v>36061.156521739133</v>
      </c>
      <c r="QW117" s="2">
        <f t="shared" si="9"/>
        <v>0</v>
      </c>
      <c r="QX117" s="2">
        <f t="shared" si="9"/>
        <v>397.60869565217394</v>
      </c>
      <c r="QY117" s="2">
        <f t="shared" si="9"/>
        <v>22.721739130434784</v>
      </c>
      <c r="QZ117" s="2">
        <f t="shared" si="9"/>
        <v>20409.982608695653</v>
      </c>
      <c r="RA117" s="2">
        <f t="shared" si="9"/>
        <v>787.88695652173908</v>
      </c>
      <c r="RB117" s="2">
        <f t="shared" si="9"/>
        <v>19287.582608695651</v>
      </c>
      <c r="RC117" s="2">
        <f t="shared" si="9"/>
        <v>1910.2869565217391</v>
      </c>
      <c r="RD117" s="2">
        <f t="shared" si="9"/>
        <v>19277.982608695653</v>
      </c>
      <c r="RE117" s="2">
        <f t="shared" si="9"/>
        <v>9.6</v>
      </c>
      <c r="RF117" s="2">
        <f t="shared" si="9"/>
        <v>1132</v>
      </c>
      <c r="RG117" s="2">
        <f t="shared" si="9"/>
        <v>778.28695652173917</v>
      </c>
      <c r="RH117" s="2">
        <f t="shared" si="9"/>
        <v>21636.591304347825</v>
      </c>
      <c r="RI117" s="2">
        <f t="shared" si="9"/>
        <v>856.80869565217392</v>
      </c>
      <c r="RJ117" s="2">
        <f t="shared" si="9"/>
        <v>20455.060869565219</v>
      </c>
      <c r="RK117" s="2">
        <f t="shared" si="9"/>
        <v>2038.3391304347826</v>
      </c>
      <c r="RL117" s="2">
        <f t="shared" si="9"/>
        <v>20443.243478260869</v>
      </c>
      <c r="RM117" s="2">
        <f t="shared" si="9"/>
        <v>11.817391304347826</v>
      </c>
      <c r="RN117" s="2">
        <f t="shared" si="9"/>
        <v>1193.3478260869565</v>
      </c>
      <c r="RO117" s="2">
        <f t="shared" si="9"/>
        <v>844.99130434782603</v>
      </c>
      <c r="RP117" s="2">
        <f t="shared" si="9"/>
        <v>22526.652173913044</v>
      </c>
      <c r="RQ117" s="2">
        <f t="shared" si="9"/>
        <v>907.38260869565215</v>
      </c>
      <c r="RR117" s="2">
        <f t="shared" si="9"/>
        <v>21298.860869565218</v>
      </c>
      <c r="RS117" s="2">
        <f t="shared" si="9"/>
        <v>2135.1739130434785</v>
      </c>
      <c r="RT117" s="2">
        <f t="shared" si="9"/>
        <v>21285.678260869565</v>
      </c>
      <c r="RU117" s="2">
        <f t="shared" si="9"/>
        <v>13.182608695652174</v>
      </c>
      <c r="RV117" s="2">
        <f t="shared" si="9"/>
        <v>1240.9739130434782</v>
      </c>
      <c r="RW117" s="2">
        <f t="shared" si="9"/>
        <v>894.2</v>
      </c>
      <c r="RX117" s="2">
        <f t="shared" si="9"/>
        <v>23228.347826086956</v>
      </c>
      <c r="RY117" s="2">
        <f t="shared" si="9"/>
        <v>947.25217391304352</v>
      </c>
      <c r="RZ117" s="2">
        <f t="shared" si="9"/>
        <v>21961.226086956522</v>
      </c>
      <c r="SA117" s="2">
        <f t="shared" si="9"/>
        <v>2214.3739130434783</v>
      </c>
      <c r="SB117" s="2">
        <f t="shared" si="9"/>
        <v>21947.08695652174</v>
      </c>
      <c r="SC117" s="2">
        <f t="shared" si="9"/>
        <v>14.139130434782608</v>
      </c>
      <c r="SD117" s="2">
        <f t="shared" si="9"/>
        <v>1281.2608695652175</v>
      </c>
      <c r="SE117" s="2">
        <f t="shared" si="9"/>
        <v>933.11304347826092</v>
      </c>
      <c r="SF117" s="2">
        <f t="shared" si="9"/>
        <v>23822.17391304348</v>
      </c>
      <c r="SG117" s="2">
        <f t="shared" si="9"/>
        <v>980.4434782608696</v>
      </c>
      <c r="SH117" s="2">
        <f t="shared" si="9"/>
        <v>22519.91304347826</v>
      </c>
      <c r="SI117" s="2">
        <f t="shared" si="9"/>
        <v>2282.7043478260871</v>
      </c>
      <c r="SJ117" s="2">
        <f t="shared" si="9"/>
        <v>22504.930434782607</v>
      </c>
      <c r="SK117" s="2">
        <f t="shared" si="9"/>
        <v>14.982608695652173</v>
      </c>
      <c r="SL117" s="2">
        <f t="shared" si="9"/>
        <v>1317.2434782608696</v>
      </c>
      <c r="SM117" s="2">
        <f t="shared" si="9"/>
        <v>965.46086956521742</v>
      </c>
      <c r="SN117" s="2">
        <f t="shared" si="9"/>
        <v>24344.104347826087</v>
      </c>
      <c r="SO117" s="2">
        <f t="shared" si="9"/>
        <v>1010.1913043478261</v>
      </c>
      <c r="SP117" s="2">
        <f t="shared" si="9"/>
        <v>23009.53043478261</v>
      </c>
      <c r="SQ117" s="2">
        <f t="shared" si="9"/>
        <v>2344.7652173913043</v>
      </c>
      <c r="SR117" s="2">
        <f t="shared" si="9"/>
        <v>22993.765217391305</v>
      </c>
      <c r="SS117" s="2">
        <f t="shared" si="9"/>
        <v>15.765217391304347</v>
      </c>
      <c r="ST117" s="2">
        <f t="shared" si="9"/>
        <v>1350.3391304347826</v>
      </c>
      <c r="SU117" s="2">
        <f t="shared" si="9"/>
        <v>994.42608695652177</v>
      </c>
      <c r="SV117" s="2">
        <f t="shared" si="9"/>
        <v>24816.565217391304</v>
      </c>
      <c r="SW117" s="2">
        <f t="shared" ref="SW117:VH117" si="10">AVERAGE(SW2:SW116)</f>
        <v>1037.2173913043478</v>
      </c>
      <c r="SX117" s="2">
        <f t="shared" si="10"/>
        <v>23452.113043478261</v>
      </c>
      <c r="SY117" s="2">
        <f t="shared" si="10"/>
        <v>2401.6695652173912</v>
      </c>
      <c r="SZ117" s="2">
        <f t="shared" si="10"/>
        <v>23435.782608695652</v>
      </c>
      <c r="TA117" s="2">
        <f t="shared" si="10"/>
        <v>16.330434782608695</v>
      </c>
      <c r="TB117" s="2">
        <f t="shared" si="10"/>
        <v>1380.7826086956522</v>
      </c>
      <c r="TC117" s="2">
        <f t="shared" si="10"/>
        <v>1020.8869565217391</v>
      </c>
      <c r="TD117" s="2">
        <f t="shared" si="10"/>
        <v>25250.991304347826</v>
      </c>
      <c r="TE117" s="2">
        <f t="shared" si="10"/>
        <v>1062.1391304347826</v>
      </c>
      <c r="TF117" s="2">
        <f t="shared" si="10"/>
        <v>23858.078260869566</v>
      </c>
      <c r="TG117" s="2">
        <f t="shared" si="10"/>
        <v>2455.0521739130436</v>
      </c>
      <c r="TH117" s="2">
        <f t="shared" si="10"/>
        <v>23841.286956521741</v>
      </c>
      <c r="TI117" s="2">
        <f t="shared" si="10"/>
        <v>16.791304347826088</v>
      </c>
      <c r="TJ117" s="2">
        <f t="shared" si="10"/>
        <v>1409.7043478260869</v>
      </c>
      <c r="TK117" s="2">
        <f t="shared" si="10"/>
        <v>1045.3478260869565</v>
      </c>
      <c r="TL117" s="2">
        <f t="shared" si="10"/>
        <v>25656.408695652175</v>
      </c>
      <c r="TM117" s="2">
        <f t="shared" si="10"/>
        <v>1085.2608695652175</v>
      </c>
      <c r="TN117" s="2">
        <f t="shared" si="10"/>
        <v>24235.765217391305</v>
      </c>
      <c r="TO117" s="2">
        <f t="shared" si="10"/>
        <v>2505.9043478260869</v>
      </c>
      <c r="TP117" s="2">
        <f t="shared" si="10"/>
        <v>24218.64347826087</v>
      </c>
      <c r="TQ117" s="2">
        <f t="shared" si="10"/>
        <v>17.121739130434783</v>
      </c>
      <c r="TR117" s="2">
        <f t="shared" si="10"/>
        <v>1437.7652173913043</v>
      </c>
      <c r="TS117" s="2">
        <f t="shared" si="10"/>
        <v>1068.1391304347826</v>
      </c>
      <c r="TT117" s="2">
        <f t="shared" si="10"/>
        <v>26037.91304347826</v>
      </c>
      <c r="TU117" s="2">
        <f t="shared" si="10"/>
        <v>1106.7304347826087</v>
      </c>
      <c r="TV117" s="2">
        <f t="shared" si="10"/>
        <v>24590.278260869567</v>
      </c>
      <c r="TW117" s="2">
        <f t="shared" si="10"/>
        <v>2554.3652173913042</v>
      </c>
      <c r="TX117" s="2">
        <f t="shared" si="10"/>
        <v>24572.895652173913</v>
      </c>
      <c r="TY117" s="2">
        <f t="shared" si="10"/>
        <v>17.382608695652173</v>
      </c>
      <c r="TZ117" s="2">
        <f t="shared" si="10"/>
        <v>1465.0173913043479</v>
      </c>
      <c r="UA117" s="2">
        <f t="shared" si="10"/>
        <v>1089.3478260869565</v>
      </c>
      <c r="UB117" s="2">
        <f t="shared" si="10"/>
        <v>26401.260869565216</v>
      </c>
      <c r="UC117" s="2">
        <f t="shared" si="10"/>
        <v>1127.0260869565218</v>
      </c>
      <c r="UD117" s="2">
        <f t="shared" si="10"/>
        <v>24927.113043478261</v>
      </c>
      <c r="UE117" s="2">
        <f t="shared" si="10"/>
        <v>2601.1739130434785</v>
      </c>
      <c r="UF117" s="2">
        <f t="shared" si="10"/>
        <v>24909.547826086957</v>
      </c>
      <c r="UG117" s="2">
        <f t="shared" si="10"/>
        <v>17.565217391304348</v>
      </c>
      <c r="UH117" s="2">
        <f t="shared" si="10"/>
        <v>1491.7130434782609</v>
      </c>
      <c r="UI117" s="2">
        <f t="shared" si="10"/>
        <v>1109.4608695652173</v>
      </c>
      <c r="UJ117" s="2">
        <f t="shared" si="10"/>
        <v>19967.55652173913</v>
      </c>
      <c r="UK117" s="2">
        <f t="shared" si="10"/>
        <v>1230.3130434782609</v>
      </c>
      <c r="UL117" s="2">
        <f t="shared" si="10"/>
        <v>19007.991304347826</v>
      </c>
      <c r="UM117" s="2">
        <f t="shared" si="10"/>
        <v>2189.8782608695651</v>
      </c>
      <c r="UN117" s="2">
        <f t="shared" si="10"/>
        <v>19007.991304347826</v>
      </c>
      <c r="UO117" s="2">
        <f t="shared" si="10"/>
        <v>0</v>
      </c>
      <c r="UP117" s="2">
        <f t="shared" si="10"/>
        <v>959.56521739130437</v>
      </c>
      <c r="UQ117" s="2">
        <f t="shared" si="10"/>
        <v>1230.3130434782609</v>
      </c>
      <c r="UR117" s="2">
        <f t="shared" si="10"/>
        <v>21196.852173913045</v>
      </c>
      <c r="US117" s="2">
        <f t="shared" si="10"/>
        <v>1296.5478260869565</v>
      </c>
      <c r="UT117" s="2">
        <f t="shared" si="10"/>
        <v>20186.660869565218</v>
      </c>
      <c r="UU117" s="2">
        <f t="shared" si="10"/>
        <v>2306.7391304347825</v>
      </c>
      <c r="UV117" s="2">
        <f t="shared" si="10"/>
        <v>20186.660869565218</v>
      </c>
      <c r="UW117" s="2">
        <f t="shared" si="10"/>
        <v>0</v>
      </c>
      <c r="UX117" s="2">
        <f t="shared" si="10"/>
        <v>1010.1913043478261</v>
      </c>
      <c r="UY117" s="2">
        <f t="shared" si="10"/>
        <v>1296.5478260869565</v>
      </c>
      <c r="UZ117" s="2">
        <f t="shared" si="10"/>
        <v>22088.226086956522</v>
      </c>
      <c r="VA117" s="2">
        <f t="shared" si="10"/>
        <v>1345.8086956521738</v>
      </c>
      <c r="VB117" s="2">
        <f t="shared" si="10"/>
        <v>21040.278260869567</v>
      </c>
      <c r="VC117" s="2">
        <f t="shared" si="10"/>
        <v>2393.7565217391302</v>
      </c>
      <c r="VD117" s="2">
        <f t="shared" si="10"/>
        <v>21040.278260869567</v>
      </c>
      <c r="VE117" s="2">
        <f t="shared" si="10"/>
        <v>0</v>
      </c>
      <c r="VF117" s="2">
        <f t="shared" si="10"/>
        <v>1047.9478260869564</v>
      </c>
      <c r="VG117" s="2">
        <f t="shared" si="10"/>
        <v>1345.8086956521738</v>
      </c>
      <c r="VH117" s="2">
        <f t="shared" si="10"/>
        <v>22790.191304347827</v>
      </c>
      <c r="VI117" s="2">
        <f t="shared" ref="VI117:XS117" si="11">AVERAGE(VI2:VI116)</f>
        <v>1385.4086956521739</v>
      </c>
      <c r="VJ117" s="2">
        <f t="shared" si="11"/>
        <v>21712.6</v>
      </c>
      <c r="VK117" s="2">
        <f t="shared" si="11"/>
        <v>2463</v>
      </c>
      <c r="VL117" s="2">
        <f t="shared" si="11"/>
        <v>21712.6</v>
      </c>
      <c r="VM117" s="2">
        <f t="shared" si="11"/>
        <v>0</v>
      </c>
      <c r="VN117" s="2">
        <f t="shared" si="11"/>
        <v>1077.5913043478261</v>
      </c>
      <c r="VO117" s="2">
        <f t="shared" si="11"/>
        <v>1385.4086956521739</v>
      </c>
      <c r="VP117" s="2">
        <f t="shared" si="11"/>
        <v>23383.765217391305</v>
      </c>
      <c r="VQ117" s="2">
        <f t="shared" si="11"/>
        <v>1418.8521739130435</v>
      </c>
      <c r="VR117" s="2">
        <f t="shared" si="11"/>
        <v>22281.069565217393</v>
      </c>
      <c r="VS117" s="2">
        <f t="shared" si="11"/>
        <v>2521.5478260869563</v>
      </c>
      <c r="VT117" s="2">
        <f t="shared" si="11"/>
        <v>22281.069565217393</v>
      </c>
      <c r="VU117" s="2">
        <f t="shared" si="11"/>
        <v>0</v>
      </c>
      <c r="VV117" s="2">
        <f t="shared" si="11"/>
        <v>1102.695652173913</v>
      </c>
      <c r="VW117" s="2">
        <f t="shared" si="11"/>
        <v>1418.8521739130435</v>
      </c>
      <c r="VX117" s="2">
        <f t="shared" si="11"/>
        <v>23906.521739130436</v>
      </c>
      <c r="VY117" s="2">
        <f t="shared" si="11"/>
        <v>1447.7739130434782</v>
      </c>
      <c r="VZ117" s="2">
        <f t="shared" si="11"/>
        <v>22781.704347826086</v>
      </c>
      <c r="WA117" s="2">
        <f t="shared" si="11"/>
        <v>2572.5913043478263</v>
      </c>
      <c r="WB117" s="2">
        <f t="shared" si="11"/>
        <v>22781.704347826086</v>
      </c>
      <c r="WC117" s="2">
        <f t="shared" si="11"/>
        <v>0</v>
      </c>
      <c r="WD117" s="2">
        <f t="shared" si="11"/>
        <v>1124.8173913043479</v>
      </c>
      <c r="WE117" s="2">
        <f t="shared" si="11"/>
        <v>1447.7739130434782</v>
      </c>
      <c r="WF117" s="2">
        <f t="shared" si="11"/>
        <v>24379.82608695652</v>
      </c>
      <c r="WG117" s="2">
        <f t="shared" si="11"/>
        <v>1473.9565217391305</v>
      </c>
      <c r="WH117" s="2">
        <f t="shared" si="11"/>
        <v>23234.417391304349</v>
      </c>
      <c r="WI117" s="2">
        <f t="shared" si="11"/>
        <v>2619.3652173913042</v>
      </c>
      <c r="WJ117" s="2">
        <f t="shared" si="11"/>
        <v>23234.417391304349</v>
      </c>
      <c r="WK117" s="2">
        <f t="shared" si="11"/>
        <v>0</v>
      </c>
      <c r="WL117" s="2">
        <f t="shared" si="11"/>
        <v>1145.4086956521739</v>
      </c>
      <c r="WM117" s="2">
        <f t="shared" si="11"/>
        <v>1473.9565217391305</v>
      </c>
      <c r="WN117" s="2">
        <f t="shared" si="11"/>
        <v>24815.113043478261</v>
      </c>
      <c r="WO117" s="2">
        <f t="shared" si="11"/>
        <v>1498.0173913043479</v>
      </c>
      <c r="WP117" s="2">
        <f t="shared" si="11"/>
        <v>23650.46956521739</v>
      </c>
      <c r="WQ117" s="2">
        <f t="shared" si="11"/>
        <v>2662.6608695652176</v>
      </c>
      <c r="WR117" s="2">
        <f t="shared" si="11"/>
        <v>23650.46956521739</v>
      </c>
      <c r="WS117" s="2">
        <f t="shared" si="11"/>
        <v>0</v>
      </c>
      <c r="WT117" s="2">
        <f t="shared" si="11"/>
        <v>1164.6434782608696</v>
      </c>
      <c r="WU117" s="2">
        <f t="shared" si="11"/>
        <v>1498.0173913043479</v>
      </c>
      <c r="WV117" s="2">
        <f t="shared" si="11"/>
        <v>25221.634782608697</v>
      </c>
      <c r="WW117" s="2">
        <f t="shared" si="11"/>
        <v>1520.0347826086957</v>
      </c>
      <c r="WX117" s="2">
        <f t="shared" si="11"/>
        <v>24039.539130434783</v>
      </c>
      <c r="WY117" s="2">
        <f t="shared" si="11"/>
        <v>2702.1304347826085</v>
      </c>
      <c r="WZ117" s="2">
        <f t="shared" si="11"/>
        <v>24039.539130434783</v>
      </c>
      <c r="XA117" s="2">
        <f t="shared" si="11"/>
        <v>0</v>
      </c>
      <c r="XB117" s="2">
        <f t="shared" si="11"/>
        <v>1182.0956521739131</v>
      </c>
      <c r="XC117" s="2">
        <f t="shared" si="11"/>
        <v>1520.0347826086957</v>
      </c>
      <c r="XD117" s="2">
        <f t="shared" si="11"/>
        <v>25604.243478260869</v>
      </c>
      <c r="XE117" s="2">
        <f t="shared" si="11"/>
        <v>1540.4</v>
      </c>
      <c r="XF117" s="2">
        <f t="shared" si="11"/>
        <v>24405.756521739131</v>
      </c>
      <c r="XG117" s="2">
        <f t="shared" si="11"/>
        <v>2738.8869565217392</v>
      </c>
      <c r="XH117" s="2">
        <f t="shared" si="11"/>
        <v>24405.756521739131</v>
      </c>
      <c r="XI117" s="2">
        <f t="shared" si="11"/>
        <v>0</v>
      </c>
      <c r="XJ117" s="2">
        <f t="shared" si="11"/>
        <v>1198.4869565217391</v>
      </c>
      <c r="XK117" s="2">
        <f t="shared" si="11"/>
        <v>1540.4</v>
      </c>
      <c r="XL117" s="2">
        <f t="shared" si="11"/>
        <v>25968.991304347826</v>
      </c>
      <c r="XM117" s="2">
        <f t="shared" si="11"/>
        <v>1559.2956521739131</v>
      </c>
      <c r="XN117" s="2">
        <f t="shared" si="11"/>
        <v>24754.869565217392</v>
      </c>
      <c r="XO117" s="2">
        <f t="shared" si="11"/>
        <v>2773.4173913043478</v>
      </c>
      <c r="XP117" s="2">
        <f t="shared" si="11"/>
        <v>24754.869565217392</v>
      </c>
      <c r="XQ117" s="2">
        <f t="shared" si="11"/>
        <v>0</v>
      </c>
      <c r="XR117" s="2">
        <f t="shared" si="11"/>
        <v>1214.1217391304349</v>
      </c>
      <c r="XS117" s="2">
        <f t="shared" si="11"/>
        <v>1559.2956521739131</v>
      </c>
    </row>
    <row r="118" spans="1:643" x14ac:dyDescent="0.25">
      <c r="B118" t="s">
        <v>758</v>
      </c>
      <c r="C118" s="2">
        <f>STDEV(C2:C116)</f>
        <v>18547.560765238064</v>
      </c>
      <c r="D118" s="2">
        <f t="shared" ref="D118:BP118" si="12">STDEV(D2:D116)</f>
        <v>20803.220538034027</v>
      </c>
      <c r="E118" s="2">
        <f t="shared" si="12"/>
        <v>5.4911819979031939</v>
      </c>
      <c r="F118" s="2">
        <f t="shared" ref="F118" si="13">STDEV(F2:F116)</f>
        <v>5.4911819979031946E-2</v>
      </c>
      <c r="G118" s="2">
        <f t="shared" si="12"/>
        <v>5.8260613100321255</v>
      </c>
      <c r="H118" s="2">
        <f t="shared" si="12"/>
        <v>6.0350756027866046</v>
      </c>
      <c r="I118" s="2">
        <f t="shared" si="12"/>
        <v>6.2152704375635865</v>
      </c>
      <c r="J118" s="2">
        <f t="shared" si="12"/>
        <v>6.3567064548526631</v>
      </c>
      <c r="K118" s="2">
        <f t="shared" si="12"/>
        <v>6.4647714126288989</v>
      </c>
      <c r="L118" s="2">
        <f t="shared" si="12"/>
        <v>6.5609122190435816</v>
      </c>
      <c r="M118" s="2">
        <f t="shared" si="12"/>
        <v>6.6453453249183507</v>
      </c>
      <c r="N118" s="2">
        <f t="shared" si="12"/>
        <v>6.7176599158432797</v>
      </c>
      <c r="O118" s="2">
        <f t="shared" si="12"/>
        <v>6.785017871296013</v>
      </c>
      <c r="P118" s="2">
        <f t="shared" si="12"/>
        <v>6.8419038562957626</v>
      </c>
      <c r="Q118" s="2">
        <f t="shared" si="12"/>
        <v>4.6842817926923006</v>
      </c>
      <c r="R118" s="2">
        <f t="shared" si="12"/>
        <v>10.905576259053491</v>
      </c>
      <c r="S118" s="2">
        <f t="shared" si="12"/>
        <v>10.880035705510084</v>
      </c>
      <c r="T118" s="2">
        <f t="shared" si="12"/>
        <v>10.845877913030057</v>
      </c>
      <c r="U118" s="2">
        <f t="shared" si="12"/>
        <v>10.823294541594038</v>
      </c>
      <c r="V118" s="2">
        <f t="shared" si="12"/>
        <v>10.840258405102531</v>
      </c>
      <c r="W118" s="2">
        <f t="shared" si="12"/>
        <v>10.877268150484802</v>
      </c>
      <c r="X118" s="2">
        <f t="shared" si="12"/>
        <v>10.913993269805911</v>
      </c>
      <c r="Y118" s="2">
        <f t="shared" si="12"/>
        <v>10.942533414427276</v>
      </c>
      <c r="Z118" s="2">
        <f t="shared" si="12"/>
        <v>10.967820071229763</v>
      </c>
      <c r="AA118" s="2">
        <f t="shared" si="12"/>
        <v>10.988479303176998</v>
      </c>
      <c r="AB118" s="2">
        <f t="shared" si="12"/>
        <v>11.002273257046996</v>
      </c>
      <c r="AC118" s="2">
        <f t="shared" si="12"/>
        <v>11.088475993967991</v>
      </c>
      <c r="AD118" s="2">
        <f t="shared" si="12"/>
        <v>10.9194315382012</v>
      </c>
      <c r="AE118" s="2">
        <f t="shared" si="12"/>
        <v>10.780981896243722</v>
      </c>
      <c r="AF118" s="2">
        <f t="shared" si="12"/>
        <v>10.713154205997725</v>
      </c>
      <c r="AG118" s="2">
        <f t="shared" si="12"/>
        <v>10.679489502015603</v>
      </c>
      <c r="AH118" s="2">
        <f t="shared" si="12"/>
        <v>10.658688677028024</v>
      </c>
      <c r="AI118" s="2">
        <f t="shared" si="12"/>
        <v>10.654464895708763</v>
      </c>
      <c r="AJ118" s="2">
        <f t="shared" si="12"/>
        <v>10.649192338587397</v>
      </c>
      <c r="AK118" s="2">
        <f t="shared" si="12"/>
        <v>10.64319172463154</v>
      </c>
      <c r="AL118" s="2">
        <f t="shared" si="12"/>
        <v>10.640761999405289</v>
      </c>
      <c r="AM118" s="2">
        <f t="shared" si="12"/>
        <v>10.633713307496127</v>
      </c>
      <c r="AN118" s="2">
        <f t="shared" si="12"/>
        <v>10.038880853298716</v>
      </c>
      <c r="AO118" s="2">
        <f t="shared" si="12"/>
        <v>9.9245938186938698</v>
      </c>
      <c r="AP118" s="2">
        <f t="shared" si="12"/>
        <v>9.8562694677577003</v>
      </c>
      <c r="AQ118" s="2">
        <f t="shared" si="12"/>
        <v>9.819620159843268</v>
      </c>
      <c r="AR118" s="2">
        <f t="shared" si="12"/>
        <v>9.7884159121826411</v>
      </c>
      <c r="AS118" s="2">
        <f t="shared" si="12"/>
        <v>9.7639152659588184</v>
      </c>
      <c r="AT118" s="2">
        <f t="shared" si="12"/>
        <v>9.7496417777139524</v>
      </c>
      <c r="AU118" s="2">
        <f t="shared" si="12"/>
        <v>9.745740370264695</v>
      </c>
      <c r="AV118" s="2">
        <f t="shared" si="12"/>
        <v>9.7390976313163176</v>
      </c>
      <c r="AW118" s="2">
        <f t="shared" si="12"/>
        <v>9.7287719449333228</v>
      </c>
      <c r="AX118" s="2">
        <f t="shared" si="12"/>
        <v>9.7231369455666208</v>
      </c>
      <c r="AY118" s="2">
        <f t="shared" si="12"/>
        <v>9.2512690237424522</v>
      </c>
      <c r="AZ118" s="2">
        <f t="shared" si="12"/>
        <v>9.1074939724785953</v>
      </c>
      <c r="BA118" s="2">
        <f t="shared" si="12"/>
        <v>9.0273463622321977</v>
      </c>
      <c r="BB118" s="2">
        <f t="shared" si="12"/>
        <v>8.9838348329836695</v>
      </c>
      <c r="BC118" s="2">
        <f t="shared" si="12"/>
        <v>8.9506782609756801</v>
      </c>
      <c r="BD118" s="2">
        <f t="shared" si="12"/>
        <v>8.9354693029989392</v>
      </c>
      <c r="BE118" s="2">
        <f t="shared" si="12"/>
        <v>8.9256161278271158</v>
      </c>
      <c r="BF118" s="2">
        <f t="shared" si="12"/>
        <v>8.917829782574259</v>
      </c>
      <c r="BG118" s="2">
        <f t="shared" si="12"/>
        <v>8.9046894852990697</v>
      </c>
      <c r="BH118" s="2">
        <f t="shared" si="12"/>
        <v>8.8924396290625261</v>
      </c>
      <c r="BI118" s="2">
        <f t="shared" si="12"/>
        <v>8.8829987645389661</v>
      </c>
      <c r="BJ118" s="2">
        <f t="shared" si="12"/>
        <v>10.96267944690908</v>
      </c>
      <c r="BK118" s="2">
        <f t="shared" si="12"/>
        <v>10.906082031143121</v>
      </c>
      <c r="BL118" s="2">
        <f t="shared" si="12"/>
        <v>10.863017625824687</v>
      </c>
      <c r="BM118" s="2">
        <f t="shared" si="12"/>
        <v>10.840966661507242</v>
      </c>
      <c r="BN118" s="2">
        <f t="shared" si="12"/>
        <v>10.838970043229057</v>
      </c>
      <c r="BO118" s="2">
        <f t="shared" si="12"/>
        <v>10.841639333527539</v>
      </c>
      <c r="BP118" s="2">
        <f t="shared" si="12"/>
        <v>10.851152630055608</v>
      </c>
      <c r="BQ118" s="2">
        <f t="shared" ref="BQ118:EB118" si="14">STDEV(BQ2:BQ116)</f>
        <v>10.868998917852455</v>
      </c>
      <c r="BR118" s="2">
        <f t="shared" si="14"/>
        <v>10.890353852366244</v>
      </c>
      <c r="BS118" s="2">
        <f t="shared" si="14"/>
        <v>10.901939732359285</v>
      </c>
      <c r="BT118" s="2">
        <f t="shared" si="14"/>
        <v>10.915413622241823</v>
      </c>
      <c r="BU118" s="2">
        <f t="shared" si="14"/>
        <v>1.1512603778754413</v>
      </c>
      <c r="BV118" s="2">
        <f t="shared" si="14"/>
        <v>8.862583438373699</v>
      </c>
      <c r="BW118" s="2">
        <f t="shared" si="14"/>
        <v>0</v>
      </c>
      <c r="BX118" s="2">
        <f t="shared" si="14"/>
        <v>1.3163294086694812</v>
      </c>
      <c r="BY118" s="2">
        <f t="shared" si="14"/>
        <v>115.41679189136997</v>
      </c>
      <c r="BZ118" s="2">
        <f t="shared" si="14"/>
        <v>0</v>
      </c>
      <c r="CA118" s="2">
        <f t="shared" si="14"/>
        <v>113.87507239466819</v>
      </c>
      <c r="CB118" s="2">
        <f t="shared" si="14"/>
        <v>8.7263421047634218</v>
      </c>
      <c r="CC118" s="2">
        <f t="shared" si="14"/>
        <v>0</v>
      </c>
      <c r="CD118" s="2">
        <f t="shared" si="14"/>
        <v>0</v>
      </c>
      <c r="CE118" s="2">
        <f t="shared" si="14"/>
        <v>0</v>
      </c>
      <c r="CF118" s="2">
        <f t="shared" si="14"/>
        <v>0</v>
      </c>
      <c r="CG118" s="2">
        <f t="shared" si="14"/>
        <v>1.0978100383236111</v>
      </c>
      <c r="CH118" s="2">
        <f t="shared" si="14"/>
        <v>11.536629555910057</v>
      </c>
      <c r="CI118" s="2">
        <f t="shared" si="14"/>
        <v>9.3250480824031381E-2</v>
      </c>
      <c r="CJ118" s="2">
        <f t="shared" si="14"/>
        <v>1.1826356168695114</v>
      </c>
      <c r="CK118" s="2">
        <f t="shared" si="14"/>
        <v>11.320293570811973</v>
      </c>
      <c r="CL118" s="2">
        <f t="shared" si="14"/>
        <v>0</v>
      </c>
      <c r="CM118" s="2">
        <f t="shared" si="14"/>
        <v>12.513285083664066</v>
      </c>
      <c r="CN118" s="2">
        <f t="shared" si="14"/>
        <v>11.441877129657996</v>
      </c>
      <c r="CO118" s="2">
        <f t="shared" si="14"/>
        <v>0.2077814964499288</v>
      </c>
      <c r="CP118" s="2">
        <f t="shared" si="14"/>
        <v>0</v>
      </c>
      <c r="CQ118" s="2">
        <f t="shared" si="14"/>
        <v>9.3250480824031381E-2</v>
      </c>
      <c r="CR118" s="2">
        <f t="shared" si="14"/>
        <v>0</v>
      </c>
      <c r="CS118" s="2">
        <f t="shared" si="14"/>
        <v>0.74569703849924507</v>
      </c>
      <c r="CT118" s="2">
        <f t="shared" si="14"/>
        <v>11.487186507235851</v>
      </c>
      <c r="CU118" s="2">
        <f t="shared" si="14"/>
        <v>0</v>
      </c>
      <c r="CV118" s="2">
        <f t="shared" si="14"/>
        <v>0.74569703849924507</v>
      </c>
      <c r="CW118" s="2">
        <f t="shared" si="14"/>
        <v>6.1017310069737203</v>
      </c>
      <c r="CX118" s="2">
        <f t="shared" si="14"/>
        <v>0</v>
      </c>
      <c r="CY118" s="2">
        <f t="shared" si="14"/>
        <v>6.5291927912229735</v>
      </c>
      <c r="CZ118" s="2">
        <f t="shared" si="14"/>
        <v>12.161229362963752</v>
      </c>
      <c r="DA118" s="2">
        <f t="shared" si="14"/>
        <v>0</v>
      </c>
      <c r="DB118" s="2">
        <f t="shared" si="14"/>
        <v>0</v>
      </c>
      <c r="DC118" s="2">
        <f t="shared" si="14"/>
        <v>0</v>
      </c>
      <c r="DD118" s="2">
        <f t="shared" si="14"/>
        <v>0</v>
      </c>
      <c r="DE118" s="2">
        <f t="shared" si="14"/>
        <v>1.1352476317326943</v>
      </c>
      <c r="DF118" s="2">
        <f t="shared" si="14"/>
        <v>11.870313720626214</v>
      </c>
      <c r="DG118" s="2">
        <f t="shared" si="14"/>
        <v>9.3250480824031381E-2</v>
      </c>
      <c r="DH118" s="2">
        <f t="shared" si="14"/>
        <v>1.286674057277913</v>
      </c>
      <c r="DI118" s="2">
        <f t="shared" si="14"/>
        <v>11.489404132619518</v>
      </c>
      <c r="DJ118" s="2">
        <f t="shared" si="14"/>
        <v>0</v>
      </c>
      <c r="DK118" s="2">
        <f t="shared" si="14"/>
        <v>12.593225207583211</v>
      </c>
      <c r="DL118" s="2">
        <f t="shared" si="14"/>
        <v>11.830560691923203</v>
      </c>
      <c r="DM118" s="2">
        <f t="shared" si="14"/>
        <v>0.39388925019447318</v>
      </c>
      <c r="DN118" s="2">
        <f t="shared" si="14"/>
        <v>0</v>
      </c>
      <c r="DO118" s="2">
        <f t="shared" si="14"/>
        <v>0.3075455849202951</v>
      </c>
      <c r="DP118" s="2">
        <f t="shared" si="14"/>
        <v>0</v>
      </c>
      <c r="DQ118" s="2">
        <f t="shared" si="14"/>
        <v>0.8077617369287009</v>
      </c>
      <c r="DR118" s="2">
        <f t="shared" si="14"/>
        <v>11.890762652610514</v>
      </c>
      <c r="DS118" s="2">
        <f t="shared" si="14"/>
        <v>0</v>
      </c>
      <c r="DT118" s="2">
        <f t="shared" si="14"/>
        <v>0.78506268363663101</v>
      </c>
      <c r="DU118" s="2">
        <f t="shared" si="14"/>
        <v>6.2519196136734863</v>
      </c>
      <c r="DV118" s="2">
        <f t="shared" si="14"/>
        <v>0</v>
      </c>
      <c r="DW118" s="2">
        <f t="shared" si="14"/>
        <v>6.6043463949393075</v>
      </c>
      <c r="DX118" s="2">
        <f t="shared" si="14"/>
        <v>12.421236213720453</v>
      </c>
      <c r="DY118" s="2">
        <f t="shared" si="14"/>
        <v>0</v>
      </c>
      <c r="DZ118" s="2">
        <f t="shared" si="14"/>
        <v>0</v>
      </c>
      <c r="EA118" s="2">
        <f t="shared" si="14"/>
        <v>0</v>
      </c>
      <c r="EB118" s="2">
        <f t="shared" si="14"/>
        <v>0</v>
      </c>
      <c r="EC118" s="2">
        <f t="shared" ref="EC118:GN118" si="15">STDEV(EC2:EC116)</f>
        <v>1.141946896963411</v>
      </c>
      <c r="ED118" s="2">
        <f t="shared" si="15"/>
        <v>12.318076612915167</v>
      </c>
      <c r="EE118" s="2">
        <f t="shared" si="15"/>
        <v>9.3250480824031381E-2</v>
      </c>
      <c r="EF118" s="2">
        <f t="shared" si="15"/>
        <v>1.2989463546820261</v>
      </c>
      <c r="EG118" s="2">
        <f t="shared" si="15"/>
        <v>12.178046045732904</v>
      </c>
      <c r="EH118" s="2">
        <f t="shared" si="15"/>
        <v>9.3250480824031381E-2</v>
      </c>
      <c r="EI118" s="2">
        <f t="shared" si="15"/>
        <v>12.839310821247656</v>
      </c>
      <c r="EJ118" s="2">
        <f t="shared" si="15"/>
        <v>12.173591855848006</v>
      </c>
      <c r="EK118" s="2">
        <f t="shared" si="15"/>
        <v>0.48280896882865404</v>
      </c>
      <c r="EL118" s="2">
        <f t="shared" si="15"/>
        <v>0</v>
      </c>
      <c r="EM118" s="2">
        <f t="shared" si="15"/>
        <v>0.41298526226698823</v>
      </c>
      <c r="EN118" s="2">
        <f t="shared" si="15"/>
        <v>0</v>
      </c>
      <c r="EO118" s="2">
        <f t="shared" si="15"/>
        <v>0.84107011129446918</v>
      </c>
      <c r="EP118" s="2">
        <f t="shared" si="15"/>
        <v>12.450267198661955</v>
      </c>
      <c r="EQ118" s="2">
        <f t="shared" si="15"/>
        <v>0</v>
      </c>
      <c r="ER118" s="2">
        <f t="shared" si="15"/>
        <v>0.84134214087776515</v>
      </c>
      <c r="ES118" s="2">
        <f t="shared" si="15"/>
        <v>6.522530335937037</v>
      </c>
      <c r="ET118" s="2">
        <f t="shared" si="15"/>
        <v>0</v>
      </c>
      <c r="EU118" s="2">
        <f t="shared" si="15"/>
        <v>6.8856853028589411</v>
      </c>
      <c r="EV118" s="2">
        <f t="shared" si="15"/>
        <v>12.759286413385148</v>
      </c>
      <c r="EW118" s="2">
        <f t="shared" si="15"/>
        <v>0</v>
      </c>
      <c r="EX118" s="2">
        <f t="shared" si="15"/>
        <v>0</v>
      </c>
      <c r="EY118" s="2">
        <f t="shared" si="15"/>
        <v>0</v>
      </c>
      <c r="EZ118" s="2">
        <f t="shared" si="15"/>
        <v>0</v>
      </c>
      <c r="FA118" s="2">
        <f t="shared" si="15"/>
        <v>1.1850196405276616</v>
      </c>
      <c r="FB118" s="2">
        <f t="shared" si="15"/>
        <v>12.510669740697068</v>
      </c>
      <c r="FC118" s="2">
        <f t="shared" si="15"/>
        <v>9.3250480824031381E-2</v>
      </c>
      <c r="FD118" s="2">
        <f t="shared" si="15"/>
        <v>1.3096485224971712</v>
      </c>
      <c r="FE118" s="2">
        <f t="shared" si="15"/>
        <v>12.54749633904458</v>
      </c>
      <c r="FF118" s="2">
        <f t="shared" si="15"/>
        <v>9.3250480824031381E-2</v>
      </c>
      <c r="FG118" s="2">
        <f t="shared" si="15"/>
        <v>12.952356514665203</v>
      </c>
      <c r="FH118" s="2">
        <f t="shared" si="15"/>
        <v>12.506828035956055</v>
      </c>
      <c r="FI118" s="2">
        <f t="shared" si="15"/>
        <v>0.57310693914123767</v>
      </c>
      <c r="FJ118" s="2">
        <f t="shared" si="15"/>
        <v>9.3250480824031381E-2</v>
      </c>
      <c r="FK118" s="2">
        <f t="shared" si="15"/>
        <v>0.48027452104045737</v>
      </c>
      <c r="FL118" s="2">
        <f t="shared" si="15"/>
        <v>0</v>
      </c>
      <c r="FM118" s="2">
        <f t="shared" si="15"/>
        <v>0.84134214087776515</v>
      </c>
      <c r="FN118" s="2">
        <f t="shared" si="15"/>
        <v>12.825936727455408</v>
      </c>
      <c r="FO118" s="2">
        <f t="shared" si="15"/>
        <v>0</v>
      </c>
      <c r="FP118" s="2">
        <f t="shared" si="15"/>
        <v>0.85197307678693346</v>
      </c>
      <c r="FQ118" s="2">
        <f t="shared" si="15"/>
        <v>6.7926464479310562</v>
      </c>
      <c r="FR118" s="2">
        <f t="shared" si="15"/>
        <v>0</v>
      </c>
      <c r="FS118" s="2">
        <f t="shared" si="15"/>
        <v>7.0062410883185446</v>
      </c>
      <c r="FT118" s="2">
        <f t="shared" si="15"/>
        <v>12.985986697044037</v>
      </c>
      <c r="FU118" s="2">
        <f t="shared" si="15"/>
        <v>0</v>
      </c>
      <c r="FV118" s="2">
        <f t="shared" si="15"/>
        <v>0</v>
      </c>
      <c r="FW118" s="2">
        <f t="shared" si="15"/>
        <v>0</v>
      </c>
      <c r="FX118" s="2">
        <f t="shared" si="15"/>
        <v>0</v>
      </c>
      <c r="FY118" s="2">
        <f t="shared" si="15"/>
        <v>1.197378270049434</v>
      </c>
      <c r="FZ118" s="2">
        <f t="shared" si="15"/>
        <v>12.728731082306478</v>
      </c>
      <c r="GA118" s="2">
        <f t="shared" si="15"/>
        <v>9.3250480824031381E-2</v>
      </c>
      <c r="GB118" s="2">
        <f t="shared" si="15"/>
        <v>1.3148799297258014</v>
      </c>
      <c r="GC118" s="2">
        <f t="shared" si="15"/>
        <v>12.798502963562349</v>
      </c>
      <c r="GD118" s="2">
        <f t="shared" si="15"/>
        <v>9.3250480824031381E-2</v>
      </c>
      <c r="GE118" s="2">
        <f t="shared" si="15"/>
        <v>12.975638736117046</v>
      </c>
      <c r="GF118" s="2">
        <f t="shared" si="15"/>
        <v>12.667670280205192</v>
      </c>
      <c r="GG118" s="2">
        <f t="shared" si="15"/>
        <v>0.57310693914123767</v>
      </c>
      <c r="GH118" s="2">
        <f t="shared" si="15"/>
        <v>9.3250480824031381E-2</v>
      </c>
      <c r="GI118" s="2">
        <f t="shared" si="15"/>
        <v>0.48027452104045737</v>
      </c>
      <c r="GJ118" s="2">
        <f t="shared" si="15"/>
        <v>0</v>
      </c>
      <c r="GK118" s="2">
        <f t="shared" si="15"/>
        <v>0.84161408253466818</v>
      </c>
      <c r="GL118" s="2">
        <f t="shared" si="15"/>
        <v>12.934576913798839</v>
      </c>
      <c r="GM118" s="2">
        <f t="shared" si="15"/>
        <v>0</v>
      </c>
      <c r="GN118" s="2">
        <f t="shared" si="15"/>
        <v>0.86194217747771618</v>
      </c>
      <c r="GO118" s="2">
        <f t="shared" ref="GO118:IZ118" si="16">STDEV(GO2:GO116)</f>
        <v>6.8907459583633059</v>
      </c>
      <c r="GP118" s="2">
        <f t="shared" si="16"/>
        <v>0</v>
      </c>
      <c r="GQ118" s="2">
        <f t="shared" si="16"/>
        <v>7.1593180708971573</v>
      </c>
      <c r="GR118" s="2">
        <f t="shared" si="16"/>
        <v>13.127695320937306</v>
      </c>
      <c r="GS118" s="2">
        <f t="shared" si="16"/>
        <v>0</v>
      </c>
      <c r="GT118" s="2">
        <f t="shared" si="16"/>
        <v>0</v>
      </c>
      <c r="GU118" s="2">
        <f t="shared" si="16"/>
        <v>0</v>
      </c>
      <c r="GV118" s="2">
        <f t="shared" si="16"/>
        <v>0</v>
      </c>
      <c r="GW118" s="2">
        <f t="shared" si="16"/>
        <v>1.1961035137314164</v>
      </c>
      <c r="GX118" s="2">
        <f t="shared" si="16"/>
        <v>12.787186091805072</v>
      </c>
      <c r="GY118" s="2">
        <f t="shared" si="16"/>
        <v>9.3250480824031381E-2</v>
      </c>
      <c r="GZ118" s="2">
        <f t="shared" si="16"/>
        <v>1.3148799297258014</v>
      </c>
      <c r="HA118" s="2">
        <f t="shared" si="16"/>
        <v>12.975233111371516</v>
      </c>
      <c r="HB118" s="2">
        <f t="shared" si="16"/>
        <v>9.3250480824031381E-2</v>
      </c>
      <c r="HC118" s="2">
        <f t="shared" si="16"/>
        <v>13.060686842909263</v>
      </c>
      <c r="HD118" s="2">
        <f t="shared" si="16"/>
        <v>12.716578367231753</v>
      </c>
      <c r="HE118" s="2">
        <f t="shared" si="16"/>
        <v>0.59453396295291683</v>
      </c>
      <c r="HF118" s="2">
        <f t="shared" si="16"/>
        <v>9.3250480824031381E-2</v>
      </c>
      <c r="HG118" s="2">
        <f t="shared" si="16"/>
        <v>0.48027452104045737</v>
      </c>
      <c r="HH118" s="2">
        <f t="shared" si="16"/>
        <v>0</v>
      </c>
      <c r="HI118" s="2">
        <f t="shared" si="16"/>
        <v>0.84161408253466818</v>
      </c>
      <c r="HJ118" s="2">
        <f t="shared" si="16"/>
        <v>13.033723787120955</v>
      </c>
      <c r="HK118" s="2">
        <f t="shared" si="16"/>
        <v>0</v>
      </c>
      <c r="HL118" s="2">
        <f t="shared" si="16"/>
        <v>0.86194217747771618</v>
      </c>
      <c r="HM118" s="2">
        <f t="shared" si="16"/>
        <v>6.95243730208042</v>
      </c>
      <c r="HN118" s="2">
        <f t="shared" si="16"/>
        <v>0</v>
      </c>
      <c r="HO118" s="2">
        <f t="shared" si="16"/>
        <v>7.1770674709687334</v>
      </c>
      <c r="HP118" s="2">
        <f t="shared" si="16"/>
        <v>13.341378198482163</v>
      </c>
      <c r="HQ118" s="2">
        <f t="shared" si="16"/>
        <v>0</v>
      </c>
      <c r="HR118" s="2">
        <f t="shared" si="16"/>
        <v>0</v>
      </c>
      <c r="HS118" s="2">
        <f t="shared" si="16"/>
        <v>0</v>
      </c>
      <c r="HT118" s="2">
        <f t="shared" si="16"/>
        <v>0</v>
      </c>
      <c r="HU118" s="2">
        <f t="shared" si="16"/>
        <v>1.1961035137314164</v>
      </c>
      <c r="HV118" s="2">
        <f t="shared" si="16"/>
        <v>12.865922444023269</v>
      </c>
      <c r="HW118" s="2">
        <f t="shared" si="16"/>
        <v>9.3250480824031381E-2</v>
      </c>
      <c r="HX118" s="2">
        <f t="shared" si="16"/>
        <v>1.3148799297258014</v>
      </c>
      <c r="HY118" s="2">
        <f t="shared" si="16"/>
        <v>13.041271107435632</v>
      </c>
      <c r="HZ118" s="2">
        <f t="shared" si="16"/>
        <v>9.3250480824031381E-2</v>
      </c>
      <c r="IA118" s="2">
        <f t="shared" si="16"/>
        <v>13.151334138643103</v>
      </c>
      <c r="IB118" s="2">
        <f t="shared" si="16"/>
        <v>12.834848395416804</v>
      </c>
      <c r="IC118" s="2">
        <f t="shared" si="16"/>
        <v>0.59453396295291683</v>
      </c>
      <c r="ID118" s="2">
        <f t="shared" si="16"/>
        <v>9.3250480824031381E-2</v>
      </c>
      <c r="IE118" s="2">
        <f t="shared" si="16"/>
        <v>0.48027452104045737</v>
      </c>
      <c r="IF118" s="2">
        <f t="shared" si="16"/>
        <v>0</v>
      </c>
      <c r="IG118" s="2">
        <f t="shared" si="16"/>
        <v>0.84161408253466818</v>
      </c>
      <c r="IH118" s="2">
        <f t="shared" si="16"/>
        <v>13.134967973945836</v>
      </c>
      <c r="II118" s="2">
        <f t="shared" si="16"/>
        <v>0</v>
      </c>
      <c r="IJ118" s="2">
        <f t="shared" si="16"/>
        <v>0.86194217747771618</v>
      </c>
      <c r="IK118" s="2">
        <f t="shared" si="16"/>
        <v>7.0291210757016138</v>
      </c>
      <c r="IL118" s="2">
        <f t="shared" si="16"/>
        <v>0</v>
      </c>
      <c r="IM118" s="2">
        <f t="shared" si="16"/>
        <v>7.205335339926469</v>
      </c>
      <c r="IN118" s="2">
        <f t="shared" si="16"/>
        <v>13.43045482121903</v>
      </c>
      <c r="IO118" s="2">
        <f t="shared" si="16"/>
        <v>0</v>
      </c>
      <c r="IP118" s="2">
        <f t="shared" si="16"/>
        <v>0</v>
      </c>
      <c r="IQ118" s="2">
        <f t="shared" si="16"/>
        <v>0</v>
      </c>
      <c r="IR118" s="2">
        <f t="shared" si="16"/>
        <v>0</v>
      </c>
      <c r="IS118" s="2">
        <f t="shared" si="16"/>
        <v>1.1961035137314164</v>
      </c>
      <c r="IT118" s="2">
        <f t="shared" si="16"/>
        <v>12.896584496902118</v>
      </c>
      <c r="IU118" s="2">
        <f t="shared" si="16"/>
        <v>9.3250480824031381E-2</v>
      </c>
      <c r="IV118" s="2">
        <f t="shared" si="16"/>
        <v>1.3200328220961539</v>
      </c>
      <c r="IW118" s="2">
        <f t="shared" si="16"/>
        <v>13.105032484897011</v>
      </c>
      <c r="IX118" s="2">
        <f t="shared" si="16"/>
        <v>9.3250480824031381E-2</v>
      </c>
      <c r="IY118" s="2">
        <f t="shared" si="16"/>
        <v>13.188766225031067</v>
      </c>
      <c r="IZ118" s="2">
        <f t="shared" si="16"/>
        <v>12.9556363250059</v>
      </c>
      <c r="JA118" s="2">
        <f t="shared" ref="JA118:LL118" si="17">STDEV(JA2:JA116)</f>
        <v>0.59453396295291683</v>
      </c>
      <c r="JB118" s="2">
        <f t="shared" si="17"/>
        <v>9.3250480824031381E-2</v>
      </c>
      <c r="JC118" s="2">
        <f t="shared" si="17"/>
        <v>0.48027452104045737</v>
      </c>
      <c r="JD118" s="2">
        <f t="shared" si="17"/>
        <v>0</v>
      </c>
      <c r="JE118" s="2">
        <f t="shared" si="17"/>
        <v>0.85188354149408085</v>
      </c>
      <c r="JF118" s="2">
        <f t="shared" si="17"/>
        <v>13.14051850364446</v>
      </c>
      <c r="JG118" s="2">
        <f t="shared" si="17"/>
        <v>0</v>
      </c>
      <c r="JH118" s="2">
        <f t="shared" si="17"/>
        <v>0.89135178754143873</v>
      </c>
      <c r="JI118" s="2">
        <f t="shared" si="17"/>
        <v>7.0465705936973579</v>
      </c>
      <c r="JJ118" s="2">
        <f t="shared" si="17"/>
        <v>0</v>
      </c>
      <c r="JK118" s="2">
        <f t="shared" si="17"/>
        <v>7.249398302183919</v>
      </c>
      <c r="JL118" s="2">
        <f t="shared" si="17"/>
        <v>13.466754272396319</v>
      </c>
      <c r="JM118" s="2">
        <f t="shared" si="17"/>
        <v>0</v>
      </c>
      <c r="JN118" s="2">
        <f t="shared" si="17"/>
        <v>0</v>
      </c>
      <c r="JO118" s="2">
        <f t="shared" si="17"/>
        <v>0</v>
      </c>
      <c r="JP118" s="2">
        <f t="shared" si="17"/>
        <v>0</v>
      </c>
      <c r="JQ118" s="2">
        <f t="shared" si="17"/>
        <v>1.1961035137314164</v>
      </c>
      <c r="JR118" s="2">
        <f t="shared" si="17"/>
        <v>12.956672501797696</v>
      </c>
      <c r="JS118" s="2">
        <f t="shared" si="17"/>
        <v>9.3250480824031381E-2</v>
      </c>
      <c r="JT118" s="2">
        <f t="shared" si="17"/>
        <v>1.3200328220961539</v>
      </c>
      <c r="JU118" s="2">
        <f t="shared" si="17"/>
        <v>13.171867485620018</v>
      </c>
      <c r="JV118" s="2">
        <f t="shared" si="17"/>
        <v>9.3250480824031381E-2</v>
      </c>
      <c r="JW118" s="2">
        <f t="shared" si="17"/>
        <v>13.200108637419026</v>
      </c>
      <c r="JX118" s="2">
        <f t="shared" si="17"/>
        <v>13.025744619149233</v>
      </c>
      <c r="JY118" s="2">
        <f t="shared" si="17"/>
        <v>0.59453396295291683</v>
      </c>
      <c r="JZ118" s="2">
        <f t="shared" si="17"/>
        <v>9.3250480824031381E-2</v>
      </c>
      <c r="KA118" s="2">
        <f t="shared" si="17"/>
        <v>0.48027452104045737</v>
      </c>
      <c r="KB118" s="2">
        <f t="shared" si="17"/>
        <v>0</v>
      </c>
      <c r="KC118" s="2">
        <f t="shared" si="17"/>
        <v>0.85188354149408085</v>
      </c>
      <c r="KD118" s="2">
        <f t="shared" si="17"/>
        <v>13.162233609561765</v>
      </c>
      <c r="KE118" s="2">
        <f t="shared" si="17"/>
        <v>0</v>
      </c>
      <c r="KF118" s="2">
        <f t="shared" si="17"/>
        <v>0.89135178754143873</v>
      </c>
      <c r="KG118" s="2">
        <f t="shared" si="17"/>
        <v>7.1028727227321067</v>
      </c>
      <c r="KH118" s="2">
        <f t="shared" si="17"/>
        <v>0</v>
      </c>
      <c r="KI118" s="2">
        <f t="shared" si="17"/>
        <v>7.2232356659525259</v>
      </c>
      <c r="KJ118" s="2">
        <f t="shared" si="17"/>
        <v>13.529215216646424</v>
      </c>
      <c r="KK118" s="2">
        <f t="shared" si="17"/>
        <v>0</v>
      </c>
      <c r="KL118" s="2">
        <f t="shared" si="17"/>
        <v>0</v>
      </c>
      <c r="KM118" s="2">
        <f t="shared" si="17"/>
        <v>0</v>
      </c>
      <c r="KN118" s="2">
        <f t="shared" si="17"/>
        <v>0</v>
      </c>
      <c r="KO118" s="2">
        <f t="shared" si="17"/>
        <v>1.1961035137314164</v>
      </c>
      <c r="KP118" s="2">
        <f t="shared" si="17"/>
        <v>12.984600396034477</v>
      </c>
      <c r="KQ118" s="2">
        <f t="shared" si="17"/>
        <v>9.3250480824031381E-2</v>
      </c>
      <c r="KR118" s="2">
        <f t="shared" si="17"/>
        <v>1.3251081155608579</v>
      </c>
      <c r="KS118" s="2">
        <f t="shared" si="17"/>
        <v>13.225786707029272</v>
      </c>
      <c r="KT118" s="2">
        <f t="shared" si="17"/>
        <v>9.3250480824031381E-2</v>
      </c>
      <c r="KU118" s="2">
        <f t="shared" si="17"/>
        <v>13.233760538921866</v>
      </c>
      <c r="KV118" s="2">
        <f t="shared" si="17"/>
        <v>13.107069496483941</v>
      </c>
      <c r="KW118" s="2">
        <f t="shared" si="17"/>
        <v>0.59453396295291683</v>
      </c>
      <c r="KX118" s="2">
        <f t="shared" si="17"/>
        <v>9.3250480824031381E-2</v>
      </c>
      <c r="KY118" s="2">
        <f t="shared" si="17"/>
        <v>0.48027452104045737</v>
      </c>
      <c r="KZ118" s="2">
        <f t="shared" si="17"/>
        <v>0</v>
      </c>
      <c r="LA118" s="2">
        <f t="shared" si="17"/>
        <v>0.85170444267122614</v>
      </c>
      <c r="LB118" s="2">
        <f t="shared" si="17"/>
        <v>13.266757892889972</v>
      </c>
      <c r="LC118" s="2">
        <f t="shared" si="17"/>
        <v>0</v>
      </c>
      <c r="LD118" s="2">
        <f t="shared" si="17"/>
        <v>0.89092380855314135</v>
      </c>
      <c r="LE118" s="2">
        <f t="shared" si="17"/>
        <v>7.1330389097832683</v>
      </c>
      <c r="LF118" s="2">
        <f t="shared" si="17"/>
        <v>0</v>
      </c>
      <c r="LG118" s="2">
        <f t="shared" si="17"/>
        <v>7.2347791248598083</v>
      </c>
      <c r="LH118" s="2">
        <f t="shared" si="17"/>
        <v>13.603758398432731</v>
      </c>
      <c r="LI118" s="2">
        <f t="shared" si="17"/>
        <v>0</v>
      </c>
      <c r="LJ118" s="2">
        <f t="shared" si="17"/>
        <v>0</v>
      </c>
      <c r="LK118" s="2">
        <f t="shared" si="17"/>
        <v>0</v>
      </c>
      <c r="LL118" s="2">
        <f t="shared" si="17"/>
        <v>0</v>
      </c>
      <c r="LM118" s="2">
        <f t="shared" ref="LM118:NX118" si="18">STDEV(LM2:LM116)</f>
        <v>1.1961035137314164</v>
      </c>
      <c r="LN118" s="2">
        <f t="shared" si="18"/>
        <v>13.030141669013773</v>
      </c>
      <c r="LO118" s="2">
        <f t="shared" si="18"/>
        <v>9.3250480824031381E-2</v>
      </c>
      <c r="LP118" s="2">
        <f t="shared" si="18"/>
        <v>1.3251081155608579</v>
      </c>
      <c r="LQ118" s="2">
        <f t="shared" si="18"/>
        <v>13.234221640339461</v>
      </c>
      <c r="LR118" s="2">
        <f t="shared" si="18"/>
        <v>9.3250480824031381E-2</v>
      </c>
      <c r="LS118" s="2">
        <f t="shared" si="18"/>
        <v>13.249411713549728</v>
      </c>
      <c r="LT118" s="2">
        <f t="shared" si="18"/>
        <v>13.102086988253047</v>
      </c>
      <c r="LU118" s="2">
        <f t="shared" si="18"/>
        <v>0.59453396295291683</v>
      </c>
      <c r="LV118" s="2">
        <f t="shared" si="18"/>
        <v>9.3250480824031381E-2</v>
      </c>
      <c r="LW118" s="2">
        <f t="shared" si="18"/>
        <v>0.48027452104045737</v>
      </c>
      <c r="LX118" s="2">
        <f t="shared" si="18"/>
        <v>0</v>
      </c>
      <c r="LY118" s="2">
        <f t="shared" si="18"/>
        <v>0.85170444267122614</v>
      </c>
      <c r="LZ118" s="2">
        <f t="shared" si="18"/>
        <v>13.30463922346315</v>
      </c>
      <c r="MA118" s="2">
        <f t="shared" si="18"/>
        <v>0</v>
      </c>
      <c r="MB118" s="2">
        <f t="shared" si="18"/>
        <v>0.89092380855314135</v>
      </c>
      <c r="MC118" s="2">
        <f t="shared" si="18"/>
        <v>7.1418236148863254</v>
      </c>
      <c r="MD118" s="2">
        <f t="shared" si="18"/>
        <v>0</v>
      </c>
      <c r="ME118" s="2">
        <f t="shared" si="18"/>
        <v>7.253216756589989</v>
      </c>
      <c r="MF118" s="2">
        <f t="shared" si="18"/>
        <v>13.652251890928611</v>
      </c>
      <c r="MG118" s="2">
        <f t="shared" si="18"/>
        <v>0</v>
      </c>
      <c r="MH118" s="2">
        <f t="shared" si="18"/>
        <v>0</v>
      </c>
      <c r="MI118" s="2">
        <f t="shared" si="18"/>
        <v>0</v>
      </c>
      <c r="MJ118" s="2">
        <f t="shared" si="18"/>
        <v>0</v>
      </c>
      <c r="MK118" s="2">
        <f t="shared" si="18"/>
        <v>17641.275748275613</v>
      </c>
      <c r="ML118" s="2">
        <f t="shared" si="18"/>
        <v>17580.200592016292</v>
      </c>
      <c r="MM118" s="2">
        <f t="shared" si="18"/>
        <v>17541.45126327395</v>
      </c>
      <c r="MN118" s="2">
        <f t="shared" si="18"/>
        <v>17512.605452628559</v>
      </c>
      <c r="MO118" s="2">
        <f t="shared" si="18"/>
        <v>17489.442486806536</v>
      </c>
      <c r="MP118" s="2">
        <f t="shared" si="18"/>
        <v>17469.150575808613</v>
      </c>
      <c r="MQ118" s="2">
        <f t="shared" si="18"/>
        <v>17451.242814502049</v>
      </c>
      <c r="MR118" s="2">
        <f t="shared" si="18"/>
        <v>17436.354184682634</v>
      </c>
      <c r="MS118" s="2">
        <f t="shared" si="18"/>
        <v>17424.760862255436</v>
      </c>
      <c r="MT118" s="2">
        <f t="shared" si="18"/>
        <v>17413.955100124094</v>
      </c>
      <c r="MU118" s="2">
        <f t="shared" si="18"/>
        <v>17404.192857561316</v>
      </c>
      <c r="MV118" s="2">
        <f t="shared" si="18"/>
        <v>20152.903900339606</v>
      </c>
      <c r="MW118" s="2">
        <f t="shared" si="18"/>
        <v>12582.189791070559</v>
      </c>
      <c r="MX118" s="2">
        <f t="shared" si="18"/>
        <v>12970.531640135845</v>
      </c>
      <c r="MY118" s="2">
        <f t="shared" si="18"/>
        <v>13273.791995049542</v>
      </c>
      <c r="MZ118" s="2">
        <f t="shared" si="18"/>
        <v>13500.545117508045</v>
      </c>
      <c r="NA118" s="2">
        <f t="shared" si="18"/>
        <v>13681.417624289568</v>
      </c>
      <c r="NB118" s="2">
        <f t="shared" si="18"/>
        <v>13834.785551659697</v>
      </c>
      <c r="NC118" s="2">
        <f t="shared" si="18"/>
        <v>13969.220612007719</v>
      </c>
      <c r="ND118" s="2">
        <f t="shared" si="18"/>
        <v>14089.309264483729</v>
      </c>
      <c r="NE118" s="2">
        <f t="shared" si="18"/>
        <v>14201.141038383752</v>
      </c>
      <c r="NF118" s="2">
        <f t="shared" si="18"/>
        <v>14303.178948899471</v>
      </c>
      <c r="NG118" s="2">
        <f t="shared" si="18"/>
        <v>14399.024803951326</v>
      </c>
      <c r="NH118" s="2">
        <f t="shared" si="18"/>
        <v>12030.726000362767</v>
      </c>
      <c r="NI118" s="2">
        <f t="shared" si="18"/>
        <v>12432.39320078835</v>
      </c>
      <c r="NJ118" s="2">
        <f t="shared" si="18"/>
        <v>12739.849959283258</v>
      </c>
      <c r="NK118" s="2">
        <f t="shared" si="18"/>
        <v>12968.475455343641</v>
      </c>
      <c r="NL118" s="2">
        <f t="shared" si="18"/>
        <v>13149.306157615205</v>
      </c>
      <c r="NM118" s="2">
        <f t="shared" si="18"/>
        <v>13303.335705201098</v>
      </c>
      <c r="NN118" s="2">
        <f t="shared" si="18"/>
        <v>13436.99861378121</v>
      </c>
      <c r="NO118" s="2">
        <f t="shared" si="18"/>
        <v>13555.355021372694</v>
      </c>
      <c r="NP118" s="2">
        <f t="shared" si="18"/>
        <v>13665.690144614142</v>
      </c>
      <c r="NQ118" s="2">
        <f t="shared" si="18"/>
        <v>13765.766544568916</v>
      </c>
      <c r="NR118" s="2">
        <f t="shared" si="18"/>
        <v>13860.332002268913</v>
      </c>
      <c r="NS118" s="2">
        <f t="shared" si="18"/>
        <v>13703.999522819389</v>
      </c>
      <c r="NT118" s="2">
        <f t="shared" si="18"/>
        <v>14139.075966606646</v>
      </c>
      <c r="NU118" s="2">
        <f t="shared" si="18"/>
        <v>14473.502983480352</v>
      </c>
      <c r="NV118" s="2">
        <f t="shared" si="18"/>
        <v>14721.56393996903</v>
      </c>
      <c r="NW118" s="2">
        <f t="shared" si="18"/>
        <v>14918.168774069583</v>
      </c>
      <c r="NX118" s="2">
        <f t="shared" si="18"/>
        <v>15085.167835696138</v>
      </c>
      <c r="NY118" s="2">
        <f t="shared" ref="NY118:QJ118" si="19">STDEV(NY2:NY116)</f>
        <v>15229.59225173415</v>
      </c>
      <c r="NZ118" s="2">
        <f t="shared" si="19"/>
        <v>15357.190930385386</v>
      </c>
      <c r="OA118" s="2">
        <f t="shared" si="19"/>
        <v>15475.66105252574</v>
      </c>
      <c r="OB118" s="2">
        <f t="shared" si="19"/>
        <v>15582.569478337515</v>
      </c>
      <c r="OC118" s="2">
        <f t="shared" si="19"/>
        <v>15682.776262883768</v>
      </c>
      <c r="OD118" s="2">
        <f t="shared" si="19"/>
        <v>12177.555265584993</v>
      </c>
      <c r="OE118" s="2">
        <f t="shared" si="19"/>
        <v>12642.322604653071</v>
      </c>
      <c r="OF118" s="2">
        <f t="shared" si="19"/>
        <v>12999.221669254177</v>
      </c>
      <c r="OG118" s="2">
        <f t="shared" si="19"/>
        <v>13277.526650463775</v>
      </c>
      <c r="OH118" s="2">
        <f t="shared" si="19"/>
        <v>13508.441561821188</v>
      </c>
      <c r="OI118" s="2">
        <f t="shared" si="19"/>
        <v>13712.929574999984</v>
      </c>
      <c r="OJ118" s="2">
        <f t="shared" si="19"/>
        <v>13896.249462582189</v>
      </c>
      <c r="OK118" s="2">
        <f t="shared" si="19"/>
        <v>14064.037820272975</v>
      </c>
      <c r="OL118" s="2">
        <f t="shared" si="19"/>
        <v>14221.488884206192</v>
      </c>
      <c r="OM118" s="2">
        <f t="shared" si="19"/>
        <v>14368.594386835281</v>
      </c>
      <c r="ON118" s="2">
        <f t="shared" si="19"/>
        <v>14510.590748564004</v>
      </c>
      <c r="OO118" s="2">
        <f t="shared" si="19"/>
        <v>12177.555265584993</v>
      </c>
      <c r="OP118" s="2">
        <f t="shared" si="19"/>
        <v>12642.322604653071</v>
      </c>
      <c r="OQ118" s="2">
        <f t="shared" si="19"/>
        <v>12999.221669254177</v>
      </c>
      <c r="OR118" s="2">
        <f t="shared" si="19"/>
        <v>13277.526650463775</v>
      </c>
      <c r="OS118" s="2">
        <f t="shared" si="19"/>
        <v>13508.441561821188</v>
      </c>
      <c r="OT118" s="2">
        <f t="shared" si="19"/>
        <v>13712.929574999984</v>
      </c>
      <c r="OU118" s="2">
        <f t="shared" si="19"/>
        <v>13896.249462582189</v>
      </c>
      <c r="OV118" s="2">
        <f t="shared" si="19"/>
        <v>14064.037820272975</v>
      </c>
      <c r="OW118" s="2">
        <f t="shared" si="19"/>
        <v>14221.488884206192</v>
      </c>
      <c r="OX118" s="2">
        <f t="shared" si="19"/>
        <v>14368.594386835281</v>
      </c>
      <c r="OY118" s="2">
        <f t="shared" si="19"/>
        <v>14510.590748564004</v>
      </c>
      <c r="OZ118" s="2">
        <f t="shared" si="19"/>
        <v>2826.9687066170754</v>
      </c>
      <c r="PA118" s="2">
        <f t="shared" si="19"/>
        <v>3078.8082371675819</v>
      </c>
      <c r="PB118" s="2">
        <f t="shared" si="19"/>
        <v>3225.8284530556016</v>
      </c>
      <c r="PC118" s="2">
        <f t="shared" si="19"/>
        <v>3334.0610180845838</v>
      </c>
      <c r="PD118" s="2">
        <f t="shared" si="19"/>
        <v>3422.7776674498282</v>
      </c>
      <c r="PE118" s="2">
        <f t="shared" si="19"/>
        <v>3494.5708357627027</v>
      </c>
      <c r="PF118" s="2">
        <f t="shared" si="19"/>
        <v>3556.5941691751291</v>
      </c>
      <c r="PG118" s="2">
        <f t="shared" si="19"/>
        <v>3611.4356533040655</v>
      </c>
      <c r="PH118" s="2">
        <f t="shared" si="19"/>
        <v>3668.5189778605427</v>
      </c>
      <c r="PI118" s="2">
        <f t="shared" si="19"/>
        <v>3716.6129337083771</v>
      </c>
      <c r="PJ118" s="2">
        <f t="shared" si="19"/>
        <v>3763.706014777862</v>
      </c>
      <c r="PK118" s="2">
        <f t="shared" si="19"/>
        <v>2668.7230686676257</v>
      </c>
      <c r="PL118" s="2">
        <f t="shared" si="19"/>
        <v>2756.2481685141911</v>
      </c>
      <c r="PM118" s="2">
        <f t="shared" si="19"/>
        <v>2826.567101845576</v>
      </c>
      <c r="PN118" s="2">
        <f t="shared" si="19"/>
        <v>2886.7314037253282</v>
      </c>
      <c r="PO118" s="2">
        <f t="shared" si="19"/>
        <v>2938.7480189169037</v>
      </c>
      <c r="PP118" s="2">
        <f t="shared" si="19"/>
        <v>2986.1499123978188</v>
      </c>
      <c r="PQ118" s="2">
        <f t="shared" si="19"/>
        <v>3030.3273095576828</v>
      </c>
      <c r="PR118" s="2">
        <f t="shared" si="19"/>
        <v>3070.5375282070963</v>
      </c>
      <c r="PS118" s="2">
        <f t="shared" si="19"/>
        <v>3108.1580118857751</v>
      </c>
      <c r="PT118" s="2">
        <f t="shared" si="19"/>
        <v>3143.0931545994149</v>
      </c>
      <c r="PU118" s="2">
        <f t="shared" si="19"/>
        <v>3176.1584481444402</v>
      </c>
      <c r="PV118" s="2">
        <f t="shared" si="19"/>
        <v>2791.6048750382183</v>
      </c>
      <c r="PW118" s="2">
        <f t="shared" si="19"/>
        <v>3025.0743571371927</v>
      </c>
      <c r="PX118" s="2">
        <f t="shared" si="19"/>
        <v>3162.3039383694609</v>
      </c>
      <c r="PY118" s="2">
        <f t="shared" si="19"/>
        <v>3261.3395468218851</v>
      </c>
      <c r="PZ118" s="2">
        <f t="shared" si="19"/>
        <v>3339.9943573217706</v>
      </c>
      <c r="QA118" s="2">
        <f t="shared" si="19"/>
        <v>3404.5093163741544</v>
      </c>
      <c r="QB118" s="2">
        <f t="shared" si="19"/>
        <v>3460.4119553658711</v>
      </c>
      <c r="QC118" s="2">
        <f t="shared" si="19"/>
        <v>3509.8389401092531</v>
      </c>
      <c r="QD118" s="2">
        <f t="shared" si="19"/>
        <v>3558.515366515926</v>
      </c>
      <c r="QE118" s="2">
        <f t="shared" si="19"/>
        <v>3599.4560989881647</v>
      </c>
      <c r="QF118" s="2">
        <f t="shared" si="19"/>
        <v>3639.3264539532497</v>
      </c>
      <c r="QG118" s="2">
        <f t="shared" si="19"/>
        <v>18574.51900663901</v>
      </c>
      <c r="QH118" s="2">
        <f t="shared" si="19"/>
        <v>18528.866146927892</v>
      </c>
      <c r="QI118" s="2">
        <f t="shared" si="19"/>
        <v>18504.849657273397</v>
      </c>
      <c r="QJ118" s="2">
        <f t="shared" si="19"/>
        <v>18487.745895491491</v>
      </c>
      <c r="QK118" s="2">
        <f t="shared" ref="QK118:SV118" si="20">STDEV(QK2:QK116)</f>
        <v>18475.159773874093</v>
      </c>
      <c r="QL118" s="2">
        <f t="shared" si="20"/>
        <v>18465.404748931895</v>
      </c>
      <c r="QM118" s="2">
        <f t="shared" si="20"/>
        <v>18457.606123982332</v>
      </c>
      <c r="QN118" s="2">
        <f t="shared" si="20"/>
        <v>18451.958455247299</v>
      </c>
      <c r="QO118" s="2">
        <f t="shared" si="20"/>
        <v>18448.250869826763</v>
      </c>
      <c r="QP118" s="2">
        <f t="shared" si="20"/>
        <v>18445.288819339014</v>
      </c>
      <c r="QQ118" s="2">
        <f t="shared" si="20"/>
        <v>18442.607216034907</v>
      </c>
      <c r="QR118" s="2">
        <f t="shared" si="20"/>
        <v>20207.020756792579</v>
      </c>
      <c r="QS118" s="2">
        <f t="shared" si="20"/>
        <v>66.866526887535628</v>
      </c>
      <c r="QT118" s="2">
        <f t="shared" si="20"/>
        <v>20167.010789984626</v>
      </c>
      <c r="QU118" s="2">
        <f t="shared" si="20"/>
        <v>2319.3575740971332</v>
      </c>
      <c r="QV118" s="2">
        <f t="shared" si="20"/>
        <v>20167.010789984626</v>
      </c>
      <c r="QW118" s="2">
        <f t="shared" si="20"/>
        <v>0</v>
      </c>
      <c r="QX118" s="2">
        <f t="shared" si="20"/>
        <v>2314.2575433855031</v>
      </c>
      <c r="QY118" s="2">
        <f t="shared" si="20"/>
        <v>66.866526887535628</v>
      </c>
      <c r="QZ118" s="2">
        <f t="shared" si="20"/>
        <v>13197.148071752665</v>
      </c>
      <c r="RA118" s="2">
        <f t="shared" si="20"/>
        <v>910.40902476427323</v>
      </c>
      <c r="RB118" s="2">
        <f t="shared" si="20"/>
        <v>12451.376012864201</v>
      </c>
      <c r="RC118" s="2">
        <f t="shared" si="20"/>
        <v>1794.2011258751158</v>
      </c>
      <c r="RD118" s="2">
        <f t="shared" si="20"/>
        <v>12453.913991954221</v>
      </c>
      <c r="RE118" s="2">
        <f t="shared" si="20"/>
        <v>74.171186536826426</v>
      </c>
      <c r="RF118" s="2">
        <f t="shared" si="20"/>
        <v>1229.8463746595173</v>
      </c>
      <c r="RG118" s="2">
        <f t="shared" si="20"/>
        <v>913.33013924288514</v>
      </c>
      <c r="RH118" s="2">
        <f t="shared" si="20"/>
        <v>13603.680043834149</v>
      </c>
      <c r="RI118" s="2">
        <f t="shared" si="20"/>
        <v>1001.3623167452461</v>
      </c>
      <c r="RJ118" s="2">
        <f t="shared" si="20"/>
        <v>12844.454249595294</v>
      </c>
      <c r="RK118" s="2">
        <f t="shared" si="20"/>
        <v>1888.0934265789035</v>
      </c>
      <c r="RL118" s="2">
        <f t="shared" si="20"/>
        <v>12846.359855487839</v>
      </c>
      <c r="RM118" s="2">
        <f t="shared" si="20"/>
        <v>91.017116436212589</v>
      </c>
      <c r="RN118" s="2">
        <f t="shared" si="20"/>
        <v>1269.2328601932568</v>
      </c>
      <c r="RO118" s="2">
        <f t="shared" si="20"/>
        <v>1004.1130719830467</v>
      </c>
      <c r="RP118" s="2">
        <f t="shared" si="20"/>
        <v>13920.221029478475</v>
      </c>
      <c r="RQ118" s="2">
        <f t="shared" si="20"/>
        <v>1059.2106675687232</v>
      </c>
      <c r="RR118" s="2">
        <f t="shared" si="20"/>
        <v>13148.653146880259</v>
      </c>
      <c r="RS118" s="2">
        <f t="shared" si="20"/>
        <v>1954.9981032021558</v>
      </c>
      <c r="RT118" s="2">
        <f t="shared" si="20"/>
        <v>13150.167379728447</v>
      </c>
      <c r="RU118" s="2">
        <f t="shared" si="20"/>
        <v>101.72775696433428</v>
      </c>
      <c r="RV118" s="2">
        <f t="shared" si="20"/>
        <v>1300.065649225437</v>
      </c>
      <c r="RW118" s="2">
        <f t="shared" si="20"/>
        <v>1061.9435607958596</v>
      </c>
      <c r="RX118" s="2">
        <f t="shared" si="20"/>
        <v>14156.298794606106</v>
      </c>
      <c r="RY118" s="2">
        <f t="shared" si="20"/>
        <v>1102.6116432590834</v>
      </c>
      <c r="RZ118" s="2">
        <f t="shared" si="20"/>
        <v>13375.469704204241</v>
      </c>
      <c r="SA118" s="2">
        <f t="shared" si="20"/>
        <v>2008.3059740185042</v>
      </c>
      <c r="SB118" s="2">
        <f t="shared" si="20"/>
        <v>13376.623185037302</v>
      </c>
      <c r="SC118" s="2">
        <f t="shared" si="20"/>
        <v>108.93212814912262</v>
      </c>
      <c r="SD118" s="2">
        <f t="shared" si="20"/>
        <v>1326.3220222814332</v>
      </c>
      <c r="SE118" s="2">
        <f t="shared" si="20"/>
        <v>1105.4794448105088</v>
      </c>
      <c r="SF118" s="2">
        <f t="shared" si="20"/>
        <v>14344.06313969141</v>
      </c>
      <c r="SG118" s="2">
        <f t="shared" si="20"/>
        <v>1139.2165759261882</v>
      </c>
      <c r="SH118" s="2">
        <f t="shared" si="20"/>
        <v>13555.828946654967</v>
      </c>
      <c r="SI118" s="2">
        <f t="shared" si="20"/>
        <v>2052.919799041531</v>
      </c>
      <c r="SJ118" s="2">
        <f t="shared" si="20"/>
        <v>13556.73782871535</v>
      </c>
      <c r="SK118" s="2">
        <f t="shared" si="20"/>
        <v>115.42248728944624</v>
      </c>
      <c r="SL118" s="2">
        <f t="shared" si="20"/>
        <v>1350.005007081711</v>
      </c>
      <c r="SM118" s="2">
        <f t="shared" si="20"/>
        <v>1142.1401447709834</v>
      </c>
      <c r="SN118" s="2">
        <f t="shared" si="20"/>
        <v>14503.562236582415</v>
      </c>
      <c r="SO118" s="2">
        <f t="shared" si="20"/>
        <v>1171.6323662643108</v>
      </c>
      <c r="SP118" s="2">
        <f t="shared" si="20"/>
        <v>13708.337682709323</v>
      </c>
      <c r="SQ118" s="2">
        <f t="shared" si="20"/>
        <v>2093.1293592535153</v>
      </c>
      <c r="SR118" s="2">
        <f t="shared" si="20"/>
        <v>13709.089579948781</v>
      </c>
      <c r="SS118" s="2">
        <f t="shared" si="20"/>
        <v>121.64734264479453</v>
      </c>
      <c r="ST118" s="2">
        <f t="shared" si="20"/>
        <v>1372.230569131473</v>
      </c>
      <c r="SU118" s="2">
        <f t="shared" si="20"/>
        <v>1174.5553623876149</v>
      </c>
      <c r="SV118" s="2">
        <f t="shared" si="20"/>
        <v>14642.321259946501</v>
      </c>
      <c r="SW118" s="2">
        <f t="shared" ref="SW118:VH118" si="21">STDEV(SW2:SW116)</f>
        <v>1198.7391386377217</v>
      </c>
      <c r="SX118" s="2">
        <f t="shared" si="21"/>
        <v>13841.631929420939</v>
      </c>
      <c r="SY118" s="2">
        <f t="shared" si="21"/>
        <v>2128.087093924672</v>
      </c>
      <c r="SZ118" s="2">
        <f t="shared" si="21"/>
        <v>13842.473788132433</v>
      </c>
      <c r="TA118" s="2">
        <f t="shared" si="21"/>
        <v>126.92273666740188</v>
      </c>
      <c r="TB118" s="2">
        <f t="shared" si="21"/>
        <v>1391.7239705563763</v>
      </c>
      <c r="TC118" s="2">
        <f t="shared" si="21"/>
        <v>1201.5701479490951</v>
      </c>
      <c r="TD118" s="2">
        <f t="shared" si="21"/>
        <v>14765.733564334221</v>
      </c>
      <c r="TE118" s="2">
        <f t="shared" si="21"/>
        <v>1222.2737790688457</v>
      </c>
      <c r="TF118" s="2">
        <f t="shared" si="21"/>
        <v>13960.26993163087</v>
      </c>
      <c r="TG118" s="2">
        <f t="shared" si="21"/>
        <v>2159.8212679605476</v>
      </c>
      <c r="TH118" s="2">
        <f t="shared" si="21"/>
        <v>13961.233535058513</v>
      </c>
      <c r="TI118" s="2">
        <f t="shared" si="21"/>
        <v>131.44623980475845</v>
      </c>
      <c r="TJ118" s="2">
        <f t="shared" si="21"/>
        <v>1410.1135450979293</v>
      </c>
      <c r="TK118" s="2">
        <f t="shared" si="21"/>
        <v>1225.0002867416654</v>
      </c>
      <c r="TL118" s="2">
        <f t="shared" si="21"/>
        <v>14880.5988648682</v>
      </c>
      <c r="TM118" s="2">
        <f t="shared" si="21"/>
        <v>1243.8789576058739</v>
      </c>
      <c r="TN118" s="2">
        <f t="shared" si="21"/>
        <v>14070.793514532295</v>
      </c>
      <c r="TO118" s="2">
        <f t="shared" si="21"/>
        <v>2190.0865679193894</v>
      </c>
      <c r="TP118" s="2">
        <f t="shared" si="21"/>
        <v>14071.822977073476</v>
      </c>
      <c r="TQ118" s="2">
        <f t="shared" si="21"/>
        <v>134.70762021621982</v>
      </c>
      <c r="TR118" s="2">
        <f t="shared" si="21"/>
        <v>1428.3356916013702</v>
      </c>
      <c r="TS118" s="2">
        <f t="shared" si="21"/>
        <v>1246.5448731689519</v>
      </c>
      <c r="TT118" s="2">
        <f t="shared" si="21"/>
        <v>14985.159082546115</v>
      </c>
      <c r="TU118" s="2">
        <f t="shared" si="21"/>
        <v>1262.1604933239291</v>
      </c>
      <c r="TV118" s="2">
        <f t="shared" si="21"/>
        <v>14171.038142800222</v>
      </c>
      <c r="TW118" s="2">
        <f t="shared" si="21"/>
        <v>2218.0573265907074</v>
      </c>
      <c r="TX118" s="2">
        <f t="shared" si="21"/>
        <v>14172.11247508853</v>
      </c>
      <c r="TY118" s="2">
        <f t="shared" si="21"/>
        <v>137.29227260098082</v>
      </c>
      <c r="TZ118" s="2">
        <f t="shared" si="21"/>
        <v>1446.3626670400374</v>
      </c>
      <c r="UA118" s="2">
        <f t="shared" si="21"/>
        <v>1264.7905661418308</v>
      </c>
      <c r="UB118" s="2">
        <f t="shared" si="21"/>
        <v>15083.260996872368</v>
      </c>
      <c r="UC118" s="2">
        <f t="shared" si="21"/>
        <v>1278.7878269404371</v>
      </c>
      <c r="UD118" s="2">
        <f t="shared" si="21"/>
        <v>14265.34845367098</v>
      </c>
      <c r="UE118" s="2">
        <f t="shared" si="21"/>
        <v>2245.0807716523977</v>
      </c>
      <c r="UF118" s="2">
        <f t="shared" si="21"/>
        <v>14266.458219441802</v>
      </c>
      <c r="UG118" s="2">
        <f t="shared" si="21"/>
        <v>139.10642968445993</v>
      </c>
      <c r="UH118" s="2">
        <f t="shared" si="21"/>
        <v>1464.3801500809761</v>
      </c>
      <c r="UI118" s="2">
        <f t="shared" si="21"/>
        <v>1281.411764538426</v>
      </c>
      <c r="UJ118" s="2">
        <f t="shared" si="21"/>
        <v>12796.786872747161</v>
      </c>
      <c r="UK118" s="2">
        <f t="shared" si="21"/>
        <v>1206.5315619228925</v>
      </c>
      <c r="UL118" s="2">
        <f t="shared" si="21"/>
        <v>12137.632833389272</v>
      </c>
      <c r="UM118" s="2">
        <f t="shared" si="21"/>
        <v>1846.0082641649713</v>
      </c>
      <c r="UN118" s="2">
        <f t="shared" si="21"/>
        <v>12137.632833389272</v>
      </c>
      <c r="UO118" s="2">
        <f t="shared" si="21"/>
        <v>0</v>
      </c>
      <c r="UP118" s="2">
        <f t="shared" si="21"/>
        <v>849.14808836417922</v>
      </c>
      <c r="UQ118" s="2">
        <f t="shared" si="21"/>
        <v>1206.5315619228925</v>
      </c>
      <c r="UR118" s="2">
        <f t="shared" si="21"/>
        <v>13212.136014832991</v>
      </c>
      <c r="US118" s="2">
        <f t="shared" si="21"/>
        <v>1270.1237972780052</v>
      </c>
      <c r="UT118" s="2">
        <f t="shared" si="21"/>
        <v>12539.683014465712</v>
      </c>
      <c r="UU118" s="2">
        <f t="shared" si="21"/>
        <v>1920.8527304434008</v>
      </c>
      <c r="UV118" s="2">
        <f t="shared" si="21"/>
        <v>12539.683014465712</v>
      </c>
      <c r="UW118" s="2">
        <f t="shared" si="21"/>
        <v>0</v>
      </c>
      <c r="UX118" s="2">
        <f t="shared" si="21"/>
        <v>881.96667096645558</v>
      </c>
      <c r="UY118" s="2">
        <f t="shared" si="21"/>
        <v>1270.1237972780052</v>
      </c>
      <c r="UZ118" s="2">
        <f t="shared" si="21"/>
        <v>13530.652486218922</v>
      </c>
      <c r="VA118" s="2">
        <f t="shared" si="21"/>
        <v>1313.657649169664</v>
      </c>
      <c r="VB118" s="2">
        <f t="shared" si="21"/>
        <v>12848.200366539033</v>
      </c>
      <c r="VC118" s="2">
        <f t="shared" si="21"/>
        <v>1975.049133705083</v>
      </c>
      <c r="VD118" s="2">
        <f t="shared" si="21"/>
        <v>12848.200366539033</v>
      </c>
      <c r="VE118" s="2">
        <f t="shared" si="21"/>
        <v>0</v>
      </c>
      <c r="VF118" s="2">
        <f t="shared" si="21"/>
        <v>904.79615658627938</v>
      </c>
      <c r="VG118" s="2">
        <f t="shared" si="21"/>
        <v>1313.657649169664</v>
      </c>
      <c r="VH118" s="2">
        <f t="shared" si="21"/>
        <v>13766.872539067879</v>
      </c>
      <c r="VI118" s="2">
        <f t="shared" ref="VI118:XS118" si="22">STDEV(VI2:VI116)</f>
        <v>1348.0663923447303</v>
      </c>
      <c r="VJ118" s="2">
        <f t="shared" si="22"/>
        <v>13077.91285107646</v>
      </c>
      <c r="VK118" s="2">
        <f t="shared" si="22"/>
        <v>2016.3481233125308</v>
      </c>
      <c r="VL118" s="2">
        <f t="shared" si="22"/>
        <v>13077.91285107646</v>
      </c>
      <c r="VM118" s="2">
        <f t="shared" si="22"/>
        <v>0</v>
      </c>
      <c r="VN118" s="2">
        <f t="shared" si="22"/>
        <v>921.48824035725204</v>
      </c>
      <c r="VO118" s="2">
        <f t="shared" si="22"/>
        <v>1348.0663923447303</v>
      </c>
      <c r="VP118" s="2">
        <f t="shared" si="22"/>
        <v>13953.64724083229</v>
      </c>
      <c r="VQ118" s="2">
        <f t="shared" si="22"/>
        <v>1376.0499802446122</v>
      </c>
      <c r="VR118" s="2">
        <f t="shared" si="22"/>
        <v>13260.189722863935</v>
      </c>
      <c r="VS118" s="2">
        <f t="shared" si="22"/>
        <v>2049.5205397526611</v>
      </c>
      <c r="VT118" s="2">
        <f t="shared" si="22"/>
        <v>13260.189722863935</v>
      </c>
      <c r="VU118" s="2">
        <f t="shared" si="22"/>
        <v>0</v>
      </c>
      <c r="VV118" s="2">
        <f t="shared" si="22"/>
        <v>935.08175994826684</v>
      </c>
      <c r="VW118" s="2">
        <f t="shared" si="22"/>
        <v>1376.0499802446122</v>
      </c>
      <c r="VX118" s="2">
        <f t="shared" si="22"/>
        <v>14112.657630992506</v>
      </c>
      <c r="VY118" s="2">
        <f t="shared" si="22"/>
        <v>1399.4053252098843</v>
      </c>
      <c r="VZ118" s="2">
        <f t="shared" si="22"/>
        <v>13415.177484733877</v>
      </c>
      <c r="WA118" s="2">
        <f t="shared" si="22"/>
        <v>2077.9320560952624</v>
      </c>
      <c r="WB118" s="2">
        <f t="shared" si="22"/>
        <v>13415.177484733877</v>
      </c>
      <c r="WC118" s="2">
        <f t="shared" si="22"/>
        <v>0</v>
      </c>
      <c r="WD118" s="2">
        <f t="shared" si="22"/>
        <v>947.37246591220594</v>
      </c>
      <c r="WE118" s="2">
        <f t="shared" si="22"/>
        <v>1399.4053252098843</v>
      </c>
      <c r="WF118" s="2">
        <f t="shared" si="22"/>
        <v>14250.475385275082</v>
      </c>
      <c r="WG118" s="2">
        <f t="shared" si="22"/>
        <v>1419.6477781064332</v>
      </c>
      <c r="WH118" s="2">
        <f t="shared" si="22"/>
        <v>13549.398674416934</v>
      </c>
      <c r="WI118" s="2">
        <f t="shared" si="22"/>
        <v>2103.4048309800196</v>
      </c>
      <c r="WJ118" s="2">
        <f t="shared" si="22"/>
        <v>13549.398674416934</v>
      </c>
      <c r="WK118" s="2">
        <f t="shared" si="22"/>
        <v>0</v>
      </c>
      <c r="WL118" s="2">
        <f t="shared" si="22"/>
        <v>958.96614556759766</v>
      </c>
      <c r="WM118" s="2">
        <f t="shared" si="22"/>
        <v>1419.6477781064332</v>
      </c>
      <c r="WN118" s="2">
        <f t="shared" si="22"/>
        <v>14372.4368575392</v>
      </c>
      <c r="WO118" s="2">
        <f t="shared" si="22"/>
        <v>1437.8791642286774</v>
      </c>
      <c r="WP118" s="2">
        <f t="shared" si="22"/>
        <v>13668.107815963496</v>
      </c>
      <c r="WQ118" s="2">
        <f t="shared" si="22"/>
        <v>2126.7485804233115</v>
      </c>
      <c r="WR118" s="2">
        <f t="shared" si="22"/>
        <v>13668.107815963496</v>
      </c>
      <c r="WS118" s="2">
        <f t="shared" si="22"/>
        <v>0</v>
      </c>
      <c r="WT118" s="2">
        <f t="shared" si="22"/>
        <v>970.01124239555099</v>
      </c>
      <c r="WU118" s="2">
        <f t="shared" si="22"/>
        <v>1437.8791642286774</v>
      </c>
      <c r="WV118" s="2">
        <f t="shared" si="22"/>
        <v>14486.117186071779</v>
      </c>
      <c r="WW118" s="2">
        <f t="shared" si="22"/>
        <v>1454.4276859013648</v>
      </c>
      <c r="WX118" s="2">
        <f t="shared" si="22"/>
        <v>13778.300159516633</v>
      </c>
      <c r="WY118" s="2">
        <f t="shared" si="22"/>
        <v>2147.9138329352791</v>
      </c>
      <c r="WZ118" s="2">
        <f t="shared" si="22"/>
        <v>13778.300159516633</v>
      </c>
      <c r="XA118" s="2">
        <f t="shared" si="22"/>
        <v>0</v>
      </c>
      <c r="XB118" s="2">
        <f t="shared" si="22"/>
        <v>980.23890727302182</v>
      </c>
      <c r="XC118" s="2">
        <f t="shared" si="22"/>
        <v>1454.4276859013648</v>
      </c>
      <c r="XD118" s="2">
        <f t="shared" si="22"/>
        <v>14589.277994948292</v>
      </c>
      <c r="XE118" s="2">
        <f t="shared" si="22"/>
        <v>1469.0188801289924</v>
      </c>
      <c r="XF118" s="2">
        <f t="shared" si="22"/>
        <v>13877.732592994234</v>
      </c>
      <c r="XG118" s="2">
        <f t="shared" si="22"/>
        <v>2167.3588736314705</v>
      </c>
      <c r="XH118" s="2">
        <f t="shared" si="22"/>
        <v>13877.732592994234</v>
      </c>
      <c r="XI118" s="2">
        <f t="shared" si="22"/>
        <v>0</v>
      </c>
      <c r="XJ118" s="2">
        <f t="shared" si="22"/>
        <v>990.46946484648765</v>
      </c>
      <c r="XK118" s="2">
        <f t="shared" si="22"/>
        <v>1469.0188801289924</v>
      </c>
      <c r="XL118" s="2">
        <f t="shared" si="22"/>
        <v>14686.362848847017</v>
      </c>
      <c r="XM118" s="2">
        <f t="shared" si="22"/>
        <v>1481.9604309294427</v>
      </c>
      <c r="XN118" s="2">
        <f t="shared" si="22"/>
        <v>13971.69091445818</v>
      </c>
      <c r="XO118" s="2">
        <f t="shared" si="22"/>
        <v>2184.9837406862575</v>
      </c>
      <c r="XP118" s="2">
        <f t="shared" si="22"/>
        <v>13971.69091445818</v>
      </c>
      <c r="XQ118" s="2">
        <f t="shared" si="22"/>
        <v>0</v>
      </c>
      <c r="XR118" s="2">
        <f t="shared" si="22"/>
        <v>1000.6550586756105</v>
      </c>
      <c r="XS118" s="2">
        <f t="shared" si="22"/>
        <v>1481.9604309294427</v>
      </c>
    </row>
    <row r="119" spans="1:643" x14ac:dyDescent="0.25">
      <c r="B119" t="s">
        <v>759</v>
      </c>
      <c r="C119" s="3">
        <f>SUM(C2:C116)</f>
        <v>5181330</v>
      </c>
      <c r="D119" s="3">
        <f t="shared" ref="D119:BP119" si="23">SUM(D2:D116)</f>
        <v>4296057</v>
      </c>
      <c r="E119" s="3">
        <f t="shared" si="23"/>
        <v>10820.573999999997</v>
      </c>
      <c r="F119" s="3">
        <f t="shared" ref="F119" si="24">SUM(F2:F116)</f>
        <v>108.20574000000002</v>
      </c>
      <c r="G119" s="3">
        <f t="shared" si="23"/>
        <v>10797.184999999999</v>
      </c>
      <c r="H119" s="3">
        <f t="shared" si="23"/>
        <v>10780.392000000002</v>
      </c>
      <c r="I119" s="3">
        <f t="shared" si="23"/>
        <v>10766.914000000006</v>
      </c>
      <c r="J119" s="3">
        <f t="shared" si="23"/>
        <v>10755.876999999997</v>
      </c>
      <c r="K119" s="3">
        <f t="shared" si="23"/>
        <v>10746.106000000003</v>
      </c>
      <c r="L119" s="3">
        <f t="shared" si="23"/>
        <v>10737.489000000001</v>
      </c>
      <c r="M119" s="3">
        <f t="shared" si="23"/>
        <v>10729.590000000002</v>
      </c>
      <c r="N119" s="3">
        <f t="shared" si="23"/>
        <v>10722.298000000001</v>
      </c>
      <c r="O119" s="3">
        <f t="shared" si="23"/>
        <v>10715.407999999999</v>
      </c>
      <c r="P119" s="3">
        <f t="shared" si="23"/>
        <v>10709.057999999999</v>
      </c>
      <c r="Q119" s="3">
        <f t="shared" si="23"/>
        <v>11205.228999999999</v>
      </c>
      <c r="R119" s="3">
        <f t="shared" si="23"/>
        <v>10531.448</v>
      </c>
      <c r="S119" s="3">
        <f t="shared" si="23"/>
        <v>10514.192999999996</v>
      </c>
      <c r="T119" s="3">
        <f t="shared" si="23"/>
        <v>10501.233999999997</v>
      </c>
      <c r="U119" s="3">
        <f t="shared" si="23"/>
        <v>10490.615999999998</v>
      </c>
      <c r="V119" s="3">
        <f t="shared" si="23"/>
        <v>10481.124000000002</v>
      </c>
      <c r="W119" s="3">
        <f t="shared" si="23"/>
        <v>10472.198999999997</v>
      </c>
      <c r="X119" s="3">
        <f t="shared" si="23"/>
        <v>10463.995999999997</v>
      </c>
      <c r="Y119" s="3">
        <f t="shared" si="23"/>
        <v>10456.293999999998</v>
      </c>
      <c r="Z119" s="3">
        <f t="shared" si="23"/>
        <v>10449.093000000001</v>
      </c>
      <c r="AA119" s="3">
        <f t="shared" si="23"/>
        <v>10442.441999999995</v>
      </c>
      <c r="AB119" s="3">
        <f t="shared" si="23"/>
        <v>10436.227999999999</v>
      </c>
      <c r="AC119" s="3">
        <f t="shared" si="23"/>
        <v>10302.175000000001</v>
      </c>
      <c r="AD119" s="3">
        <f t="shared" si="23"/>
        <v>10299.790000000003</v>
      </c>
      <c r="AE119" s="3">
        <f t="shared" si="23"/>
        <v>10298.266000000001</v>
      </c>
      <c r="AF119" s="3">
        <f t="shared" si="23"/>
        <v>10296.811000000005</v>
      </c>
      <c r="AG119" s="3">
        <f t="shared" si="23"/>
        <v>10295.319999999994</v>
      </c>
      <c r="AH119" s="3">
        <f t="shared" si="23"/>
        <v>10294.415999999999</v>
      </c>
      <c r="AI119" s="3">
        <f t="shared" si="23"/>
        <v>10293.723999999995</v>
      </c>
      <c r="AJ119" s="3">
        <f t="shared" si="23"/>
        <v>10293.117999999999</v>
      </c>
      <c r="AK119" s="3">
        <f t="shared" si="23"/>
        <v>10292.925999999999</v>
      </c>
      <c r="AL119" s="3">
        <f t="shared" si="23"/>
        <v>10292.867000000002</v>
      </c>
      <c r="AM119" s="3">
        <f t="shared" si="23"/>
        <v>10292.977000000003</v>
      </c>
      <c r="AN119" s="3">
        <f t="shared" si="23"/>
        <v>1394.2890000000007</v>
      </c>
      <c r="AO119" s="3">
        <f t="shared" si="23"/>
        <v>1394.3849999999993</v>
      </c>
      <c r="AP119" s="3">
        <f t="shared" si="23"/>
        <v>1394.421</v>
      </c>
      <c r="AQ119" s="3">
        <f t="shared" si="23"/>
        <v>1394.7529999999999</v>
      </c>
      <c r="AR119" s="3">
        <f t="shared" si="23"/>
        <v>1396.0519999999999</v>
      </c>
      <c r="AS119" s="3">
        <f t="shared" si="23"/>
        <v>1395.8170000000007</v>
      </c>
      <c r="AT119" s="3">
        <f t="shared" si="23"/>
        <v>1396.1519999999996</v>
      </c>
      <c r="AU119" s="3">
        <f t="shared" si="23"/>
        <v>1396.7650000000003</v>
      </c>
      <c r="AV119" s="3">
        <f t="shared" si="23"/>
        <v>1396.1540000000007</v>
      </c>
      <c r="AW119" s="3">
        <f t="shared" si="23"/>
        <v>1395.8620000000005</v>
      </c>
      <c r="AX119" s="3">
        <f t="shared" si="23"/>
        <v>1395.953</v>
      </c>
      <c r="AY119" s="3">
        <f t="shared" si="23"/>
        <v>1735.6070000000002</v>
      </c>
      <c r="AZ119" s="3">
        <f t="shared" si="23"/>
        <v>1748.0139999999994</v>
      </c>
      <c r="BA119" s="3">
        <f t="shared" si="23"/>
        <v>1759.0220000000006</v>
      </c>
      <c r="BB119" s="3">
        <f t="shared" si="23"/>
        <v>1768.122000000001</v>
      </c>
      <c r="BC119" s="3">
        <f t="shared" si="23"/>
        <v>1776.3580000000002</v>
      </c>
      <c r="BD119" s="3">
        <f t="shared" si="23"/>
        <v>1783.4669999999992</v>
      </c>
      <c r="BE119" s="3">
        <f t="shared" si="23"/>
        <v>1789.9069999999995</v>
      </c>
      <c r="BF119" s="3">
        <f t="shared" si="23"/>
        <v>1795.7120000000002</v>
      </c>
      <c r="BG119" s="3">
        <f t="shared" si="23"/>
        <v>1800.3869999999997</v>
      </c>
      <c r="BH119" s="3">
        <f t="shared" si="23"/>
        <v>1804.8870000000004</v>
      </c>
      <c r="BI119" s="3">
        <f t="shared" si="23"/>
        <v>1809.4570000000003</v>
      </c>
      <c r="BJ119" s="3">
        <f t="shared" si="23"/>
        <v>1287.0679999999995</v>
      </c>
      <c r="BK119" s="3">
        <f t="shared" si="23"/>
        <v>1296.17</v>
      </c>
      <c r="BL119" s="3">
        <f t="shared" si="23"/>
        <v>1304.2000000000005</v>
      </c>
      <c r="BM119" s="3">
        <f t="shared" si="23"/>
        <v>1310.9839999999999</v>
      </c>
      <c r="BN119" s="3">
        <f t="shared" si="23"/>
        <v>1318.3899999999994</v>
      </c>
      <c r="BO119" s="3">
        <f t="shared" si="23"/>
        <v>1324.1769999999995</v>
      </c>
      <c r="BP119" s="3">
        <f t="shared" si="23"/>
        <v>1330.3139999999999</v>
      </c>
      <c r="BQ119" s="3">
        <f t="shared" ref="BQ119:EB119" si="25">SUM(BQ2:BQ116)</f>
        <v>1336.3139999999989</v>
      </c>
      <c r="BR119" s="3">
        <f t="shared" si="25"/>
        <v>1341.5449999999998</v>
      </c>
      <c r="BS119" s="3">
        <f t="shared" si="25"/>
        <v>1346.5569999999998</v>
      </c>
      <c r="BT119" s="3">
        <f t="shared" si="25"/>
        <v>1351.6700000000003</v>
      </c>
      <c r="BU119" s="3">
        <f t="shared" si="25"/>
        <v>32</v>
      </c>
      <c r="BV119" s="3">
        <f t="shared" si="25"/>
        <v>315</v>
      </c>
      <c r="BW119" s="3">
        <f t="shared" si="25"/>
        <v>0</v>
      </c>
      <c r="BX119" s="3">
        <f t="shared" si="25"/>
        <v>33</v>
      </c>
      <c r="BY119" s="3">
        <f t="shared" si="25"/>
        <v>3640</v>
      </c>
      <c r="BZ119" s="3">
        <f t="shared" si="25"/>
        <v>0</v>
      </c>
      <c r="CA119" s="3">
        <f t="shared" si="25"/>
        <v>3592</v>
      </c>
      <c r="CB119" s="3">
        <f t="shared" si="25"/>
        <v>321</v>
      </c>
      <c r="CC119" s="3">
        <f t="shared" si="25"/>
        <v>0</v>
      </c>
      <c r="CD119" s="3">
        <f t="shared" si="25"/>
        <v>0</v>
      </c>
      <c r="CE119" s="3">
        <f t="shared" si="25"/>
        <v>0</v>
      </c>
      <c r="CF119" s="3">
        <f t="shared" si="25"/>
        <v>0</v>
      </c>
      <c r="CG119" s="3">
        <f t="shared" si="25"/>
        <v>70</v>
      </c>
      <c r="CH119" s="3">
        <f t="shared" si="25"/>
        <v>1210</v>
      </c>
      <c r="CI119" s="3">
        <f t="shared" si="25"/>
        <v>1</v>
      </c>
      <c r="CJ119" s="3">
        <f t="shared" si="25"/>
        <v>77</v>
      </c>
      <c r="CK119" s="3">
        <f t="shared" si="25"/>
        <v>1149</v>
      </c>
      <c r="CL119" s="3">
        <f t="shared" si="25"/>
        <v>0</v>
      </c>
      <c r="CM119" s="3">
        <f t="shared" si="25"/>
        <v>1224</v>
      </c>
      <c r="CN119" s="3">
        <f t="shared" si="25"/>
        <v>1167</v>
      </c>
      <c r="CO119" s="3">
        <f t="shared" si="25"/>
        <v>3</v>
      </c>
      <c r="CP119" s="3">
        <f t="shared" si="25"/>
        <v>0</v>
      </c>
      <c r="CQ119" s="3">
        <f t="shared" si="25"/>
        <v>1</v>
      </c>
      <c r="CR119" s="3">
        <f t="shared" si="25"/>
        <v>0</v>
      </c>
      <c r="CS119" s="3">
        <f t="shared" si="25"/>
        <v>45</v>
      </c>
      <c r="CT119" s="3">
        <f t="shared" si="25"/>
        <v>1268</v>
      </c>
      <c r="CU119" s="3">
        <f t="shared" si="25"/>
        <v>0</v>
      </c>
      <c r="CV119" s="3">
        <f t="shared" si="25"/>
        <v>45</v>
      </c>
      <c r="CW119" s="3">
        <f t="shared" si="25"/>
        <v>725</v>
      </c>
      <c r="CX119" s="3">
        <f t="shared" si="25"/>
        <v>0</v>
      </c>
      <c r="CY119" s="3">
        <f t="shared" si="25"/>
        <v>786</v>
      </c>
      <c r="CZ119" s="3">
        <f t="shared" si="25"/>
        <v>1305</v>
      </c>
      <c r="DA119" s="3">
        <f t="shared" si="25"/>
        <v>0</v>
      </c>
      <c r="DB119" s="3">
        <f t="shared" si="25"/>
        <v>0</v>
      </c>
      <c r="DC119" s="3">
        <f t="shared" si="25"/>
        <v>0</v>
      </c>
      <c r="DD119" s="3">
        <f t="shared" si="25"/>
        <v>0</v>
      </c>
      <c r="DE119" s="3">
        <f t="shared" si="25"/>
        <v>72</v>
      </c>
      <c r="DF119" s="3">
        <f t="shared" si="25"/>
        <v>1302</v>
      </c>
      <c r="DG119" s="3">
        <f t="shared" si="25"/>
        <v>1</v>
      </c>
      <c r="DH119" s="3">
        <f t="shared" si="25"/>
        <v>79</v>
      </c>
      <c r="DI119" s="3">
        <f t="shared" si="25"/>
        <v>1229</v>
      </c>
      <c r="DJ119" s="3">
        <f t="shared" si="25"/>
        <v>0</v>
      </c>
      <c r="DK119" s="3">
        <f t="shared" si="25"/>
        <v>1293</v>
      </c>
      <c r="DL119" s="3">
        <f t="shared" si="25"/>
        <v>1271</v>
      </c>
      <c r="DM119" s="3">
        <f t="shared" si="25"/>
        <v>6</v>
      </c>
      <c r="DN119" s="3">
        <f t="shared" si="25"/>
        <v>0</v>
      </c>
      <c r="DO119" s="3">
        <f t="shared" si="25"/>
        <v>5</v>
      </c>
      <c r="DP119" s="3">
        <f t="shared" si="25"/>
        <v>0</v>
      </c>
      <c r="DQ119" s="3">
        <f t="shared" si="25"/>
        <v>51</v>
      </c>
      <c r="DR119" s="3">
        <f t="shared" si="25"/>
        <v>1397</v>
      </c>
      <c r="DS119" s="3">
        <f t="shared" si="25"/>
        <v>0</v>
      </c>
      <c r="DT119" s="3">
        <f t="shared" si="25"/>
        <v>50</v>
      </c>
      <c r="DU119" s="3">
        <f t="shared" si="25"/>
        <v>824</v>
      </c>
      <c r="DV119" s="3">
        <f t="shared" si="25"/>
        <v>0</v>
      </c>
      <c r="DW119" s="3">
        <f t="shared" si="25"/>
        <v>879</v>
      </c>
      <c r="DX119" s="3">
        <f t="shared" si="25"/>
        <v>1436</v>
      </c>
      <c r="DY119" s="3">
        <f t="shared" si="25"/>
        <v>0</v>
      </c>
      <c r="DZ119" s="3">
        <f t="shared" si="25"/>
        <v>0</v>
      </c>
      <c r="EA119" s="3">
        <f t="shared" si="25"/>
        <v>0</v>
      </c>
      <c r="EB119" s="3">
        <f t="shared" si="25"/>
        <v>0</v>
      </c>
      <c r="EC119" s="3">
        <f t="shared" ref="EC119:GN119" si="26">SUM(EC2:EC116)</f>
        <v>73</v>
      </c>
      <c r="ED119" s="3">
        <f t="shared" si="26"/>
        <v>1358</v>
      </c>
      <c r="EE119" s="3">
        <f t="shared" si="26"/>
        <v>1</v>
      </c>
      <c r="EF119" s="3">
        <f t="shared" si="26"/>
        <v>80</v>
      </c>
      <c r="EG119" s="3">
        <f t="shared" si="26"/>
        <v>1277</v>
      </c>
      <c r="EH119" s="3">
        <f t="shared" si="26"/>
        <v>1</v>
      </c>
      <c r="EI119" s="3">
        <f t="shared" si="26"/>
        <v>1338</v>
      </c>
      <c r="EJ119" s="3">
        <f t="shared" si="26"/>
        <v>1329</v>
      </c>
      <c r="EK119" s="3">
        <f t="shared" si="26"/>
        <v>7</v>
      </c>
      <c r="EL119" s="3">
        <f t="shared" si="26"/>
        <v>0</v>
      </c>
      <c r="EM119" s="3">
        <f t="shared" si="26"/>
        <v>8</v>
      </c>
      <c r="EN119" s="3">
        <f t="shared" si="26"/>
        <v>0</v>
      </c>
      <c r="EO119" s="3">
        <f t="shared" si="26"/>
        <v>54</v>
      </c>
      <c r="EP119" s="3">
        <f t="shared" si="26"/>
        <v>1480</v>
      </c>
      <c r="EQ119" s="3">
        <f t="shared" si="26"/>
        <v>0</v>
      </c>
      <c r="ER119" s="3">
        <f t="shared" si="26"/>
        <v>55</v>
      </c>
      <c r="ES119" s="3">
        <f t="shared" si="26"/>
        <v>886</v>
      </c>
      <c r="ET119" s="3">
        <f t="shared" si="26"/>
        <v>0</v>
      </c>
      <c r="EU119" s="3">
        <f t="shared" si="26"/>
        <v>935</v>
      </c>
      <c r="EV119" s="3">
        <f t="shared" si="26"/>
        <v>1505</v>
      </c>
      <c r="EW119" s="3">
        <f t="shared" si="26"/>
        <v>0</v>
      </c>
      <c r="EX119" s="3">
        <f t="shared" si="26"/>
        <v>0</v>
      </c>
      <c r="EY119" s="3">
        <f t="shared" si="26"/>
        <v>0</v>
      </c>
      <c r="EZ119" s="3">
        <f t="shared" si="26"/>
        <v>0</v>
      </c>
      <c r="FA119" s="3">
        <f t="shared" si="26"/>
        <v>75</v>
      </c>
      <c r="FB119" s="3">
        <f t="shared" si="26"/>
        <v>1383</v>
      </c>
      <c r="FC119" s="3">
        <f t="shared" si="26"/>
        <v>1</v>
      </c>
      <c r="FD119" s="3">
        <f t="shared" si="26"/>
        <v>82</v>
      </c>
      <c r="FE119" s="3">
        <f t="shared" si="26"/>
        <v>1314</v>
      </c>
      <c r="FF119" s="3">
        <f t="shared" si="26"/>
        <v>1</v>
      </c>
      <c r="FG119" s="3">
        <f t="shared" si="26"/>
        <v>1365</v>
      </c>
      <c r="FH119" s="3">
        <f t="shared" si="26"/>
        <v>1378</v>
      </c>
      <c r="FI119" s="3">
        <f t="shared" si="26"/>
        <v>8</v>
      </c>
      <c r="FJ119" s="3">
        <f t="shared" si="26"/>
        <v>1</v>
      </c>
      <c r="FK119" s="3">
        <f t="shared" si="26"/>
        <v>9</v>
      </c>
      <c r="FL119" s="3">
        <f t="shared" si="26"/>
        <v>0</v>
      </c>
      <c r="FM119" s="3">
        <f t="shared" si="26"/>
        <v>55</v>
      </c>
      <c r="FN119" s="3">
        <f t="shared" si="26"/>
        <v>1528</v>
      </c>
      <c r="FO119" s="3">
        <f t="shared" si="26"/>
        <v>0</v>
      </c>
      <c r="FP119" s="3">
        <f t="shared" si="26"/>
        <v>57</v>
      </c>
      <c r="FQ119" s="3">
        <f t="shared" si="26"/>
        <v>922</v>
      </c>
      <c r="FR119" s="3">
        <f t="shared" si="26"/>
        <v>0</v>
      </c>
      <c r="FS119" s="3">
        <f t="shared" si="26"/>
        <v>968</v>
      </c>
      <c r="FT119" s="3">
        <f t="shared" si="26"/>
        <v>1547</v>
      </c>
      <c r="FU119" s="3">
        <f t="shared" si="26"/>
        <v>0</v>
      </c>
      <c r="FV119" s="3">
        <f t="shared" si="26"/>
        <v>0</v>
      </c>
      <c r="FW119" s="3">
        <f t="shared" si="26"/>
        <v>0</v>
      </c>
      <c r="FX119" s="3">
        <f t="shared" si="26"/>
        <v>0</v>
      </c>
      <c r="FY119" s="3">
        <f t="shared" si="26"/>
        <v>77</v>
      </c>
      <c r="FZ119" s="3">
        <f t="shared" si="26"/>
        <v>1415</v>
      </c>
      <c r="GA119" s="3">
        <f t="shared" si="26"/>
        <v>1</v>
      </c>
      <c r="GB119" s="3">
        <f t="shared" si="26"/>
        <v>83</v>
      </c>
      <c r="GC119" s="3">
        <f t="shared" si="26"/>
        <v>1335</v>
      </c>
      <c r="GD119" s="3">
        <f t="shared" si="26"/>
        <v>1</v>
      </c>
      <c r="GE119" s="3">
        <f t="shared" si="26"/>
        <v>1376</v>
      </c>
      <c r="GF119" s="3">
        <f t="shared" si="26"/>
        <v>1405</v>
      </c>
      <c r="GG119" s="3">
        <f t="shared" si="26"/>
        <v>8</v>
      </c>
      <c r="GH119" s="3">
        <f t="shared" si="26"/>
        <v>1</v>
      </c>
      <c r="GI119" s="3">
        <f t="shared" si="26"/>
        <v>9</v>
      </c>
      <c r="GJ119" s="3">
        <f t="shared" si="26"/>
        <v>0</v>
      </c>
      <c r="GK119" s="3">
        <f t="shared" si="26"/>
        <v>57</v>
      </c>
      <c r="GL119" s="3">
        <f t="shared" si="26"/>
        <v>1557</v>
      </c>
      <c r="GM119" s="3">
        <f t="shared" si="26"/>
        <v>0</v>
      </c>
      <c r="GN119" s="3">
        <f t="shared" si="26"/>
        <v>60</v>
      </c>
      <c r="GO119" s="3">
        <f t="shared" ref="GO119:IZ119" si="27">SUM(GO2:GO116)</f>
        <v>944</v>
      </c>
      <c r="GP119" s="3">
        <f t="shared" si="27"/>
        <v>0</v>
      </c>
      <c r="GQ119" s="3">
        <f t="shared" si="27"/>
        <v>991</v>
      </c>
      <c r="GR119" s="3">
        <f t="shared" si="27"/>
        <v>1575</v>
      </c>
      <c r="GS119" s="3">
        <f t="shared" si="27"/>
        <v>0</v>
      </c>
      <c r="GT119" s="3">
        <f t="shared" si="27"/>
        <v>0</v>
      </c>
      <c r="GU119" s="3">
        <f t="shared" si="27"/>
        <v>0</v>
      </c>
      <c r="GV119" s="3">
        <f t="shared" si="27"/>
        <v>0</v>
      </c>
      <c r="GW119" s="3">
        <f t="shared" si="27"/>
        <v>78</v>
      </c>
      <c r="GX119" s="3">
        <f t="shared" si="27"/>
        <v>1421</v>
      </c>
      <c r="GY119" s="3">
        <f t="shared" si="27"/>
        <v>1</v>
      </c>
      <c r="GZ119" s="3">
        <f t="shared" si="27"/>
        <v>83</v>
      </c>
      <c r="HA119" s="3">
        <f t="shared" si="27"/>
        <v>1353</v>
      </c>
      <c r="HB119" s="3">
        <f t="shared" si="27"/>
        <v>1</v>
      </c>
      <c r="HC119" s="3">
        <f t="shared" si="27"/>
        <v>1389</v>
      </c>
      <c r="HD119" s="3">
        <f t="shared" si="27"/>
        <v>1417</v>
      </c>
      <c r="HE119" s="3">
        <f t="shared" si="27"/>
        <v>9</v>
      </c>
      <c r="HF119" s="3">
        <f t="shared" si="27"/>
        <v>1</v>
      </c>
      <c r="HG119" s="3">
        <f t="shared" si="27"/>
        <v>9</v>
      </c>
      <c r="HH119" s="3">
        <f t="shared" si="27"/>
        <v>0</v>
      </c>
      <c r="HI119" s="3">
        <f t="shared" si="27"/>
        <v>57</v>
      </c>
      <c r="HJ119" s="3">
        <f t="shared" si="27"/>
        <v>1570</v>
      </c>
      <c r="HK119" s="3">
        <f t="shared" si="27"/>
        <v>0</v>
      </c>
      <c r="HL119" s="3">
        <f t="shared" si="27"/>
        <v>60</v>
      </c>
      <c r="HM119" s="3">
        <f t="shared" si="27"/>
        <v>955</v>
      </c>
      <c r="HN119" s="3">
        <f t="shared" si="27"/>
        <v>0</v>
      </c>
      <c r="HO119" s="3">
        <f t="shared" si="27"/>
        <v>1005</v>
      </c>
      <c r="HP119" s="3">
        <f t="shared" si="27"/>
        <v>1600</v>
      </c>
      <c r="HQ119" s="3">
        <f t="shared" si="27"/>
        <v>0</v>
      </c>
      <c r="HR119" s="3">
        <f t="shared" si="27"/>
        <v>0</v>
      </c>
      <c r="HS119" s="3">
        <f t="shared" si="27"/>
        <v>0</v>
      </c>
      <c r="HT119" s="3">
        <f t="shared" si="27"/>
        <v>0</v>
      </c>
      <c r="HU119" s="3">
        <f t="shared" si="27"/>
        <v>78</v>
      </c>
      <c r="HV119" s="3">
        <f t="shared" si="27"/>
        <v>1434</v>
      </c>
      <c r="HW119" s="3">
        <f t="shared" si="27"/>
        <v>1</v>
      </c>
      <c r="HX119" s="3">
        <f t="shared" si="27"/>
        <v>83</v>
      </c>
      <c r="HY119" s="3">
        <f t="shared" si="27"/>
        <v>1360</v>
      </c>
      <c r="HZ119" s="3">
        <f t="shared" si="27"/>
        <v>1</v>
      </c>
      <c r="IA119" s="3">
        <f t="shared" si="27"/>
        <v>1401</v>
      </c>
      <c r="IB119" s="3">
        <f t="shared" si="27"/>
        <v>1426</v>
      </c>
      <c r="IC119" s="3">
        <f t="shared" si="27"/>
        <v>9</v>
      </c>
      <c r="ID119" s="3">
        <f t="shared" si="27"/>
        <v>1</v>
      </c>
      <c r="IE119" s="3">
        <f t="shared" si="27"/>
        <v>9</v>
      </c>
      <c r="IF119" s="3">
        <f t="shared" si="27"/>
        <v>0</v>
      </c>
      <c r="IG119" s="3">
        <f t="shared" si="27"/>
        <v>57</v>
      </c>
      <c r="IH119" s="3">
        <f t="shared" si="27"/>
        <v>1584</v>
      </c>
      <c r="II119" s="3">
        <f t="shared" si="27"/>
        <v>0</v>
      </c>
      <c r="IJ119" s="3">
        <f t="shared" si="27"/>
        <v>60</v>
      </c>
      <c r="IK119" s="3">
        <f t="shared" si="27"/>
        <v>973</v>
      </c>
      <c r="IL119" s="3">
        <f t="shared" si="27"/>
        <v>0</v>
      </c>
      <c r="IM119" s="3">
        <f t="shared" si="27"/>
        <v>1015</v>
      </c>
      <c r="IN119" s="3">
        <f t="shared" si="27"/>
        <v>1609</v>
      </c>
      <c r="IO119" s="3">
        <f t="shared" si="27"/>
        <v>0</v>
      </c>
      <c r="IP119" s="3">
        <f t="shared" si="27"/>
        <v>0</v>
      </c>
      <c r="IQ119" s="3">
        <f t="shared" si="27"/>
        <v>0</v>
      </c>
      <c r="IR119" s="3">
        <f t="shared" si="27"/>
        <v>0</v>
      </c>
      <c r="IS119" s="3">
        <f t="shared" si="27"/>
        <v>78</v>
      </c>
      <c r="IT119" s="3">
        <f t="shared" si="27"/>
        <v>1440</v>
      </c>
      <c r="IU119" s="3">
        <f t="shared" si="27"/>
        <v>1</v>
      </c>
      <c r="IV119" s="3">
        <f t="shared" si="27"/>
        <v>84</v>
      </c>
      <c r="IW119" s="3">
        <f t="shared" si="27"/>
        <v>1373</v>
      </c>
      <c r="IX119" s="3">
        <f t="shared" si="27"/>
        <v>1</v>
      </c>
      <c r="IY119" s="3">
        <f t="shared" si="27"/>
        <v>1405</v>
      </c>
      <c r="IZ119" s="3">
        <f t="shared" si="27"/>
        <v>1436</v>
      </c>
      <c r="JA119" s="3">
        <f t="shared" ref="JA119:LL119" si="28">SUM(JA2:JA116)</f>
        <v>9</v>
      </c>
      <c r="JB119" s="3">
        <f t="shared" si="28"/>
        <v>1</v>
      </c>
      <c r="JC119" s="3">
        <f t="shared" si="28"/>
        <v>9</v>
      </c>
      <c r="JD119" s="3">
        <f t="shared" si="28"/>
        <v>0</v>
      </c>
      <c r="JE119" s="3">
        <f t="shared" si="28"/>
        <v>59</v>
      </c>
      <c r="JF119" s="3">
        <f t="shared" si="28"/>
        <v>1598</v>
      </c>
      <c r="JG119" s="3">
        <f t="shared" si="28"/>
        <v>0</v>
      </c>
      <c r="JH119" s="3">
        <f t="shared" si="28"/>
        <v>62</v>
      </c>
      <c r="JI119" s="3">
        <f t="shared" si="28"/>
        <v>982</v>
      </c>
      <c r="JJ119" s="3">
        <f t="shared" si="28"/>
        <v>0</v>
      </c>
      <c r="JK119" s="3">
        <f t="shared" si="28"/>
        <v>1025</v>
      </c>
      <c r="JL119" s="3">
        <f t="shared" si="28"/>
        <v>1619</v>
      </c>
      <c r="JM119" s="3">
        <f t="shared" si="28"/>
        <v>0</v>
      </c>
      <c r="JN119" s="3">
        <f t="shared" si="28"/>
        <v>0</v>
      </c>
      <c r="JO119" s="3">
        <f t="shared" si="28"/>
        <v>0</v>
      </c>
      <c r="JP119" s="3">
        <f t="shared" si="28"/>
        <v>0</v>
      </c>
      <c r="JQ119" s="3">
        <f t="shared" si="28"/>
        <v>78</v>
      </c>
      <c r="JR119" s="3">
        <f t="shared" si="28"/>
        <v>1448</v>
      </c>
      <c r="JS119" s="3">
        <f t="shared" si="28"/>
        <v>1</v>
      </c>
      <c r="JT119" s="3">
        <f t="shared" si="28"/>
        <v>84</v>
      </c>
      <c r="JU119" s="3">
        <f t="shared" si="28"/>
        <v>1385</v>
      </c>
      <c r="JV119" s="3">
        <f t="shared" si="28"/>
        <v>1</v>
      </c>
      <c r="JW119" s="3">
        <f t="shared" si="28"/>
        <v>1409</v>
      </c>
      <c r="JX119" s="3">
        <f t="shared" si="28"/>
        <v>1444</v>
      </c>
      <c r="JY119" s="3">
        <f t="shared" si="28"/>
        <v>9</v>
      </c>
      <c r="JZ119" s="3">
        <f t="shared" si="28"/>
        <v>1</v>
      </c>
      <c r="KA119" s="3">
        <f t="shared" si="28"/>
        <v>9</v>
      </c>
      <c r="KB119" s="3">
        <f t="shared" si="28"/>
        <v>0</v>
      </c>
      <c r="KC119" s="3">
        <f t="shared" si="28"/>
        <v>59</v>
      </c>
      <c r="KD119" s="3">
        <f t="shared" si="28"/>
        <v>1606</v>
      </c>
      <c r="KE119" s="3">
        <f t="shared" si="28"/>
        <v>0</v>
      </c>
      <c r="KF119" s="3">
        <f t="shared" si="28"/>
        <v>62</v>
      </c>
      <c r="KG119" s="3">
        <f t="shared" si="28"/>
        <v>990</v>
      </c>
      <c r="KH119" s="3">
        <f t="shared" si="28"/>
        <v>0</v>
      </c>
      <c r="KI119" s="3">
        <f t="shared" si="28"/>
        <v>1033</v>
      </c>
      <c r="KJ119" s="3">
        <f t="shared" si="28"/>
        <v>1630</v>
      </c>
      <c r="KK119" s="3">
        <f t="shared" si="28"/>
        <v>0</v>
      </c>
      <c r="KL119" s="3">
        <f t="shared" si="28"/>
        <v>0</v>
      </c>
      <c r="KM119" s="3">
        <f t="shared" si="28"/>
        <v>0</v>
      </c>
      <c r="KN119" s="3">
        <f t="shared" si="28"/>
        <v>0</v>
      </c>
      <c r="KO119" s="3">
        <f t="shared" si="28"/>
        <v>78</v>
      </c>
      <c r="KP119" s="3">
        <f t="shared" si="28"/>
        <v>1454</v>
      </c>
      <c r="KQ119" s="3">
        <f t="shared" si="28"/>
        <v>1</v>
      </c>
      <c r="KR119" s="3">
        <f t="shared" si="28"/>
        <v>85</v>
      </c>
      <c r="KS119" s="3">
        <f t="shared" si="28"/>
        <v>1395</v>
      </c>
      <c r="KT119" s="3">
        <f t="shared" si="28"/>
        <v>1</v>
      </c>
      <c r="KU119" s="3">
        <f t="shared" si="28"/>
        <v>1412</v>
      </c>
      <c r="KV119" s="3">
        <f t="shared" si="28"/>
        <v>1453</v>
      </c>
      <c r="KW119" s="3">
        <f t="shared" si="28"/>
        <v>9</v>
      </c>
      <c r="KX119" s="3">
        <f t="shared" si="28"/>
        <v>1</v>
      </c>
      <c r="KY119" s="3">
        <f t="shared" si="28"/>
        <v>9</v>
      </c>
      <c r="KZ119" s="3">
        <f t="shared" si="28"/>
        <v>0</v>
      </c>
      <c r="LA119" s="3">
        <f t="shared" si="28"/>
        <v>60</v>
      </c>
      <c r="LB119" s="3">
        <f t="shared" si="28"/>
        <v>1615</v>
      </c>
      <c r="LC119" s="3">
        <f t="shared" si="28"/>
        <v>0</v>
      </c>
      <c r="LD119" s="3">
        <f t="shared" si="28"/>
        <v>63</v>
      </c>
      <c r="LE119" s="3">
        <f t="shared" si="28"/>
        <v>1000</v>
      </c>
      <c r="LF119" s="3">
        <f t="shared" si="28"/>
        <v>0</v>
      </c>
      <c r="LG119" s="3">
        <f t="shared" si="28"/>
        <v>1036</v>
      </c>
      <c r="LH119" s="3">
        <f t="shared" si="28"/>
        <v>1642</v>
      </c>
      <c r="LI119" s="3">
        <f t="shared" si="28"/>
        <v>0</v>
      </c>
      <c r="LJ119" s="3">
        <f t="shared" si="28"/>
        <v>0</v>
      </c>
      <c r="LK119" s="3">
        <f t="shared" si="28"/>
        <v>0</v>
      </c>
      <c r="LL119" s="3">
        <f t="shared" si="28"/>
        <v>0</v>
      </c>
      <c r="LM119" s="3">
        <f t="shared" ref="LM119:NX119" si="29">SUM(LM2:LM116)</f>
        <v>78</v>
      </c>
      <c r="LN119" s="3">
        <f t="shared" si="29"/>
        <v>1457</v>
      </c>
      <c r="LO119" s="3">
        <f t="shared" si="29"/>
        <v>1</v>
      </c>
      <c r="LP119" s="3">
        <f t="shared" si="29"/>
        <v>85</v>
      </c>
      <c r="LQ119" s="3">
        <f t="shared" si="29"/>
        <v>1397</v>
      </c>
      <c r="LR119" s="3">
        <f t="shared" si="29"/>
        <v>1</v>
      </c>
      <c r="LS119" s="3">
        <f t="shared" si="29"/>
        <v>1415</v>
      </c>
      <c r="LT119" s="3">
        <f t="shared" si="29"/>
        <v>1456</v>
      </c>
      <c r="LU119" s="3">
        <f t="shared" si="29"/>
        <v>9</v>
      </c>
      <c r="LV119" s="3">
        <f t="shared" si="29"/>
        <v>1</v>
      </c>
      <c r="LW119" s="3">
        <f t="shared" si="29"/>
        <v>9</v>
      </c>
      <c r="LX119" s="3">
        <f t="shared" si="29"/>
        <v>0</v>
      </c>
      <c r="LY119" s="3">
        <f t="shared" si="29"/>
        <v>60</v>
      </c>
      <c r="LZ119" s="3">
        <f t="shared" si="29"/>
        <v>1623</v>
      </c>
      <c r="MA119" s="3">
        <f t="shared" si="29"/>
        <v>0</v>
      </c>
      <c r="MB119" s="3">
        <f t="shared" si="29"/>
        <v>63</v>
      </c>
      <c r="MC119" s="3">
        <f t="shared" si="29"/>
        <v>1004</v>
      </c>
      <c r="MD119" s="3">
        <f t="shared" si="29"/>
        <v>0</v>
      </c>
      <c r="ME119" s="3">
        <f t="shared" si="29"/>
        <v>1043</v>
      </c>
      <c r="MF119" s="3">
        <f t="shared" si="29"/>
        <v>1649</v>
      </c>
      <c r="MG119" s="3">
        <f t="shared" si="29"/>
        <v>0</v>
      </c>
      <c r="MH119" s="3">
        <f t="shared" si="29"/>
        <v>0</v>
      </c>
      <c r="MI119" s="3">
        <f t="shared" si="29"/>
        <v>0</v>
      </c>
      <c r="MJ119" s="3">
        <f t="shared" si="29"/>
        <v>0</v>
      </c>
      <c r="MK119" s="3">
        <f t="shared" si="29"/>
        <v>4538115</v>
      </c>
      <c r="ML119" s="3">
        <f t="shared" si="29"/>
        <v>4557667</v>
      </c>
      <c r="MM119" s="3">
        <f t="shared" si="29"/>
        <v>4570980</v>
      </c>
      <c r="MN119" s="3">
        <f t="shared" si="29"/>
        <v>4580924</v>
      </c>
      <c r="MO119" s="3">
        <f t="shared" si="29"/>
        <v>4589147</v>
      </c>
      <c r="MP119" s="3">
        <f t="shared" si="29"/>
        <v>4596043</v>
      </c>
      <c r="MQ119" s="3">
        <f t="shared" si="29"/>
        <v>4601959</v>
      </c>
      <c r="MR119" s="3">
        <f t="shared" si="29"/>
        <v>4607242</v>
      </c>
      <c r="MS119" s="3">
        <f t="shared" si="29"/>
        <v>4612160</v>
      </c>
      <c r="MT119" s="3">
        <f t="shared" si="29"/>
        <v>4616701</v>
      </c>
      <c r="MU119" s="3">
        <f t="shared" si="29"/>
        <v>4621106</v>
      </c>
      <c r="MV119" s="3">
        <f t="shared" si="29"/>
        <v>4168570</v>
      </c>
      <c r="MW119" s="3">
        <f t="shared" si="29"/>
        <v>2236176</v>
      </c>
      <c r="MX119" s="3">
        <f t="shared" si="29"/>
        <v>2369619</v>
      </c>
      <c r="MY119" s="3">
        <f t="shared" si="29"/>
        <v>2466251</v>
      </c>
      <c r="MZ119" s="3">
        <f t="shared" si="29"/>
        <v>2542280</v>
      </c>
      <c r="NA119" s="3">
        <f t="shared" si="29"/>
        <v>2606542</v>
      </c>
      <c r="NB119" s="3">
        <f t="shared" si="29"/>
        <v>2662911</v>
      </c>
      <c r="NC119" s="3">
        <f t="shared" si="29"/>
        <v>2713907</v>
      </c>
      <c r="ND119" s="3">
        <f t="shared" si="29"/>
        <v>2760746</v>
      </c>
      <c r="NE119" s="3">
        <f t="shared" si="29"/>
        <v>2804404</v>
      </c>
      <c r="NF119" s="3">
        <f t="shared" si="29"/>
        <v>2845460</v>
      </c>
      <c r="NG119" s="3">
        <f t="shared" si="29"/>
        <v>2884533</v>
      </c>
      <c r="NH119" s="3">
        <f t="shared" si="29"/>
        <v>2170323</v>
      </c>
      <c r="NI119" s="3">
        <f t="shared" si="29"/>
        <v>2304974</v>
      </c>
      <c r="NJ119" s="3">
        <f t="shared" si="29"/>
        <v>2402474</v>
      </c>
      <c r="NK119" s="3">
        <f t="shared" si="29"/>
        <v>2479222</v>
      </c>
      <c r="NL119" s="3">
        <f t="shared" si="29"/>
        <v>2544114</v>
      </c>
      <c r="NM119" s="3">
        <f t="shared" si="29"/>
        <v>2601297</v>
      </c>
      <c r="NN119" s="3">
        <f t="shared" si="29"/>
        <v>2653040</v>
      </c>
      <c r="NO119" s="3">
        <f t="shared" si="29"/>
        <v>2700611</v>
      </c>
      <c r="NP119" s="3">
        <f t="shared" si="29"/>
        <v>2745092</v>
      </c>
      <c r="NQ119" s="3">
        <f t="shared" si="29"/>
        <v>2786978</v>
      </c>
      <c r="NR119" s="3">
        <f t="shared" si="29"/>
        <v>2826939</v>
      </c>
      <c r="NS119" s="3">
        <f t="shared" si="29"/>
        <v>2437755</v>
      </c>
      <c r="NT119" s="3">
        <f t="shared" si="29"/>
        <v>2586741</v>
      </c>
      <c r="NU119" s="3">
        <f t="shared" si="29"/>
        <v>2694914</v>
      </c>
      <c r="NV119" s="3">
        <f t="shared" si="29"/>
        <v>2780194</v>
      </c>
      <c r="NW119" s="3">
        <f t="shared" si="29"/>
        <v>2852301</v>
      </c>
      <c r="NX119" s="3">
        <f t="shared" si="29"/>
        <v>2915744</v>
      </c>
      <c r="NY119" s="3">
        <f t="shared" ref="NY119:QJ119" si="30">SUM(NY2:NY116)</f>
        <v>2973185</v>
      </c>
      <c r="NZ119" s="3">
        <f t="shared" si="30"/>
        <v>3026010</v>
      </c>
      <c r="OA119" s="3">
        <f t="shared" si="30"/>
        <v>3075292</v>
      </c>
      <c r="OB119" s="3">
        <f t="shared" si="30"/>
        <v>3121634</v>
      </c>
      <c r="OC119" s="3">
        <f t="shared" si="30"/>
        <v>3165753</v>
      </c>
      <c r="OD119" s="3">
        <f t="shared" si="30"/>
        <v>1918735</v>
      </c>
      <c r="OE119" s="3">
        <f t="shared" si="30"/>
        <v>2038989</v>
      </c>
      <c r="OF119" s="3">
        <f t="shared" si="30"/>
        <v>2126751</v>
      </c>
      <c r="OG119" s="3">
        <f t="shared" si="30"/>
        <v>2196349</v>
      </c>
      <c r="OH119" s="3">
        <f t="shared" si="30"/>
        <v>2255423</v>
      </c>
      <c r="OI119" s="3">
        <f t="shared" si="30"/>
        <v>2307604</v>
      </c>
      <c r="OJ119" s="3">
        <f t="shared" si="30"/>
        <v>2355177</v>
      </c>
      <c r="OK119" s="3">
        <f t="shared" si="30"/>
        <v>2399050</v>
      </c>
      <c r="OL119" s="3">
        <f t="shared" si="30"/>
        <v>2440037</v>
      </c>
      <c r="OM119" s="3">
        <f t="shared" si="30"/>
        <v>2478658</v>
      </c>
      <c r="ON119" s="3">
        <f t="shared" si="30"/>
        <v>2515403</v>
      </c>
      <c r="OO119" s="3">
        <f t="shared" si="30"/>
        <v>1918735</v>
      </c>
      <c r="OP119" s="3">
        <f t="shared" si="30"/>
        <v>2038989</v>
      </c>
      <c r="OQ119" s="3">
        <f t="shared" si="30"/>
        <v>2126751</v>
      </c>
      <c r="OR119" s="3">
        <f t="shared" si="30"/>
        <v>2196349</v>
      </c>
      <c r="OS119" s="3">
        <f t="shared" si="30"/>
        <v>2255423</v>
      </c>
      <c r="OT119" s="3">
        <f t="shared" si="30"/>
        <v>2307604</v>
      </c>
      <c r="OU119" s="3">
        <f t="shared" si="30"/>
        <v>2355177</v>
      </c>
      <c r="OV119" s="3">
        <f t="shared" si="30"/>
        <v>2399050</v>
      </c>
      <c r="OW119" s="3">
        <f t="shared" si="30"/>
        <v>2440037</v>
      </c>
      <c r="OX119" s="3">
        <f t="shared" si="30"/>
        <v>2478658</v>
      </c>
      <c r="OY119" s="3">
        <f t="shared" si="30"/>
        <v>2515403</v>
      </c>
      <c r="OZ119" s="3">
        <f t="shared" si="30"/>
        <v>234699</v>
      </c>
      <c r="PA119" s="3">
        <f t="shared" si="30"/>
        <v>251211</v>
      </c>
      <c r="PB119" s="3">
        <f t="shared" si="30"/>
        <v>263159</v>
      </c>
      <c r="PC119" s="3">
        <f t="shared" si="30"/>
        <v>272703</v>
      </c>
      <c r="PD119" s="3">
        <f t="shared" si="30"/>
        <v>281027</v>
      </c>
      <c r="PE119" s="3">
        <f t="shared" si="30"/>
        <v>288392</v>
      </c>
      <c r="PF119" s="3">
        <f t="shared" si="30"/>
        <v>295159</v>
      </c>
      <c r="PG119" s="3">
        <f t="shared" si="30"/>
        <v>301467</v>
      </c>
      <c r="PH119" s="3">
        <f t="shared" si="30"/>
        <v>307508</v>
      </c>
      <c r="PI119" s="3">
        <f t="shared" si="30"/>
        <v>313151</v>
      </c>
      <c r="PJ119" s="3">
        <f t="shared" si="30"/>
        <v>318625</v>
      </c>
      <c r="PK119" s="3">
        <f t="shared" si="30"/>
        <v>318851</v>
      </c>
      <c r="PL119" s="3">
        <f t="shared" si="30"/>
        <v>335885</v>
      </c>
      <c r="PM119" s="3">
        <f t="shared" si="30"/>
        <v>349535</v>
      </c>
      <c r="PN119" s="3">
        <f t="shared" si="30"/>
        <v>360853</v>
      </c>
      <c r="PO119" s="3">
        <f t="shared" si="30"/>
        <v>370704</v>
      </c>
      <c r="PP119" s="3">
        <f t="shared" si="30"/>
        <v>379566</v>
      </c>
      <c r="PQ119" s="3">
        <f t="shared" si="30"/>
        <v>387723</v>
      </c>
      <c r="PR119" s="3">
        <f t="shared" si="30"/>
        <v>395352</v>
      </c>
      <c r="PS119" s="3">
        <f t="shared" si="30"/>
        <v>402504</v>
      </c>
      <c r="PT119" s="3">
        <f t="shared" si="30"/>
        <v>409274</v>
      </c>
      <c r="PU119" s="3">
        <f t="shared" si="30"/>
        <v>415771</v>
      </c>
      <c r="PV119" s="3">
        <f t="shared" si="30"/>
        <v>261339</v>
      </c>
      <c r="PW119" s="3">
        <f t="shared" si="30"/>
        <v>277092</v>
      </c>
      <c r="PX119" s="3">
        <f t="shared" si="30"/>
        <v>288221</v>
      </c>
      <c r="PY119" s="3">
        <f t="shared" si="30"/>
        <v>297042</v>
      </c>
      <c r="PZ119" s="3">
        <f t="shared" si="30"/>
        <v>304521</v>
      </c>
      <c r="QA119" s="3">
        <f t="shared" si="30"/>
        <v>310934</v>
      </c>
      <c r="QB119" s="3">
        <f t="shared" si="30"/>
        <v>316880</v>
      </c>
      <c r="QC119" s="3">
        <f t="shared" si="30"/>
        <v>322334</v>
      </c>
      <c r="QD119" s="3">
        <f t="shared" si="30"/>
        <v>327338</v>
      </c>
      <c r="QE119" s="3">
        <f t="shared" si="30"/>
        <v>331966</v>
      </c>
      <c r="QF119" s="3">
        <f t="shared" si="30"/>
        <v>336426</v>
      </c>
      <c r="QG119" s="3">
        <f t="shared" si="30"/>
        <v>4816015</v>
      </c>
      <c r="QH119" s="3">
        <f t="shared" si="30"/>
        <v>4844823</v>
      </c>
      <c r="QI119" s="3">
        <f t="shared" si="30"/>
        <v>4865280</v>
      </c>
      <c r="QJ119" s="3">
        <f t="shared" si="30"/>
        <v>4880984</v>
      </c>
      <c r="QK119" s="3">
        <f t="shared" ref="QK119:SV119" si="31">SUM(QK2:QK116)</f>
        <v>4894032</v>
      </c>
      <c r="QL119" s="3">
        <f t="shared" si="31"/>
        <v>4905309</v>
      </c>
      <c r="QM119" s="3">
        <f t="shared" si="31"/>
        <v>4915192</v>
      </c>
      <c r="QN119" s="3">
        <f t="shared" si="31"/>
        <v>4924148</v>
      </c>
      <c r="QO119" s="3">
        <f t="shared" si="31"/>
        <v>4932443</v>
      </c>
      <c r="QP119" s="3">
        <f t="shared" si="31"/>
        <v>4940164</v>
      </c>
      <c r="QQ119" s="3">
        <f t="shared" si="31"/>
        <v>4947538</v>
      </c>
      <c r="QR119" s="3">
        <f t="shared" si="31"/>
        <v>4192758</v>
      </c>
      <c r="QS119" s="3">
        <f t="shared" si="31"/>
        <v>2613</v>
      </c>
      <c r="QT119" s="3">
        <f t="shared" si="31"/>
        <v>4147033</v>
      </c>
      <c r="QU119" s="3">
        <f t="shared" si="31"/>
        <v>48338</v>
      </c>
      <c r="QV119" s="3">
        <f t="shared" si="31"/>
        <v>4147033</v>
      </c>
      <c r="QW119" s="3">
        <f t="shared" si="31"/>
        <v>0</v>
      </c>
      <c r="QX119" s="3">
        <f t="shared" si="31"/>
        <v>45725</v>
      </c>
      <c r="QY119" s="3">
        <f t="shared" si="31"/>
        <v>2613</v>
      </c>
      <c r="QZ119" s="3">
        <f t="shared" si="31"/>
        <v>2347148</v>
      </c>
      <c r="RA119" s="3">
        <f t="shared" si="31"/>
        <v>90607</v>
      </c>
      <c r="RB119" s="3">
        <f t="shared" si="31"/>
        <v>2218072</v>
      </c>
      <c r="RC119" s="3">
        <f t="shared" si="31"/>
        <v>219683</v>
      </c>
      <c r="RD119" s="3">
        <f t="shared" si="31"/>
        <v>2216968</v>
      </c>
      <c r="RE119" s="3">
        <f t="shared" si="31"/>
        <v>1104</v>
      </c>
      <c r="RF119" s="3">
        <f t="shared" si="31"/>
        <v>130180</v>
      </c>
      <c r="RG119" s="3">
        <f t="shared" si="31"/>
        <v>89503</v>
      </c>
      <c r="RH119" s="3">
        <f t="shared" si="31"/>
        <v>2488208</v>
      </c>
      <c r="RI119" s="3">
        <f t="shared" si="31"/>
        <v>98533</v>
      </c>
      <c r="RJ119" s="3">
        <f t="shared" si="31"/>
        <v>2352332</v>
      </c>
      <c r="RK119" s="3">
        <f t="shared" si="31"/>
        <v>234409</v>
      </c>
      <c r="RL119" s="3">
        <f t="shared" si="31"/>
        <v>2350973</v>
      </c>
      <c r="RM119" s="3">
        <f t="shared" si="31"/>
        <v>1359</v>
      </c>
      <c r="RN119" s="3">
        <f t="shared" si="31"/>
        <v>137235</v>
      </c>
      <c r="RO119" s="3">
        <f t="shared" si="31"/>
        <v>97174</v>
      </c>
      <c r="RP119" s="3">
        <f t="shared" si="31"/>
        <v>2590565</v>
      </c>
      <c r="RQ119" s="3">
        <f t="shared" si="31"/>
        <v>104349</v>
      </c>
      <c r="RR119" s="3">
        <f t="shared" si="31"/>
        <v>2449369</v>
      </c>
      <c r="RS119" s="3">
        <f t="shared" si="31"/>
        <v>245545</v>
      </c>
      <c r="RT119" s="3">
        <f t="shared" si="31"/>
        <v>2447853</v>
      </c>
      <c r="RU119" s="3">
        <f t="shared" si="31"/>
        <v>1516</v>
      </c>
      <c r="RV119" s="3">
        <f t="shared" si="31"/>
        <v>142712</v>
      </c>
      <c r="RW119" s="3">
        <f t="shared" si="31"/>
        <v>102833</v>
      </c>
      <c r="RX119" s="3">
        <f t="shared" si="31"/>
        <v>2671260</v>
      </c>
      <c r="RY119" s="3">
        <f t="shared" si="31"/>
        <v>108934</v>
      </c>
      <c r="RZ119" s="3">
        <f t="shared" si="31"/>
        <v>2525541</v>
      </c>
      <c r="SA119" s="3">
        <f t="shared" si="31"/>
        <v>254653</v>
      </c>
      <c r="SB119" s="3">
        <f t="shared" si="31"/>
        <v>2523915</v>
      </c>
      <c r="SC119" s="3">
        <f t="shared" si="31"/>
        <v>1626</v>
      </c>
      <c r="SD119" s="3">
        <f t="shared" si="31"/>
        <v>147345</v>
      </c>
      <c r="SE119" s="3">
        <f t="shared" si="31"/>
        <v>107308</v>
      </c>
      <c r="SF119" s="3">
        <f t="shared" si="31"/>
        <v>2739550</v>
      </c>
      <c r="SG119" s="3">
        <f t="shared" si="31"/>
        <v>112751</v>
      </c>
      <c r="SH119" s="3">
        <f t="shared" si="31"/>
        <v>2589790</v>
      </c>
      <c r="SI119" s="3">
        <f t="shared" si="31"/>
        <v>262511</v>
      </c>
      <c r="SJ119" s="3">
        <f t="shared" si="31"/>
        <v>2588067</v>
      </c>
      <c r="SK119" s="3">
        <f t="shared" si="31"/>
        <v>1723</v>
      </c>
      <c r="SL119" s="3">
        <f t="shared" si="31"/>
        <v>151483</v>
      </c>
      <c r="SM119" s="3">
        <f t="shared" si="31"/>
        <v>111028</v>
      </c>
      <c r="SN119" s="3">
        <f t="shared" si="31"/>
        <v>2799572</v>
      </c>
      <c r="SO119" s="3">
        <f t="shared" si="31"/>
        <v>116172</v>
      </c>
      <c r="SP119" s="3">
        <f t="shared" si="31"/>
        <v>2646096</v>
      </c>
      <c r="SQ119" s="3">
        <f t="shared" si="31"/>
        <v>269648</v>
      </c>
      <c r="SR119" s="3">
        <f t="shared" si="31"/>
        <v>2644283</v>
      </c>
      <c r="SS119" s="3">
        <f t="shared" si="31"/>
        <v>1813</v>
      </c>
      <c r="ST119" s="3">
        <f t="shared" si="31"/>
        <v>155289</v>
      </c>
      <c r="SU119" s="3">
        <f t="shared" si="31"/>
        <v>114359</v>
      </c>
      <c r="SV119" s="3">
        <f t="shared" si="31"/>
        <v>2853905</v>
      </c>
      <c r="SW119" s="3">
        <f t="shared" ref="SW119:VH119" si="32">SUM(SW2:SW116)</f>
        <v>119280</v>
      </c>
      <c r="SX119" s="3">
        <f t="shared" si="32"/>
        <v>2696993</v>
      </c>
      <c r="SY119" s="3">
        <f t="shared" si="32"/>
        <v>276192</v>
      </c>
      <c r="SZ119" s="3">
        <f t="shared" si="32"/>
        <v>2695115</v>
      </c>
      <c r="TA119" s="3">
        <f t="shared" si="32"/>
        <v>1878</v>
      </c>
      <c r="TB119" s="3">
        <f t="shared" si="32"/>
        <v>158790</v>
      </c>
      <c r="TC119" s="3">
        <f t="shared" si="32"/>
        <v>117402</v>
      </c>
      <c r="TD119" s="3">
        <f t="shared" si="32"/>
        <v>2903864</v>
      </c>
      <c r="TE119" s="3">
        <f t="shared" si="32"/>
        <v>122146</v>
      </c>
      <c r="TF119" s="3">
        <f t="shared" si="32"/>
        <v>2743679</v>
      </c>
      <c r="TG119" s="3">
        <f t="shared" si="32"/>
        <v>282331</v>
      </c>
      <c r="TH119" s="3">
        <f t="shared" si="32"/>
        <v>2741748</v>
      </c>
      <c r="TI119" s="3">
        <f t="shared" si="32"/>
        <v>1931</v>
      </c>
      <c r="TJ119" s="3">
        <f t="shared" si="32"/>
        <v>162116</v>
      </c>
      <c r="TK119" s="3">
        <f t="shared" si="32"/>
        <v>120215</v>
      </c>
      <c r="TL119" s="3">
        <f t="shared" si="32"/>
        <v>2950487</v>
      </c>
      <c r="TM119" s="3">
        <f t="shared" si="32"/>
        <v>124805</v>
      </c>
      <c r="TN119" s="3">
        <f t="shared" si="32"/>
        <v>2787113</v>
      </c>
      <c r="TO119" s="3">
        <f t="shared" si="32"/>
        <v>288179</v>
      </c>
      <c r="TP119" s="3">
        <f t="shared" si="32"/>
        <v>2785144</v>
      </c>
      <c r="TQ119" s="3">
        <f t="shared" si="32"/>
        <v>1969</v>
      </c>
      <c r="TR119" s="3">
        <f t="shared" si="32"/>
        <v>165343</v>
      </c>
      <c r="TS119" s="3">
        <f t="shared" si="32"/>
        <v>122836</v>
      </c>
      <c r="TT119" s="3">
        <f t="shared" si="32"/>
        <v>2994360</v>
      </c>
      <c r="TU119" s="3">
        <f t="shared" si="32"/>
        <v>127274</v>
      </c>
      <c r="TV119" s="3">
        <f t="shared" si="32"/>
        <v>2827882</v>
      </c>
      <c r="TW119" s="3">
        <f t="shared" si="32"/>
        <v>293752</v>
      </c>
      <c r="TX119" s="3">
        <f t="shared" si="32"/>
        <v>2825883</v>
      </c>
      <c r="TY119" s="3">
        <f t="shared" si="32"/>
        <v>1999</v>
      </c>
      <c r="TZ119" s="3">
        <f t="shared" si="32"/>
        <v>168477</v>
      </c>
      <c r="UA119" s="3">
        <f t="shared" si="32"/>
        <v>125275</v>
      </c>
      <c r="UB119" s="3">
        <f t="shared" si="32"/>
        <v>3036145</v>
      </c>
      <c r="UC119" s="3">
        <f t="shared" si="32"/>
        <v>129608</v>
      </c>
      <c r="UD119" s="3">
        <f t="shared" si="32"/>
        <v>2866618</v>
      </c>
      <c r="UE119" s="3">
        <f t="shared" si="32"/>
        <v>299135</v>
      </c>
      <c r="UF119" s="3">
        <f t="shared" si="32"/>
        <v>2864598</v>
      </c>
      <c r="UG119" s="3">
        <f t="shared" si="32"/>
        <v>2020</v>
      </c>
      <c r="UH119" s="3">
        <f t="shared" si="32"/>
        <v>171547</v>
      </c>
      <c r="UI119" s="3">
        <f t="shared" si="32"/>
        <v>127588</v>
      </c>
      <c r="UJ119" s="3">
        <f t="shared" si="32"/>
        <v>2296269</v>
      </c>
      <c r="UK119" s="3">
        <f t="shared" si="32"/>
        <v>141486</v>
      </c>
      <c r="UL119" s="3">
        <f t="shared" si="32"/>
        <v>2185919</v>
      </c>
      <c r="UM119" s="3">
        <f t="shared" si="32"/>
        <v>251836</v>
      </c>
      <c r="UN119" s="3">
        <f t="shared" si="32"/>
        <v>2185919</v>
      </c>
      <c r="UO119" s="3">
        <f t="shared" si="32"/>
        <v>0</v>
      </c>
      <c r="UP119" s="3">
        <f t="shared" si="32"/>
        <v>110350</v>
      </c>
      <c r="UQ119" s="3">
        <f t="shared" si="32"/>
        <v>141486</v>
      </c>
      <c r="UR119" s="3">
        <f t="shared" si="32"/>
        <v>2437638</v>
      </c>
      <c r="US119" s="3">
        <f t="shared" si="32"/>
        <v>149103</v>
      </c>
      <c r="UT119" s="3">
        <f t="shared" si="32"/>
        <v>2321466</v>
      </c>
      <c r="UU119" s="3">
        <f t="shared" si="32"/>
        <v>265275</v>
      </c>
      <c r="UV119" s="3">
        <f t="shared" si="32"/>
        <v>2321466</v>
      </c>
      <c r="UW119" s="3">
        <f t="shared" si="32"/>
        <v>0</v>
      </c>
      <c r="UX119" s="3">
        <f t="shared" si="32"/>
        <v>116172</v>
      </c>
      <c r="UY119" s="3">
        <f t="shared" si="32"/>
        <v>149103</v>
      </c>
      <c r="UZ119" s="3">
        <f t="shared" si="32"/>
        <v>2540146</v>
      </c>
      <c r="VA119" s="3">
        <f t="shared" si="32"/>
        <v>154768</v>
      </c>
      <c r="VB119" s="3">
        <f t="shared" si="32"/>
        <v>2419632</v>
      </c>
      <c r="VC119" s="3">
        <f t="shared" si="32"/>
        <v>275282</v>
      </c>
      <c r="VD119" s="3">
        <f t="shared" si="32"/>
        <v>2419632</v>
      </c>
      <c r="VE119" s="3">
        <f t="shared" si="32"/>
        <v>0</v>
      </c>
      <c r="VF119" s="3">
        <f t="shared" si="32"/>
        <v>120514</v>
      </c>
      <c r="VG119" s="3">
        <f t="shared" si="32"/>
        <v>154768</v>
      </c>
      <c r="VH119" s="3">
        <f t="shared" si="32"/>
        <v>2620872</v>
      </c>
      <c r="VI119" s="3">
        <f t="shared" ref="VI119:XS119" si="33">SUM(VI2:VI116)</f>
        <v>159322</v>
      </c>
      <c r="VJ119" s="3">
        <f t="shared" si="33"/>
        <v>2496949</v>
      </c>
      <c r="VK119" s="3">
        <f t="shared" si="33"/>
        <v>283245</v>
      </c>
      <c r="VL119" s="3">
        <f t="shared" si="33"/>
        <v>2496949</v>
      </c>
      <c r="VM119" s="3">
        <f t="shared" si="33"/>
        <v>0</v>
      </c>
      <c r="VN119" s="3">
        <f t="shared" si="33"/>
        <v>123923</v>
      </c>
      <c r="VO119" s="3">
        <f t="shared" si="33"/>
        <v>159322</v>
      </c>
      <c r="VP119" s="3">
        <f t="shared" si="33"/>
        <v>2689133</v>
      </c>
      <c r="VQ119" s="3">
        <f t="shared" si="33"/>
        <v>163168</v>
      </c>
      <c r="VR119" s="3">
        <f t="shared" si="33"/>
        <v>2562323</v>
      </c>
      <c r="VS119" s="3">
        <f t="shared" si="33"/>
        <v>289978</v>
      </c>
      <c r="VT119" s="3">
        <f t="shared" si="33"/>
        <v>2562323</v>
      </c>
      <c r="VU119" s="3">
        <f t="shared" si="33"/>
        <v>0</v>
      </c>
      <c r="VV119" s="3">
        <f t="shared" si="33"/>
        <v>126810</v>
      </c>
      <c r="VW119" s="3">
        <f t="shared" si="33"/>
        <v>163168</v>
      </c>
      <c r="VX119" s="3">
        <f t="shared" si="33"/>
        <v>2749250</v>
      </c>
      <c r="VY119" s="3">
        <f t="shared" si="33"/>
        <v>166494</v>
      </c>
      <c r="VZ119" s="3">
        <f t="shared" si="33"/>
        <v>2619896</v>
      </c>
      <c r="WA119" s="3">
        <f t="shared" si="33"/>
        <v>295848</v>
      </c>
      <c r="WB119" s="3">
        <f t="shared" si="33"/>
        <v>2619896</v>
      </c>
      <c r="WC119" s="3">
        <f t="shared" si="33"/>
        <v>0</v>
      </c>
      <c r="WD119" s="3">
        <f t="shared" si="33"/>
        <v>129354</v>
      </c>
      <c r="WE119" s="3">
        <f t="shared" si="33"/>
        <v>166494</v>
      </c>
      <c r="WF119" s="3">
        <f t="shared" si="33"/>
        <v>2803680</v>
      </c>
      <c r="WG119" s="3">
        <f t="shared" si="33"/>
        <v>169505</v>
      </c>
      <c r="WH119" s="3">
        <f t="shared" si="33"/>
        <v>2671958</v>
      </c>
      <c r="WI119" s="3">
        <f t="shared" si="33"/>
        <v>301227</v>
      </c>
      <c r="WJ119" s="3">
        <f t="shared" si="33"/>
        <v>2671958</v>
      </c>
      <c r="WK119" s="3">
        <f t="shared" si="33"/>
        <v>0</v>
      </c>
      <c r="WL119" s="3">
        <f t="shared" si="33"/>
        <v>131722</v>
      </c>
      <c r="WM119" s="3">
        <f t="shared" si="33"/>
        <v>169505</v>
      </c>
      <c r="WN119" s="3">
        <f t="shared" si="33"/>
        <v>2853738</v>
      </c>
      <c r="WO119" s="3">
        <f t="shared" si="33"/>
        <v>172272</v>
      </c>
      <c r="WP119" s="3">
        <f t="shared" si="33"/>
        <v>2719804</v>
      </c>
      <c r="WQ119" s="3">
        <f t="shared" si="33"/>
        <v>306206</v>
      </c>
      <c r="WR119" s="3">
        <f t="shared" si="33"/>
        <v>2719804</v>
      </c>
      <c r="WS119" s="3">
        <f t="shared" si="33"/>
        <v>0</v>
      </c>
      <c r="WT119" s="3">
        <f t="shared" si="33"/>
        <v>133934</v>
      </c>
      <c r="WU119" s="3">
        <f t="shared" si="33"/>
        <v>172272</v>
      </c>
      <c r="WV119" s="3">
        <f t="shared" si="33"/>
        <v>2900488</v>
      </c>
      <c r="WW119" s="3">
        <f t="shared" si="33"/>
        <v>174804</v>
      </c>
      <c r="WX119" s="3">
        <f t="shared" si="33"/>
        <v>2764547</v>
      </c>
      <c r="WY119" s="3">
        <f t="shared" si="33"/>
        <v>310745</v>
      </c>
      <c r="WZ119" s="3">
        <f t="shared" si="33"/>
        <v>2764547</v>
      </c>
      <c r="XA119" s="3">
        <f t="shared" si="33"/>
        <v>0</v>
      </c>
      <c r="XB119" s="3">
        <f t="shared" si="33"/>
        <v>135941</v>
      </c>
      <c r="XC119" s="3">
        <f t="shared" si="33"/>
        <v>174804</v>
      </c>
      <c r="XD119" s="3">
        <f t="shared" si="33"/>
        <v>2944488</v>
      </c>
      <c r="XE119" s="3">
        <f t="shared" si="33"/>
        <v>177146</v>
      </c>
      <c r="XF119" s="3">
        <f t="shared" si="33"/>
        <v>2806662</v>
      </c>
      <c r="XG119" s="3">
        <f t="shared" si="33"/>
        <v>314972</v>
      </c>
      <c r="XH119" s="3">
        <f t="shared" si="33"/>
        <v>2806662</v>
      </c>
      <c r="XI119" s="3">
        <f t="shared" si="33"/>
        <v>0</v>
      </c>
      <c r="XJ119" s="3">
        <f t="shared" si="33"/>
        <v>137826</v>
      </c>
      <c r="XK119" s="3">
        <f t="shared" si="33"/>
        <v>177146</v>
      </c>
      <c r="XL119" s="3">
        <f t="shared" si="33"/>
        <v>2986434</v>
      </c>
      <c r="XM119" s="3">
        <f t="shared" si="33"/>
        <v>179319</v>
      </c>
      <c r="XN119" s="3">
        <f t="shared" si="33"/>
        <v>2846810</v>
      </c>
      <c r="XO119" s="3">
        <f t="shared" si="33"/>
        <v>318943</v>
      </c>
      <c r="XP119" s="3">
        <f t="shared" si="33"/>
        <v>2846810</v>
      </c>
      <c r="XQ119" s="3">
        <f t="shared" si="33"/>
        <v>0</v>
      </c>
      <c r="XR119" s="3">
        <f t="shared" si="33"/>
        <v>139624</v>
      </c>
      <c r="XS119" s="3">
        <f t="shared" si="33"/>
        <v>179319</v>
      </c>
    </row>
    <row r="120" spans="1:643" x14ac:dyDescent="0.25">
      <c r="B120" t="s">
        <v>756</v>
      </c>
      <c r="C120">
        <v>5181330</v>
      </c>
      <c r="D120">
        <v>4296057</v>
      </c>
      <c r="E120">
        <v>94.23</v>
      </c>
      <c r="F120">
        <f t="shared" si="1"/>
        <v>0.94230000000000003</v>
      </c>
      <c r="G120">
        <v>94.072999999999993</v>
      </c>
      <c r="H120">
        <v>93.950999999999993</v>
      </c>
      <c r="I120">
        <v>93.852000000000004</v>
      </c>
      <c r="J120">
        <v>93.77</v>
      </c>
      <c r="K120">
        <v>93.694999999999993</v>
      </c>
      <c r="L120">
        <v>93.626999999999995</v>
      </c>
      <c r="M120">
        <v>93.563999999999993</v>
      </c>
      <c r="N120">
        <v>93.507000000000005</v>
      </c>
      <c r="O120">
        <v>93.451999999999998</v>
      </c>
      <c r="P120">
        <v>93.402000000000001</v>
      </c>
      <c r="Q120">
        <v>97.031999999999996</v>
      </c>
      <c r="R120">
        <v>91.730999999999995</v>
      </c>
      <c r="S120">
        <v>91.605999999999995</v>
      </c>
      <c r="T120">
        <v>91.515000000000001</v>
      </c>
      <c r="U120">
        <v>91.442999999999998</v>
      </c>
      <c r="V120">
        <v>91.384</v>
      </c>
      <c r="W120">
        <v>91.328999999999994</v>
      </c>
      <c r="X120">
        <v>91.278999999999996</v>
      </c>
      <c r="Y120">
        <v>91.233999999999995</v>
      </c>
      <c r="Z120">
        <v>91.191000000000003</v>
      </c>
      <c r="AA120">
        <v>91.153000000000006</v>
      </c>
      <c r="AB120">
        <v>91.117000000000004</v>
      </c>
      <c r="AC120">
        <v>89.03</v>
      </c>
      <c r="AD120">
        <v>89.106999999999999</v>
      </c>
      <c r="AE120">
        <v>89.147999999999996</v>
      </c>
      <c r="AF120">
        <v>89.174000000000007</v>
      </c>
      <c r="AG120">
        <v>89.194999999999993</v>
      </c>
      <c r="AH120">
        <v>89.215999999999994</v>
      </c>
      <c r="AI120">
        <v>89.231999999999999</v>
      </c>
      <c r="AJ120">
        <v>89.247</v>
      </c>
      <c r="AK120">
        <v>89.263000000000005</v>
      </c>
      <c r="AL120">
        <v>89.278999999999996</v>
      </c>
      <c r="AM120">
        <v>89.298000000000002</v>
      </c>
      <c r="AN120">
        <v>13.62</v>
      </c>
      <c r="AO120">
        <v>13.59</v>
      </c>
      <c r="AP120">
        <v>13.552</v>
      </c>
      <c r="AQ120">
        <v>13.523999999999999</v>
      </c>
      <c r="AR120">
        <v>13.502000000000001</v>
      </c>
      <c r="AS120">
        <v>13.474</v>
      </c>
      <c r="AT120">
        <v>13.455</v>
      </c>
      <c r="AU120">
        <v>13.436</v>
      </c>
      <c r="AV120">
        <v>13.414999999999999</v>
      </c>
      <c r="AW120">
        <v>13.393000000000001</v>
      </c>
      <c r="AX120">
        <v>13.375</v>
      </c>
      <c r="AY120">
        <v>16.617999999999999</v>
      </c>
      <c r="AZ120">
        <v>16.472999999999999</v>
      </c>
      <c r="BA120">
        <v>16.434999999999999</v>
      </c>
      <c r="BB120">
        <v>16.43</v>
      </c>
      <c r="BC120">
        <v>16.436</v>
      </c>
      <c r="BD120">
        <v>16.448</v>
      </c>
      <c r="BE120">
        <v>16.463000000000001</v>
      </c>
      <c r="BF120">
        <v>16.48</v>
      </c>
      <c r="BG120">
        <v>16.495999999999999</v>
      </c>
      <c r="BH120">
        <v>16.512</v>
      </c>
      <c r="BI120">
        <v>16.529</v>
      </c>
      <c r="BJ120">
        <v>12.231999999999999</v>
      </c>
      <c r="BK120">
        <v>12.32</v>
      </c>
      <c r="BL120">
        <v>12.374000000000001</v>
      </c>
      <c r="BM120">
        <v>12.416</v>
      </c>
      <c r="BN120">
        <v>12.46</v>
      </c>
      <c r="BO120">
        <v>12.497</v>
      </c>
      <c r="BP120">
        <v>12.532</v>
      </c>
      <c r="BQ120">
        <v>12.566000000000001</v>
      </c>
      <c r="BR120">
        <v>12.603</v>
      </c>
      <c r="BS120">
        <v>12.634</v>
      </c>
      <c r="BT120">
        <v>12.667</v>
      </c>
      <c r="BU120">
        <v>32</v>
      </c>
      <c r="BV120">
        <v>315</v>
      </c>
      <c r="BW120">
        <v>0</v>
      </c>
      <c r="BX120">
        <v>33</v>
      </c>
      <c r="BY120">
        <v>3640</v>
      </c>
      <c r="BZ120">
        <v>0</v>
      </c>
      <c r="CA120">
        <v>3592</v>
      </c>
      <c r="CB120">
        <v>321</v>
      </c>
      <c r="CC120">
        <v>0</v>
      </c>
      <c r="CD120">
        <v>0</v>
      </c>
      <c r="CE120">
        <v>0</v>
      </c>
      <c r="CF120">
        <v>0</v>
      </c>
      <c r="CG120">
        <v>70</v>
      </c>
      <c r="CH120">
        <v>1210</v>
      </c>
      <c r="CI120">
        <v>1</v>
      </c>
      <c r="CJ120">
        <v>77</v>
      </c>
      <c r="CK120">
        <v>1149</v>
      </c>
      <c r="CL120">
        <v>0</v>
      </c>
      <c r="CM120">
        <v>1224</v>
      </c>
      <c r="CN120">
        <v>1167</v>
      </c>
      <c r="CO120">
        <v>3</v>
      </c>
      <c r="CP120">
        <v>0</v>
      </c>
      <c r="CQ120">
        <v>1</v>
      </c>
      <c r="CR120">
        <v>0</v>
      </c>
      <c r="CS120">
        <v>45</v>
      </c>
      <c r="CT120">
        <v>1268</v>
      </c>
      <c r="CU120">
        <v>0</v>
      </c>
      <c r="CV120">
        <v>45</v>
      </c>
      <c r="CW120">
        <v>725</v>
      </c>
      <c r="CX120">
        <v>0</v>
      </c>
      <c r="CY120">
        <v>786</v>
      </c>
      <c r="CZ120">
        <v>1305</v>
      </c>
      <c r="DA120">
        <v>0</v>
      </c>
      <c r="DB120">
        <v>0</v>
      </c>
      <c r="DC120">
        <v>0</v>
      </c>
      <c r="DD120">
        <v>0</v>
      </c>
      <c r="DE120">
        <v>72</v>
      </c>
      <c r="DF120">
        <v>1302</v>
      </c>
      <c r="DG120">
        <v>1</v>
      </c>
      <c r="DH120">
        <v>79</v>
      </c>
      <c r="DI120">
        <v>1229</v>
      </c>
      <c r="DJ120">
        <v>0</v>
      </c>
      <c r="DK120">
        <v>1293</v>
      </c>
      <c r="DL120">
        <v>1271</v>
      </c>
      <c r="DM120">
        <v>6</v>
      </c>
      <c r="DN120">
        <v>0</v>
      </c>
      <c r="DO120">
        <v>5</v>
      </c>
      <c r="DP120">
        <v>0</v>
      </c>
      <c r="DQ120">
        <v>51</v>
      </c>
      <c r="DR120">
        <v>1397</v>
      </c>
      <c r="DS120">
        <v>0</v>
      </c>
      <c r="DT120">
        <v>50</v>
      </c>
      <c r="DU120">
        <v>824</v>
      </c>
      <c r="DV120">
        <v>0</v>
      </c>
      <c r="DW120">
        <v>879</v>
      </c>
      <c r="DX120">
        <v>1436</v>
      </c>
      <c r="DY120">
        <v>0</v>
      </c>
      <c r="DZ120">
        <v>0</v>
      </c>
      <c r="EA120">
        <v>0</v>
      </c>
      <c r="EB120">
        <v>0</v>
      </c>
      <c r="EC120">
        <v>73</v>
      </c>
      <c r="ED120">
        <v>1358</v>
      </c>
      <c r="EE120">
        <v>1</v>
      </c>
      <c r="EF120">
        <v>80</v>
      </c>
      <c r="EG120">
        <v>1277</v>
      </c>
      <c r="EH120">
        <v>1</v>
      </c>
      <c r="EI120">
        <v>1338</v>
      </c>
      <c r="EJ120">
        <v>1329</v>
      </c>
      <c r="EK120">
        <v>7</v>
      </c>
      <c r="EL120">
        <v>0</v>
      </c>
      <c r="EM120">
        <v>8</v>
      </c>
      <c r="EN120">
        <v>0</v>
      </c>
      <c r="EO120">
        <v>54</v>
      </c>
      <c r="EP120">
        <v>1480</v>
      </c>
      <c r="EQ120">
        <v>0</v>
      </c>
      <c r="ER120">
        <v>55</v>
      </c>
      <c r="ES120">
        <v>886</v>
      </c>
      <c r="ET120">
        <v>0</v>
      </c>
      <c r="EU120">
        <v>935</v>
      </c>
      <c r="EV120">
        <v>1505</v>
      </c>
      <c r="EW120">
        <v>0</v>
      </c>
      <c r="EX120">
        <v>0</v>
      </c>
      <c r="EY120">
        <v>0</v>
      </c>
      <c r="EZ120">
        <v>0</v>
      </c>
      <c r="FA120">
        <v>75</v>
      </c>
      <c r="FB120">
        <v>1383</v>
      </c>
      <c r="FC120">
        <v>1</v>
      </c>
      <c r="FD120">
        <v>82</v>
      </c>
      <c r="FE120">
        <v>1314</v>
      </c>
      <c r="FF120">
        <v>1</v>
      </c>
      <c r="FG120">
        <v>1365</v>
      </c>
      <c r="FH120">
        <v>1378</v>
      </c>
      <c r="FI120">
        <v>8</v>
      </c>
      <c r="FJ120">
        <v>1</v>
      </c>
      <c r="FK120">
        <v>9</v>
      </c>
      <c r="FL120">
        <v>0</v>
      </c>
      <c r="FM120">
        <v>55</v>
      </c>
      <c r="FN120">
        <v>1528</v>
      </c>
      <c r="FO120">
        <v>0</v>
      </c>
      <c r="FP120">
        <v>57</v>
      </c>
      <c r="FQ120">
        <v>922</v>
      </c>
      <c r="FR120">
        <v>0</v>
      </c>
      <c r="FS120">
        <v>968</v>
      </c>
      <c r="FT120">
        <v>1547</v>
      </c>
      <c r="FU120">
        <v>0</v>
      </c>
      <c r="FV120">
        <v>0</v>
      </c>
      <c r="FW120">
        <v>0</v>
      </c>
      <c r="FX120">
        <v>0</v>
      </c>
      <c r="FY120">
        <v>77</v>
      </c>
      <c r="FZ120">
        <v>1415</v>
      </c>
      <c r="GA120">
        <v>1</v>
      </c>
      <c r="GB120">
        <v>83</v>
      </c>
      <c r="GC120">
        <v>1335</v>
      </c>
      <c r="GD120">
        <v>1</v>
      </c>
      <c r="GE120">
        <v>1376</v>
      </c>
      <c r="GF120">
        <v>1405</v>
      </c>
      <c r="GG120">
        <v>8</v>
      </c>
      <c r="GH120">
        <v>1</v>
      </c>
      <c r="GI120">
        <v>9</v>
      </c>
      <c r="GJ120">
        <v>0</v>
      </c>
      <c r="GK120">
        <v>57</v>
      </c>
      <c r="GL120">
        <v>1557</v>
      </c>
      <c r="GM120">
        <v>0</v>
      </c>
      <c r="GN120">
        <v>60</v>
      </c>
      <c r="GO120">
        <v>944</v>
      </c>
      <c r="GP120">
        <v>0</v>
      </c>
      <c r="GQ120">
        <v>991</v>
      </c>
      <c r="GR120">
        <v>1575</v>
      </c>
      <c r="GS120">
        <v>0</v>
      </c>
      <c r="GT120">
        <v>0</v>
      </c>
      <c r="GU120">
        <v>0</v>
      </c>
      <c r="GV120">
        <v>0</v>
      </c>
      <c r="GW120">
        <v>78</v>
      </c>
      <c r="GX120">
        <v>1421</v>
      </c>
      <c r="GY120">
        <v>1</v>
      </c>
      <c r="GZ120">
        <v>83</v>
      </c>
      <c r="HA120">
        <v>1353</v>
      </c>
      <c r="HB120">
        <v>1</v>
      </c>
      <c r="HC120">
        <v>1389</v>
      </c>
      <c r="HD120">
        <v>1417</v>
      </c>
      <c r="HE120">
        <v>9</v>
      </c>
      <c r="HF120">
        <v>1</v>
      </c>
      <c r="HG120">
        <v>9</v>
      </c>
      <c r="HH120">
        <v>0</v>
      </c>
      <c r="HI120">
        <v>57</v>
      </c>
      <c r="HJ120">
        <v>1570</v>
      </c>
      <c r="HK120">
        <v>0</v>
      </c>
      <c r="HL120">
        <v>60</v>
      </c>
      <c r="HM120">
        <v>955</v>
      </c>
      <c r="HN120">
        <v>0</v>
      </c>
      <c r="HO120">
        <v>1005</v>
      </c>
      <c r="HP120">
        <v>1600</v>
      </c>
      <c r="HQ120">
        <v>0</v>
      </c>
      <c r="HR120">
        <v>0</v>
      </c>
      <c r="HS120">
        <v>0</v>
      </c>
      <c r="HT120">
        <v>0</v>
      </c>
      <c r="HU120">
        <v>78</v>
      </c>
      <c r="HV120">
        <v>1434</v>
      </c>
      <c r="HW120">
        <v>1</v>
      </c>
      <c r="HX120">
        <v>83</v>
      </c>
      <c r="HY120">
        <v>1360</v>
      </c>
      <c r="HZ120">
        <v>1</v>
      </c>
      <c r="IA120">
        <v>1401</v>
      </c>
      <c r="IB120">
        <v>1426</v>
      </c>
      <c r="IC120">
        <v>9</v>
      </c>
      <c r="ID120">
        <v>1</v>
      </c>
      <c r="IE120">
        <v>9</v>
      </c>
      <c r="IF120">
        <v>0</v>
      </c>
      <c r="IG120">
        <v>57</v>
      </c>
      <c r="IH120">
        <v>1584</v>
      </c>
      <c r="II120">
        <v>0</v>
      </c>
      <c r="IJ120">
        <v>60</v>
      </c>
      <c r="IK120">
        <v>973</v>
      </c>
      <c r="IL120">
        <v>0</v>
      </c>
      <c r="IM120">
        <v>1015</v>
      </c>
      <c r="IN120">
        <v>1609</v>
      </c>
      <c r="IO120">
        <v>0</v>
      </c>
      <c r="IP120">
        <v>0</v>
      </c>
      <c r="IQ120">
        <v>0</v>
      </c>
      <c r="IR120">
        <v>0</v>
      </c>
      <c r="IS120">
        <v>78</v>
      </c>
      <c r="IT120">
        <v>1440</v>
      </c>
      <c r="IU120">
        <v>1</v>
      </c>
      <c r="IV120">
        <v>84</v>
      </c>
      <c r="IW120">
        <v>1373</v>
      </c>
      <c r="IX120">
        <v>1</v>
      </c>
      <c r="IY120">
        <v>1405</v>
      </c>
      <c r="IZ120">
        <v>1436</v>
      </c>
      <c r="JA120">
        <v>9</v>
      </c>
      <c r="JB120">
        <v>1</v>
      </c>
      <c r="JC120">
        <v>9</v>
      </c>
      <c r="JD120">
        <v>0</v>
      </c>
      <c r="JE120">
        <v>59</v>
      </c>
      <c r="JF120">
        <v>1598</v>
      </c>
      <c r="JG120">
        <v>0</v>
      </c>
      <c r="JH120">
        <v>62</v>
      </c>
      <c r="JI120">
        <v>982</v>
      </c>
      <c r="JJ120">
        <v>0</v>
      </c>
      <c r="JK120">
        <v>1025</v>
      </c>
      <c r="JL120">
        <v>1619</v>
      </c>
      <c r="JM120">
        <v>0</v>
      </c>
      <c r="JN120">
        <v>0</v>
      </c>
      <c r="JO120">
        <v>0</v>
      </c>
      <c r="JP120">
        <v>0</v>
      </c>
      <c r="JQ120">
        <v>78</v>
      </c>
      <c r="JR120">
        <v>1448</v>
      </c>
      <c r="JS120">
        <v>1</v>
      </c>
      <c r="JT120">
        <v>84</v>
      </c>
      <c r="JU120">
        <v>1385</v>
      </c>
      <c r="JV120">
        <v>1</v>
      </c>
      <c r="JW120">
        <v>1409</v>
      </c>
      <c r="JX120">
        <v>1444</v>
      </c>
      <c r="JY120">
        <v>9</v>
      </c>
      <c r="JZ120">
        <v>1</v>
      </c>
      <c r="KA120">
        <v>9</v>
      </c>
      <c r="KB120">
        <v>0</v>
      </c>
      <c r="KC120">
        <v>59</v>
      </c>
      <c r="KD120">
        <v>1606</v>
      </c>
      <c r="KE120">
        <v>0</v>
      </c>
      <c r="KF120">
        <v>62</v>
      </c>
      <c r="KG120">
        <v>990</v>
      </c>
      <c r="KH120">
        <v>0</v>
      </c>
      <c r="KI120">
        <v>1033</v>
      </c>
      <c r="KJ120">
        <v>1630</v>
      </c>
      <c r="KK120">
        <v>0</v>
      </c>
      <c r="KL120">
        <v>0</v>
      </c>
      <c r="KM120">
        <v>0</v>
      </c>
      <c r="KN120">
        <v>0</v>
      </c>
      <c r="KO120">
        <v>78</v>
      </c>
      <c r="KP120">
        <v>1454</v>
      </c>
      <c r="KQ120">
        <v>1</v>
      </c>
      <c r="KR120">
        <v>85</v>
      </c>
      <c r="KS120">
        <v>1395</v>
      </c>
      <c r="KT120">
        <v>1</v>
      </c>
      <c r="KU120">
        <v>1412</v>
      </c>
      <c r="KV120">
        <v>1453</v>
      </c>
      <c r="KW120">
        <v>9</v>
      </c>
      <c r="KX120">
        <v>1</v>
      </c>
      <c r="KY120">
        <v>9</v>
      </c>
      <c r="KZ120">
        <v>0</v>
      </c>
      <c r="LA120">
        <v>60</v>
      </c>
      <c r="LB120">
        <v>1615</v>
      </c>
      <c r="LC120">
        <v>0</v>
      </c>
      <c r="LD120">
        <v>63</v>
      </c>
      <c r="LE120">
        <v>1000</v>
      </c>
      <c r="LF120">
        <v>0</v>
      </c>
      <c r="LG120">
        <v>1036</v>
      </c>
      <c r="LH120">
        <v>1642</v>
      </c>
      <c r="LI120">
        <v>0</v>
      </c>
      <c r="LJ120">
        <v>0</v>
      </c>
      <c r="LK120">
        <v>0</v>
      </c>
      <c r="LL120">
        <v>0</v>
      </c>
      <c r="LM120">
        <v>78</v>
      </c>
      <c r="LN120">
        <v>1457</v>
      </c>
      <c r="LO120">
        <v>1</v>
      </c>
      <c r="LP120">
        <v>85</v>
      </c>
      <c r="LQ120">
        <v>1397</v>
      </c>
      <c r="LR120">
        <v>1</v>
      </c>
      <c r="LS120">
        <v>1415</v>
      </c>
      <c r="LT120">
        <v>1456</v>
      </c>
      <c r="LU120">
        <v>9</v>
      </c>
      <c r="LV120">
        <v>1</v>
      </c>
      <c r="LW120">
        <v>9</v>
      </c>
      <c r="LX120">
        <v>0</v>
      </c>
      <c r="LY120">
        <v>60</v>
      </c>
      <c r="LZ120">
        <v>1623</v>
      </c>
      <c r="MA120">
        <v>0</v>
      </c>
      <c r="MB120">
        <v>63</v>
      </c>
      <c r="MC120">
        <v>1004</v>
      </c>
      <c r="MD120">
        <v>0</v>
      </c>
      <c r="ME120">
        <v>1043</v>
      </c>
      <c r="MF120">
        <v>1649</v>
      </c>
      <c r="MG120">
        <v>0</v>
      </c>
      <c r="MH120">
        <v>0</v>
      </c>
      <c r="MI120">
        <v>0</v>
      </c>
      <c r="MJ120">
        <v>0</v>
      </c>
      <c r="MK120">
        <v>4538115</v>
      </c>
      <c r="ML120">
        <v>4557667</v>
      </c>
      <c r="MM120">
        <v>4570980</v>
      </c>
      <c r="MN120">
        <v>4580924</v>
      </c>
      <c r="MO120">
        <v>4589147</v>
      </c>
      <c r="MP120">
        <v>4596043</v>
      </c>
      <c r="MQ120">
        <v>4601959</v>
      </c>
      <c r="MR120">
        <v>4607242</v>
      </c>
      <c r="MS120">
        <v>4612160</v>
      </c>
      <c r="MT120">
        <v>4616701</v>
      </c>
      <c r="MU120">
        <v>4621106</v>
      </c>
      <c r="MV120">
        <v>4168570</v>
      </c>
      <c r="MW120">
        <v>2236176</v>
      </c>
      <c r="MX120">
        <v>2369619</v>
      </c>
      <c r="MY120">
        <v>2466251</v>
      </c>
      <c r="MZ120">
        <v>2542280</v>
      </c>
      <c r="NA120">
        <v>2606542</v>
      </c>
      <c r="NB120">
        <v>2662911</v>
      </c>
      <c r="NC120">
        <v>2713907</v>
      </c>
      <c r="ND120">
        <v>2760746</v>
      </c>
      <c r="NE120">
        <v>2804404</v>
      </c>
      <c r="NF120">
        <v>2845460</v>
      </c>
      <c r="NG120">
        <v>2884533</v>
      </c>
      <c r="NH120">
        <v>2170323</v>
      </c>
      <c r="NI120">
        <v>2304974</v>
      </c>
      <c r="NJ120">
        <v>2402474</v>
      </c>
      <c r="NK120">
        <v>2479222</v>
      </c>
      <c r="NL120">
        <v>2544114</v>
      </c>
      <c r="NM120">
        <v>2601297</v>
      </c>
      <c r="NN120">
        <v>2653040</v>
      </c>
      <c r="NO120">
        <v>2700611</v>
      </c>
      <c r="NP120">
        <v>2745092</v>
      </c>
      <c r="NQ120">
        <v>2786978</v>
      </c>
      <c r="NR120">
        <v>2826939</v>
      </c>
      <c r="NS120">
        <v>2437755</v>
      </c>
      <c r="NT120">
        <v>2586741</v>
      </c>
      <c r="NU120">
        <v>2694914</v>
      </c>
      <c r="NV120">
        <v>2780194</v>
      </c>
      <c r="NW120">
        <v>2852301</v>
      </c>
      <c r="NX120">
        <v>2915744</v>
      </c>
      <c r="NY120">
        <v>2973185</v>
      </c>
      <c r="NZ120">
        <v>3026010</v>
      </c>
      <c r="OA120">
        <v>3075292</v>
      </c>
      <c r="OB120">
        <v>3121634</v>
      </c>
      <c r="OC120">
        <v>3165753</v>
      </c>
      <c r="OD120">
        <v>1918735</v>
      </c>
      <c r="OE120">
        <v>2038989</v>
      </c>
      <c r="OF120">
        <v>2126751</v>
      </c>
      <c r="OG120">
        <v>2196349</v>
      </c>
      <c r="OH120">
        <v>2255423</v>
      </c>
      <c r="OI120">
        <v>2307604</v>
      </c>
      <c r="OJ120">
        <v>2355177</v>
      </c>
      <c r="OK120">
        <v>2399050</v>
      </c>
      <c r="OL120">
        <v>2440037</v>
      </c>
      <c r="OM120">
        <v>2478658</v>
      </c>
      <c r="ON120">
        <v>2515403</v>
      </c>
      <c r="OO120">
        <v>1918735</v>
      </c>
      <c r="OP120">
        <v>2038989</v>
      </c>
      <c r="OQ120">
        <v>2126751</v>
      </c>
      <c r="OR120">
        <v>2196349</v>
      </c>
      <c r="OS120">
        <v>2255423</v>
      </c>
      <c r="OT120">
        <v>2307604</v>
      </c>
      <c r="OU120">
        <v>2355177</v>
      </c>
      <c r="OV120">
        <v>2399050</v>
      </c>
      <c r="OW120">
        <v>2440037</v>
      </c>
      <c r="OX120">
        <v>2478658</v>
      </c>
      <c r="OY120">
        <v>2515403</v>
      </c>
      <c r="OZ120">
        <v>234699</v>
      </c>
      <c r="PA120">
        <v>251211</v>
      </c>
      <c r="PB120">
        <v>263159</v>
      </c>
      <c r="PC120">
        <v>272703</v>
      </c>
      <c r="PD120">
        <v>281027</v>
      </c>
      <c r="PE120">
        <v>288392</v>
      </c>
      <c r="PF120">
        <v>295159</v>
      </c>
      <c r="PG120">
        <v>301467</v>
      </c>
      <c r="PH120">
        <v>307508</v>
      </c>
      <c r="PI120">
        <v>313151</v>
      </c>
      <c r="PJ120">
        <v>318625</v>
      </c>
      <c r="PK120">
        <v>318851</v>
      </c>
      <c r="PL120">
        <v>335885</v>
      </c>
      <c r="PM120">
        <v>349535</v>
      </c>
      <c r="PN120">
        <v>360853</v>
      </c>
      <c r="PO120">
        <v>370704</v>
      </c>
      <c r="PP120">
        <v>379566</v>
      </c>
      <c r="PQ120">
        <v>387723</v>
      </c>
      <c r="PR120">
        <v>395352</v>
      </c>
      <c r="PS120">
        <v>402504</v>
      </c>
      <c r="PT120">
        <v>409274</v>
      </c>
      <c r="PU120">
        <v>415771</v>
      </c>
      <c r="PV120">
        <v>261339</v>
      </c>
      <c r="PW120">
        <v>277092</v>
      </c>
      <c r="PX120">
        <v>288221</v>
      </c>
      <c r="PY120">
        <v>297042</v>
      </c>
      <c r="PZ120">
        <v>304521</v>
      </c>
      <c r="QA120">
        <v>310934</v>
      </c>
      <c r="QB120">
        <v>316880</v>
      </c>
      <c r="QC120">
        <v>322334</v>
      </c>
      <c r="QD120">
        <v>327338</v>
      </c>
      <c r="QE120">
        <v>331966</v>
      </c>
      <c r="QF120">
        <v>336426</v>
      </c>
      <c r="QG120">
        <v>4816015</v>
      </c>
      <c r="QH120">
        <v>4844823</v>
      </c>
      <c r="QI120">
        <v>4865280</v>
      </c>
      <c r="QJ120">
        <v>4880984</v>
      </c>
      <c r="QK120">
        <v>4894032</v>
      </c>
      <c r="QL120">
        <v>4905309</v>
      </c>
      <c r="QM120">
        <v>4915192</v>
      </c>
      <c r="QN120">
        <v>4924148</v>
      </c>
      <c r="QO120">
        <v>4932443</v>
      </c>
      <c r="QP120">
        <v>4940164</v>
      </c>
      <c r="QQ120">
        <v>4947538</v>
      </c>
      <c r="QR120">
        <v>4192758</v>
      </c>
      <c r="QS120">
        <v>2613</v>
      </c>
      <c r="QT120">
        <v>4147033</v>
      </c>
      <c r="QU120">
        <v>48338</v>
      </c>
      <c r="QV120">
        <v>4147033</v>
      </c>
      <c r="QW120">
        <v>0</v>
      </c>
      <c r="QX120">
        <v>45725</v>
      </c>
      <c r="QY120">
        <v>2613</v>
      </c>
      <c r="QZ120">
        <v>2347148</v>
      </c>
      <c r="RA120">
        <v>90607</v>
      </c>
      <c r="RB120">
        <v>2218072</v>
      </c>
      <c r="RC120">
        <v>219683</v>
      </c>
      <c r="RD120">
        <v>2216968</v>
      </c>
      <c r="RE120">
        <v>1104</v>
      </c>
      <c r="RF120">
        <v>130180</v>
      </c>
      <c r="RG120">
        <v>89503</v>
      </c>
      <c r="RH120">
        <v>2488208</v>
      </c>
      <c r="RI120">
        <v>98533</v>
      </c>
      <c r="RJ120">
        <v>2352332</v>
      </c>
      <c r="RK120">
        <v>234409</v>
      </c>
      <c r="RL120">
        <v>2350973</v>
      </c>
      <c r="RM120">
        <v>1359</v>
      </c>
      <c r="RN120">
        <v>137235</v>
      </c>
      <c r="RO120">
        <v>97174</v>
      </c>
      <c r="RP120">
        <v>2590565</v>
      </c>
      <c r="RQ120">
        <v>104349</v>
      </c>
      <c r="RR120">
        <v>2449369</v>
      </c>
      <c r="RS120">
        <v>245545</v>
      </c>
      <c r="RT120">
        <v>2447853</v>
      </c>
      <c r="RU120">
        <v>1516</v>
      </c>
      <c r="RV120">
        <v>142712</v>
      </c>
      <c r="RW120">
        <v>102833</v>
      </c>
      <c r="RX120">
        <v>2671260</v>
      </c>
      <c r="RY120">
        <v>108934</v>
      </c>
      <c r="RZ120">
        <v>2525541</v>
      </c>
      <c r="SA120">
        <v>254653</v>
      </c>
      <c r="SB120">
        <v>2523915</v>
      </c>
      <c r="SC120">
        <v>1626</v>
      </c>
      <c r="SD120">
        <v>147345</v>
      </c>
      <c r="SE120">
        <v>107308</v>
      </c>
      <c r="SF120">
        <v>2739550</v>
      </c>
      <c r="SG120">
        <v>112751</v>
      </c>
      <c r="SH120">
        <v>2589790</v>
      </c>
      <c r="SI120">
        <v>262511</v>
      </c>
      <c r="SJ120">
        <v>2588067</v>
      </c>
      <c r="SK120">
        <v>1723</v>
      </c>
      <c r="SL120">
        <v>151483</v>
      </c>
      <c r="SM120">
        <v>111028</v>
      </c>
      <c r="SN120">
        <v>2799572</v>
      </c>
      <c r="SO120">
        <v>116172</v>
      </c>
      <c r="SP120">
        <v>2646096</v>
      </c>
      <c r="SQ120">
        <v>269648</v>
      </c>
      <c r="SR120">
        <v>2644283</v>
      </c>
      <c r="SS120">
        <v>1813</v>
      </c>
      <c r="ST120">
        <v>155289</v>
      </c>
      <c r="SU120">
        <v>114359</v>
      </c>
      <c r="SV120">
        <v>2853905</v>
      </c>
      <c r="SW120">
        <v>119280</v>
      </c>
      <c r="SX120">
        <v>2696993</v>
      </c>
      <c r="SY120">
        <v>276192</v>
      </c>
      <c r="SZ120">
        <v>2695115</v>
      </c>
      <c r="TA120">
        <v>1878</v>
      </c>
      <c r="TB120">
        <v>158790</v>
      </c>
      <c r="TC120">
        <v>117402</v>
      </c>
      <c r="TD120">
        <v>2903864</v>
      </c>
      <c r="TE120">
        <v>122146</v>
      </c>
      <c r="TF120">
        <v>2743679</v>
      </c>
      <c r="TG120">
        <v>282331</v>
      </c>
      <c r="TH120">
        <v>2741748</v>
      </c>
      <c r="TI120">
        <v>1931</v>
      </c>
      <c r="TJ120">
        <v>162116</v>
      </c>
      <c r="TK120">
        <v>120215</v>
      </c>
      <c r="TL120">
        <v>2950487</v>
      </c>
      <c r="TM120">
        <v>124805</v>
      </c>
      <c r="TN120">
        <v>2787113</v>
      </c>
      <c r="TO120">
        <v>288179</v>
      </c>
      <c r="TP120">
        <v>2785144</v>
      </c>
      <c r="TQ120">
        <v>1969</v>
      </c>
      <c r="TR120">
        <v>165343</v>
      </c>
      <c r="TS120">
        <v>122836</v>
      </c>
      <c r="TT120">
        <v>2994360</v>
      </c>
      <c r="TU120">
        <v>127274</v>
      </c>
      <c r="TV120">
        <v>2827882</v>
      </c>
      <c r="TW120">
        <v>293752</v>
      </c>
      <c r="TX120">
        <v>2825883</v>
      </c>
      <c r="TY120">
        <v>1999</v>
      </c>
      <c r="TZ120">
        <v>168477</v>
      </c>
      <c r="UA120">
        <v>125275</v>
      </c>
      <c r="UB120">
        <v>3036145</v>
      </c>
      <c r="UC120">
        <v>129608</v>
      </c>
      <c r="UD120">
        <v>2866618</v>
      </c>
      <c r="UE120">
        <v>299135</v>
      </c>
      <c r="UF120">
        <v>2864598</v>
      </c>
      <c r="UG120">
        <v>2020</v>
      </c>
      <c r="UH120">
        <v>171547</v>
      </c>
      <c r="UI120">
        <v>127588</v>
      </c>
      <c r="UJ120">
        <v>2296269</v>
      </c>
      <c r="UK120">
        <v>141486</v>
      </c>
      <c r="UL120">
        <v>2185919</v>
      </c>
      <c r="UM120">
        <v>251836</v>
      </c>
      <c r="UN120">
        <v>2185919</v>
      </c>
      <c r="UO120">
        <v>0</v>
      </c>
      <c r="UP120">
        <v>110350</v>
      </c>
      <c r="UQ120">
        <v>141486</v>
      </c>
      <c r="UR120">
        <v>2437638</v>
      </c>
      <c r="US120">
        <v>149103</v>
      </c>
      <c r="UT120">
        <v>2321466</v>
      </c>
      <c r="UU120">
        <v>265275</v>
      </c>
      <c r="UV120">
        <v>2321466</v>
      </c>
      <c r="UW120">
        <v>0</v>
      </c>
      <c r="UX120">
        <v>116172</v>
      </c>
      <c r="UY120">
        <v>149103</v>
      </c>
      <c r="UZ120">
        <v>2540146</v>
      </c>
      <c r="VA120">
        <v>154768</v>
      </c>
      <c r="VB120">
        <v>2419632</v>
      </c>
      <c r="VC120">
        <v>275282</v>
      </c>
      <c r="VD120">
        <v>2419632</v>
      </c>
      <c r="VE120">
        <v>0</v>
      </c>
      <c r="VF120">
        <v>120514</v>
      </c>
      <c r="VG120">
        <v>154768</v>
      </c>
      <c r="VH120">
        <v>2620872</v>
      </c>
      <c r="VI120">
        <v>159322</v>
      </c>
      <c r="VJ120">
        <v>2496949</v>
      </c>
      <c r="VK120">
        <v>283245</v>
      </c>
      <c r="VL120">
        <v>2496949</v>
      </c>
      <c r="VM120">
        <v>0</v>
      </c>
      <c r="VN120">
        <v>123923</v>
      </c>
      <c r="VO120">
        <v>159322</v>
      </c>
      <c r="VP120">
        <v>2689133</v>
      </c>
      <c r="VQ120">
        <v>163168</v>
      </c>
      <c r="VR120">
        <v>2562323</v>
      </c>
      <c r="VS120">
        <v>289978</v>
      </c>
      <c r="VT120">
        <v>2562323</v>
      </c>
      <c r="VU120">
        <v>0</v>
      </c>
      <c r="VV120">
        <v>126810</v>
      </c>
      <c r="VW120">
        <v>163168</v>
      </c>
      <c r="VX120">
        <v>2749250</v>
      </c>
      <c r="VY120">
        <v>166494</v>
      </c>
      <c r="VZ120">
        <v>2619896</v>
      </c>
      <c r="WA120">
        <v>295848</v>
      </c>
      <c r="WB120">
        <v>2619896</v>
      </c>
      <c r="WC120">
        <v>0</v>
      </c>
      <c r="WD120">
        <v>129354</v>
      </c>
      <c r="WE120">
        <v>166494</v>
      </c>
      <c r="WF120">
        <v>2803680</v>
      </c>
      <c r="WG120">
        <v>169505</v>
      </c>
      <c r="WH120">
        <v>2671958</v>
      </c>
      <c r="WI120">
        <v>301227</v>
      </c>
      <c r="WJ120">
        <v>2671958</v>
      </c>
      <c r="WK120">
        <v>0</v>
      </c>
      <c r="WL120">
        <v>131722</v>
      </c>
      <c r="WM120">
        <v>169505</v>
      </c>
      <c r="WN120">
        <v>2853738</v>
      </c>
      <c r="WO120">
        <v>172272</v>
      </c>
      <c r="WP120">
        <v>2719804</v>
      </c>
      <c r="WQ120">
        <v>306206</v>
      </c>
      <c r="WR120">
        <v>2719804</v>
      </c>
      <c r="WS120">
        <v>0</v>
      </c>
      <c r="WT120">
        <v>133934</v>
      </c>
      <c r="WU120">
        <v>172272</v>
      </c>
      <c r="WV120">
        <v>2900488</v>
      </c>
      <c r="WW120">
        <v>174804</v>
      </c>
      <c r="WX120">
        <v>2764547</v>
      </c>
      <c r="WY120">
        <v>310745</v>
      </c>
      <c r="WZ120">
        <v>2764547</v>
      </c>
      <c r="XA120">
        <v>0</v>
      </c>
      <c r="XB120">
        <v>135941</v>
      </c>
      <c r="XC120">
        <v>174804</v>
      </c>
      <c r="XD120">
        <v>2944488</v>
      </c>
      <c r="XE120">
        <v>177146</v>
      </c>
      <c r="XF120">
        <v>2806662</v>
      </c>
      <c r="XG120">
        <v>314972</v>
      </c>
      <c r="XH120">
        <v>2806662</v>
      </c>
      <c r="XI120">
        <v>0</v>
      </c>
      <c r="XJ120">
        <v>137826</v>
      </c>
      <c r="XK120">
        <v>177146</v>
      </c>
      <c r="XL120">
        <v>2986434</v>
      </c>
      <c r="XM120">
        <v>179319</v>
      </c>
      <c r="XN120">
        <v>2846810</v>
      </c>
      <c r="XO120">
        <v>318943</v>
      </c>
      <c r="XP120">
        <v>2846810</v>
      </c>
      <c r="XQ120">
        <v>0</v>
      </c>
      <c r="XR120">
        <v>139624</v>
      </c>
      <c r="XS120">
        <v>179319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64B8C-7C9D-471A-8C4A-56FE199A57A5}">
  <dimension ref="A1:T9"/>
  <sheetViews>
    <sheetView workbookViewId="0">
      <selection activeCell="J8" sqref="J8"/>
    </sheetView>
  </sheetViews>
  <sheetFormatPr defaultRowHeight="18.75" x14ac:dyDescent="0.3"/>
  <cols>
    <col min="1" max="1" width="7" style="5" bestFit="1" customWidth="1"/>
    <col min="2" max="5" width="14.42578125" style="5" bestFit="1" customWidth="1"/>
    <col min="6" max="6" width="9.140625" style="5"/>
    <col min="7" max="7" width="7" style="5" bestFit="1" customWidth="1"/>
    <col min="8" max="11" width="14.42578125" style="5" bestFit="1" customWidth="1"/>
    <col min="12" max="12" width="9.140625" style="5"/>
    <col min="13" max="13" width="7" style="5" bestFit="1" customWidth="1"/>
    <col min="14" max="17" width="14.42578125" style="5" bestFit="1" customWidth="1"/>
    <col min="18" max="18" width="9.140625" style="5"/>
    <col min="19" max="19" width="6.28515625" style="5" bestFit="1" customWidth="1"/>
    <col min="20" max="20" width="29.5703125" style="5" bestFit="1" customWidth="1"/>
    <col min="21" max="16384" width="9.140625" style="5"/>
  </cols>
  <sheetData>
    <row r="1" spans="1:20" x14ac:dyDescent="0.3">
      <c r="A1" s="4" t="s">
        <v>760</v>
      </c>
      <c r="B1" s="4"/>
      <c r="C1" s="4"/>
      <c r="D1" s="4"/>
      <c r="E1" s="4"/>
      <c r="G1" s="4" t="s">
        <v>761</v>
      </c>
      <c r="H1" s="4"/>
      <c r="I1" s="4"/>
      <c r="J1" s="4"/>
      <c r="K1" s="4"/>
      <c r="M1" s="4" t="s">
        <v>762</v>
      </c>
      <c r="N1" s="4"/>
      <c r="O1" s="4"/>
      <c r="P1" s="4"/>
      <c r="Q1" s="4"/>
      <c r="S1" s="6" t="s">
        <v>763</v>
      </c>
      <c r="T1" s="6" t="s">
        <v>764</v>
      </c>
    </row>
    <row r="2" spans="1:20" x14ac:dyDescent="0.3">
      <c r="A2" s="6"/>
      <c r="B2" s="6" t="s">
        <v>765</v>
      </c>
      <c r="C2" s="6" t="s">
        <v>766</v>
      </c>
      <c r="D2" s="6" t="s">
        <v>767</v>
      </c>
      <c r="E2" s="6" t="s">
        <v>768</v>
      </c>
      <c r="G2" s="6"/>
      <c r="H2" s="6" t="s">
        <v>765</v>
      </c>
      <c r="I2" s="6" t="s">
        <v>766</v>
      </c>
      <c r="J2" s="6" t="s">
        <v>767</v>
      </c>
      <c r="K2" s="6" t="s">
        <v>768</v>
      </c>
      <c r="M2" s="6"/>
      <c r="N2" s="6" t="s">
        <v>765</v>
      </c>
      <c r="O2" s="6" t="s">
        <v>766</v>
      </c>
      <c r="P2" s="6" t="s">
        <v>767</v>
      </c>
      <c r="Q2" s="6" t="s">
        <v>768</v>
      </c>
      <c r="S2" s="6" t="s">
        <v>769</v>
      </c>
      <c r="T2" s="6" t="s">
        <v>770</v>
      </c>
    </row>
    <row r="3" spans="1:20" x14ac:dyDescent="0.3">
      <c r="A3" s="6" t="s">
        <v>771</v>
      </c>
      <c r="B3" s="10" t="s">
        <v>772</v>
      </c>
      <c r="C3" s="11">
        <v>33</v>
      </c>
      <c r="D3" s="11">
        <v>321</v>
      </c>
      <c r="E3" s="11">
        <v>0</v>
      </c>
      <c r="G3" s="6" t="s">
        <v>771</v>
      </c>
      <c r="H3" s="10" t="s">
        <v>772</v>
      </c>
      <c r="I3" s="11">
        <v>77</v>
      </c>
      <c r="J3" s="11">
        <v>1167</v>
      </c>
      <c r="K3" s="11">
        <v>0</v>
      </c>
      <c r="M3" s="6" t="s">
        <v>771</v>
      </c>
      <c r="N3" s="10" t="s">
        <v>772</v>
      </c>
      <c r="O3" s="11">
        <v>45</v>
      </c>
      <c r="P3" s="7">
        <v>1305</v>
      </c>
      <c r="Q3" s="11">
        <v>0</v>
      </c>
      <c r="S3" s="6" t="s">
        <v>773</v>
      </c>
      <c r="T3" s="6" t="s">
        <v>774</v>
      </c>
    </row>
    <row r="4" spans="1:20" x14ac:dyDescent="0.3">
      <c r="A4" s="6" t="s">
        <v>775</v>
      </c>
      <c r="B4" s="11">
        <v>32</v>
      </c>
      <c r="C4" s="10" t="s">
        <v>772</v>
      </c>
      <c r="D4" s="7">
        <v>3592</v>
      </c>
      <c r="E4" s="11">
        <v>0</v>
      </c>
      <c r="G4" s="6" t="s">
        <v>775</v>
      </c>
      <c r="H4" s="11">
        <v>70</v>
      </c>
      <c r="I4" s="10" t="s">
        <v>772</v>
      </c>
      <c r="J4" s="7">
        <v>1224</v>
      </c>
      <c r="K4" s="11">
        <v>0</v>
      </c>
      <c r="M4" s="6" t="s">
        <v>775</v>
      </c>
      <c r="N4" s="11">
        <v>45</v>
      </c>
      <c r="O4" s="10" t="s">
        <v>772</v>
      </c>
      <c r="P4" s="11">
        <v>786</v>
      </c>
      <c r="Q4" s="11">
        <v>0</v>
      </c>
      <c r="S4" s="6" t="s">
        <v>776</v>
      </c>
      <c r="T4" s="6" t="s">
        <v>777</v>
      </c>
    </row>
    <row r="5" spans="1:20" x14ac:dyDescent="0.3">
      <c r="A5" s="6" t="s">
        <v>778</v>
      </c>
      <c r="B5" s="7">
        <v>315</v>
      </c>
      <c r="C5" s="7">
        <v>3640</v>
      </c>
      <c r="D5" s="10" t="s">
        <v>772</v>
      </c>
      <c r="E5" s="11">
        <v>0</v>
      </c>
      <c r="G5" s="6" t="s">
        <v>778</v>
      </c>
      <c r="H5" s="7">
        <v>1210</v>
      </c>
      <c r="I5" s="7">
        <v>1149</v>
      </c>
      <c r="J5" s="10" t="s">
        <v>772</v>
      </c>
      <c r="K5" s="11">
        <v>1</v>
      </c>
      <c r="M5" s="6" t="s">
        <v>778</v>
      </c>
      <c r="N5" s="7">
        <v>1268</v>
      </c>
      <c r="O5" s="7">
        <v>725</v>
      </c>
      <c r="P5" s="10" t="s">
        <v>772</v>
      </c>
      <c r="Q5" s="11">
        <v>0</v>
      </c>
    </row>
    <row r="6" spans="1:20" x14ac:dyDescent="0.3">
      <c r="A6" s="6" t="s">
        <v>779</v>
      </c>
      <c r="B6" s="11">
        <v>0</v>
      </c>
      <c r="C6" s="11">
        <v>0</v>
      </c>
      <c r="D6" s="11">
        <v>0</v>
      </c>
      <c r="E6" s="10" t="s">
        <v>772</v>
      </c>
      <c r="G6" s="6" t="s">
        <v>779</v>
      </c>
      <c r="H6" s="11">
        <v>1</v>
      </c>
      <c r="I6" s="11">
        <v>0</v>
      </c>
      <c r="J6" s="11">
        <v>3</v>
      </c>
      <c r="K6" s="10" t="s">
        <v>772</v>
      </c>
      <c r="M6" s="6" t="s">
        <v>779</v>
      </c>
      <c r="N6" s="11">
        <v>0</v>
      </c>
      <c r="O6" s="11">
        <v>0</v>
      </c>
      <c r="P6" s="11">
        <v>0</v>
      </c>
      <c r="Q6" s="10" t="s">
        <v>772</v>
      </c>
    </row>
    <row r="8" spans="1:20" x14ac:dyDescent="0.3">
      <c r="B8" s="12">
        <f>(B5/SUM(B3:B6))*100</f>
        <v>90.778097982708942</v>
      </c>
      <c r="C8" s="12">
        <f>(C5/SUM(C3:C6))*100</f>
        <v>99.101551864960527</v>
      </c>
      <c r="D8" s="12">
        <f>(D4/SUM(D3:D6))*100</f>
        <v>91.796575517505758</v>
      </c>
      <c r="E8" s="12"/>
      <c r="F8" s="12"/>
      <c r="G8" s="12"/>
      <c r="H8" s="12">
        <f>(H5/SUM(H3:H6))*100</f>
        <v>94.457455113192822</v>
      </c>
      <c r="I8" s="12">
        <f>(I5/SUM(I3:I6))*100</f>
        <v>93.719412724306679</v>
      </c>
      <c r="J8" s="12">
        <f>(J4/SUM(J3:J6))*100</f>
        <v>51.127819548872175</v>
      </c>
      <c r="K8" s="12"/>
      <c r="L8" s="12"/>
      <c r="M8" s="12"/>
      <c r="N8" s="12">
        <f>(N5/SUM(N3:N6))*100</f>
        <v>96.572734196496569</v>
      </c>
      <c r="O8" s="12">
        <f>(O5/SUM(O3:O6))*100</f>
        <v>94.155844155844164</v>
      </c>
      <c r="P8" s="12">
        <f>(P3/SUM(P3:P6))*100</f>
        <v>62.410329985652801</v>
      </c>
    </row>
    <row r="9" spans="1:20" x14ac:dyDescent="0.3">
      <c r="B9" s="12"/>
      <c r="C9" s="12"/>
      <c r="D9" s="12"/>
      <c r="E9" s="12"/>
      <c r="F9" s="12"/>
      <c r="G9" s="12"/>
      <c r="H9" s="12"/>
      <c r="I9" s="12"/>
      <c r="J9" s="12">
        <f>(J3/SUM(J3:J6))*100</f>
        <v>48.746867167919802</v>
      </c>
      <c r="K9" s="12"/>
      <c r="L9" s="12"/>
      <c r="M9" s="12"/>
      <c r="N9" s="12"/>
      <c r="O9" s="12"/>
      <c r="P9" s="12">
        <f>(P4/SUM(P3:P6))*100</f>
        <v>37.589670014347206</v>
      </c>
    </row>
  </sheetData>
  <mergeCells count="3">
    <mergeCell ref="A1:E1"/>
    <mergeCell ref="G1:K1"/>
    <mergeCell ref="M1:Q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A8D78-551D-4E20-B481-023B2D747C08}">
  <dimension ref="A1:L116"/>
  <sheetViews>
    <sheetView zoomScaleNormal="100" workbookViewId="0">
      <selection activeCell="M13" sqref="M13"/>
    </sheetView>
  </sheetViews>
  <sheetFormatPr defaultRowHeight="15" x14ac:dyDescent="0.25"/>
  <cols>
    <col min="1" max="1" width="13.85546875" bestFit="1" customWidth="1"/>
    <col min="2" max="2" width="18" bestFit="1" customWidth="1"/>
    <col min="3" max="3" width="18.5703125" bestFit="1" customWidth="1"/>
    <col min="4" max="4" width="17.7109375" bestFit="1" customWidth="1"/>
    <col min="6" max="6" width="8.7109375" bestFit="1" customWidth="1"/>
    <col min="7" max="7" width="18" bestFit="1" customWidth="1"/>
    <col min="8" max="8" width="18.5703125" bestFit="1" customWidth="1"/>
    <col min="9" max="9" width="17.7109375" bestFit="1" customWidth="1"/>
    <col min="10" max="10" width="10" bestFit="1" customWidth="1"/>
    <col min="11" max="11" width="10.5703125" bestFit="1" customWidth="1"/>
    <col min="12" max="12" width="9.7109375" bestFit="1" customWidth="1"/>
  </cols>
  <sheetData>
    <row r="1" spans="1:12" x14ac:dyDescent="0.25">
      <c r="A1" s="8" t="s">
        <v>780</v>
      </c>
      <c r="B1" s="8" t="s">
        <v>781</v>
      </c>
      <c r="C1" s="8" t="s">
        <v>782</v>
      </c>
      <c r="D1" s="8" t="s">
        <v>783</v>
      </c>
      <c r="F1" s="9" t="s">
        <v>784</v>
      </c>
      <c r="G1" s="8" t="s">
        <v>781</v>
      </c>
      <c r="H1" s="8" t="s">
        <v>782</v>
      </c>
      <c r="I1" s="8" t="s">
        <v>783</v>
      </c>
      <c r="J1" s="9" t="s">
        <v>795</v>
      </c>
      <c r="K1" s="9" t="s">
        <v>796</v>
      </c>
      <c r="L1" s="9" t="s">
        <v>797</v>
      </c>
    </row>
    <row r="2" spans="1:12" x14ac:dyDescent="0.25">
      <c r="A2">
        <v>1</v>
      </c>
      <c r="B2">
        <v>1.976</v>
      </c>
      <c r="C2">
        <v>2.778</v>
      </c>
      <c r="D2">
        <v>1.758</v>
      </c>
      <c r="F2" t="s">
        <v>785</v>
      </c>
      <c r="G2">
        <f>COUNTIFS(B:B,"&gt;=0",B:B,"&lt;=10")</f>
        <v>48</v>
      </c>
      <c r="H2">
        <f>COUNTIFS(C:C,"&gt;=0",C:C,"&lt;=10")</f>
        <v>33</v>
      </c>
      <c r="I2">
        <f>COUNTIFS(D:D,"&gt;=0",D:D,"&lt;=10")</f>
        <v>63</v>
      </c>
      <c r="J2" s="2">
        <f>(G2/G$12)*100</f>
        <v>41.739130434782609</v>
      </c>
      <c r="K2" s="2">
        <f t="shared" ref="K2:L11" si="0">(H2/H$12)*100</f>
        <v>28.695652173913043</v>
      </c>
      <c r="L2" s="2">
        <f t="shared" si="0"/>
        <v>54.782608695652172</v>
      </c>
    </row>
    <row r="3" spans="1:12" x14ac:dyDescent="0.25">
      <c r="A3">
        <v>2</v>
      </c>
      <c r="B3">
        <v>8.4</v>
      </c>
      <c r="C3">
        <v>8.3919999999999995</v>
      </c>
      <c r="D3">
        <v>12.597</v>
      </c>
      <c r="F3" t="s">
        <v>786</v>
      </c>
      <c r="G3">
        <f>COUNTIFS(B:B,"&gt;10",B:B,"&lt;=20")</f>
        <v>57</v>
      </c>
      <c r="H3">
        <f>COUNTIFS(C:C,"&gt;10",C:C,"&lt;=20")</f>
        <v>53</v>
      </c>
      <c r="I3">
        <f>COUNTIFS(D:D,"&gt;10",D:D,"&lt;=20")</f>
        <v>39</v>
      </c>
      <c r="J3" s="2">
        <f t="shared" ref="J3:J11" si="1">(G3/G$12)*100</f>
        <v>49.565217391304351</v>
      </c>
      <c r="K3" s="2">
        <f t="shared" si="0"/>
        <v>46.086956521739133</v>
      </c>
      <c r="L3" s="2">
        <f t="shared" si="0"/>
        <v>33.913043478260867</v>
      </c>
    </row>
    <row r="4" spans="1:12" x14ac:dyDescent="0.25">
      <c r="A4">
        <v>3</v>
      </c>
      <c r="B4">
        <v>8.2840000000000007</v>
      </c>
      <c r="C4">
        <v>5.6559999999999997</v>
      </c>
      <c r="D4">
        <v>8.6470000000000002</v>
      </c>
      <c r="F4" t="s">
        <v>787</v>
      </c>
      <c r="G4">
        <f>COUNTIFS(B:B,"&gt;20",B:B,"&lt;=30")</f>
        <v>5</v>
      </c>
      <c r="H4">
        <f>COUNTIFS(C:C,"&gt;20",C:C,"&lt;=30")</f>
        <v>24</v>
      </c>
      <c r="I4">
        <f>COUNTIFS(D:D,"&gt;20",D:D,"&lt;=30")</f>
        <v>7</v>
      </c>
      <c r="J4" s="2">
        <f t="shared" si="1"/>
        <v>4.3478260869565215</v>
      </c>
      <c r="K4" s="2">
        <f t="shared" si="0"/>
        <v>20.869565217391305</v>
      </c>
      <c r="L4" s="2">
        <f t="shared" si="0"/>
        <v>6.0869565217391308</v>
      </c>
    </row>
    <row r="5" spans="1:12" x14ac:dyDescent="0.25">
      <c r="A5">
        <v>4</v>
      </c>
      <c r="B5">
        <v>7.19</v>
      </c>
      <c r="C5">
        <v>4.7450000000000001</v>
      </c>
      <c r="D5">
        <v>7.7619999999999996</v>
      </c>
      <c r="F5" t="s">
        <v>788</v>
      </c>
      <c r="G5">
        <f>COUNTIFS(B:B,"&gt;30",B:B,"&lt;=40")</f>
        <v>3</v>
      </c>
      <c r="H5">
        <f>COUNTIFS(C:C,"&gt;30",C:C,"&lt;=40")</f>
        <v>3</v>
      </c>
      <c r="I5">
        <f>COUNTIFS(D:D,"&gt;30",D:D,"&lt;=40")</f>
        <v>2</v>
      </c>
      <c r="J5" s="2">
        <f t="shared" si="1"/>
        <v>2.6086956521739131</v>
      </c>
      <c r="K5" s="2">
        <f t="shared" si="0"/>
        <v>2.6086956521739131</v>
      </c>
      <c r="L5" s="2">
        <f t="shared" si="0"/>
        <v>1.7391304347826086</v>
      </c>
    </row>
    <row r="6" spans="1:12" x14ac:dyDescent="0.25">
      <c r="A6">
        <v>5</v>
      </c>
      <c r="B6">
        <v>61.268999999999998</v>
      </c>
      <c r="C6">
        <v>8.4179999999999993</v>
      </c>
      <c r="D6">
        <v>63.204000000000001</v>
      </c>
      <c r="F6" t="s">
        <v>789</v>
      </c>
      <c r="G6">
        <f>COUNTIFS(B:B,"&gt;40",B:B,"&lt;=50")</f>
        <v>0</v>
      </c>
      <c r="H6">
        <f>COUNTIFS(C:C,"&gt;40",C:C,"&lt;=50")</f>
        <v>2</v>
      </c>
      <c r="I6">
        <f>COUNTIFS(D:D,"&gt;40",D:D,"&lt;=50")</f>
        <v>2</v>
      </c>
      <c r="J6" s="2">
        <f t="shared" si="1"/>
        <v>0</v>
      </c>
      <c r="K6" s="2">
        <f t="shared" si="0"/>
        <v>1.7391304347826086</v>
      </c>
      <c r="L6" s="2">
        <f t="shared" si="0"/>
        <v>1.7391304347826086</v>
      </c>
    </row>
    <row r="7" spans="1:12" x14ac:dyDescent="0.25">
      <c r="A7">
        <v>6</v>
      </c>
      <c r="B7">
        <v>1.641</v>
      </c>
      <c r="C7">
        <v>2.0009999999999999</v>
      </c>
      <c r="D7">
        <v>1.8420000000000001</v>
      </c>
      <c r="F7" t="s">
        <v>790</v>
      </c>
      <c r="G7">
        <f>COUNTIFS(B:B,"&gt;50",B:B,"&lt;=60")</f>
        <v>0</v>
      </c>
      <c r="H7">
        <f>COUNTIFS(C:C,"&gt;50",C:C,"&lt;=60")</f>
        <v>0</v>
      </c>
      <c r="I7">
        <f>COUNTIFS(D:D,"&gt;50",D:D,"&lt;=60")</f>
        <v>0</v>
      </c>
      <c r="J7" s="2">
        <f t="shared" si="1"/>
        <v>0</v>
      </c>
      <c r="K7" s="2">
        <f t="shared" si="0"/>
        <v>0</v>
      </c>
      <c r="L7" s="2">
        <f t="shared" si="0"/>
        <v>0</v>
      </c>
    </row>
    <row r="8" spans="1:12" x14ac:dyDescent="0.25">
      <c r="A8">
        <v>7</v>
      </c>
      <c r="B8">
        <v>0.39900000000000002</v>
      </c>
      <c r="C8">
        <v>0.435</v>
      </c>
      <c r="D8">
        <v>0.27</v>
      </c>
      <c r="F8" t="s">
        <v>791</v>
      </c>
      <c r="G8">
        <f>COUNTIFS(B:B,"&gt;60",B:B,"&lt;=70")</f>
        <v>1</v>
      </c>
      <c r="H8">
        <f>COUNTIFS(C:C,"&gt;60",C:C,"&lt;=70")</f>
        <v>0</v>
      </c>
      <c r="I8">
        <f>COUNTIFS(D:D,"&gt;60",D:D,"&lt;=70")</f>
        <v>1</v>
      </c>
      <c r="J8" s="2">
        <f t="shared" si="1"/>
        <v>0.86956521739130432</v>
      </c>
      <c r="K8" s="2">
        <f t="shared" si="0"/>
        <v>0</v>
      </c>
      <c r="L8" s="2">
        <f t="shared" si="0"/>
        <v>0.86956521739130432</v>
      </c>
    </row>
    <row r="9" spans="1:12" x14ac:dyDescent="0.25">
      <c r="A9">
        <v>8</v>
      </c>
      <c r="B9">
        <v>15.417</v>
      </c>
      <c r="C9">
        <v>6.1360000000000001</v>
      </c>
      <c r="D9">
        <v>19.228999999999999</v>
      </c>
      <c r="F9" t="s">
        <v>792</v>
      </c>
      <c r="G9">
        <f>COUNTIFS(B:B,"&gt;70",B:B,"&lt;=80")</f>
        <v>1</v>
      </c>
      <c r="H9">
        <f>COUNTIFS(C:C,"&gt;70",C:C,"&lt;=80")</f>
        <v>0</v>
      </c>
      <c r="I9">
        <f>COUNTIFS(D:D,"&gt;70",D:D,"&lt;=80")</f>
        <v>1</v>
      </c>
      <c r="J9" s="2">
        <f t="shared" si="1"/>
        <v>0.86956521739130432</v>
      </c>
      <c r="K9" s="2">
        <f t="shared" si="0"/>
        <v>0</v>
      </c>
      <c r="L9" s="2">
        <f t="shared" si="0"/>
        <v>0.86956521739130432</v>
      </c>
    </row>
    <row r="10" spans="1:12" x14ac:dyDescent="0.25">
      <c r="A10">
        <v>9</v>
      </c>
      <c r="B10">
        <v>4.2610000000000001</v>
      </c>
      <c r="C10">
        <v>0.61</v>
      </c>
      <c r="D10">
        <v>3.9209999999999998</v>
      </c>
      <c r="F10" t="s">
        <v>793</v>
      </c>
      <c r="G10">
        <f>COUNTIFS(B:B,"&gt;80",B:B,"&lt;=90")</f>
        <v>0</v>
      </c>
      <c r="H10">
        <f>COUNTIFS(C:C,"&gt;80",C:C,"&lt;=90")</f>
        <v>0</v>
      </c>
      <c r="I10">
        <f>COUNTIFS(D:D,"&gt;80",D:D,"&lt;=90")</f>
        <v>0</v>
      </c>
      <c r="J10" s="2">
        <f t="shared" si="1"/>
        <v>0</v>
      </c>
      <c r="K10" s="2">
        <f t="shared" si="0"/>
        <v>0</v>
      </c>
      <c r="L10" s="2">
        <f t="shared" si="0"/>
        <v>0</v>
      </c>
    </row>
    <row r="11" spans="1:12" x14ac:dyDescent="0.25">
      <c r="A11">
        <v>10</v>
      </c>
      <c r="B11">
        <v>2.016</v>
      </c>
      <c r="C11">
        <v>2.3969999999999998</v>
      </c>
      <c r="D11">
        <v>3.7959999999999998</v>
      </c>
      <c r="F11" t="s">
        <v>794</v>
      </c>
      <c r="G11">
        <f>COUNTIFS(B:B,"&gt;90",B:B,"&lt;=100")</f>
        <v>0</v>
      </c>
      <c r="H11">
        <f>COUNTIFS(C:C,"&gt;90",C:C,"&lt;=100")</f>
        <v>0</v>
      </c>
      <c r="I11">
        <f>COUNTIFS(D:D,"&gt;90",D:D,"&lt;=100")</f>
        <v>0</v>
      </c>
      <c r="J11" s="2">
        <f t="shared" si="1"/>
        <v>0</v>
      </c>
      <c r="K11" s="2">
        <f t="shared" si="0"/>
        <v>0</v>
      </c>
      <c r="L11" s="2">
        <f t="shared" si="0"/>
        <v>0</v>
      </c>
    </row>
    <row r="12" spans="1:12" x14ac:dyDescent="0.25">
      <c r="A12">
        <v>11</v>
      </c>
      <c r="B12">
        <v>1.47</v>
      </c>
      <c r="C12">
        <v>0.59099999999999997</v>
      </c>
      <c r="D12">
        <v>0.879</v>
      </c>
      <c r="G12">
        <f>SUM(G2:G11)</f>
        <v>115</v>
      </c>
      <c r="H12">
        <f t="shared" ref="H12:I12" si="2">SUM(H2:H11)</f>
        <v>115</v>
      </c>
      <c r="I12">
        <f t="shared" si="2"/>
        <v>115</v>
      </c>
    </row>
    <row r="13" spans="1:12" x14ac:dyDescent="0.25">
      <c r="A13">
        <v>12</v>
      </c>
      <c r="B13">
        <v>17.832999999999998</v>
      </c>
      <c r="C13">
        <v>4.5819999999999999</v>
      </c>
      <c r="D13">
        <v>19.751999999999999</v>
      </c>
    </row>
    <row r="14" spans="1:12" x14ac:dyDescent="0.25">
      <c r="A14">
        <v>13</v>
      </c>
      <c r="B14">
        <v>16.282</v>
      </c>
      <c r="C14">
        <v>9.0410000000000004</v>
      </c>
      <c r="D14">
        <v>8.3949999999999996</v>
      </c>
    </row>
    <row r="15" spans="1:12" x14ac:dyDescent="0.25">
      <c r="A15">
        <v>14</v>
      </c>
      <c r="B15">
        <v>0.66500000000000004</v>
      </c>
      <c r="C15">
        <v>0.21</v>
      </c>
      <c r="D15">
        <v>0.875</v>
      </c>
    </row>
    <row r="16" spans="1:12" x14ac:dyDescent="0.25">
      <c r="A16">
        <v>15</v>
      </c>
      <c r="B16">
        <v>5.6</v>
      </c>
      <c r="C16">
        <v>9.9</v>
      </c>
      <c r="D16">
        <v>10.75</v>
      </c>
    </row>
    <row r="17" spans="1:4" x14ac:dyDescent="0.25">
      <c r="A17">
        <v>16</v>
      </c>
      <c r="B17">
        <v>3.2610000000000001</v>
      </c>
      <c r="C17">
        <v>0.55500000000000005</v>
      </c>
      <c r="D17">
        <v>2.706</v>
      </c>
    </row>
    <row r="18" spans="1:4" x14ac:dyDescent="0.25">
      <c r="A18">
        <v>17</v>
      </c>
      <c r="B18">
        <v>9.452</v>
      </c>
      <c r="C18">
        <v>6.923</v>
      </c>
      <c r="D18">
        <v>8.3239999999999998</v>
      </c>
    </row>
    <row r="19" spans="1:4" x14ac:dyDescent="0.25">
      <c r="A19">
        <v>18</v>
      </c>
      <c r="B19">
        <v>0.751</v>
      </c>
      <c r="C19">
        <v>0.70699999999999996</v>
      </c>
      <c r="D19">
        <v>4.3999999999999997E-2</v>
      </c>
    </row>
    <row r="20" spans="1:4" x14ac:dyDescent="0.25">
      <c r="A20">
        <v>19</v>
      </c>
      <c r="B20">
        <v>2.3199999999999998</v>
      </c>
      <c r="C20">
        <v>2.4169999999999998</v>
      </c>
      <c r="D20">
        <v>0.183</v>
      </c>
    </row>
    <row r="21" spans="1:4" x14ac:dyDescent="0.25">
      <c r="A21">
        <v>20</v>
      </c>
      <c r="B21">
        <v>13.202999999999999</v>
      </c>
      <c r="C21">
        <v>14.977</v>
      </c>
      <c r="D21">
        <v>24.091000000000001</v>
      </c>
    </row>
    <row r="22" spans="1:4" x14ac:dyDescent="0.25">
      <c r="A22">
        <v>21</v>
      </c>
      <c r="B22">
        <v>11.743</v>
      </c>
      <c r="C22">
        <v>7.6180000000000003</v>
      </c>
      <c r="D22">
        <v>12.055999999999999</v>
      </c>
    </row>
    <row r="23" spans="1:4" x14ac:dyDescent="0.25">
      <c r="A23">
        <v>22</v>
      </c>
      <c r="B23">
        <v>0.45</v>
      </c>
      <c r="C23">
        <v>0.20499999999999999</v>
      </c>
      <c r="D23">
        <v>0.28699999999999998</v>
      </c>
    </row>
    <row r="24" spans="1:4" x14ac:dyDescent="0.25">
      <c r="A24">
        <v>23</v>
      </c>
      <c r="B24">
        <v>1.7450000000000001</v>
      </c>
      <c r="C24">
        <v>0</v>
      </c>
      <c r="D24">
        <v>1.7450000000000001</v>
      </c>
    </row>
    <row r="25" spans="1:4" x14ac:dyDescent="0.25">
      <c r="A25">
        <v>24</v>
      </c>
      <c r="B25">
        <v>73.616</v>
      </c>
      <c r="C25">
        <v>16.942</v>
      </c>
      <c r="D25">
        <v>73.394999999999996</v>
      </c>
    </row>
    <row r="26" spans="1:4" x14ac:dyDescent="0.25">
      <c r="A26">
        <v>25</v>
      </c>
      <c r="B26">
        <v>0.57299999999999995</v>
      </c>
      <c r="C26">
        <v>0.66800000000000004</v>
      </c>
      <c r="D26">
        <v>0.47699999999999998</v>
      </c>
    </row>
    <row r="27" spans="1:4" x14ac:dyDescent="0.25">
      <c r="A27">
        <v>26</v>
      </c>
      <c r="B27">
        <v>17.739999999999998</v>
      </c>
      <c r="C27">
        <v>6.2919999999999998</v>
      </c>
      <c r="D27">
        <v>14.541</v>
      </c>
    </row>
    <row r="28" spans="1:4" x14ac:dyDescent="0.25">
      <c r="A28">
        <v>27</v>
      </c>
      <c r="B28">
        <v>2.0649999999999999</v>
      </c>
      <c r="C28">
        <v>1.4870000000000001</v>
      </c>
      <c r="D28">
        <v>1.665</v>
      </c>
    </row>
    <row r="29" spans="1:4" x14ac:dyDescent="0.25">
      <c r="A29">
        <v>28</v>
      </c>
      <c r="B29">
        <v>15.173999999999999</v>
      </c>
      <c r="C29">
        <v>5.4850000000000003</v>
      </c>
      <c r="D29">
        <v>13.01</v>
      </c>
    </row>
    <row r="30" spans="1:4" x14ac:dyDescent="0.25">
      <c r="A30">
        <v>29</v>
      </c>
      <c r="B30">
        <v>0.59299999999999997</v>
      </c>
      <c r="C30">
        <v>1.452</v>
      </c>
      <c r="D30">
        <v>1.26</v>
      </c>
    </row>
    <row r="31" spans="1:4" x14ac:dyDescent="0.25">
      <c r="A31">
        <v>30</v>
      </c>
      <c r="B31">
        <v>0.878</v>
      </c>
      <c r="C31">
        <v>0.34899999999999998</v>
      </c>
      <c r="D31">
        <v>0.85299999999999998</v>
      </c>
    </row>
    <row r="32" spans="1:4" x14ac:dyDescent="0.25">
      <c r="A32">
        <v>31</v>
      </c>
      <c r="B32">
        <v>4.6760000000000002</v>
      </c>
      <c r="C32">
        <v>7.1369999999999996</v>
      </c>
      <c r="D32">
        <v>3.2749999999999999</v>
      </c>
    </row>
    <row r="33" spans="1:4" x14ac:dyDescent="0.25">
      <c r="A33">
        <v>32</v>
      </c>
      <c r="B33">
        <v>11.952</v>
      </c>
      <c r="C33">
        <v>13.192</v>
      </c>
      <c r="D33">
        <v>5.6310000000000002</v>
      </c>
    </row>
    <row r="34" spans="1:4" x14ac:dyDescent="0.25">
      <c r="A34">
        <v>33</v>
      </c>
      <c r="B34">
        <v>12.112</v>
      </c>
      <c r="C34">
        <v>20.173999999999999</v>
      </c>
      <c r="D34">
        <v>9.9030000000000005</v>
      </c>
    </row>
    <row r="35" spans="1:4" x14ac:dyDescent="0.25">
      <c r="A35">
        <v>34</v>
      </c>
      <c r="B35">
        <v>8.1039999999999992</v>
      </c>
      <c r="C35">
        <v>11.901</v>
      </c>
      <c r="D35">
        <v>4.375</v>
      </c>
    </row>
    <row r="36" spans="1:4" x14ac:dyDescent="0.25">
      <c r="A36">
        <v>35</v>
      </c>
      <c r="B36">
        <v>8.8330000000000002</v>
      </c>
      <c r="C36">
        <v>17.780999999999999</v>
      </c>
      <c r="D36">
        <v>12.413</v>
      </c>
    </row>
    <row r="37" spans="1:4" x14ac:dyDescent="0.25">
      <c r="A37">
        <v>36</v>
      </c>
      <c r="B37">
        <v>12.395</v>
      </c>
      <c r="C37">
        <v>18.95</v>
      </c>
      <c r="D37">
        <v>7.5140000000000002</v>
      </c>
    </row>
    <row r="38" spans="1:4" x14ac:dyDescent="0.25">
      <c r="A38">
        <v>37</v>
      </c>
      <c r="B38">
        <v>10.547000000000001</v>
      </c>
      <c r="C38">
        <v>24.823</v>
      </c>
      <c r="D38">
        <v>20.582999999999998</v>
      </c>
    </row>
    <row r="39" spans="1:4" x14ac:dyDescent="0.25">
      <c r="A39">
        <v>38</v>
      </c>
      <c r="B39">
        <v>1.7490000000000001</v>
      </c>
      <c r="C39">
        <v>22.234999999999999</v>
      </c>
      <c r="D39">
        <v>21.274999999999999</v>
      </c>
    </row>
    <row r="40" spans="1:4" x14ac:dyDescent="0.25">
      <c r="A40">
        <v>39</v>
      </c>
      <c r="B40">
        <v>17.890999999999998</v>
      </c>
      <c r="C40">
        <v>17.768999999999998</v>
      </c>
      <c r="D40">
        <v>17.41</v>
      </c>
    </row>
    <row r="41" spans="1:4" x14ac:dyDescent="0.25">
      <c r="A41">
        <v>40</v>
      </c>
      <c r="B41">
        <v>15.218999999999999</v>
      </c>
      <c r="C41">
        <v>25.829000000000001</v>
      </c>
      <c r="D41">
        <v>19.558</v>
      </c>
    </row>
    <row r="42" spans="1:4" x14ac:dyDescent="0.25">
      <c r="A42">
        <v>41</v>
      </c>
      <c r="B42">
        <v>11.202999999999999</v>
      </c>
      <c r="C42">
        <v>14.44</v>
      </c>
      <c r="D42">
        <v>8.4480000000000004</v>
      </c>
    </row>
    <row r="43" spans="1:4" x14ac:dyDescent="0.25">
      <c r="A43">
        <v>42</v>
      </c>
      <c r="B43">
        <v>16.346</v>
      </c>
      <c r="C43">
        <v>17.459</v>
      </c>
      <c r="D43">
        <v>23.260999999999999</v>
      </c>
    </row>
    <row r="44" spans="1:4" x14ac:dyDescent="0.25">
      <c r="A44">
        <v>43</v>
      </c>
      <c r="B44">
        <v>22.616</v>
      </c>
      <c r="C44">
        <v>43.51</v>
      </c>
      <c r="D44">
        <v>41.582999999999998</v>
      </c>
    </row>
    <row r="45" spans="1:4" x14ac:dyDescent="0.25">
      <c r="A45">
        <v>44</v>
      </c>
      <c r="B45">
        <v>9.8469999999999995</v>
      </c>
      <c r="C45">
        <v>12.843</v>
      </c>
      <c r="D45">
        <v>3.4359999999999999</v>
      </c>
    </row>
    <row r="46" spans="1:4" x14ac:dyDescent="0.25">
      <c r="A46">
        <v>45</v>
      </c>
      <c r="B46">
        <v>13.382</v>
      </c>
      <c r="C46">
        <v>16.875</v>
      </c>
      <c r="D46">
        <v>6.5990000000000002</v>
      </c>
    </row>
    <row r="47" spans="1:4" x14ac:dyDescent="0.25">
      <c r="A47">
        <v>46</v>
      </c>
      <c r="B47">
        <v>6.9379999999999997</v>
      </c>
      <c r="C47">
        <v>16.015000000000001</v>
      </c>
      <c r="D47">
        <v>9.4429999999999996</v>
      </c>
    </row>
    <row r="48" spans="1:4" x14ac:dyDescent="0.25">
      <c r="A48">
        <v>47</v>
      </c>
      <c r="B48">
        <v>12.394</v>
      </c>
      <c r="C48">
        <v>22.341000000000001</v>
      </c>
      <c r="D48">
        <v>13.016999999999999</v>
      </c>
    </row>
    <row r="49" spans="1:4" x14ac:dyDescent="0.25">
      <c r="A49">
        <v>48</v>
      </c>
      <c r="B49">
        <v>16.058</v>
      </c>
      <c r="C49">
        <v>27.283000000000001</v>
      </c>
      <c r="D49">
        <v>15.055</v>
      </c>
    </row>
    <row r="50" spans="1:4" x14ac:dyDescent="0.25">
      <c r="A50">
        <v>49</v>
      </c>
      <c r="B50">
        <v>17.759</v>
      </c>
      <c r="C50">
        <v>29.161999999999999</v>
      </c>
      <c r="D50">
        <v>12.018000000000001</v>
      </c>
    </row>
    <row r="51" spans="1:4" x14ac:dyDescent="0.25">
      <c r="A51">
        <v>50</v>
      </c>
      <c r="B51">
        <v>10.079000000000001</v>
      </c>
      <c r="C51">
        <v>16.722999999999999</v>
      </c>
      <c r="D51">
        <v>7.6639999999999997</v>
      </c>
    </row>
    <row r="52" spans="1:4" x14ac:dyDescent="0.25">
      <c r="A52">
        <v>51</v>
      </c>
      <c r="B52">
        <v>13.558</v>
      </c>
      <c r="C52">
        <v>23.562000000000001</v>
      </c>
      <c r="D52">
        <v>12.606</v>
      </c>
    </row>
    <row r="53" spans="1:4" x14ac:dyDescent="0.25">
      <c r="A53">
        <v>52</v>
      </c>
      <c r="B53">
        <v>7.2649999999999997</v>
      </c>
      <c r="C53">
        <v>15.412000000000001</v>
      </c>
      <c r="D53">
        <v>9.6</v>
      </c>
    </row>
    <row r="54" spans="1:4" x14ac:dyDescent="0.25">
      <c r="A54">
        <v>53</v>
      </c>
      <c r="B54">
        <v>12.536</v>
      </c>
      <c r="C54">
        <v>16.317</v>
      </c>
      <c r="D54">
        <v>3.7810000000000001</v>
      </c>
    </row>
    <row r="55" spans="1:4" x14ac:dyDescent="0.25">
      <c r="A55">
        <v>54</v>
      </c>
      <c r="B55">
        <v>14.715</v>
      </c>
      <c r="C55">
        <v>14.726000000000001</v>
      </c>
      <c r="D55">
        <v>14.247999999999999</v>
      </c>
    </row>
    <row r="56" spans="1:4" x14ac:dyDescent="0.25">
      <c r="A56">
        <v>55</v>
      </c>
      <c r="B56">
        <v>10.913</v>
      </c>
      <c r="C56">
        <v>11.483000000000001</v>
      </c>
      <c r="D56">
        <v>12.502000000000001</v>
      </c>
    </row>
    <row r="57" spans="1:4" x14ac:dyDescent="0.25">
      <c r="A57">
        <v>56</v>
      </c>
      <c r="B57">
        <v>10.109</v>
      </c>
      <c r="C57">
        <v>14.118</v>
      </c>
      <c r="D57">
        <v>6.1139999999999999</v>
      </c>
    </row>
    <row r="58" spans="1:4" x14ac:dyDescent="0.25">
      <c r="A58">
        <v>57</v>
      </c>
      <c r="B58">
        <v>9.9149999999999991</v>
      </c>
      <c r="C58">
        <v>14.656000000000001</v>
      </c>
      <c r="D58">
        <v>7.1980000000000004</v>
      </c>
    </row>
    <row r="59" spans="1:4" x14ac:dyDescent="0.25">
      <c r="A59">
        <v>58</v>
      </c>
      <c r="B59">
        <v>8.4619999999999997</v>
      </c>
      <c r="C59">
        <v>15.935</v>
      </c>
      <c r="D59">
        <v>7.5590000000000002</v>
      </c>
    </row>
    <row r="60" spans="1:4" x14ac:dyDescent="0.25">
      <c r="A60">
        <v>59</v>
      </c>
      <c r="B60">
        <v>5.1710000000000003</v>
      </c>
      <c r="C60">
        <v>21.273</v>
      </c>
      <c r="D60">
        <v>17.003</v>
      </c>
    </row>
    <row r="61" spans="1:4" x14ac:dyDescent="0.25">
      <c r="A61">
        <v>60</v>
      </c>
      <c r="B61">
        <v>19.09</v>
      </c>
      <c r="C61">
        <v>31.841000000000001</v>
      </c>
      <c r="D61">
        <v>13.01</v>
      </c>
    </row>
    <row r="62" spans="1:4" x14ac:dyDescent="0.25">
      <c r="A62">
        <v>61</v>
      </c>
      <c r="B62">
        <v>1.899</v>
      </c>
      <c r="C62">
        <v>17.152000000000001</v>
      </c>
      <c r="D62">
        <v>15.253</v>
      </c>
    </row>
    <row r="63" spans="1:4" x14ac:dyDescent="0.25">
      <c r="A63">
        <v>62</v>
      </c>
      <c r="B63">
        <v>12.744</v>
      </c>
      <c r="C63">
        <v>15.173</v>
      </c>
      <c r="D63">
        <v>12.365</v>
      </c>
    </row>
    <row r="64" spans="1:4" x14ac:dyDescent="0.25">
      <c r="A64">
        <v>63</v>
      </c>
      <c r="B64">
        <v>5.0359999999999996</v>
      </c>
      <c r="C64">
        <v>17.193999999999999</v>
      </c>
      <c r="D64">
        <v>17.193999999999999</v>
      </c>
    </row>
    <row r="65" spans="1:4" x14ac:dyDescent="0.25">
      <c r="A65">
        <v>64</v>
      </c>
      <c r="B65">
        <v>13.37</v>
      </c>
      <c r="C65">
        <v>17.032</v>
      </c>
      <c r="D65">
        <v>11.286</v>
      </c>
    </row>
    <row r="66" spans="1:4" x14ac:dyDescent="0.25">
      <c r="A66">
        <v>65</v>
      </c>
      <c r="B66">
        <v>9.157</v>
      </c>
      <c r="C66">
        <v>45.734999999999999</v>
      </c>
      <c r="D66">
        <v>40.337000000000003</v>
      </c>
    </row>
    <row r="67" spans="1:4" x14ac:dyDescent="0.25">
      <c r="A67">
        <v>66</v>
      </c>
      <c r="B67">
        <v>8.9329999999999998</v>
      </c>
      <c r="C67">
        <v>13.484999999999999</v>
      </c>
      <c r="D67">
        <v>7.7290000000000001</v>
      </c>
    </row>
    <row r="68" spans="1:4" x14ac:dyDescent="0.25">
      <c r="A68">
        <v>67</v>
      </c>
      <c r="B68">
        <v>14.086</v>
      </c>
      <c r="C68">
        <v>17.335000000000001</v>
      </c>
      <c r="D68">
        <v>9.9009999999999998</v>
      </c>
    </row>
    <row r="69" spans="1:4" x14ac:dyDescent="0.25">
      <c r="A69">
        <v>68</v>
      </c>
      <c r="B69">
        <v>7.9649999999999999</v>
      </c>
      <c r="C69">
        <v>18.074999999999999</v>
      </c>
      <c r="D69">
        <v>11.037000000000001</v>
      </c>
    </row>
    <row r="70" spans="1:4" x14ac:dyDescent="0.25">
      <c r="A70">
        <v>69</v>
      </c>
      <c r="B70">
        <v>21.576000000000001</v>
      </c>
      <c r="C70">
        <v>18.582999999999998</v>
      </c>
      <c r="D70">
        <v>13.028</v>
      </c>
    </row>
    <row r="71" spans="1:4" x14ac:dyDescent="0.25">
      <c r="A71">
        <v>70</v>
      </c>
      <c r="B71">
        <v>14.287000000000001</v>
      </c>
      <c r="C71">
        <v>23.827000000000002</v>
      </c>
      <c r="D71">
        <v>11.170999999999999</v>
      </c>
    </row>
    <row r="72" spans="1:4" x14ac:dyDescent="0.25">
      <c r="A72">
        <v>71</v>
      </c>
      <c r="B72">
        <v>20.794</v>
      </c>
      <c r="C72">
        <v>30.504000000000001</v>
      </c>
      <c r="D72">
        <v>23.870999999999999</v>
      </c>
    </row>
    <row r="73" spans="1:4" x14ac:dyDescent="0.25">
      <c r="A73">
        <v>72</v>
      </c>
      <c r="B73">
        <v>4.9210000000000003</v>
      </c>
      <c r="C73">
        <v>9.2629999999999999</v>
      </c>
      <c r="D73">
        <v>5.2789999999999999</v>
      </c>
    </row>
    <row r="74" spans="1:4" x14ac:dyDescent="0.25">
      <c r="A74">
        <v>73</v>
      </c>
      <c r="B74">
        <v>8.8450000000000006</v>
      </c>
      <c r="C74">
        <v>14.891</v>
      </c>
      <c r="D74">
        <v>6.0460000000000003</v>
      </c>
    </row>
    <row r="75" spans="1:4" x14ac:dyDescent="0.25">
      <c r="A75">
        <v>74</v>
      </c>
      <c r="B75">
        <v>14.845000000000001</v>
      </c>
      <c r="C75">
        <v>16.922000000000001</v>
      </c>
      <c r="D75">
        <v>8.8379999999999992</v>
      </c>
    </row>
    <row r="76" spans="1:4" x14ac:dyDescent="0.25">
      <c r="A76">
        <v>75</v>
      </c>
      <c r="B76">
        <v>18.577000000000002</v>
      </c>
      <c r="C76">
        <v>25.754999999999999</v>
      </c>
      <c r="D76">
        <v>16.827000000000002</v>
      </c>
    </row>
    <row r="77" spans="1:4" x14ac:dyDescent="0.25">
      <c r="A77">
        <v>76</v>
      </c>
      <c r="B77">
        <v>10.568</v>
      </c>
      <c r="C77">
        <v>15.551</v>
      </c>
      <c r="D77">
        <v>6.6859999999999999</v>
      </c>
    </row>
    <row r="78" spans="1:4" x14ac:dyDescent="0.25">
      <c r="A78">
        <v>77</v>
      </c>
      <c r="B78">
        <v>31.106000000000002</v>
      </c>
      <c r="C78">
        <v>33.552999999999997</v>
      </c>
      <c r="D78">
        <v>30.286999999999999</v>
      </c>
    </row>
    <row r="79" spans="1:4" x14ac:dyDescent="0.25">
      <c r="A79">
        <v>78</v>
      </c>
      <c r="B79">
        <v>10.94</v>
      </c>
      <c r="C79">
        <v>13.465999999999999</v>
      </c>
      <c r="D79">
        <v>7.0449999999999999</v>
      </c>
    </row>
    <row r="80" spans="1:4" x14ac:dyDescent="0.25">
      <c r="A80">
        <v>79</v>
      </c>
      <c r="B80">
        <v>15.073</v>
      </c>
      <c r="C80">
        <v>19.285</v>
      </c>
      <c r="D80">
        <v>16.893999999999998</v>
      </c>
    </row>
    <row r="81" spans="1:4" x14ac:dyDescent="0.25">
      <c r="A81">
        <v>80</v>
      </c>
      <c r="B81">
        <v>16.259</v>
      </c>
      <c r="C81">
        <v>24.471</v>
      </c>
      <c r="D81">
        <v>9.2059999999999995</v>
      </c>
    </row>
    <row r="82" spans="1:4" x14ac:dyDescent="0.25">
      <c r="A82">
        <v>81</v>
      </c>
      <c r="B82">
        <v>15.279</v>
      </c>
      <c r="C82">
        <v>19.277000000000001</v>
      </c>
      <c r="D82">
        <v>5.4740000000000002</v>
      </c>
    </row>
    <row r="83" spans="1:4" x14ac:dyDescent="0.25">
      <c r="A83">
        <v>82</v>
      </c>
      <c r="B83">
        <v>12.54</v>
      </c>
      <c r="C83">
        <v>16.667999999999999</v>
      </c>
      <c r="D83">
        <v>4.5910000000000002</v>
      </c>
    </row>
    <row r="84" spans="1:4" x14ac:dyDescent="0.25">
      <c r="A84">
        <v>83</v>
      </c>
      <c r="B84">
        <v>0</v>
      </c>
      <c r="C84">
        <v>0</v>
      </c>
      <c r="D84">
        <v>0</v>
      </c>
    </row>
    <row r="85" spans="1:4" x14ac:dyDescent="0.25">
      <c r="A85">
        <v>84</v>
      </c>
      <c r="B85">
        <v>13.598000000000001</v>
      </c>
      <c r="C85">
        <v>23.661999999999999</v>
      </c>
      <c r="D85">
        <v>10.897</v>
      </c>
    </row>
    <row r="86" spans="1:4" x14ac:dyDescent="0.25">
      <c r="A86">
        <v>85</v>
      </c>
      <c r="B86">
        <v>8.9730000000000008</v>
      </c>
      <c r="C86">
        <v>10.897</v>
      </c>
      <c r="D86">
        <v>1.9239999999999999</v>
      </c>
    </row>
    <row r="87" spans="1:4" x14ac:dyDescent="0.25">
      <c r="A87">
        <v>86</v>
      </c>
      <c r="B87">
        <v>34.392000000000003</v>
      </c>
      <c r="C87">
        <v>18.02</v>
      </c>
      <c r="D87">
        <v>32.939</v>
      </c>
    </row>
    <row r="88" spans="1:4" x14ac:dyDescent="0.25">
      <c r="A88">
        <v>87</v>
      </c>
      <c r="B88">
        <v>21.821000000000002</v>
      </c>
      <c r="C88">
        <v>25.803000000000001</v>
      </c>
      <c r="D88">
        <v>4.0209999999999999</v>
      </c>
    </row>
    <row r="89" spans="1:4" x14ac:dyDescent="0.25">
      <c r="A89">
        <v>88</v>
      </c>
      <c r="B89">
        <v>12.917</v>
      </c>
      <c r="C89">
        <v>14.913</v>
      </c>
      <c r="D89">
        <v>2.0790000000000002</v>
      </c>
    </row>
    <row r="90" spans="1:4" x14ac:dyDescent="0.25">
      <c r="A90">
        <v>89</v>
      </c>
      <c r="B90">
        <v>18.318000000000001</v>
      </c>
      <c r="C90">
        <v>24.922999999999998</v>
      </c>
      <c r="D90">
        <v>17.882999999999999</v>
      </c>
    </row>
    <row r="91" spans="1:4" x14ac:dyDescent="0.25">
      <c r="A91">
        <v>90</v>
      </c>
      <c r="B91">
        <v>13.238</v>
      </c>
      <c r="C91">
        <v>16.547999999999998</v>
      </c>
      <c r="D91">
        <v>3.31</v>
      </c>
    </row>
    <row r="92" spans="1:4" x14ac:dyDescent="0.25">
      <c r="A92">
        <v>91</v>
      </c>
      <c r="B92">
        <v>12.387</v>
      </c>
      <c r="C92">
        <v>24.571999999999999</v>
      </c>
      <c r="D92">
        <v>12.185</v>
      </c>
    </row>
    <row r="93" spans="1:4" x14ac:dyDescent="0.25">
      <c r="A93">
        <v>92</v>
      </c>
      <c r="B93">
        <v>8.1519999999999992</v>
      </c>
      <c r="C93">
        <v>16.757000000000001</v>
      </c>
      <c r="D93">
        <v>11.375</v>
      </c>
    </row>
    <row r="94" spans="1:4" x14ac:dyDescent="0.25">
      <c r="A94">
        <v>93</v>
      </c>
      <c r="B94">
        <v>11.894</v>
      </c>
      <c r="C94">
        <v>15.698</v>
      </c>
      <c r="D94">
        <v>4.4160000000000004</v>
      </c>
    </row>
    <row r="95" spans="1:4" x14ac:dyDescent="0.25">
      <c r="A95">
        <v>94</v>
      </c>
      <c r="B95">
        <v>6.0359999999999996</v>
      </c>
      <c r="C95">
        <v>10.159000000000001</v>
      </c>
      <c r="D95">
        <v>5.202</v>
      </c>
    </row>
    <row r="96" spans="1:4" x14ac:dyDescent="0.25">
      <c r="A96">
        <v>95</v>
      </c>
      <c r="B96">
        <v>31.303999999999998</v>
      </c>
      <c r="C96">
        <v>15.372999999999999</v>
      </c>
      <c r="D96">
        <v>20.085999999999999</v>
      </c>
    </row>
    <row r="97" spans="1:4" x14ac:dyDescent="0.25">
      <c r="A97">
        <v>96</v>
      </c>
      <c r="B97">
        <v>18.66</v>
      </c>
      <c r="C97">
        <v>20.695</v>
      </c>
      <c r="D97">
        <v>6.97</v>
      </c>
    </row>
    <row r="98" spans="1:4" x14ac:dyDescent="0.25">
      <c r="A98">
        <v>97</v>
      </c>
      <c r="B98">
        <v>6.39</v>
      </c>
      <c r="C98">
        <v>14.493</v>
      </c>
      <c r="D98">
        <v>8.3889999999999993</v>
      </c>
    </row>
    <row r="99" spans="1:4" x14ac:dyDescent="0.25">
      <c r="A99">
        <v>98</v>
      </c>
      <c r="B99">
        <v>8.6950000000000003</v>
      </c>
      <c r="C99">
        <v>17.297000000000001</v>
      </c>
      <c r="D99">
        <v>10.62</v>
      </c>
    </row>
    <row r="100" spans="1:4" x14ac:dyDescent="0.25">
      <c r="A100">
        <v>99</v>
      </c>
      <c r="B100">
        <v>13.03</v>
      </c>
      <c r="C100">
        <v>28.829000000000001</v>
      </c>
      <c r="D100">
        <v>18.817</v>
      </c>
    </row>
    <row r="101" spans="1:4" x14ac:dyDescent="0.25">
      <c r="A101">
        <v>100</v>
      </c>
      <c r="B101">
        <v>8.4339999999999993</v>
      </c>
      <c r="C101">
        <v>12.766999999999999</v>
      </c>
      <c r="D101">
        <v>4.3769999999999998</v>
      </c>
    </row>
    <row r="102" spans="1:4" x14ac:dyDescent="0.25">
      <c r="A102">
        <v>101</v>
      </c>
      <c r="B102">
        <v>13.185</v>
      </c>
      <c r="C102">
        <v>15.933</v>
      </c>
      <c r="D102">
        <v>9.1820000000000004</v>
      </c>
    </row>
    <row r="103" spans="1:4" x14ac:dyDescent="0.25">
      <c r="A103">
        <v>102</v>
      </c>
      <c r="B103">
        <v>23.132999999999999</v>
      </c>
      <c r="C103">
        <v>20.22</v>
      </c>
      <c r="D103">
        <v>22.088999999999999</v>
      </c>
    </row>
    <row r="104" spans="1:4" x14ac:dyDescent="0.25">
      <c r="A104">
        <v>103</v>
      </c>
      <c r="B104">
        <v>12.303000000000001</v>
      </c>
      <c r="C104">
        <v>16.901</v>
      </c>
      <c r="D104">
        <v>4.8780000000000001</v>
      </c>
    </row>
    <row r="105" spans="1:4" x14ac:dyDescent="0.25">
      <c r="A105">
        <v>104</v>
      </c>
      <c r="B105">
        <v>13.397</v>
      </c>
      <c r="C105">
        <v>18.645</v>
      </c>
      <c r="D105">
        <v>7.3780000000000001</v>
      </c>
    </row>
    <row r="106" spans="1:4" x14ac:dyDescent="0.25">
      <c r="A106">
        <v>105</v>
      </c>
      <c r="B106">
        <v>10.397</v>
      </c>
      <c r="C106">
        <v>10.856</v>
      </c>
      <c r="D106">
        <v>2.09</v>
      </c>
    </row>
    <row r="107" spans="1:4" x14ac:dyDescent="0.25">
      <c r="A107">
        <v>106</v>
      </c>
      <c r="B107">
        <v>5.226</v>
      </c>
      <c r="C107">
        <v>5.1390000000000002</v>
      </c>
      <c r="D107">
        <v>1.3069999999999999</v>
      </c>
    </row>
    <row r="108" spans="1:4" x14ac:dyDescent="0.25">
      <c r="A108">
        <v>107</v>
      </c>
      <c r="B108">
        <v>12.759</v>
      </c>
      <c r="C108">
        <v>22.706</v>
      </c>
      <c r="D108">
        <v>11.907999999999999</v>
      </c>
    </row>
    <row r="109" spans="1:4" x14ac:dyDescent="0.25">
      <c r="A109">
        <v>108</v>
      </c>
      <c r="B109">
        <v>7.3639999999999999</v>
      </c>
      <c r="C109">
        <v>18.335000000000001</v>
      </c>
      <c r="D109">
        <v>12.92</v>
      </c>
    </row>
    <row r="110" spans="1:4" x14ac:dyDescent="0.25">
      <c r="A110">
        <v>109</v>
      </c>
      <c r="B110">
        <v>18.739000000000001</v>
      </c>
      <c r="C110">
        <v>29.939</v>
      </c>
      <c r="D110">
        <v>11.555999999999999</v>
      </c>
    </row>
    <row r="111" spans="1:4" x14ac:dyDescent="0.25">
      <c r="A111">
        <v>110</v>
      </c>
      <c r="B111">
        <v>1.474</v>
      </c>
      <c r="C111">
        <v>4.8319999999999999</v>
      </c>
      <c r="D111">
        <v>3.43</v>
      </c>
    </row>
    <row r="112" spans="1:4" x14ac:dyDescent="0.25">
      <c r="A112">
        <v>111</v>
      </c>
      <c r="B112">
        <v>19.073</v>
      </c>
      <c r="C112">
        <v>27.347999999999999</v>
      </c>
      <c r="D112">
        <v>8.2750000000000004</v>
      </c>
    </row>
    <row r="113" spans="1:4" x14ac:dyDescent="0.25">
      <c r="A113">
        <v>112</v>
      </c>
      <c r="B113">
        <v>15.256</v>
      </c>
      <c r="C113">
        <v>19.498000000000001</v>
      </c>
      <c r="D113">
        <v>10.606</v>
      </c>
    </row>
    <row r="114" spans="1:4" x14ac:dyDescent="0.25">
      <c r="A114">
        <v>113</v>
      </c>
      <c r="B114">
        <v>18.803999999999998</v>
      </c>
      <c r="C114">
        <v>20.391999999999999</v>
      </c>
      <c r="D114">
        <v>12.936999999999999</v>
      </c>
    </row>
    <row r="115" spans="1:4" x14ac:dyDescent="0.25">
      <c r="A115">
        <v>114</v>
      </c>
      <c r="B115">
        <v>17.797999999999998</v>
      </c>
      <c r="C115">
        <v>28.331</v>
      </c>
      <c r="D115">
        <v>14.252000000000001</v>
      </c>
    </row>
    <row r="116" spans="1:4" x14ac:dyDescent="0.25">
      <c r="A116">
        <v>115</v>
      </c>
      <c r="B116">
        <v>10.241</v>
      </c>
      <c r="C116">
        <v>14.195</v>
      </c>
      <c r="D116">
        <v>4.0289999999999999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60CBB-D64F-4E8A-8E34-1FFB3B3E7614}">
  <dimension ref="A1:U116"/>
  <sheetViews>
    <sheetView workbookViewId="0">
      <selection activeCell="J7" sqref="J7"/>
    </sheetView>
  </sheetViews>
  <sheetFormatPr defaultRowHeight="15" x14ac:dyDescent="0.25"/>
  <cols>
    <col min="1" max="1" width="13.85546875" bestFit="1" customWidth="1"/>
    <col min="2" max="2" width="14.140625" bestFit="1" customWidth="1"/>
    <col min="3" max="3" width="14.140625" customWidth="1"/>
    <col min="4" max="4" width="6" bestFit="1" customWidth="1"/>
    <col min="5" max="5" width="11.140625" bestFit="1" customWidth="1"/>
    <col min="6" max="6" width="11" bestFit="1" customWidth="1"/>
    <col min="7" max="7" width="13.5703125" bestFit="1" customWidth="1"/>
    <col min="8" max="8" width="13.5703125" customWidth="1"/>
    <col min="9" max="9" width="6.7109375" bestFit="1" customWidth="1"/>
    <col min="10" max="10" width="10.5703125" bestFit="1" customWidth="1"/>
    <col min="11" max="11" width="10.42578125" bestFit="1" customWidth="1"/>
    <col min="12" max="12" width="15" bestFit="1" customWidth="1"/>
    <col min="13" max="13" width="15" customWidth="1"/>
    <col min="14" max="14" width="6" bestFit="1" customWidth="1"/>
    <col min="15" max="15" width="12" bestFit="1" customWidth="1"/>
    <col min="16" max="16" width="11.85546875" bestFit="1" customWidth="1"/>
    <col min="17" max="17" width="15" bestFit="1" customWidth="1"/>
    <col min="18" max="18" width="15" customWidth="1"/>
    <col min="19" max="19" width="6.7109375" bestFit="1" customWidth="1"/>
  </cols>
  <sheetData>
    <row r="1" spans="1:21" x14ac:dyDescent="0.25">
      <c r="A1" s="8" t="s">
        <v>780</v>
      </c>
      <c r="B1" s="8" t="s">
        <v>798</v>
      </c>
      <c r="C1" s="8"/>
      <c r="D1" s="8" t="s">
        <v>799</v>
      </c>
      <c r="E1" s="8" t="s">
        <v>800</v>
      </c>
      <c r="F1" s="8" t="s">
        <v>801</v>
      </c>
      <c r="G1" s="8" t="s">
        <v>802</v>
      </c>
      <c r="H1" s="8"/>
      <c r="I1" s="8" t="s">
        <v>799</v>
      </c>
      <c r="J1" s="8" t="s">
        <v>803</v>
      </c>
      <c r="K1" s="8" t="s">
        <v>804</v>
      </c>
      <c r="L1" s="8" t="s">
        <v>14</v>
      </c>
      <c r="M1" s="8"/>
      <c r="N1" s="8" t="s">
        <v>799</v>
      </c>
      <c r="O1" s="8" t="s">
        <v>805</v>
      </c>
      <c r="P1" s="8" t="s">
        <v>806</v>
      </c>
      <c r="Q1" s="8" t="s">
        <v>807</v>
      </c>
      <c r="R1" s="8"/>
      <c r="S1" s="8" t="s">
        <v>799</v>
      </c>
      <c r="T1" s="8" t="s">
        <v>808</v>
      </c>
      <c r="U1" s="8" t="s">
        <v>809</v>
      </c>
    </row>
    <row r="2" spans="1:21" x14ac:dyDescent="0.25">
      <c r="A2">
        <v>1</v>
      </c>
      <c r="B2">
        <v>98.525999999999996</v>
      </c>
      <c r="C2">
        <f>B2/100</f>
        <v>0.98525999999999991</v>
      </c>
      <c r="D2" s="13">
        <f>STDEV(B$2:B$116)</f>
        <v>5.4911819979031939</v>
      </c>
      <c r="E2" s="13">
        <f t="shared" ref="E2:E31" si="0">B2+D2</f>
        <v>104.01718199790319</v>
      </c>
      <c r="F2" s="13">
        <f t="shared" ref="F2:F31" si="1">B2-D2</f>
        <v>93.034818002096799</v>
      </c>
      <c r="G2">
        <v>98.037000000000006</v>
      </c>
      <c r="H2">
        <f>G2/100</f>
        <v>0.98037000000000007</v>
      </c>
      <c r="I2" s="13">
        <f>STDEV(G$2:G$116)</f>
        <v>11.088475993967991</v>
      </c>
      <c r="J2" s="13">
        <f t="shared" ref="J2:J31" si="2">G2+I2</f>
        <v>109.125475993968</v>
      </c>
      <c r="K2" s="13">
        <f t="shared" ref="K2:K31" si="3">G2-I2</f>
        <v>86.948524006032017</v>
      </c>
      <c r="L2">
        <v>99.703000000000003</v>
      </c>
      <c r="M2">
        <f>L2/100</f>
        <v>0.99703000000000008</v>
      </c>
      <c r="N2" s="13">
        <f>STDEV(L$2:L$116)</f>
        <v>4.6842817926923006</v>
      </c>
      <c r="O2" s="13">
        <f t="shared" ref="O2:O31" si="4">L2+N2</f>
        <v>104.38728179269231</v>
      </c>
      <c r="P2" s="13">
        <f t="shared" ref="P2:P31" si="5">L2-N2</f>
        <v>95.0187182073077</v>
      </c>
      <c r="Q2">
        <v>98.936999999999998</v>
      </c>
      <c r="R2">
        <f>Q2/100</f>
        <v>0.98936999999999997</v>
      </c>
      <c r="S2" s="13">
        <f>STDEV(Q$2:Q$116)</f>
        <v>10.905576259053491</v>
      </c>
      <c r="T2" s="13">
        <f t="shared" ref="T2:T31" si="6">Q2+S2</f>
        <v>109.84257625905349</v>
      </c>
      <c r="U2" s="13">
        <f t="shared" ref="U2:U31" si="7">Q2-S2</f>
        <v>88.031423740946508</v>
      </c>
    </row>
    <row r="3" spans="1:21" x14ac:dyDescent="0.25">
      <c r="A3">
        <v>2</v>
      </c>
      <c r="B3">
        <v>97.204999999999998</v>
      </c>
      <c r="C3">
        <f t="shared" ref="C3:C66" si="8">B3/100</f>
        <v>0.97204999999999997</v>
      </c>
      <c r="D3" s="13">
        <f t="shared" ref="D3:D32" si="9">STDEV(B$2:B$116)</f>
        <v>5.4911819979031939</v>
      </c>
      <c r="E3" s="13">
        <f t="shared" si="0"/>
        <v>102.6961819979032</v>
      </c>
      <c r="F3" s="13">
        <f t="shared" si="1"/>
        <v>91.713818002096801</v>
      </c>
      <c r="G3">
        <v>95.414000000000001</v>
      </c>
      <c r="H3">
        <f t="shared" ref="H3:H66" si="10">G3/100</f>
        <v>0.95413999999999999</v>
      </c>
      <c r="I3" s="13">
        <f t="shared" ref="I3:I32" si="11">STDEV(G$2:G$116)</f>
        <v>11.088475993967991</v>
      </c>
      <c r="J3" s="13">
        <f t="shared" si="2"/>
        <v>106.50247599396799</v>
      </c>
      <c r="K3" s="13">
        <f t="shared" si="3"/>
        <v>84.325524006032012</v>
      </c>
      <c r="L3">
        <v>99.63</v>
      </c>
      <c r="M3">
        <f t="shared" ref="M3:M66" si="12">L3/100</f>
        <v>0.99629999999999996</v>
      </c>
      <c r="N3" s="13">
        <f t="shared" ref="N3:N32" si="13">STDEV(L$2:L$116)</f>
        <v>4.6842817926923006</v>
      </c>
      <c r="O3" s="13">
        <f t="shared" si="4"/>
        <v>104.3142817926923</v>
      </c>
      <c r="P3" s="13">
        <f t="shared" si="5"/>
        <v>94.945718207307692</v>
      </c>
      <c r="Q3">
        <v>93.018000000000001</v>
      </c>
      <c r="R3">
        <f t="shared" ref="R3:R66" si="14">Q3/100</f>
        <v>0.93018000000000001</v>
      </c>
      <c r="S3" s="13">
        <f t="shared" ref="S3:S32" si="15">STDEV(Q$2:Q$116)</f>
        <v>10.905576259053491</v>
      </c>
      <c r="T3" s="13">
        <f t="shared" si="6"/>
        <v>103.92357625905349</v>
      </c>
      <c r="U3" s="13">
        <f t="shared" si="7"/>
        <v>82.112423740946511</v>
      </c>
    </row>
    <row r="4" spans="1:21" x14ac:dyDescent="0.25">
      <c r="A4">
        <v>3</v>
      </c>
      <c r="B4">
        <v>96.451999999999998</v>
      </c>
      <c r="C4">
        <f t="shared" si="8"/>
        <v>0.96451999999999993</v>
      </c>
      <c r="D4" s="13">
        <f t="shared" si="9"/>
        <v>5.4911819979031939</v>
      </c>
      <c r="E4" s="13">
        <f t="shared" si="0"/>
        <v>101.9431819979032</v>
      </c>
      <c r="F4" s="13">
        <f t="shared" si="1"/>
        <v>90.960818002096801</v>
      </c>
      <c r="G4">
        <v>93.65</v>
      </c>
      <c r="H4">
        <f t="shared" si="10"/>
        <v>0.93650000000000011</v>
      </c>
      <c r="I4" s="13">
        <f t="shared" si="11"/>
        <v>11.088475993967991</v>
      </c>
      <c r="J4" s="13">
        <f t="shared" si="2"/>
        <v>104.738475993968</v>
      </c>
      <c r="K4" s="13">
        <f t="shared" si="3"/>
        <v>82.561524006032016</v>
      </c>
      <c r="L4">
        <v>99.935000000000002</v>
      </c>
      <c r="M4">
        <f t="shared" si="12"/>
        <v>0.99935000000000007</v>
      </c>
      <c r="N4" s="13">
        <f t="shared" si="13"/>
        <v>4.6842817926923006</v>
      </c>
      <c r="O4" s="13">
        <f t="shared" si="4"/>
        <v>104.61928179269231</v>
      </c>
      <c r="P4" s="13">
        <f t="shared" si="5"/>
        <v>95.250718207307699</v>
      </c>
      <c r="Q4">
        <v>91.962999999999994</v>
      </c>
      <c r="R4">
        <f t="shared" si="14"/>
        <v>0.91962999999999995</v>
      </c>
      <c r="S4" s="13">
        <f t="shared" si="15"/>
        <v>10.905576259053491</v>
      </c>
      <c r="T4" s="13">
        <f t="shared" si="6"/>
        <v>102.86857625905348</v>
      </c>
      <c r="U4" s="13">
        <f t="shared" si="7"/>
        <v>81.057423740946504</v>
      </c>
    </row>
    <row r="5" spans="1:21" x14ac:dyDescent="0.25">
      <c r="A5">
        <v>4</v>
      </c>
      <c r="B5">
        <v>91.875</v>
      </c>
      <c r="C5">
        <f t="shared" si="8"/>
        <v>0.91874999999999996</v>
      </c>
      <c r="D5" s="13">
        <f t="shared" si="9"/>
        <v>5.4911819979031939</v>
      </c>
      <c r="E5" s="13">
        <f t="shared" si="0"/>
        <v>97.366181997903197</v>
      </c>
      <c r="F5" s="13">
        <f t="shared" si="1"/>
        <v>86.383818002096803</v>
      </c>
      <c r="G5">
        <v>88.665999999999997</v>
      </c>
      <c r="H5">
        <f t="shared" si="10"/>
        <v>0.88666</v>
      </c>
      <c r="I5" s="13">
        <f t="shared" si="11"/>
        <v>11.088475993967991</v>
      </c>
      <c r="J5" s="13">
        <f t="shared" si="2"/>
        <v>99.754475993967986</v>
      </c>
      <c r="K5" s="13">
        <f t="shared" si="3"/>
        <v>77.577524006032007</v>
      </c>
      <c r="L5">
        <v>96.647000000000006</v>
      </c>
      <c r="M5">
        <f t="shared" si="12"/>
        <v>0.96647000000000005</v>
      </c>
      <c r="N5" s="13">
        <f t="shared" si="13"/>
        <v>4.6842817926923006</v>
      </c>
      <c r="O5" s="13">
        <f t="shared" si="4"/>
        <v>101.33128179269231</v>
      </c>
      <c r="P5" s="13">
        <f t="shared" si="5"/>
        <v>91.962718207307702</v>
      </c>
      <c r="Q5">
        <v>86.23</v>
      </c>
      <c r="R5">
        <f t="shared" si="14"/>
        <v>0.86230000000000007</v>
      </c>
      <c r="S5" s="13">
        <f t="shared" si="15"/>
        <v>10.905576259053491</v>
      </c>
      <c r="T5" s="13">
        <f t="shared" si="6"/>
        <v>97.135576259053494</v>
      </c>
      <c r="U5" s="13">
        <f t="shared" si="7"/>
        <v>75.324423740946514</v>
      </c>
    </row>
    <row r="6" spans="1:21" x14ac:dyDescent="0.25">
      <c r="A6">
        <v>5</v>
      </c>
      <c r="B6">
        <v>70.671999999999997</v>
      </c>
      <c r="C6">
        <f t="shared" si="8"/>
        <v>0.70672000000000001</v>
      </c>
      <c r="D6" s="13">
        <f t="shared" si="9"/>
        <v>5.4911819979031939</v>
      </c>
      <c r="E6" s="13">
        <f t="shared" si="0"/>
        <v>76.163181997903195</v>
      </c>
      <c r="F6" s="13">
        <f t="shared" si="1"/>
        <v>65.1808180020968</v>
      </c>
      <c r="G6">
        <v>77.766999999999996</v>
      </c>
      <c r="H6">
        <f t="shared" si="10"/>
        <v>0.77766999999999997</v>
      </c>
      <c r="I6" s="13">
        <f t="shared" si="11"/>
        <v>11.088475993967991</v>
      </c>
      <c r="J6" s="13">
        <f t="shared" si="2"/>
        <v>88.855475993967985</v>
      </c>
      <c r="K6" s="13">
        <f t="shared" si="3"/>
        <v>66.678524006032006</v>
      </c>
      <c r="L6">
        <v>66.727000000000004</v>
      </c>
      <c r="M6">
        <f t="shared" si="12"/>
        <v>0.66727000000000003</v>
      </c>
      <c r="N6" s="13">
        <f t="shared" si="13"/>
        <v>4.6842817926923006</v>
      </c>
      <c r="O6" s="13">
        <f t="shared" si="4"/>
        <v>71.411281792692307</v>
      </c>
      <c r="P6" s="13">
        <f t="shared" si="5"/>
        <v>62.042718207307701</v>
      </c>
      <c r="Q6">
        <v>75.182000000000002</v>
      </c>
      <c r="R6">
        <f t="shared" si="14"/>
        <v>0.75182000000000004</v>
      </c>
      <c r="S6" s="13">
        <f t="shared" si="15"/>
        <v>10.905576259053491</v>
      </c>
      <c r="T6" s="13">
        <f t="shared" si="6"/>
        <v>86.087576259053492</v>
      </c>
      <c r="U6" s="13">
        <f t="shared" si="7"/>
        <v>64.276423740946512</v>
      </c>
    </row>
    <row r="7" spans="1:21" x14ac:dyDescent="0.25">
      <c r="A7">
        <v>6</v>
      </c>
      <c r="B7">
        <v>97.010999999999996</v>
      </c>
      <c r="C7">
        <f t="shared" si="8"/>
        <v>0.97010999999999992</v>
      </c>
      <c r="D7" s="13">
        <f t="shared" si="9"/>
        <v>5.4911819979031939</v>
      </c>
      <c r="E7" s="13">
        <f t="shared" si="0"/>
        <v>102.50218199790319</v>
      </c>
      <c r="F7" s="13">
        <f t="shared" si="1"/>
        <v>91.519818002096798</v>
      </c>
      <c r="G7">
        <v>98.734999999999999</v>
      </c>
      <c r="H7">
        <f t="shared" si="10"/>
        <v>0.98734999999999995</v>
      </c>
      <c r="I7" s="13">
        <f t="shared" si="11"/>
        <v>11.088475993967991</v>
      </c>
      <c r="J7" s="13">
        <f t="shared" si="2"/>
        <v>109.82347599396799</v>
      </c>
      <c r="K7" s="13">
        <f t="shared" si="3"/>
        <v>87.64652400603201</v>
      </c>
      <c r="L7">
        <v>97.438999999999993</v>
      </c>
      <c r="M7">
        <f t="shared" si="12"/>
        <v>0.97438999999999998</v>
      </c>
      <c r="N7" s="13">
        <f t="shared" si="13"/>
        <v>4.6842817926923006</v>
      </c>
      <c r="O7" s="13">
        <f t="shared" si="4"/>
        <v>102.1232817926923</v>
      </c>
      <c r="P7" s="13">
        <f t="shared" si="5"/>
        <v>92.75471820730769</v>
      </c>
      <c r="Q7">
        <v>98.74</v>
      </c>
      <c r="R7">
        <f t="shared" si="14"/>
        <v>0.98739999999999994</v>
      </c>
      <c r="S7" s="13">
        <f t="shared" si="15"/>
        <v>10.905576259053491</v>
      </c>
      <c r="T7" s="13">
        <f t="shared" si="6"/>
        <v>109.64557625905348</v>
      </c>
      <c r="U7" s="13">
        <f t="shared" si="7"/>
        <v>87.834423740946505</v>
      </c>
    </row>
    <row r="8" spans="1:21" x14ac:dyDescent="0.25">
      <c r="A8">
        <v>7</v>
      </c>
      <c r="B8">
        <v>99.664000000000001</v>
      </c>
      <c r="C8">
        <f t="shared" si="8"/>
        <v>0.99663999999999997</v>
      </c>
      <c r="D8" s="13">
        <f t="shared" si="9"/>
        <v>5.4911819979031939</v>
      </c>
      <c r="E8" s="13">
        <f t="shared" si="0"/>
        <v>105.1551819979032</v>
      </c>
      <c r="F8" s="13">
        <f t="shared" si="1"/>
        <v>94.172818002096804</v>
      </c>
      <c r="G8">
        <v>99.736000000000004</v>
      </c>
      <c r="H8">
        <f t="shared" si="10"/>
        <v>0.99736000000000002</v>
      </c>
      <c r="I8" s="13">
        <f t="shared" si="11"/>
        <v>11.088475993967991</v>
      </c>
      <c r="J8" s="13">
        <f t="shared" si="2"/>
        <v>110.82447599396799</v>
      </c>
      <c r="K8" s="13">
        <f t="shared" si="3"/>
        <v>88.647524006032015</v>
      </c>
      <c r="L8">
        <v>99.94</v>
      </c>
      <c r="M8">
        <f t="shared" si="12"/>
        <v>0.99939999999999996</v>
      </c>
      <c r="N8" s="13">
        <f t="shared" si="13"/>
        <v>4.6842817926923006</v>
      </c>
      <c r="O8" s="13">
        <f t="shared" si="4"/>
        <v>104.6242817926923</v>
      </c>
      <c r="P8" s="13">
        <f t="shared" si="5"/>
        <v>95.255718207307694</v>
      </c>
      <c r="Q8">
        <v>99.926000000000002</v>
      </c>
      <c r="R8">
        <f t="shared" si="14"/>
        <v>0.99926000000000004</v>
      </c>
      <c r="S8" s="13">
        <f t="shared" si="15"/>
        <v>10.905576259053491</v>
      </c>
      <c r="T8" s="13">
        <f t="shared" si="6"/>
        <v>110.83157625905349</v>
      </c>
      <c r="U8" s="13">
        <f t="shared" si="7"/>
        <v>89.020423740946512</v>
      </c>
    </row>
    <row r="9" spans="1:21" x14ac:dyDescent="0.25">
      <c r="A9">
        <v>8</v>
      </c>
      <c r="B9">
        <v>97.132999999999996</v>
      </c>
      <c r="C9">
        <f t="shared" si="8"/>
        <v>0.97132999999999992</v>
      </c>
      <c r="D9" s="13">
        <f t="shared" si="9"/>
        <v>5.4911819979031939</v>
      </c>
      <c r="E9" s="13">
        <f t="shared" si="0"/>
        <v>102.62418199790319</v>
      </c>
      <c r="F9" s="13">
        <f t="shared" si="1"/>
        <v>91.641818002096798</v>
      </c>
      <c r="G9">
        <v>92.896000000000001</v>
      </c>
      <c r="H9">
        <f t="shared" si="10"/>
        <v>0.92896000000000001</v>
      </c>
      <c r="I9" s="13">
        <f t="shared" si="11"/>
        <v>11.088475993967991</v>
      </c>
      <c r="J9" s="13">
        <f t="shared" si="2"/>
        <v>103.98447599396799</v>
      </c>
      <c r="K9" s="13">
        <f t="shared" si="3"/>
        <v>81.807524006032011</v>
      </c>
      <c r="L9">
        <v>98.415000000000006</v>
      </c>
      <c r="M9">
        <f t="shared" si="12"/>
        <v>0.98415000000000008</v>
      </c>
      <c r="N9" s="13">
        <f t="shared" si="13"/>
        <v>4.6842817926923006</v>
      </c>
      <c r="O9" s="13">
        <f t="shared" si="4"/>
        <v>103.09928179269231</v>
      </c>
      <c r="P9" s="13">
        <f t="shared" si="5"/>
        <v>93.730718207307703</v>
      </c>
      <c r="Q9">
        <v>90.287000000000006</v>
      </c>
      <c r="R9">
        <f t="shared" si="14"/>
        <v>0.90287000000000006</v>
      </c>
      <c r="S9" s="13">
        <f t="shared" si="15"/>
        <v>10.905576259053491</v>
      </c>
      <c r="T9" s="13">
        <f t="shared" si="6"/>
        <v>101.1925762590535</v>
      </c>
      <c r="U9" s="13">
        <f t="shared" si="7"/>
        <v>79.381423740946516</v>
      </c>
    </row>
    <row r="10" spans="1:21" x14ac:dyDescent="0.25">
      <c r="A10">
        <v>9</v>
      </c>
      <c r="B10">
        <v>98.15</v>
      </c>
      <c r="C10">
        <f t="shared" si="8"/>
        <v>0.98150000000000004</v>
      </c>
      <c r="D10" s="13">
        <f t="shared" si="9"/>
        <v>5.4911819979031939</v>
      </c>
      <c r="E10" s="13">
        <f t="shared" si="0"/>
        <v>103.6411819979032</v>
      </c>
      <c r="F10" s="13">
        <f t="shared" si="1"/>
        <v>92.658818002096808</v>
      </c>
      <c r="G10">
        <v>99.790999999999997</v>
      </c>
      <c r="H10">
        <f t="shared" si="10"/>
        <v>0.99790999999999996</v>
      </c>
      <c r="I10" s="13">
        <f t="shared" si="11"/>
        <v>11.088475993967991</v>
      </c>
      <c r="J10" s="13">
        <f t="shared" si="2"/>
        <v>110.87947599396799</v>
      </c>
      <c r="K10" s="13">
        <f t="shared" si="3"/>
        <v>88.702524006032007</v>
      </c>
      <c r="L10">
        <v>97.418000000000006</v>
      </c>
      <c r="M10">
        <f t="shared" si="12"/>
        <v>0.97418000000000005</v>
      </c>
      <c r="N10" s="13">
        <f t="shared" si="13"/>
        <v>4.6842817926923006</v>
      </c>
      <c r="O10" s="13">
        <f t="shared" si="4"/>
        <v>102.10228179269231</v>
      </c>
      <c r="P10" s="13">
        <f t="shared" si="5"/>
        <v>92.733718207307703</v>
      </c>
      <c r="Q10">
        <v>99.748000000000005</v>
      </c>
      <c r="R10">
        <f t="shared" si="14"/>
        <v>0.99748000000000003</v>
      </c>
      <c r="S10" s="13">
        <f t="shared" si="15"/>
        <v>10.905576259053491</v>
      </c>
      <c r="T10" s="13">
        <f t="shared" si="6"/>
        <v>110.65357625905349</v>
      </c>
      <c r="U10" s="13">
        <f t="shared" si="7"/>
        <v>88.842423740946515</v>
      </c>
    </row>
    <row r="11" spans="1:21" x14ac:dyDescent="0.25">
      <c r="A11">
        <v>10</v>
      </c>
      <c r="B11">
        <v>93.004999999999995</v>
      </c>
      <c r="C11">
        <f t="shared" si="8"/>
        <v>0.93004999999999993</v>
      </c>
      <c r="D11" s="13">
        <f t="shared" si="9"/>
        <v>5.4911819979031939</v>
      </c>
      <c r="E11" s="13">
        <f t="shared" si="0"/>
        <v>98.496181997903193</v>
      </c>
      <c r="F11" s="13">
        <f t="shared" si="1"/>
        <v>87.513818002096798</v>
      </c>
      <c r="G11">
        <v>99.442999999999998</v>
      </c>
      <c r="H11">
        <f t="shared" si="10"/>
        <v>0.99442999999999993</v>
      </c>
      <c r="I11" s="13">
        <f t="shared" si="11"/>
        <v>11.088475993967991</v>
      </c>
      <c r="J11" s="13">
        <f t="shared" si="2"/>
        <v>110.53147599396799</v>
      </c>
      <c r="K11" s="13">
        <f t="shared" si="3"/>
        <v>88.354524006032008</v>
      </c>
      <c r="L11">
        <v>93.096000000000004</v>
      </c>
      <c r="M11">
        <f t="shared" si="12"/>
        <v>0.93096000000000001</v>
      </c>
      <c r="N11" s="13">
        <f t="shared" si="13"/>
        <v>4.6842817926923006</v>
      </c>
      <c r="O11" s="13">
        <f t="shared" si="4"/>
        <v>97.780281792692307</v>
      </c>
      <c r="P11" s="13">
        <f t="shared" si="5"/>
        <v>88.4117182073077</v>
      </c>
      <c r="Q11">
        <v>97.659000000000006</v>
      </c>
      <c r="R11">
        <f t="shared" si="14"/>
        <v>0.97659000000000007</v>
      </c>
      <c r="S11" s="13">
        <f t="shared" si="15"/>
        <v>10.905576259053491</v>
      </c>
      <c r="T11" s="13">
        <f t="shared" si="6"/>
        <v>108.5645762590535</v>
      </c>
      <c r="U11" s="13">
        <f t="shared" si="7"/>
        <v>86.753423740946516</v>
      </c>
    </row>
    <row r="12" spans="1:21" x14ac:dyDescent="0.25">
      <c r="A12">
        <v>11</v>
      </c>
      <c r="B12">
        <v>99.052000000000007</v>
      </c>
      <c r="C12">
        <f t="shared" si="8"/>
        <v>0.99052000000000007</v>
      </c>
      <c r="D12" s="13">
        <f t="shared" si="9"/>
        <v>5.4911819979031939</v>
      </c>
      <c r="E12" s="13">
        <f t="shared" si="0"/>
        <v>104.5431819979032</v>
      </c>
      <c r="F12" s="13">
        <f t="shared" si="1"/>
        <v>93.560818002096809</v>
      </c>
      <c r="G12">
        <v>99.599000000000004</v>
      </c>
      <c r="H12">
        <f t="shared" si="10"/>
        <v>0.99599000000000004</v>
      </c>
      <c r="I12" s="13">
        <f t="shared" si="11"/>
        <v>11.088475993967991</v>
      </c>
      <c r="J12" s="13">
        <f t="shared" si="2"/>
        <v>110.68747599396799</v>
      </c>
      <c r="K12" s="13">
        <f t="shared" si="3"/>
        <v>88.510524006032014</v>
      </c>
      <c r="L12">
        <v>99.135000000000005</v>
      </c>
      <c r="M12">
        <f t="shared" si="12"/>
        <v>0.99135000000000006</v>
      </c>
      <c r="N12" s="13">
        <f t="shared" si="13"/>
        <v>4.6842817926923006</v>
      </c>
      <c r="O12" s="13">
        <f t="shared" si="4"/>
        <v>103.81928179269231</v>
      </c>
      <c r="P12" s="13">
        <f t="shared" si="5"/>
        <v>94.450718207307702</v>
      </c>
      <c r="Q12">
        <v>100</v>
      </c>
      <c r="R12">
        <f t="shared" si="14"/>
        <v>1</v>
      </c>
      <c r="S12" s="13">
        <f t="shared" si="15"/>
        <v>10.905576259053491</v>
      </c>
      <c r="T12" s="13">
        <f t="shared" si="6"/>
        <v>110.90557625905349</v>
      </c>
      <c r="U12" s="13">
        <f t="shared" si="7"/>
        <v>89.09442374094651</v>
      </c>
    </row>
    <row r="13" spans="1:21" x14ac:dyDescent="0.25">
      <c r="A13">
        <v>12</v>
      </c>
      <c r="B13">
        <v>94.594999999999999</v>
      </c>
      <c r="C13">
        <f t="shared" si="8"/>
        <v>0.94594999999999996</v>
      </c>
      <c r="D13" s="13">
        <f t="shared" si="9"/>
        <v>5.4911819979031939</v>
      </c>
      <c r="E13" s="13">
        <f t="shared" si="0"/>
        <v>100.0861819979032</v>
      </c>
      <c r="F13" s="13">
        <f t="shared" si="1"/>
        <v>89.103818002096801</v>
      </c>
      <c r="G13">
        <v>93.364000000000004</v>
      </c>
      <c r="H13">
        <f t="shared" si="10"/>
        <v>0.93364000000000003</v>
      </c>
      <c r="I13" s="13">
        <f t="shared" si="11"/>
        <v>11.088475993967991</v>
      </c>
      <c r="J13" s="13">
        <f t="shared" si="2"/>
        <v>104.45247599396799</v>
      </c>
      <c r="K13" s="13">
        <f t="shared" si="3"/>
        <v>82.275524006032015</v>
      </c>
      <c r="L13">
        <v>98.25</v>
      </c>
      <c r="M13">
        <f t="shared" si="12"/>
        <v>0.98250000000000004</v>
      </c>
      <c r="N13" s="13">
        <f t="shared" si="13"/>
        <v>4.6842817926923006</v>
      </c>
      <c r="O13" s="13">
        <f t="shared" si="4"/>
        <v>102.9342817926923</v>
      </c>
      <c r="P13" s="13">
        <f t="shared" si="5"/>
        <v>93.565718207307697</v>
      </c>
      <c r="Q13">
        <v>92.445999999999998</v>
      </c>
      <c r="R13">
        <f t="shared" si="14"/>
        <v>0.92445999999999995</v>
      </c>
      <c r="S13" s="13">
        <f t="shared" si="15"/>
        <v>10.905576259053491</v>
      </c>
      <c r="T13" s="13">
        <f t="shared" si="6"/>
        <v>103.35157625905349</v>
      </c>
      <c r="U13" s="13">
        <f t="shared" si="7"/>
        <v>81.540423740946508</v>
      </c>
    </row>
    <row r="14" spans="1:21" x14ac:dyDescent="0.25">
      <c r="A14">
        <v>13</v>
      </c>
      <c r="B14">
        <v>96.180999999999997</v>
      </c>
      <c r="C14">
        <f t="shared" si="8"/>
        <v>0.96180999999999994</v>
      </c>
      <c r="D14" s="13">
        <f t="shared" si="9"/>
        <v>5.4911819979031939</v>
      </c>
      <c r="E14" s="13">
        <f t="shared" si="0"/>
        <v>101.67218199790319</v>
      </c>
      <c r="F14" s="13">
        <f t="shared" si="1"/>
        <v>90.6898180020968</v>
      </c>
      <c r="G14">
        <v>95.774000000000001</v>
      </c>
      <c r="H14">
        <f t="shared" si="10"/>
        <v>0.95774000000000004</v>
      </c>
      <c r="I14" s="13">
        <f t="shared" si="11"/>
        <v>11.088475993967991</v>
      </c>
      <c r="J14" s="13">
        <f t="shared" si="2"/>
        <v>106.86247599396799</v>
      </c>
      <c r="K14" s="13">
        <f t="shared" si="3"/>
        <v>84.685524006032011</v>
      </c>
      <c r="L14">
        <v>94.783000000000001</v>
      </c>
      <c r="M14">
        <f t="shared" si="12"/>
        <v>0.94783000000000006</v>
      </c>
      <c r="N14" s="13">
        <f t="shared" si="13"/>
        <v>4.6842817926923006</v>
      </c>
      <c r="O14" s="13">
        <f t="shared" si="4"/>
        <v>99.467281792692305</v>
      </c>
      <c r="P14" s="13">
        <f t="shared" si="5"/>
        <v>90.098718207307698</v>
      </c>
      <c r="Q14">
        <v>99.173000000000002</v>
      </c>
      <c r="R14">
        <f t="shared" si="14"/>
        <v>0.99173</v>
      </c>
      <c r="S14" s="13">
        <f t="shared" si="15"/>
        <v>10.905576259053491</v>
      </c>
      <c r="T14" s="13">
        <f t="shared" si="6"/>
        <v>110.07857625905349</v>
      </c>
      <c r="U14" s="13">
        <f t="shared" si="7"/>
        <v>88.267423740946512</v>
      </c>
    </row>
    <row r="15" spans="1:21" x14ac:dyDescent="0.25">
      <c r="A15">
        <v>14</v>
      </c>
      <c r="B15">
        <v>99.647000000000006</v>
      </c>
      <c r="C15">
        <f t="shared" si="8"/>
        <v>0.99647000000000008</v>
      </c>
      <c r="D15" s="13">
        <f t="shared" si="9"/>
        <v>5.4911819979031939</v>
      </c>
      <c r="E15" s="13">
        <f t="shared" si="0"/>
        <v>105.1381819979032</v>
      </c>
      <c r="F15" s="13">
        <f t="shared" si="1"/>
        <v>94.155818002096808</v>
      </c>
      <c r="G15">
        <v>99.869</v>
      </c>
      <c r="H15">
        <f t="shared" si="10"/>
        <v>0.99868999999999997</v>
      </c>
      <c r="I15" s="13">
        <f t="shared" si="11"/>
        <v>11.088475993967991</v>
      </c>
      <c r="J15" s="13">
        <f t="shared" si="2"/>
        <v>110.95747599396799</v>
      </c>
      <c r="K15" s="13">
        <f t="shared" si="3"/>
        <v>88.78052400603201</v>
      </c>
      <c r="L15">
        <v>99.793000000000006</v>
      </c>
      <c r="M15">
        <f t="shared" si="12"/>
        <v>0.99793000000000009</v>
      </c>
      <c r="N15" s="13">
        <f t="shared" si="13"/>
        <v>4.6842817926923006</v>
      </c>
      <c r="O15" s="13">
        <f t="shared" si="4"/>
        <v>104.47728179269231</v>
      </c>
      <c r="P15" s="13">
        <f t="shared" si="5"/>
        <v>95.108718207307703</v>
      </c>
      <c r="Q15">
        <v>99.763999999999996</v>
      </c>
      <c r="R15">
        <f t="shared" si="14"/>
        <v>0.99763999999999997</v>
      </c>
      <c r="S15" s="13">
        <f t="shared" si="15"/>
        <v>10.905576259053491</v>
      </c>
      <c r="T15" s="13">
        <f t="shared" si="6"/>
        <v>110.66957625905349</v>
      </c>
      <c r="U15" s="13">
        <f t="shared" si="7"/>
        <v>88.858423740946506</v>
      </c>
    </row>
    <row r="16" spans="1:21" x14ac:dyDescent="0.25">
      <c r="A16">
        <v>15</v>
      </c>
      <c r="B16">
        <v>90.887</v>
      </c>
      <c r="C16">
        <f t="shared" si="8"/>
        <v>0.90886999999999996</v>
      </c>
      <c r="D16" s="13">
        <f t="shared" si="9"/>
        <v>5.4911819979031939</v>
      </c>
      <c r="E16" s="13">
        <f t="shared" si="0"/>
        <v>96.378181997903198</v>
      </c>
      <c r="F16" s="13">
        <f t="shared" si="1"/>
        <v>85.395818002096803</v>
      </c>
      <c r="G16">
        <v>95.906000000000006</v>
      </c>
      <c r="H16">
        <f t="shared" si="10"/>
        <v>0.95906000000000002</v>
      </c>
      <c r="I16" s="13">
        <f t="shared" si="11"/>
        <v>11.088475993967991</v>
      </c>
      <c r="J16" s="13">
        <f t="shared" si="2"/>
        <v>106.994475993968</v>
      </c>
      <c r="K16" s="13">
        <f t="shared" si="3"/>
        <v>84.817524006032016</v>
      </c>
      <c r="L16">
        <v>96.200999999999993</v>
      </c>
      <c r="M16">
        <f t="shared" si="12"/>
        <v>0.96200999999999992</v>
      </c>
      <c r="N16" s="13">
        <f t="shared" si="13"/>
        <v>4.6842817926923006</v>
      </c>
      <c r="O16" s="13">
        <f t="shared" si="4"/>
        <v>100.8852817926923</v>
      </c>
      <c r="P16" s="13">
        <f t="shared" si="5"/>
        <v>91.51671820730769</v>
      </c>
      <c r="Q16">
        <v>81.525000000000006</v>
      </c>
      <c r="R16">
        <f t="shared" si="14"/>
        <v>0.81525000000000003</v>
      </c>
      <c r="S16" s="13">
        <f t="shared" si="15"/>
        <v>10.905576259053491</v>
      </c>
      <c r="T16" s="13">
        <f t="shared" si="6"/>
        <v>92.430576259053495</v>
      </c>
      <c r="U16" s="13">
        <f t="shared" si="7"/>
        <v>70.619423740946516</v>
      </c>
    </row>
    <row r="17" spans="1:21" x14ac:dyDescent="0.25">
      <c r="A17">
        <v>16</v>
      </c>
      <c r="B17">
        <v>99.177000000000007</v>
      </c>
      <c r="C17">
        <f t="shared" si="8"/>
        <v>0.99177000000000004</v>
      </c>
      <c r="D17" s="13">
        <f t="shared" si="9"/>
        <v>5.4911819979031939</v>
      </c>
      <c r="E17" s="13">
        <f t="shared" si="0"/>
        <v>104.6681819979032</v>
      </c>
      <c r="F17" s="13">
        <f t="shared" si="1"/>
        <v>93.685818002096809</v>
      </c>
      <c r="G17">
        <v>99.575999999999993</v>
      </c>
      <c r="H17">
        <f t="shared" si="10"/>
        <v>0.99575999999999998</v>
      </c>
      <c r="I17" s="13">
        <f t="shared" si="11"/>
        <v>11.088475993967991</v>
      </c>
      <c r="J17" s="13">
        <f t="shared" si="2"/>
        <v>110.66447599396798</v>
      </c>
      <c r="K17" s="13">
        <f t="shared" si="3"/>
        <v>88.487524006032004</v>
      </c>
      <c r="L17">
        <v>99.132999999999996</v>
      </c>
      <c r="M17">
        <f t="shared" si="12"/>
        <v>0.99132999999999993</v>
      </c>
      <c r="N17" s="13">
        <f t="shared" si="13"/>
        <v>4.6842817926923006</v>
      </c>
      <c r="O17" s="13">
        <f t="shared" si="4"/>
        <v>103.8172817926923</v>
      </c>
      <c r="P17" s="13">
        <f t="shared" si="5"/>
        <v>94.448718207307692</v>
      </c>
      <c r="Q17">
        <v>100</v>
      </c>
      <c r="R17">
        <f t="shared" si="14"/>
        <v>1</v>
      </c>
      <c r="S17" s="13">
        <f t="shared" si="15"/>
        <v>10.905576259053491</v>
      </c>
      <c r="T17" s="13">
        <f t="shared" si="6"/>
        <v>110.90557625905349</v>
      </c>
      <c r="U17" s="13">
        <f t="shared" si="7"/>
        <v>89.09442374094651</v>
      </c>
    </row>
    <row r="18" spans="1:21" x14ac:dyDescent="0.25">
      <c r="A18">
        <v>17</v>
      </c>
      <c r="B18">
        <v>97.033000000000001</v>
      </c>
      <c r="C18">
        <f t="shared" si="8"/>
        <v>0.97033000000000003</v>
      </c>
      <c r="D18" s="13">
        <f t="shared" si="9"/>
        <v>5.4911819979031939</v>
      </c>
      <c r="E18" s="13">
        <f t="shared" si="0"/>
        <v>102.5241819979032</v>
      </c>
      <c r="F18" s="13">
        <f t="shared" si="1"/>
        <v>91.541818002096804</v>
      </c>
      <c r="G18">
        <v>97.977000000000004</v>
      </c>
      <c r="H18">
        <f t="shared" si="10"/>
        <v>0.97977000000000003</v>
      </c>
      <c r="I18" s="13">
        <f t="shared" si="11"/>
        <v>11.088475993967991</v>
      </c>
      <c r="J18" s="13">
        <f t="shared" si="2"/>
        <v>109.06547599396799</v>
      </c>
      <c r="K18" s="13">
        <f t="shared" si="3"/>
        <v>86.888524006032014</v>
      </c>
      <c r="L18">
        <v>96.95</v>
      </c>
      <c r="M18">
        <f t="shared" si="12"/>
        <v>0.96950000000000003</v>
      </c>
      <c r="N18" s="13">
        <f t="shared" si="13"/>
        <v>4.6842817926923006</v>
      </c>
      <c r="O18" s="13">
        <f t="shared" si="4"/>
        <v>101.63428179269231</v>
      </c>
      <c r="P18" s="13">
        <f t="shared" si="5"/>
        <v>92.2657182073077</v>
      </c>
      <c r="Q18">
        <v>97.433000000000007</v>
      </c>
      <c r="R18">
        <f t="shared" si="14"/>
        <v>0.97433000000000003</v>
      </c>
      <c r="S18" s="13">
        <f t="shared" si="15"/>
        <v>10.905576259053491</v>
      </c>
      <c r="T18" s="13">
        <f t="shared" si="6"/>
        <v>108.3385762590535</v>
      </c>
      <c r="U18" s="13">
        <f t="shared" si="7"/>
        <v>86.527423740946517</v>
      </c>
    </row>
    <row r="19" spans="1:21" x14ac:dyDescent="0.25">
      <c r="A19">
        <v>18</v>
      </c>
      <c r="B19">
        <v>99.543999999999997</v>
      </c>
      <c r="C19">
        <f t="shared" si="8"/>
        <v>0.99543999999999999</v>
      </c>
      <c r="D19" s="13">
        <f t="shared" si="9"/>
        <v>5.4911819979031939</v>
      </c>
      <c r="E19" s="13">
        <f t="shared" si="0"/>
        <v>105.03518199790319</v>
      </c>
      <c r="F19" s="13">
        <f t="shared" si="1"/>
        <v>94.052818002096799</v>
      </c>
      <c r="G19">
        <v>99.274000000000001</v>
      </c>
      <c r="H19">
        <f t="shared" si="10"/>
        <v>0.99273999999999996</v>
      </c>
      <c r="I19" s="13">
        <f t="shared" si="11"/>
        <v>11.088475993967991</v>
      </c>
      <c r="J19" s="13">
        <f t="shared" si="2"/>
        <v>110.36247599396799</v>
      </c>
      <c r="K19" s="13">
        <f t="shared" si="3"/>
        <v>88.185524006032011</v>
      </c>
      <c r="L19">
        <v>99.906999999999996</v>
      </c>
      <c r="M19">
        <f t="shared" si="12"/>
        <v>0.99907000000000001</v>
      </c>
      <c r="N19" s="13">
        <f t="shared" si="13"/>
        <v>4.6842817926923006</v>
      </c>
      <c r="O19" s="13">
        <f t="shared" si="4"/>
        <v>104.5912817926923</v>
      </c>
      <c r="P19" s="13">
        <f t="shared" si="5"/>
        <v>95.222718207307693</v>
      </c>
      <c r="Q19">
        <v>100</v>
      </c>
      <c r="R19">
        <f t="shared" si="14"/>
        <v>1</v>
      </c>
      <c r="S19" s="13">
        <f t="shared" si="15"/>
        <v>10.905576259053491</v>
      </c>
      <c r="T19" s="13">
        <f t="shared" si="6"/>
        <v>110.90557625905349</v>
      </c>
      <c r="U19" s="13">
        <f t="shared" si="7"/>
        <v>89.09442374094651</v>
      </c>
    </row>
    <row r="20" spans="1:21" x14ac:dyDescent="0.25">
      <c r="A20">
        <v>19</v>
      </c>
      <c r="B20">
        <v>99.385000000000005</v>
      </c>
      <c r="C20">
        <f t="shared" si="8"/>
        <v>0.99385000000000001</v>
      </c>
      <c r="D20" s="13">
        <f t="shared" si="9"/>
        <v>5.4911819979031939</v>
      </c>
      <c r="E20" s="13">
        <f t="shared" si="0"/>
        <v>104.8761819979032</v>
      </c>
      <c r="F20" s="13">
        <f t="shared" si="1"/>
        <v>93.893818002096808</v>
      </c>
      <c r="G20">
        <v>98.796999999999997</v>
      </c>
      <c r="H20">
        <f t="shared" si="10"/>
        <v>0.98797000000000001</v>
      </c>
      <c r="I20" s="13">
        <f t="shared" si="11"/>
        <v>11.088475993967991</v>
      </c>
      <c r="J20" s="13">
        <f t="shared" si="2"/>
        <v>109.88547599396799</v>
      </c>
      <c r="K20" s="13">
        <f t="shared" si="3"/>
        <v>87.708524006032007</v>
      </c>
      <c r="L20">
        <v>99.962999999999994</v>
      </c>
      <c r="M20">
        <f t="shared" si="12"/>
        <v>0.99962999999999991</v>
      </c>
      <c r="N20" s="13">
        <f t="shared" si="13"/>
        <v>4.6842817926923006</v>
      </c>
      <c r="O20" s="13">
        <f t="shared" si="4"/>
        <v>104.6472817926923</v>
      </c>
      <c r="P20" s="13">
        <f t="shared" si="5"/>
        <v>95.278718207307691</v>
      </c>
      <c r="Q20">
        <v>99.79</v>
      </c>
      <c r="R20">
        <f t="shared" si="14"/>
        <v>0.99790000000000001</v>
      </c>
      <c r="S20" s="13">
        <f t="shared" si="15"/>
        <v>10.905576259053491</v>
      </c>
      <c r="T20" s="13">
        <f t="shared" si="6"/>
        <v>110.6955762590535</v>
      </c>
      <c r="U20" s="13">
        <f t="shared" si="7"/>
        <v>88.884423740946517</v>
      </c>
    </row>
    <row r="21" spans="1:21" x14ac:dyDescent="0.25">
      <c r="A21">
        <v>20</v>
      </c>
      <c r="B21">
        <v>98.524000000000001</v>
      </c>
      <c r="C21">
        <f t="shared" si="8"/>
        <v>0.98524</v>
      </c>
      <c r="D21" s="13">
        <f t="shared" si="9"/>
        <v>5.4911819979031939</v>
      </c>
      <c r="E21" s="13">
        <f t="shared" si="0"/>
        <v>104.0151819979032</v>
      </c>
      <c r="F21" s="13">
        <f t="shared" si="1"/>
        <v>93.032818002096803</v>
      </c>
      <c r="G21">
        <v>94.242999999999995</v>
      </c>
      <c r="H21">
        <f t="shared" si="10"/>
        <v>0.94242999999999999</v>
      </c>
      <c r="I21" s="13">
        <f t="shared" si="11"/>
        <v>11.088475993967991</v>
      </c>
      <c r="J21" s="13">
        <f t="shared" si="2"/>
        <v>105.33147599396798</v>
      </c>
      <c r="K21" s="13">
        <f t="shared" si="3"/>
        <v>83.154524006032005</v>
      </c>
      <c r="L21">
        <v>99.081999999999994</v>
      </c>
      <c r="M21">
        <f t="shared" si="12"/>
        <v>0.99081999999999992</v>
      </c>
      <c r="N21" s="13">
        <f t="shared" si="13"/>
        <v>4.6842817926923006</v>
      </c>
      <c r="O21" s="13">
        <f t="shared" si="4"/>
        <v>103.7662817926923</v>
      </c>
      <c r="P21" s="13">
        <f t="shared" si="5"/>
        <v>94.39771820730769</v>
      </c>
      <c r="Q21">
        <v>88.941000000000003</v>
      </c>
      <c r="R21">
        <f t="shared" si="14"/>
        <v>0.88941000000000003</v>
      </c>
      <c r="S21" s="13">
        <f t="shared" si="15"/>
        <v>10.905576259053491</v>
      </c>
      <c r="T21" s="13">
        <f t="shared" si="6"/>
        <v>99.846576259053492</v>
      </c>
      <c r="U21" s="13">
        <f t="shared" si="7"/>
        <v>78.035423740946513</v>
      </c>
    </row>
    <row r="22" spans="1:21" x14ac:dyDescent="0.25">
      <c r="A22">
        <v>21</v>
      </c>
      <c r="B22">
        <v>94.73</v>
      </c>
      <c r="C22">
        <f t="shared" si="8"/>
        <v>0.94730000000000003</v>
      </c>
      <c r="D22" s="13">
        <f t="shared" si="9"/>
        <v>5.4911819979031939</v>
      </c>
      <c r="E22" s="13">
        <f t="shared" si="0"/>
        <v>100.2211819979032</v>
      </c>
      <c r="F22" s="13">
        <f t="shared" si="1"/>
        <v>89.238818002096806</v>
      </c>
      <c r="G22">
        <v>97.614999999999995</v>
      </c>
      <c r="H22">
        <f t="shared" si="10"/>
        <v>0.97614999999999996</v>
      </c>
      <c r="I22" s="13">
        <f t="shared" si="11"/>
        <v>11.088475993967991</v>
      </c>
      <c r="J22" s="13">
        <f t="shared" si="2"/>
        <v>108.70347599396798</v>
      </c>
      <c r="K22" s="13">
        <f t="shared" si="3"/>
        <v>86.526524006032005</v>
      </c>
      <c r="L22">
        <v>93.697999999999993</v>
      </c>
      <c r="M22">
        <f t="shared" si="12"/>
        <v>0.93697999999999992</v>
      </c>
      <c r="N22" s="13">
        <f t="shared" si="13"/>
        <v>4.6842817926923006</v>
      </c>
      <c r="O22" s="13">
        <f t="shared" si="4"/>
        <v>98.382281792692297</v>
      </c>
      <c r="P22" s="13">
        <f t="shared" si="5"/>
        <v>89.01371820730769</v>
      </c>
      <c r="Q22">
        <v>94.481999999999999</v>
      </c>
      <c r="R22">
        <f t="shared" si="14"/>
        <v>0.94481999999999999</v>
      </c>
      <c r="S22" s="13">
        <f t="shared" si="15"/>
        <v>10.905576259053491</v>
      </c>
      <c r="T22" s="13">
        <f t="shared" si="6"/>
        <v>105.38757625905349</v>
      </c>
      <c r="U22" s="13">
        <f t="shared" si="7"/>
        <v>83.57642374094651</v>
      </c>
    </row>
    <row r="23" spans="1:21" x14ac:dyDescent="0.25">
      <c r="A23">
        <v>22</v>
      </c>
      <c r="B23">
        <v>99.316999999999993</v>
      </c>
      <c r="C23">
        <f t="shared" si="8"/>
        <v>0.99316999999999989</v>
      </c>
      <c r="D23" s="13">
        <f t="shared" si="9"/>
        <v>5.4911819979031939</v>
      </c>
      <c r="E23" s="13">
        <f t="shared" si="0"/>
        <v>104.80818199790319</v>
      </c>
      <c r="F23" s="13">
        <f t="shared" si="1"/>
        <v>93.825818002096796</v>
      </c>
      <c r="G23">
        <v>99.694000000000003</v>
      </c>
      <c r="H23">
        <f t="shared" si="10"/>
        <v>0.99694000000000005</v>
      </c>
      <c r="I23" s="13">
        <f t="shared" si="11"/>
        <v>11.088475993967991</v>
      </c>
      <c r="J23" s="13">
        <f t="shared" si="2"/>
        <v>110.78247599396799</v>
      </c>
      <c r="K23" s="13">
        <f t="shared" si="3"/>
        <v>88.605524006032013</v>
      </c>
      <c r="L23">
        <v>99.536000000000001</v>
      </c>
      <c r="M23">
        <f t="shared" si="12"/>
        <v>0.99536000000000002</v>
      </c>
      <c r="N23" s="13">
        <f t="shared" si="13"/>
        <v>4.6842817926923006</v>
      </c>
      <c r="O23" s="13">
        <f t="shared" si="4"/>
        <v>104.2202817926923</v>
      </c>
      <c r="P23" s="13">
        <f t="shared" si="5"/>
        <v>94.851718207307698</v>
      </c>
      <c r="Q23">
        <v>99.63</v>
      </c>
      <c r="R23">
        <f t="shared" si="14"/>
        <v>0.99629999999999996</v>
      </c>
      <c r="S23" s="13">
        <f t="shared" si="15"/>
        <v>10.905576259053491</v>
      </c>
      <c r="T23" s="13">
        <f t="shared" si="6"/>
        <v>110.53557625905349</v>
      </c>
      <c r="U23" s="13">
        <f t="shared" si="7"/>
        <v>88.724423740946506</v>
      </c>
    </row>
    <row r="24" spans="1:21" x14ac:dyDescent="0.25">
      <c r="A24">
        <v>23</v>
      </c>
      <c r="B24">
        <v>98.153999999999996</v>
      </c>
      <c r="C24">
        <f t="shared" si="8"/>
        <v>0.98153999999999997</v>
      </c>
      <c r="D24" s="13">
        <f t="shared" si="9"/>
        <v>5.4911819979031939</v>
      </c>
      <c r="E24" s="13">
        <f t="shared" si="0"/>
        <v>103.64518199790319</v>
      </c>
      <c r="F24" s="13">
        <f t="shared" si="1"/>
        <v>92.662818002096799</v>
      </c>
      <c r="G24">
        <v>100</v>
      </c>
      <c r="H24">
        <f t="shared" si="10"/>
        <v>1</v>
      </c>
      <c r="I24" s="13">
        <f t="shared" si="11"/>
        <v>11.088475993967991</v>
      </c>
      <c r="J24" s="13">
        <f t="shared" si="2"/>
        <v>111.08847599396799</v>
      </c>
      <c r="K24" s="13">
        <f t="shared" si="3"/>
        <v>88.91152400603201</v>
      </c>
      <c r="L24">
        <v>97.864000000000004</v>
      </c>
      <c r="M24">
        <f t="shared" si="12"/>
        <v>0.97864000000000007</v>
      </c>
      <c r="N24" s="13">
        <f t="shared" si="13"/>
        <v>4.6842817926923006</v>
      </c>
      <c r="O24" s="13">
        <f t="shared" si="4"/>
        <v>102.54828179269231</v>
      </c>
      <c r="P24" s="13">
        <f t="shared" si="5"/>
        <v>93.179718207307701</v>
      </c>
      <c r="Q24">
        <v>100</v>
      </c>
      <c r="R24">
        <f t="shared" si="14"/>
        <v>1</v>
      </c>
      <c r="S24" s="13">
        <f t="shared" si="15"/>
        <v>10.905576259053491</v>
      </c>
      <c r="T24" s="13">
        <f t="shared" si="6"/>
        <v>110.90557625905349</v>
      </c>
      <c r="U24" s="13">
        <f t="shared" si="7"/>
        <v>89.09442374094651</v>
      </c>
    </row>
    <row r="25" spans="1:21" x14ac:dyDescent="0.25">
      <c r="A25">
        <v>24</v>
      </c>
      <c r="B25">
        <v>57.9</v>
      </c>
      <c r="C25">
        <f t="shared" si="8"/>
        <v>0.57899999999999996</v>
      </c>
      <c r="D25" s="13">
        <f t="shared" si="9"/>
        <v>5.4911819979031939</v>
      </c>
      <c r="E25" s="13">
        <f t="shared" si="0"/>
        <v>63.391181997903189</v>
      </c>
      <c r="F25" s="13">
        <f t="shared" si="1"/>
        <v>52.408818002096808</v>
      </c>
      <c r="G25">
        <v>-10.986000000000001</v>
      </c>
      <c r="H25">
        <f t="shared" si="10"/>
        <v>-0.10986000000000001</v>
      </c>
      <c r="I25" s="13">
        <f t="shared" si="11"/>
        <v>11.088475993967991</v>
      </c>
      <c r="J25" s="13">
        <f t="shared" si="2"/>
        <v>0.10247599396799068</v>
      </c>
      <c r="K25" s="13">
        <f t="shared" si="3"/>
        <v>-22.074475993967994</v>
      </c>
      <c r="L25">
        <v>89.736000000000004</v>
      </c>
      <c r="M25">
        <f t="shared" si="12"/>
        <v>0.89736000000000005</v>
      </c>
      <c r="N25" s="13">
        <f t="shared" si="13"/>
        <v>4.6842817926923006</v>
      </c>
      <c r="O25" s="13">
        <f t="shared" si="4"/>
        <v>94.420281792692307</v>
      </c>
      <c r="P25" s="13">
        <f t="shared" si="5"/>
        <v>85.051718207307701</v>
      </c>
      <c r="Q25">
        <v>-7.968</v>
      </c>
      <c r="R25">
        <f t="shared" si="14"/>
        <v>-7.9680000000000001E-2</v>
      </c>
      <c r="S25" s="13">
        <f t="shared" si="15"/>
        <v>10.905576259053491</v>
      </c>
      <c r="T25" s="13">
        <f t="shared" si="6"/>
        <v>2.9375762590534915</v>
      </c>
      <c r="U25" s="13">
        <f t="shared" si="7"/>
        <v>-18.873576259053493</v>
      </c>
    </row>
    <row r="26" spans="1:21" x14ac:dyDescent="0.25">
      <c r="A26">
        <v>25</v>
      </c>
      <c r="B26">
        <v>95.741</v>
      </c>
      <c r="C26">
        <f t="shared" si="8"/>
        <v>0.95740999999999998</v>
      </c>
      <c r="D26" s="13">
        <f t="shared" si="9"/>
        <v>5.4911819979031939</v>
      </c>
      <c r="E26" s="13">
        <f t="shared" si="0"/>
        <v>101.2321819979032</v>
      </c>
      <c r="F26" s="13">
        <f t="shared" si="1"/>
        <v>90.249818002096802</v>
      </c>
      <c r="G26">
        <v>95.317999999999998</v>
      </c>
      <c r="H26">
        <f t="shared" si="10"/>
        <v>0.95318000000000003</v>
      </c>
      <c r="I26" s="13">
        <f t="shared" si="11"/>
        <v>11.088475993967991</v>
      </c>
      <c r="J26" s="13">
        <f t="shared" si="2"/>
        <v>106.40647599396799</v>
      </c>
      <c r="K26" s="13">
        <f t="shared" si="3"/>
        <v>84.229524006032008</v>
      </c>
      <c r="L26">
        <v>99.911000000000001</v>
      </c>
      <c r="M26">
        <f t="shared" si="12"/>
        <v>0.99911000000000005</v>
      </c>
      <c r="N26" s="13">
        <f t="shared" si="13"/>
        <v>4.6842817926923006</v>
      </c>
      <c r="O26" s="13">
        <f t="shared" si="4"/>
        <v>104.5952817926923</v>
      </c>
      <c r="P26" s="13">
        <f t="shared" si="5"/>
        <v>95.226718207307698</v>
      </c>
      <c r="Q26">
        <v>95.090999999999994</v>
      </c>
      <c r="R26">
        <f t="shared" si="14"/>
        <v>0.95090999999999992</v>
      </c>
      <c r="S26" s="13">
        <f t="shared" si="15"/>
        <v>10.905576259053491</v>
      </c>
      <c r="T26" s="13">
        <f t="shared" si="6"/>
        <v>105.99657625905348</v>
      </c>
      <c r="U26" s="13">
        <f t="shared" si="7"/>
        <v>84.185423740946504</v>
      </c>
    </row>
    <row r="27" spans="1:21" x14ac:dyDescent="0.25">
      <c r="A27">
        <v>26</v>
      </c>
      <c r="B27">
        <v>93.606999999999999</v>
      </c>
      <c r="C27">
        <f t="shared" si="8"/>
        <v>0.93606999999999996</v>
      </c>
      <c r="D27" s="13">
        <f t="shared" si="9"/>
        <v>5.4911819979031939</v>
      </c>
      <c r="E27" s="13">
        <f t="shared" si="0"/>
        <v>99.098181997903197</v>
      </c>
      <c r="F27" s="13">
        <f t="shared" si="1"/>
        <v>88.115818002096802</v>
      </c>
      <c r="G27">
        <v>91.926000000000002</v>
      </c>
      <c r="H27">
        <f t="shared" si="10"/>
        <v>0.91925999999999997</v>
      </c>
      <c r="I27" s="13">
        <f t="shared" si="11"/>
        <v>11.088475993967991</v>
      </c>
      <c r="J27" s="13">
        <f t="shared" si="2"/>
        <v>103.01447599396799</v>
      </c>
      <c r="K27" s="13">
        <f t="shared" si="3"/>
        <v>80.837524006032012</v>
      </c>
      <c r="L27">
        <v>94.194000000000003</v>
      </c>
      <c r="M27">
        <f t="shared" si="12"/>
        <v>0.94194</v>
      </c>
      <c r="N27" s="13">
        <f t="shared" si="13"/>
        <v>4.6842817926923006</v>
      </c>
      <c r="O27" s="13">
        <f t="shared" si="4"/>
        <v>98.878281792692306</v>
      </c>
      <c r="P27" s="13">
        <f t="shared" si="5"/>
        <v>89.509718207307699</v>
      </c>
      <c r="Q27">
        <v>94.105000000000004</v>
      </c>
      <c r="R27">
        <f t="shared" si="14"/>
        <v>0.94105000000000005</v>
      </c>
      <c r="S27" s="13">
        <f t="shared" si="15"/>
        <v>10.905576259053491</v>
      </c>
      <c r="T27" s="13">
        <f t="shared" si="6"/>
        <v>105.01057625905349</v>
      </c>
      <c r="U27" s="13">
        <f t="shared" si="7"/>
        <v>83.199423740946514</v>
      </c>
    </row>
    <row r="28" spans="1:21" x14ac:dyDescent="0.25">
      <c r="A28">
        <v>27</v>
      </c>
      <c r="B28">
        <v>98.745000000000005</v>
      </c>
      <c r="C28">
        <f t="shared" si="8"/>
        <v>0.98745000000000005</v>
      </c>
      <c r="D28" s="13">
        <f t="shared" si="9"/>
        <v>5.4911819979031939</v>
      </c>
      <c r="E28" s="13">
        <f t="shared" si="0"/>
        <v>104.2361819979032</v>
      </c>
      <c r="F28" s="13">
        <f t="shared" si="1"/>
        <v>93.253818002096807</v>
      </c>
      <c r="G28">
        <v>99.096000000000004</v>
      </c>
      <c r="H28">
        <f t="shared" si="10"/>
        <v>0.99096000000000006</v>
      </c>
      <c r="I28" s="13">
        <f t="shared" si="11"/>
        <v>11.088475993967991</v>
      </c>
      <c r="J28" s="13">
        <f t="shared" si="2"/>
        <v>110.18447599396799</v>
      </c>
      <c r="K28" s="13">
        <f t="shared" si="3"/>
        <v>88.007524006032014</v>
      </c>
      <c r="L28">
        <v>99.054000000000002</v>
      </c>
      <c r="M28">
        <f t="shared" si="12"/>
        <v>0.99053999999999998</v>
      </c>
      <c r="N28" s="13">
        <f t="shared" si="13"/>
        <v>4.6842817926923006</v>
      </c>
      <c r="O28" s="13">
        <f t="shared" si="4"/>
        <v>103.73828179269231</v>
      </c>
      <c r="P28" s="13">
        <f t="shared" si="5"/>
        <v>94.369718207307699</v>
      </c>
      <c r="Q28">
        <v>99.644000000000005</v>
      </c>
      <c r="R28">
        <f t="shared" si="14"/>
        <v>0.9964400000000001</v>
      </c>
      <c r="S28" s="13">
        <f t="shared" si="15"/>
        <v>10.905576259053491</v>
      </c>
      <c r="T28" s="13">
        <f t="shared" si="6"/>
        <v>110.5495762590535</v>
      </c>
      <c r="U28" s="13">
        <f t="shared" si="7"/>
        <v>88.738423740946516</v>
      </c>
    </row>
    <row r="29" spans="1:21" x14ac:dyDescent="0.25">
      <c r="A29">
        <v>28</v>
      </c>
      <c r="B29">
        <v>96.561000000000007</v>
      </c>
      <c r="C29">
        <f t="shared" si="8"/>
        <v>0.96561000000000008</v>
      </c>
      <c r="D29" s="13">
        <f t="shared" si="9"/>
        <v>5.4911819979031939</v>
      </c>
      <c r="E29" s="13">
        <f t="shared" si="0"/>
        <v>102.0521819979032</v>
      </c>
      <c r="F29" s="13">
        <f t="shared" si="1"/>
        <v>91.06981800209681</v>
      </c>
      <c r="G29">
        <v>95.22</v>
      </c>
      <c r="H29">
        <f t="shared" si="10"/>
        <v>0.95219999999999994</v>
      </c>
      <c r="I29" s="13">
        <f t="shared" si="11"/>
        <v>11.088475993967991</v>
      </c>
      <c r="J29" s="13">
        <f t="shared" si="2"/>
        <v>106.30847599396799</v>
      </c>
      <c r="K29" s="13">
        <f t="shared" si="3"/>
        <v>84.131524006032009</v>
      </c>
      <c r="L29">
        <v>96.563000000000002</v>
      </c>
      <c r="M29">
        <f t="shared" si="12"/>
        <v>0.96562999999999999</v>
      </c>
      <c r="N29" s="13">
        <f t="shared" si="13"/>
        <v>4.6842817926923006</v>
      </c>
      <c r="O29" s="13">
        <f t="shared" si="4"/>
        <v>101.24728179269231</v>
      </c>
      <c r="P29" s="13">
        <f t="shared" si="5"/>
        <v>91.878718207307699</v>
      </c>
      <c r="Q29">
        <v>96.302000000000007</v>
      </c>
      <c r="R29">
        <f t="shared" si="14"/>
        <v>0.9630200000000001</v>
      </c>
      <c r="S29" s="13">
        <f t="shared" si="15"/>
        <v>10.905576259053491</v>
      </c>
      <c r="T29" s="13">
        <f t="shared" si="6"/>
        <v>107.2075762590535</v>
      </c>
      <c r="U29" s="13">
        <f t="shared" si="7"/>
        <v>85.396423740946517</v>
      </c>
    </row>
    <row r="30" spans="1:21" x14ac:dyDescent="0.25">
      <c r="A30">
        <v>29</v>
      </c>
      <c r="B30">
        <v>99.325000000000003</v>
      </c>
      <c r="C30">
        <f t="shared" si="8"/>
        <v>0.99325000000000008</v>
      </c>
      <c r="D30" s="13">
        <f t="shared" si="9"/>
        <v>5.4911819979031939</v>
      </c>
      <c r="E30" s="13">
        <f t="shared" si="0"/>
        <v>104.8161819979032</v>
      </c>
      <c r="F30" s="13">
        <f t="shared" si="1"/>
        <v>93.833818002096805</v>
      </c>
      <c r="G30">
        <v>99.701999999999998</v>
      </c>
      <c r="H30">
        <f t="shared" si="10"/>
        <v>0.99702000000000002</v>
      </c>
      <c r="I30" s="13">
        <f t="shared" si="11"/>
        <v>11.088475993967991</v>
      </c>
      <c r="J30" s="13">
        <f t="shared" si="2"/>
        <v>110.79047599396799</v>
      </c>
      <c r="K30" s="13">
        <f t="shared" si="3"/>
        <v>88.613524006032009</v>
      </c>
      <c r="L30">
        <v>99.953999999999994</v>
      </c>
      <c r="M30">
        <f t="shared" si="12"/>
        <v>0.99953999999999998</v>
      </c>
      <c r="N30" s="13">
        <f t="shared" si="13"/>
        <v>4.6842817926923006</v>
      </c>
      <c r="O30" s="13">
        <f t="shared" si="4"/>
        <v>104.6382817926923</v>
      </c>
      <c r="P30" s="13">
        <f t="shared" si="5"/>
        <v>95.26971820730769</v>
      </c>
      <c r="Q30">
        <v>98.45</v>
      </c>
      <c r="R30">
        <f t="shared" si="14"/>
        <v>0.98450000000000004</v>
      </c>
      <c r="S30" s="13">
        <f t="shared" si="15"/>
        <v>10.905576259053491</v>
      </c>
      <c r="T30" s="13">
        <f t="shared" si="6"/>
        <v>109.35557625905349</v>
      </c>
      <c r="U30" s="13">
        <f t="shared" si="7"/>
        <v>87.544423740946513</v>
      </c>
    </row>
    <row r="31" spans="1:21" x14ac:dyDescent="0.25">
      <c r="A31">
        <v>30</v>
      </c>
      <c r="B31">
        <v>99.316999999999993</v>
      </c>
      <c r="C31">
        <f t="shared" si="8"/>
        <v>0.99316999999999989</v>
      </c>
      <c r="D31" s="13">
        <f t="shared" si="9"/>
        <v>5.4911819979031939</v>
      </c>
      <c r="E31" s="13">
        <f t="shared" si="0"/>
        <v>104.80818199790319</v>
      </c>
      <c r="F31" s="13">
        <f t="shared" si="1"/>
        <v>93.825818002096796</v>
      </c>
      <c r="G31">
        <v>99.716999999999999</v>
      </c>
      <c r="H31">
        <f t="shared" si="10"/>
        <v>0.99717</v>
      </c>
      <c r="I31" s="13">
        <f t="shared" si="11"/>
        <v>11.088475993967991</v>
      </c>
      <c r="J31" s="13">
        <f t="shared" si="2"/>
        <v>110.80547599396799</v>
      </c>
      <c r="K31" s="13">
        <f t="shared" si="3"/>
        <v>88.628524006032009</v>
      </c>
      <c r="L31">
        <v>99.600999999999999</v>
      </c>
      <c r="M31">
        <f t="shared" si="12"/>
        <v>0.99600999999999995</v>
      </c>
      <c r="N31" s="13">
        <f t="shared" si="13"/>
        <v>4.6842817926923006</v>
      </c>
      <c r="O31" s="13">
        <f t="shared" si="4"/>
        <v>104.2852817926923</v>
      </c>
      <c r="P31" s="13">
        <f t="shared" si="5"/>
        <v>94.916718207307696</v>
      </c>
      <c r="Q31">
        <v>99.798000000000002</v>
      </c>
      <c r="R31">
        <f t="shared" si="14"/>
        <v>0.99797999999999998</v>
      </c>
      <c r="S31" s="13">
        <f t="shared" si="15"/>
        <v>10.905576259053491</v>
      </c>
      <c r="T31" s="13">
        <f t="shared" si="6"/>
        <v>110.70357625905349</v>
      </c>
      <c r="U31" s="13">
        <f t="shared" si="7"/>
        <v>88.892423740946512</v>
      </c>
    </row>
    <row r="32" spans="1:21" x14ac:dyDescent="0.25">
      <c r="A32">
        <v>31</v>
      </c>
      <c r="B32">
        <v>97.671000000000006</v>
      </c>
      <c r="C32">
        <f t="shared" si="8"/>
        <v>0.97671000000000008</v>
      </c>
      <c r="D32" s="13">
        <f t="shared" si="9"/>
        <v>5.4911819979031939</v>
      </c>
      <c r="E32" s="13">
        <f t="shared" ref="E32:E95" si="16">B32+D32</f>
        <v>103.1621819979032</v>
      </c>
      <c r="F32" s="13">
        <f t="shared" ref="F32:F95" si="17">B32-D32</f>
        <v>92.179818002096809</v>
      </c>
      <c r="G32">
        <v>93.76</v>
      </c>
      <c r="H32">
        <f t="shared" si="10"/>
        <v>0.9376000000000001</v>
      </c>
      <c r="I32" s="13">
        <f t="shared" si="11"/>
        <v>11.088475993967991</v>
      </c>
      <c r="J32" s="13">
        <f t="shared" ref="J32:J95" si="18">G32+I32</f>
        <v>104.84847599396799</v>
      </c>
      <c r="K32" s="13">
        <f t="shared" ref="K32:K95" si="19">G32-I32</f>
        <v>82.671524006032016</v>
      </c>
      <c r="L32">
        <v>99.864999999999995</v>
      </c>
      <c r="M32">
        <f t="shared" si="12"/>
        <v>0.99864999999999993</v>
      </c>
      <c r="N32" s="13">
        <f t="shared" si="13"/>
        <v>4.6842817926923006</v>
      </c>
      <c r="O32" s="13">
        <f t="shared" ref="O32:O95" si="20">L32+N32</f>
        <v>104.5492817926923</v>
      </c>
      <c r="P32" s="13">
        <f t="shared" ref="P32:P95" si="21">L32-N32</f>
        <v>95.180718207307692</v>
      </c>
      <c r="Q32">
        <v>97.671999999999997</v>
      </c>
      <c r="R32">
        <f t="shared" si="14"/>
        <v>0.97671999999999992</v>
      </c>
      <c r="S32" s="13">
        <f t="shared" si="15"/>
        <v>10.905576259053491</v>
      </c>
      <c r="T32" s="13">
        <f t="shared" ref="T32:T95" si="22">Q32+S32</f>
        <v>108.57757625905349</v>
      </c>
      <c r="U32" s="13">
        <f t="shared" ref="U32:U95" si="23">Q32-S32</f>
        <v>86.766423740946507</v>
      </c>
    </row>
    <row r="33" spans="1:21" x14ac:dyDescent="0.25">
      <c r="A33">
        <v>32</v>
      </c>
      <c r="B33">
        <v>94.010999999999996</v>
      </c>
      <c r="C33">
        <f t="shared" si="8"/>
        <v>0.94011</v>
      </c>
      <c r="D33" s="13">
        <f t="shared" ref="D33:D96" si="24">STDEV(B$2:B$116)</f>
        <v>5.4911819979031939</v>
      </c>
      <c r="E33" s="13">
        <f t="shared" si="16"/>
        <v>99.502181997903193</v>
      </c>
      <c r="F33" s="13">
        <f t="shared" si="17"/>
        <v>88.519818002096798</v>
      </c>
      <c r="G33">
        <v>89.584000000000003</v>
      </c>
      <c r="H33">
        <f t="shared" si="10"/>
        <v>0.89584000000000008</v>
      </c>
      <c r="I33" s="13">
        <f t="shared" ref="I33:I96" si="25">STDEV(G$2:G$116)</f>
        <v>11.088475993967991</v>
      </c>
      <c r="J33" s="13">
        <f t="shared" si="18"/>
        <v>100.67247599396799</v>
      </c>
      <c r="K33" s="13">
        <f t="shared" si="19"/>
        <v>78.495524006032014</v>
      </c>
      <c r="L33">
        <v>97.945999999999998</v>
      </c>
      <c r="M33">
        <f t="shared" si="12"/>
        <v>0.97946</v>
      </c>
      <c r="N33" s="13">
        <f t="shared" ref="N33:N96" si="26">STDEV(L$2:L$116)</f>
        <v>4.6842817926923006</v>
      </c>
      <c r="O33" s="13">
        <f t="shared" si="20"/>
        <v>102.6302817926923</v>
      </c>
      <c r="P33" s="13">
        <f t="shared" si="21"/>
        <v>93.261718207307695</v>
      </c>
      <c r="Q33">
        <v>96.218999999999994</v>
      </c>
      <c r="R33">
        <f t="shared" si="14"/>
        <v>0.96218999999999999</v>
      </c>
      <c r="S33" s="13">
        <f t="shared" ref="S33:S96" si="27">STDEV(Q$2:Q$116)</f>
        <v>10.905576259053491</v>
      </c>
      <c r="T33" s="13">
        <f t="shared" si="22"/>
        <v>107.12457625905348</v>
      </c>
      <c r="U33" s="13">
        <f t="shared" si="23"/>
        <v>85.313423740946504</v>
      </c>
    </row>
    <row r="34" spans="1:21" x14ac:dyDescent="0.25">
      <c r="A34">
        <v>33</v>
      </c>
      <c r="B34">
        <v>96.768000000000001</v>
      </c>
      <c r="C34">
        <f t="shared" si="8"/>
        <v>0.96767999999999998</v>
      </c>
      <c r="D34" s="13">
        <f t="shared" si="24"/>
        <v>5.4911819979031939</v>
      </c>
      <c r="E34" s="13">
        <f t="shared" si="16"/>
        <v>102.2591819979032</v>
      </c>
      <c r="F34" s="13">
        <f t="shared" si="17"/>
        <v>91.276818002096803</v>
      </c>
      <c r="G34">
        <v>87.828000000000003</v>
      </c>
      <c r="H34">
        <f t="shared" si="10"/>
        <v>0.87828000000000006</v>
      </c>
      <c r="I34" s="13">
        <f t="shared" si="25"/>
        <v>11.088475993967991</v>
      </c>
      <c r="J34" s="13">
        <f t="shared" si="18"/>
        <v>98.916475993967993</v>
      </c>
      <c r="K34" s="13">
        <f t="shared" si="19"/>
        <v>76.739524006032013</v>
      </c>
      <c r="L34">
        <v>99.835999999999999</v>
      </c>
      <c r="M34">
        <f t="shared" si="12"/>
        <v>0.99836000000000003</v>
      </c>
      <c r="N34" s="13">
        <f t="shared" si="26"/>
        <v>4.6842817926923006</v>
      </c>
      <c r="O34" s="13">
        <f t="shared" si="20"/>
        <v>104.5202817926923</v>
      </c>
      <c r="P34" s="13">
        <f t="shared" si="21"/>
        <v>95.151718207307695</v>
      </c>
      <c r="Q34">
        <v>92.856999999999999</v>
      </c>
      <c r="R34">
        <f t="shared" si="14"/>
        <v>0.92857000000000001</v>
      </c>
      <c r="S34" s="13">
        <f t="shared" si="27"/>
        <v>10.905576259053491</v>
      </c>
      <c r="T34" s="13">
        <f t="shared" si="22"/>
        <v>103.76257625905349</v>
      </c>
      <c r="U34" s="13">
        <f t="shared" si="23"/>
        <v>81.95142374094651</v>
      </c>
    </row>
    <row r="35" spans="1:21" x14ac:dyDescent="0.25">
      <c r="A35">
        <v>34</v>
      </c>
      <c r="B35">
        <v>98.197000000000003</v>
      </c>
      <c r="C35">
        <f t="shared" si="8"/>
        <v>0.98197000000000001</v>
      </c>
      <c r="D35" s="13">
        <f t="shared" si="24"/>
        <v>5.4911819979031939</v>
      </c>
      <c r="E35" s="13">
        <f t="shared" si="16"/>
        <v>103.6881819979032</v>
      </c>
      <c r="F35" s="13">
        <f t="shared" si="17"/>
        <v>92.705818002096805</v>
      </c>
      <c r="G35">
        <v>91.932000000000002</v>
      </c>
      <c r="H35">
        <f t="shared" si="10"/>
        <v>0.91932000000000003</v>
      </c>
      <c r="I35" s="13">
        <f t="shared" si="25"/>
        <v>11.088475993967991</v>
      </c>
      <c r="J35" s="13">
        <f t="shared" si="18"/>
        <v>103.02047599396799</v>
      </c>
      <c r="K35" s="13">
        <f t="shared" si="19"/>
        <v>80.843524006032013</v>
      </c>
      <c r="L35">
        <v>99.816000000000003</v>
      </c>
      <c r="M35">
        <f t="shared" si="12"/>
        <v>0.99816000000000005</v>
      </c>
      <c r="N35" s="13">
        <f t="shared" si="26"/>
        <v>4.6842817926923006</v>
      </c>
      <c r="O35" s="13">
        <f t="shared" si="20"/>
        <v>104.50028179269231</v>
      </c>
      <c r="P35" s="13">
        <f t="shared" si="21"/>
        <v>95.131718207307699</v>
      </c>
      <c r="Q35">
        <v>96.481999999999999</v>
      </c>
      <c r="R35">
        <f t="shared" si="14"/>
        <v>0.96482000000000001</v>
      </c>
      <c r="S35" s="13">
        <f t="shared" si="27"/>
        <v>10.905576259053491</v>
      </c>
      <c r="T35" s="13">
        <f t="shared" si="22"/>
        <v>107.38757625905349</v>
      </c>
      <c r="U35" s="13">
        <f t="shared" si="23"/>
        <v>85.57642374094651</v>
      </c>
    </row>
    <row r="36" spans="1:21" x14ac:dyDescent="0.25">
      <c r="A36">
        <v>35</v>
      </c>
      <c r="B36">
        <v>94.070999999999998</v>
      </c>
      <c r="C36">
        <f t="shared" si="8"/>
        <v>0.94070999999999994</v>
      </c>
      <c r="D36" s="13">
        <f t="shared" si="24"/>
        <v>5.4911819979031939</v>
      </c>
      <c r="E36" s="13">
        <f t="shared" si="16"/>
        <v>99.562181997903195</v>
      </c>
      <c r="F36" s="13">
        <f t="shared" si="17"/>
        <v>88.5798180020968</v>
      </c>
      <c r="G36">
        <v>91.216999999999999</v>
      </c>
      <c r="H36">
        <f t="shared" si="10"/>
        <v>0.91217000000000004</v>
      </c>
      <c r="I36" s="13">
        <f t="shared" si="25"/>
        <v>11.088475993967991</v>
      </c>
      <c r="J36" s="13">
        <f t="shared" si="18"/>
        <v>102.30547599396799</v>
      </c>
      <c r="K36" s="13">
        <f t="shared" si="19"/>
        <v>80.128524006032009</v>
      </c>
      <c r="L36">
        <v>98.484999999999999</v>
      </c>
      <c r="M36">
        <f t="shared" si="12"/>
        <v>0.98485</v>
      </c>
      <c r="N36" s="13">
        <f t="shared" si="26"/>
        <v>4.6842817926923006</v>
      </c>
      <c r="O36" s="13">
        <f t="shared" si="20"/>
        <v>103.1692817926923</v>
      </c>
      <c r="P36" s="13">
        <f t="shared" si="21"/>
        <v>93.800718207307696</v>
      </c>
      <c r="Q36">
        <v>87.917000000000002</v>
      </c>
      <c r="R36">
        <f t="shared" si="14"/>
        <v>0.87917000000000001</v>
      </c>
      <c r="S36" s="13">
        <f t="shared" si="27"/>
        <v>10.905576259053491</v>
      </c>
      <c r="T36" s="13">
        <f t="shared" si="22"/>
        <v>98.822576259053491</v>
      </c>
      <c r="U36" s="13">
        <f t="shared" si="23"/>
        <v>77.011423740946512</v>
      </c>
    </row>
    <row r="37" spans="1:21" x14ac:dyDescent="0.25">
      <c r="A37">
        <v>36</v>
      </c>
      <c r="B37">
        <v>97.554000000000002</v>
      </c>
      <c r="C37">
        <f t="shared" si="8"/>
        <v>0.97554000000000007</v>
      </c>
      <c r="D37" s="13">
        <f t="shared" si="24"/>
        <v>5.4911819979031939</v>
      </c>
      <c r="E37" s="13">
        <f t="shared" si="16"/>
        <v>103.0451819979032</v>
      </c>
      <c r="F37" s="13">
        <f t="shared" si="17"/>
        <v>92.062818002096805</v>
      </c>
      <c r="G37">
        <v>86.222999999999999</v>
      </c>
      <c r="H37">
        <f t="shared" si="10"/>
        <v>0.86222999999999994</v>
      </c>
      <c r="I37" s="13">
        <f t="shared" si="25"/>
        <v>11.088475993967991</v>
      </c>
      <c r="J37" s="13">
        <f t="shared" si="18"/>
        <v>97.311475993967989</v>
      </c>
      <c r="K37" s="13">
        <f t="shared" si="19"/>
        <v>75.134524006032009</v>
      </c>
      <c r="L37">
        <v>99.918999999999997</v>
      </c>
      <c r="M37">
        <f t="shared" si="12"/>
        <v>0.99919000000000002</v>
      </c>
      <c r="N37" s="13">
        <f t="shared" si="26"/>
        <v>4.6842817926923006</v>
      </c>
      <c r="O37" s="13">
        <f t="shared" si="20"/>
        <v>104.6032817926923</v>
      </c>
      <c r="P37" s="13">
        <f t="shared" si="21"/>
        <v>95.234718207307694</v>
      </c>
      <c r="Q37">
        <v>91.334999999999994</v>
      </c>
      <c r="R37">
        <f t="shared" si="14"/>
        <v>0.91334999999999988</v>
      </c>
      <c r="S37" s="13">
        <f t="shared" si="27"/>
        <v>10.905576259053491</v>
      </c>
      <c r="T37" s="13">
        <f t="shared" si="22"/>
        <v>102.24057625905348</v>
      </c>
      <c r="U37" s="13">
        <f t="shared" si="23"/>
        <v>80.429423740946504</v>
      </c>
    </row>
    <row r="38" spans="1:21" x14ac:dyDescent="0.25">
      <c r="A38">
        <v>37</v>
      </c>
      <c r="B38">
        <v>94.247</v>
      </c>
      <c r="C38">
        <f t="shared" si="8"/>
        <v>0.94247000000000003</v>
      </c>
      <c r="D38" s="13">
        <f t="shared" si="24"/>
        <v>5.4911819979031939</v>
      </c>
      <c r="E38" s="13">
        <f t="shared" si="16"/>
        <v>99.738181997903197</v>
      </c>
      <c r="F38" s="13">
        <f t="shared" si="17"/>
        <v>88.755818002096802</v>
      </c>
      <c r="G38">
        <v>91.046999999999997</v>
      </c>
      <c r="H38">
        <f t="shared" si="10"/>
        <v>0.91047</v>
      </c>
      <c r="I38" s="13">
        <f t="shared" si="25"/>
        <v>11.088475993967991</v>
      </c>
      <c r="J38" s="13">
        <f t="shared" si="18"/>
        <v>102.13547599396799</v>
      </c>
      <c r="K38" s="13">
        <f t="shared" si="19"/>
        <v>79.958524006032007</v>
      </c>
      <c r="L38">
        <v>99.283000000000001</v>
      </c>
      <c r="M38">
        <f t="shared" si="12"/>
        <v>0.99282999999999999</v>
      </c>
      <c r="N38" s="13">
        <f t="shared" si="26"/>
        <v>4.6842817926923006</v>
      </c>
      <c r="O38" s="13">
        <f t="shared" si="20"/>
        <v>103.9672817926923</v>
      </c>
      <c r="P38" s="13">
        <f t="shared" si="21"/>
        <v>94.598718207307698</v>
      </c>
      <c r="Q38">
        <v>82.903000000000006</v>
      </c>
      <c r="R38">
        <f t="shared" si="14"/>
        <v>0.82903000000000004</v>
      </c>
      <c r="S38" s="13">
        <f t="shared" si="27"/>
        <v>10.905576259053491</v>
      </c>
      <c r="T38" s="13">
        <f t="shared" si="22"/>
        <v>93.808576259053496</v>
      </c>
      <c r="U38" s="13">
        <f t="shared" si="23"/>
        <v>71.997423740946516</v>
      </c>
    </row>
    <row r="39" spans="1:21" x14ac:dyDescent="0.25">
      <c r="A39">
        <v>38</v>
      </c>
      <c r="B39">
        <v>96.399000000000001</v>
      </c>
      <c r="C39">
        <f t="shared" si="8"/>
        <v>0.96399000000000001</v>
      </c>
      <c r="D39" s="13">
        <f t="shared" si="24"/>
        <v>5.4911819979031939</v>
      </c>
      <c r="E39" s="13">
        <f t="shared" si="16"/>
        <v>101.8901819979032</v>
      </c>
      <c r="F39" s="13">
        <f t="shared" si="17"/>
        <v>90.907818002096803</v>
      </c>
      <c r="G39">
        <v>99.322999999999993</v>
      </c>
      <c r="H39">
        <f t="shared" si="10"/>
        <v>0.99322999999999995</v>
      </c>
      <c r="I39" s="13">
        <f t="shared" si="25"/>
        <v>11.088475993967991</v>
      </c>
      <c r="J39" s="13">
        <f t="shared" si="18"/>
        <v>110.41147599396798</v>
      </c>
      <c r="K39" s="13">
        <f t="shared" si="19"/>
        <v>88.234524006032004</v>
      </c>
      <c r="L39">
        <v>96.727000000000004</v>
      </c>
      <c r="M39">
        <f t="shared" si="12"/>
        <v>0.96727000000000007</v>
      </c>
      <c r="N39" s="13">
        <f t="shared" si="26"/>
        <v>4.6842817926923006</v>
      </c>
      <c r="O39" s="13">
        <f t="shared" si="20"/>
        <v>101.41128179269231</v>
      </c>
      <c r="P39" s="13">
        <f t="shared" si="21"/>
        <v>92.042718207307701</v>
      </c>
      <c r="Q39">
        <v>73.757999999999996</v>
      </c>
      <c r="R39">
        <f t="shared" si="14"/>
        <v>0.7375799999999999</v>
      </c>
      <c r="S39" s="13">
        <f t="shared" si="27"/>
        <v>10.905576259053491</v>
      </c>
      <c r="T39" s="13">
        <f t="shared" si="22"/>
        <v>84.663576259053485</v>
      </c>
      <c r="U39" s="13">
        <f t="shared" si="23"/>
        <v>62.852423740946506</v>
      </c>
    </row>
    <row r="40" spans="1:21" x14ac:dyDescent="0.25">
      <c r="A40">
        <v>39</v>
      </c>
      <c r="B40">
        <v>91.01</v>
      </c>
      <c r="C40">
        <f t="shared" si="8"/>
        <v>0.91010000000000002</v>
      </c>
      <c r="D40" s="13">
        <f t="shared" si="24"/>
        <v>5.4911819979031939</v>
      </c>
      <c r="E40" s="13">
        <f t="shared" si="16"/>
        <v>96.501181997903203</v>
      </c>
      <c r="F40" s="13">
        <f t="shared" si="17"/>
        <v>85.518818002096808</v>
      </c>
      <c r="G40">
        <v>91.388000000000005</v>
      </c>
      <c r="H40">
        <f t="shared" si="10"/>
        <v>0.91388000000000003</v>
      </c>
      <c r="I40" s="13">
        <f t="shared" si="25"/>
        <v>11.088475993967991</v>
      </c>
      <c r="J40" s="13">
        <f t="shared" si="18"/>
        <v>102.47647599396799</v>
      </c>
      <c r="K40" s="13">
        <f t="shared" si="19"/>
        <v>80.299524006032016</v>
      </c>
      <c r="L40">
        <v>91.736000000000004</v>
      </c>
      <c r="M40">
        <f t="shared" si="12"/>
        <v>0.91736000000000006</v>
      </c>
      <c r="N40" s="13">
        <f t="shared" si="26"/>
        <v>4.6842817926923006</v>
      </c>
      <c r="O40" s="13">
        <f t="shared" si="20"/>
        <v>96.420281792692307</v>
      </c>
      <c r="P40" s="13">
        <f t="shared" si="21"/>
        <v>87.051718207307701</v>
      </c>
      <c r="Q40">
        <v>91.198999999999998</v>
      </c>
      <c r="R40">
        <f t="shared" si="14"/>
        <v>0.91198999999999997</v>
      </c>
      <c r="S40" s="13">
        <f t="shared" si="27"/>
        <v>10.905576259053491</v>
      </c>
      <c r="T40" s="13">
        <f t="shared" si="22"/>
        <v>102.10457625905349</v>
      </c>
      <c r="U40" s="13">
        <f t="shared" si="23"/>
        <v>80.293423740946508</v>
      </c>
    </row>
    <row r="41" spans="1:21" x14ac:dyDescent="0.25">
      <c r="A41">
        <v>40</v>
      </c>
      <c r="B41">
        <v>89.843000000000004</v>
      </c>
      <c r="C41">
        <f t="shared" si="8"/>
        <v>0.89843000000000006</v>
      </c>
      <c r="D41" s="13">
        <f t="shared" si="24"/>
        <v>5.4911819979031939</v>
      </c>
      <c r="E41" s="13">
        <f t="shared" si="16"/>
        <v>95.334181997903201</v>
      </c>
      <c r="F41" s="13">
        <f t="shared" si="17"/>
        <v>84.351818002096806</v>
      </c>
      <c r="G41">
        <v>86.677000000000007</v>
      </c>
      <c r="H41">
        <f t="shared" si="10"/>
        <v>0.86677000000000004</v>
      </c>
      <c r="I41" s="13">
        <f t="shared" si="25"/>
        <v>11.088475993967991</v>
      </c>
      <c r="J41" s="13">
        <f t="shared" si="18"/>
        <v>97.765475993967996</v>
      </c>
      <c r="K41" s="13">
        <f t="shared" si="19"/>
        <v>75.588524006032017</v>
      </c>
      <c r="L41">
        <v>97.358000000000004</v>
      </c>
      <c r="M41">
        <f t="shared" si="12"/>
        <v>0.97358</v>
      </c>
      <c r="N41" s="13">
        <f t="shared" si="26"/>
        <v>4.6842817926923006</v>
      </c>
      <c r="O41" s="13">
        <f t="shared" si="20"/>
        <v>102.04228179269231</v>
      </c>
      <c r="P41" s="13">
        <f t="shared" si="21"/>
        <v>92.673718207307701</v>
      </c>
      <c r="Q41">
        <v>84.765000000000001</v>
      </c>
      <c r="R41">
        <f t="shared" si="14"/>
        <v>0.84765000000000001</v>
      </c>
      <c r="S41" s="13">
        <f t="shared" si="27"/>
        <v>10.905576259053491</v>
      </c>
      <c r="T41" s="13">
        <f t="shared" si="22"/>
        <v>95.67057625905349</v>
      </c>
      <c r="U41" s="13">
        <f t="shared" si="23"/>
        <v>73.859423740946511</v>
      </c>
    </row>
    <row r="42" spans="1:21" x14ac:dyDescent="0.25">
      <c r="A42">
        <v>41</v>
      </c>
      <c r="B42">
        <v>88.162000000000006</v>
      </c>
      <c r="C42">
        <f t="shared" si="8"/>
        <v>0.88162000000000007</v>
      </c>
      <c r="D42" s="13">
        <f t="shared" si="24"/>
        <v>5.4911819979031939</v>
      </c>
      <c r="E42" s="13">
        <f t="shared" si="16"/>
        <v>93.653181997903204</v>
      </c>
      <c r="F42" s="13">
        <f t="shared" si="17"/>
        <v>82.670818002096809</v>
      </c>
      <c r="G42">
        <v>91.798000000000002</v>
      </c>
      <c r="H42">
        <f t="shared" si="10"/>
        <v>0.91798000000000002</v>
      </c>
      <c r="I42" s="13">
        <f t="shared" si="25"/>
        <v>11.088475993967991</v>
      </c>
      <c r="J42" s="13">
        <f t="shared" si="18"/>
        <v>102.88647599396799</v>
      </c>
      <c r="K42" s="13">
        <f t="shared" si="19"/>
        <v>80.709524006032012</v>
      </c>
      <c r="L42">
        <v>90.287999999999997</v>
      </c>
      <c r="M42">
        <f t="shared" si="12"/>
        <v>0.90288000000000002</v>
      </c>
      <c r="N42" s="13">
        <f t="shared" si="26"/>
        <v>4.6842817926923006</v>
      </c>
      <c r="O42" s="13">
        <f t="shared" si="20"/>
        <v>94.9722817926923</v>
      </c>
      <c r="P42" s="13">
        <f t="shared" si="21"/>
        <v>85.603718207307693</v>
      </c>
      <c r="Q42">
        <v>93.082999999999998</v>
      </c>
      <c r="R42">
        <f t="shared" si="14"/>
        <v>0.93082999999999994</v>
      </c>
      <c r="S42" s="13">
        <f t="shared" si="27"/>
        <v>10.905576259053491</v>
      </c>
      <c r="T42" s="13">
        <f t="shared" si="22"/>
        <v>103.98857625905349</v>
      </c>
      <c r="U42" s="13">
        <f t="shared" si="23"/>
        <v>82.177423740946509</v>
      </c>
    </row>
    <row r="43" spans="1:21" x14ac:dyDescent="0.25">
      <c r="A43">
        <v>42</v>
      </c>
      <c r="B43">
        <v>87.105000000000004</v>
      </c>
      <c r="C43">
        <f t="shared" si="8"/>
        <v>0.87104999999999999</v>
      </c>
      <c r="D43" s="13">
        <f t="shared" si="24"/>
        <v>5.4911819979031939</v>
      </c>
      <c r="E43" s="13">
        <f t="shared" si="16"/>
        <v>92.596181997903201</v>
      </c>
      <c r="F43" s="13">
        <f t="shared" si="17"/>
        <v>81.613818002096806</v>
      </c>
      <c r="G43">
        <v>96.25</v>
      </c>
      <c r="H43">
        <f t="shared" si="10"/>
        <v>0.96250000000000002</v>
      </c>
      <c r="I43" s="13">
        <f t="shared" si="25"/>
        <v>11.088475993967991</v>
      </c>
      <c r="J43" s="13">
        <f t="shared" si="18"/>
        <v>107.33847599396799</v>
      </c>
      <c r="K43" s="13">
        <f t="shared" si="19"/>
        <v>85.16152400603201</v>
      </c>
      <c r="L43">
        <v>86.263000000000005</v>
      </c>
      <c r="M43">
        <f t="shared" si="12"/>
        <v>0.86263000000000001</v>
      </c>
      <c r="N43" s="13">
        <f t="shared" si="26"/>
        <v>4.6842817926923006</v>
      </c>
      <c r="O43" s="13">
        <f t="shared" si="20"/>
        <v>90.947281792692308</v>
      </c>
      <c r="P43" s="13">
        <f t="shared" si="21"/>
        <v>81.578718207307702</v>
      </c>
      <c r="Q43">
        <v>90.298000000000002</v>
      </c>
      <c r="R43">
        <f t="shared" si="14"/>
        <v>0.90298</v>
      </c>
      <c r="S43" s="13">
        <f t="shared" si="27"/>
        <v>10.905576259053491</v>
      </c>
      <c r="T43" s="13">
        <f t="shared" si="22"/>
        <v>101.20357625905349</v>
      </c>
      <c r="U43" s="13">
        <f t="shared" si="23"/>
        <v>79.392423740946512</v>
      </c>
    </row>
    <row r="44" spans="1:21" x14ac:dyDescent="0.25">
      <c r="A44">
        <v>43</v>
      </c>
      <c r="B44">
        <v>90.123000000000005</v>
      </c>
      <c r="C44">
        <f t="shared" si="8"/>
        <v>0.90123000000000009</v>
      </c>
      <c r="D44" s="13">
        <f t="shared" si="24"/>
        <v>5.4911819979031939</v>
      </c>
      <c r="E44" s="13">
        <f t="shared" si="16"/>
        <v>95.614181997903202</v>
      </c>
      <c r="F44" s="13">
        <f t="shared" si="17"/>
        <v>84.631818002096807</v>
      </c>
      <c r="G44">
        <v>84.287000000000006</v>
      </c>
      <c r="H44">
        <f t="shared" si="10"/>
        <v>0.84287000000000001</v>
      </c>
      <c r="I44" s="13">
        <f t="shared" si="25"/>
        <v>11.088475993967991</v>
      </c>
      <c r="J44" s="13">
        <f t="shared" si="18"/>
        <v>95.375475993967996</v>
      </c>
      <c r="K44" s="13">
        <f t="shared" si="19"/>
        <v>73.198524006032017</v>
      </c>
      <c r="L44">
        <v>92.266999999999996</v>
      </c>
      <c r="M44">
        <f t="shared" si="12"/>
        <v>0.92266999999999999</v>
      </c>
      <c r="N44" s="13">
        <f t="shared" si="26"/>
        <v>4.6842817926923006</v>
      </c>
      <c r="O44" s="13">
        <f t="shared" si="20"/>
        <v>96.951281792692299</v>
      </c>
      <c r="P44" s="13">
        <f t="shared" si="21"/>
        <v>87.582718207307693</v>
      </c>
      <c r="Q44">
        <v>80.978999999999999</v>
      </c>
      <c r="R44">
        <f t="shared" si="14"/>
        <v>0.80979000000000001</v>
      </c>
      <c r="S44" s="13">
        <f t="shared" si="27"/>
        <v>10.905576259053491</v>
      </c>
      <c r="T44" s="13">
        <f t="shared" si="22"/>
        <v>91.884576259053489</v>
      </c>
      <c r="U44" s="13">
        <f t="shared" si="23"/>
        <v>70.073423740946509</v>
      </c>
    </row>
    <row r="45" spans="1:21" x14ac:dyDescent="0.25">
      <c r="A45">
        <v>44</v>
      </c>
      <c r="B45">
        <v>97.822999999999993</v>
      </c>
      <c r="C45">
        <f t="shared" si="8"/>
        <v>0.97822999999999993</v>
      </c>
      <c r="D45" s="13">
        <f t="shared" si="24"/>
        <v>5.4911819979031939</v>
      </c>
      <c r="E45" s="13">
        <f t="shared" si="16"/>
        <v>103.31418199790319</v>
      </c>
      <c r="F45" s="13">
        <f t="shared" si="17"/>
        <v>92.331818002096796</v>
      </c>
      <c r="G45">
        <v>90.608000000000004</v>
      </c>
      <c r="H45">
        <f t="shared" si="10"/>
        <v>0.90608</v>
      </c>
      <c r="I45" s="13">
        <f t="shared" si="25"/>
        <v>11.088475993967991</v>
      </c>
      <c r="J45" s="13">
        <f t="shared" si="18"/>
        <v>101.69647599396799</v>
      </c>
      <c r="K45" s="13">
        <f t="shared" si="19"/>
        <v>79.519524006032015</v>
      </c>
      <c r="L45">
        <v>99.962999999999994</v>
      </c>
      <c r="M45">
        <f t="shared" si="12"/>
        <v>0.99962999999999991</v>
      </c>
      <c r="N45" s="13">
        <f t="shared" si="26"/>
        <v>4.6842817926923006</v>
      </c>
      <c r="O45" s="13">
        <f t="shared" si="20"/>
        <v>104.6472817926923</v>
      </c>
      <c r="P45" s="13">
        <f t="shared" si="21"/>
        <v>95.278718207307691</v>
      </c>
      <c r="Q45">
        <v>96.956999999999994</v>
      </c>
      <c r="R45">
        <f t="shared" si="14"/>
        <v>0.96956999999999993</v>
      </c>
      <c r="S45" s="13">
        <f t="shared" si="27"/>
        <v>10.905576259053491</v>
      </c>
      <c r="T45" s="13">
        <f t="shared" si="22"/>
        <v>107.86257625905348</v>
      </c>
      <c r="U45" s="13">
        <f t="shared" si="23"/>
        <v>86.051423740946504</v>
      </c>
    </row>
    <row r="46" spans="1:21" x14ac:dyDescent="0.25">
      <c r="A46">
        <v>45</v>
      </c>
      <c r="B46">
        <v>90.534999999999997</v>
      </c>
      <c r="C46">
        <f t="shared" si="8"/>
        <v>0.90534999999999999</v>
      </c>
      <c r="D46" s="13">
        <f t="shared" si="24"/>
        <v>5.4911819979031939</v>
      </c>
      <c r="E46" s="13">
        <f t="shared" si="16"/>
        <v>96.026181997903194</v>
      </c>
      <c r="F46" s="13">
        <f t="shared" si="17"/>
        <v>85.043818002096799</v>
      </c>
      <c r="G46">
        <v>86.781999999999996</v>
      </c>
      <c r="H46">
        <f t="shared" si="10"/>
        <v>0.86781999999999992</v>
      </c>
      <c r="I46" s="13">
        <f t="shared" si="25"/>
        <v>11.088475993967991</v>
      </c>
      <c r="J46" s="13">
        <f t="shared" si="18"/>
        <v>97.870475993967986</v>
      </c>
      <c r="K46" s="13">
        <f t="shared" si="19"/>
        <v>75.693524006032007</v>
      </c>
      <c r="L46">
        <v>99.227999999999994</v>
      </c>
      <c r="M46">
        <f t="shared" si="12"/>
        <v>0.99227999999999994</v>
      </c>
      <c r="N46" s="13">
        <f t="shared" si="26"/>
        <v>4.6842817926923006</v>
      </c>
      <c r="O46" s="13">
        <f t="shared" si="20"/>
        <v>103.9122817926923</v>
      </c>
      <c r="P46" s="13">
        <f t="shared" si="21"/>
        <v>94.543718207307691</v>
      </c>
      <c r="Q46">
        <v>93.563000000000002</v>
      </c>
      <c r="R46">
        <f t="shared" si="14"/>
        <v>0.93563000000000007</v>
      </c>
      <c r="S46" s="13">
        <f t="shared" si="27"/>
        <v>10.905576259053491</v>
      </c>
      <c r="T46" s="13">
        <f t="shared" si="22"/>
        <v>104.46857625905349</v>
      </c>
      <c r="U46" s="13">
        <f t="shared" si="23"/>
        <v>82.657423740946513</v>
      </c>
    </row>
    <row r="47" spans="1:21" x14ac:dyDescent="0.25">
      <c r="A47">
        <v>46</v>
      </c>
      <c r="B47">
        <v>98.691000000000003</v>
      </c>
      <c r="C47">
        <f t="shared" si="8"/>
        <v>0.98691000000000006</v>
      </c>
      <c r="D47" s="13">
        <f t="shared" si="24"/>
        <v>5.4911819979031939</v>
      </c>
      <c r="E47" s="13">
        <f t="shared" si="16"/>
        <v>104.1821819979032</v>
      </c>
      <c r="F47" s="13">
        <f t="shared" si="17"/>
        <v>93.199818002096805</v>
      </c>
      <c r="G47">
        <v>95.521000000000001</v>
      </c>
      <c r="H47">
        <f t="shared" si="10"/>
        <v>0.95521</v>
      </c>
      <c r="I47" s="13">
        <f t="shared" si="25"/>
        <v>11.088475993967991</v>
      </c>
      <c r="J47" s="13">
        <f t="shared" si="18"/>
        <v>106.60947599396799</v>
      </c>
      <c r="K47" s="13">
        <f t="shared" si="19"/>
        <v>84.432524006032011</v>
      </c>
      <c r="L47">
        <v>99.462999999999994</v>
      </c>
      <c r="M47">
        <f t="shared" si="12"/>
        <v>0.9946299999999999</v>
      </c>
      <c r="N47" s="13">
        <f t="shared" si="26"/>
        <v>4.6842817926923006</v>
      </c>
      <c r="O47" s="13">
        <f t="shared" si="20"/>
        <v>104.1472817926923</v>
      </c>
      <c r="P47" s="13">
        <f t="shared" si="21"/>
        <v>94.778718207307691</v>
      </c>
      <c r="Q47">
        <v>91.93</v>
      </c>
      <c r="R47">
        <f t="shared" si="14"/>
        <v>0.91930000000000012</v>
      </c>
      <c r="S47" s="13">
        <f t="shared" si="27"/>
        <v>10.905576259053491</v>
      </c>
      <c r="T47" s="13">
        <f t="shared" si="22"/>
        <v>102.8355762590535</v>
      </c>
      <c r="U47" s="13">
        <f t="shared" si="23"/>
        <v>81.024423740946517</v>
      </c>
    </row>
    <row r="48" spans="1:21" x14ac:dyDescent="0.25">
      <c r="A48">
        <v>47</v>
      </c>
      <c r="B48">
        <v>99.132999999999996</v>
      </c>
      <c r="C48">
        <f t="shared" si="8"/>
        <v>0.99132999999999993</v>
      </c>
      <c r="D48" s="13">
        <f t="shared" si="24"/>
        <v>5.4911819979031939</v>
      </c>
      <c r="E48" s="13">
        <f t="shared" si="16"/>
        <v>104.62418199790319</v>
      </c>
      <c r="F48" s="13">
        <f t="shared" si="17"/>
        <v>93.641818002096798</v>
      </c>
      <c r="G48">
        <v>85.036000000000001</v>
      </c>
      <c r="H48">
        <f t="shared" si="10"/>
        <v>0.85036</v>
      </c>
      <c r="I48" s="13">
        <f t="shared" si="25"/>
        <v>11.088475993967991</v>
      </c>
      <c r="J48" s="13">
        <f t="shared" si="18"/>
        <v>96.124475993967991</v>
      </c>
      <c r="K48" s="13">
        <f t="shared" si="19"/>
        <v>73.947524006032012</v>
      </c>
      <c r="L48">
        <v>99.866</v>
      </c>
      <c r="M48">
        <f t="shared" si="12"/>
        <v>0.99865999999999999</v>
      </c>
      <c r="N48" s="13">
        <f t="shared" si="26"/>
        <v>4.6842817926923006</v>
      </c>
      <c r="O48" s="13">
        <f t="shared" si="20"/>
        <v>104.5502817926923</v>
      </c>
      <c r="P48" s="13">
        <f t="shared" si="21"/>
        <v>95.181718207307696</v>
      </c>
      <c r="Q48">
        <v>88.284000000000006</v>
      </c>
      <c r="R48">
        <f t="shared" si="14"/>
        <v>0.88284000000000007</v>
      </c>
      <c r="S48" s="13">
        <f t="shared" si="27"/>
        <v>10.905576259053491</v>
      </c>
      <c r="T48" s="13">
        <f t="shared" si="22"/>
        <v>99.189576259053496</v>
      </c>
      <c r="U48" s="13">
        <f t="shared" si="23"/>
        <v>77.378423740946516</v>
      </c>
    </row>
    <row r="49" spans="1:21" x14ac:dyDescent="0.25">
      <c r="A49">
        <v>48</v>
      </c>
      <c r="B49">
        <v>95.745999999999995</v>
      </c>
      <c r="C49">
        <f t="shared" si="8"/>
        <v>0.95745999999999998</v>
      </c>
      <c r="D49" s="13">
        <f t="shared" si="24"/>
        <v>5.4911819979031939</v>
      </c>
      <c r="E49" s="13">
        <f t="shared" si="16"/>
        <v>101.23718199790319</v>
      </c>
      <c r="F49" s="13">
        <f t="shared" si="17"/>
        <v>90.254818002096798</v>
      </c>
      <c r="G49">
        <v>84.088999999999999</v>
      </c>
      <c r="H49">
        <f t="shared" si="10"/>
        <v>0.84089000000000003</v>
      </c>
      <c r="I49" s="13">
        <f t="shared" si="25"/>
        <v>11.088475993967991</v>
      </c>
      <c r="J49" s="13">
        <f t="shared" si="18"/>
        <v>95.177475993967988</v>
      </c>
      <c r="K49" s="13">
        <f t="shared" si="19"/>
        <v>73.000524006032009</v>
      </c>
      <c r="L49">
        <v>99.998000000000005</v>
      </c>
      <c r="M49">
        <f t="shared" si="12"/>
        <v>0.99998000000000009</v>
      </c>
      <c r="N49" s="13">
        <f t="shared" si="26"/>
        <v>4.6842817926923006</v>
      </c>
      <c r="O49" s="13">
        <f t="shared" si="20"/>
        <v>104.68228179269231</v>
      </c>
      <c r="P49" s="13">
        <f t="shared" si="21"/>
        <v>95.313718207307701</v>
      </c>
      <c r="Q49">
        <v>87.433000000000007</v>
      </c>
      <c r="R49">
        <f t="shared" si="14"/>
        <v>0.87433000000000005</v>
      </c>
      <c r="S49" s="13">
        <f t="shared" si="27"/>
        <v>10.905576259053491</v>
      </c>
      <c r="T49" s="13">
        <f t="shared" si="22"/>
        <v>98.338576259053497</v>
      </c>
      <c r="U49" s="13">
        <f t="shared" si="23"/>
        <v>76.527423740946517</v>
      </c>
    </row>
    <row r="50" spans="1:21" x14ac:dyDescent="0.25">
      <c r="A50">
        <v>49</v>
      </c>
      <c r="B50">
        <v>97.725999999999999</v>
      </c>
      <c r="C50">
        <f t="shared" si="8"/>
        <v>0.97726000000000002</v>
      </c>
      <c r="D50" s="13">
        <f t="shared" si="24"/>
        <v>5.4911819979031939</v>
      </c>
      <c r="E50" s="13">
        <f t="shared" si="16"/>
        <v>103.2171819979032</v>
      </c>
      <c r="F50" s="13">
        <f t="shared" si="17"/>
        <v>92.234818002096802</v>
      </c>
      <c r="G50">
        <v>82.668999999999997</v>
      </c>
      <c r="H50">
        <f t="shared" si="10"/>
        <v>0.82668999999999992</v>
      </c>
      <c r="I50" s="13">
        <f t="shared" si="25"/>
        <v>11.088475993967991</v>
      </c>
      <c r="J50" s="13">
        <f t="shared" si="18"/>
        <v>93.757475993967986</v>
      </c>
      <c r="K50" s="13">
        <f t="shared" si="19"/>
        <v>71.580524006032007</v>
      </c>
      <c r="L50">
        <v>99.995999999999995</v>
      </c>
      <c r="M50">
        <f t="shared" si="12"/>
        <v>0.99995999999999996</v>
      </c>
      <c r="N50" s="13">
        <f t="shared" si="26"/>
        <v>4.6842817926923006</v>
      </c>
      <c r="O50" s="13">
        <f t="shared" si="20"/>
        <v>104.6802817926923</v>
      </c>
      <c r="P50" s="13">
        <f t="shared" si="21"/>
        <v>95.311718207307692</v>
      </c>
      <c r="Q50">
        <v>93.009</v>
      </c>
      <c r="R50">
        <f t="shared" si="14"/>
        <v>0.93008999999999997</v>
      </c>
      <c r="S50" s="13">
        <f t="shared" si="27"/>
        <v>10.905576259053491</v>
      </c>
      <c r="T50" s="13">
        <f t="shared" si="22"/>
        <v>103.91457625905349</v>
      </c>
      <c r="U50" s="13">
        <f t="shared" si="23"/>
        <v>82.103423740946511</v>
      </c>
    </row>
    <row r="51" spans="1:21" x14ac:dyDescent="0.25">
      <c r="A51">
        <v>50</v>
      </c>
      <c r="B51">
        <v>96.004000000000005</v>
      </c>
      <c r="C51">
        <f t="shared" si="8"/>
        <v>0.96004</v>
      </c>
      <c r="D51" s="13">
        <f t="shared" si="24"/>
        <v>5.4911819979031939</v>
      </c>
      <c r="E51" s="13">
        <f t="shared" si="16"/>
        <v>101.4951819979032</v>
      </c>
      <c r="F51" s="13">
        <f t="shared" si="17"/>
        <v>90.512818002096807</v>
      </c>
      <c r="G51">
        <v>88.007000000000005</v>
      </c>
      <c r="H51">
        <f t="shared" si="10"/>
        <v>0.88007000000000002</v>
      </c>
      <c r="I51" s="13">
        <f t="shared" si="25"/>
        <v>11.088475993967991</v>
      </c>
      <c r="J51" s="13">
        <f t="shared" si="18"/>
        <v>99.095475993967995</v>
      </c>
      <c r="K51" s="13">
        <f t="shared" si="19"/>
        <v>76.918524006032015</v>
      </c>
      <c r="L51">
        <v>99.825999999999993</v>
      </c>
      <c r="M51">
        <f t="shared" si="12"/>
        <v>0.99825999999999993</v>
      </c>
      <c r="N51" s="13">
        <f t="shared" si="26"/>
        <v>4.6842817926923006</v>
      </c>
      <c r="O51" s="13">
        <f t="shared" si="20"/>
        <v>104.5102817926923</v>
      </c>
      <c r="P51" s="13">
        <f t="shared" si="21"/>
        <v>95.14171820730769</v>
      </c>
      <c r="Q51">
        <v>92.936999999999998</v>
      </c>
      <c r="R51">
        <f t="shared" si="14"/>
        <v>0.92937000000000003</v>
      </c>
      <c r="S51" s="13">
        <f t="shared" si="27"/>
        <v>10.905576259053491</v>
      </c>
      <c r="T51" s="13">
        <f t="shared" si="22"/>
        <v>103.84257625905349</v>
      </c>
      <c r="U51" s="13">
        <f t="shared" si="23"/>
        <v>82.031423740946508</v>
      </c>
    </row>
    <row r="52" spans="1:21" x14ac:dyDescent="0.25">
      <c r="A52">
        <v>51</v>
      </c>
      <c r="B52">
        <v>93.433000000000007</v>
      </c>
      <c r="C52">
        <f t="shared" si="8"/>
        <v>0.9343300000000001</v>
      </c>
      <c r="D52" s="13">
        <f t="shared" si="24"/>
        <v>5.4911819979031939</v>
      </c>
      <c r="E52" s="13">
        <f t="shared" si="16"/>
        <v>98.924181997903204</v>
      </c>
      <c r="F52" s="13">
        <f t="shared" si="17"/>
        <v>87.941818002096809</v>
      </c>
      <c r="G52">
        <v>82.941000000000003</v>
      </c>
      <c r="H52">
        <f t="shared" si="10"/>
        <v>0.82940999999999998</v>
      </c>
      <c r="I52" s="13">
        <f t="shared" si="25"/>
        <v>11.088475993967991</v>
      </c>
      <c r="J52" s="13">
        <f t="shared" si="18"/>
        <v>94.029475993967992</v>
      </c>
      <c r="K52" s="13">
        <f t="shared" si="19"/>
        <v>71.852524006032013</v>
      </c>
      <c r="L52">
        <v>98.43</v>
      </c>
      <c r="M52">
        <f t="shared" si="12"/>
        <v>0.98430000000000006</v>
      </c>
      <c r="N52" s="13">
        <f t="shared" si="26"/>
        <v>4.6842817926923006</v>
      </c>
      <c r="O52" s="13">
        <f t="shared" si="20"/>
        <v>103.11428179269231</v>
      </c>
      <c r="P52" s="13">
        <f t="shared" si="21"/>
        <v>93.745718207307704</v>
      </c>
      <c r="Q52">
        <v>89.120999999999995</v>
      </c>
      <c r="R52">
        <f t="shared" si="14"/>
        <v>0.89120999999999995</v>
      </c>
      <c r="S52" s="13">
        <f t="shared" si="27"/>
        <v>10.905576259053491</v>
      </c>
      <c r="T52" s="13">
        <f t="shared" si="22"/>
        <v>100.02657625905348</v>
      </c>
      <c r="U52" s="13">
        <f t="shared" si="23"/>
        <v>78.215423740946505</v>
      </c>
    </row>
    <row r="53" spans="1:21" x14ac:dyDescent="0.25">
      <c r="A53">
        <v>52</v>
      </c>
      <c r="B53">
        <v>95.037999999999997</v>
      </c>
      <c r="C53">
        <f t="shared" si="8"/>
        <v>0.95038</v>
      </c>
      <c r="D53" s="13">
        <f t="shared" si="24"/>
        <v>5.4911819979031939</v>
      </c>
      <c r="E53" s="13">
        <f t="shared" si="16"/>
        <v>100.52918199790319</v>
      </c>
      <c r="F53" s="13">
        <f t="shared" si="17"/>
        <v>89.546818002096799</v>
      </c>
      <c r="G53">
        <v>93.313999999999993</v>
      </c>
      <c r="H53">
        <f t="shared" si="10"/>
        <v>0.93313999999999997</v>
      </c>
      <c r="I53" s="13">
        <f t="shared" si="25"/>
        <v>11.088475993967991</v>
      </c>
      <c r="J53" s="13">
        <f t="shared" si="18"/>
        <v>104.40247599396798</v>
      </c>
      <c r="K53" s="13">
        <f t="shared" si="19"/>
        <v>82.225524006032003</v>
      </c>
      <c r="L53">
        <v>99.536000000000001</v>
      </c>
      <c r="M53">
        <f t="shared" si="12"/>
        <v>0.99536000000000002</v>
      </c>
      <c r="N53" s="13">
        <f t="shared" si="26"/>
        <v>4.6842817926923006</v>
      </c>
      <c r="O53" s="13">
        <f t="shared" si="20"/>
        <v>104.2202817926923</v>
      </c>
      <c r="P53" s="13">
        <f t="shared" si="21"/>
        <v>94.851718207307698</v>
      </c>
      <c r="Q53">
        <v>93.721999999999994</v>
      </c>
      <c r="R53">
        <f t="shared" si="14"/>
        <v>0.93721999999999994</v>
      </c>
      <c r="S53" s="13">
        <f t="shared" si="27"/>
        <v>10.905576259053491</v>
      </c>
      <c r="T53" s="13">
        <f t="shared" si="22"/>
        <v>104.62757625905348</v>
      </c>
      <c r="U53" s="13">
        <f t="shared" si="23"/>
        <v>82.816423740946504</v>
      </c>
    </row>
    <row r="54" spans="1:21" x14ac:dyDescent="0.25">
      <c r="A54">
        <v>53</v>
      </c>
      <c r="B54">
        <v>91.956000000000003</v>
      </c>
      <c r="C54">
        <f t="shared" si="8"/>
        <v>0.91956000000000004</v>
      </c>
      <c r="D54" s="13">
        <f t="shared" si="24"/>
        <v>5.4911819979031939</v>
      </c>
      <c r="E54" s="13">
        <f t="shared" si="16"/>
        <v>97.447181997903201</v>
      </c>
      <c r="F54" s="13">
        <f t="shared" si="17"/>
        <v>86.464818002096806</v>
      </c>
      <c r="G54">
        <v>85.314999999999998</v>
      </c>
      <c r="H54">
        <f t="shared" si="10"/>
        <v>0.85314999999999996</v>
      </c>
      <c r="I54" s="13">
        <f t="shared" si="25"/>
        <v>11.088475993967991</v>
      </c>
      <c r="J54" s="13">
        <f t="shared" si="18"/>
        <v>96.403475993967987</v>
      </c>
      <c r="K54" s="13">
        <f t="shared" si="19"/>
        <v>74.226524006032008</v>
      </c>
      <c r="L54">
        <v>100</v>
      </c>
      <c r="M54">
        <f t="shared" si="12"/>
        <v>1</v>
      </c>
      <c r="N54" s="13">
        <f t="shared" si="26"/>
        <v>4.6842817926923006</v>
      </c>
      <c r="O54" s="13">
        <f t="shared" si="20"/>
        <v>104.6842817926923</v>
      </c>
      <c r="P54" s="13">
        <f t="shared" si="21"/>
        <v>95.315718207307697</v>
      </c>
      <c r="Q54">
        <v>96.554000000000002</v>
      </c>
      <c r="R54">
        <f t="shared" si="14"/>
        <v>0.96554000000000006</v>
      </c>
      <c r="S54" s="13">
        <f t="shared" si="27"/>
        <v>10.905576259053491</v>
      </c>
      <c r="T54" s="13">
        <f t="shared" si="22"/>
        <v>107.45957625905349</v>
      </c>
      <c r="U54" s="13">
        <f t="shared" si="23"/>
        <v>85.648423740946512</v>
      </c>
    </row>
    <row r="55" spans="1:21" x14ac:dyDescent="0.25">
      <c r="A55">
        <v>54</v>
      </c>
      <c r="B55">
        <v>91.872</v>
      </c>
      <c r="C55">
        <f t="shared" si="8"/>
        <v>0.91871999999999998</v>
      </c>
      <c r="D55" s="13">
        <f t="shared" si="24"/>
        <v>5.4911819979031939</v>
      </c>
      <c r="E55" s="13">
        <f t="shared" si="16"/>
        <v>97.363181997903197</v>
      </c>
      <c r="F55" s="13">
        <f t="shared" si="17"/>
        <v>86.380818002096802</v>
      </c>
      <c r="G55">
        <v>89.733000000000004</v>
      </c>
      <c r="H55">
        <f t="shared" si="10"/>
        <v>0.89733000000000007</v>
      </c>
      <c r="I55" s="13">
        <f t="shared" si="25"/>
        <v>11.088475993967991</v>
      </c>
      <c r="J55" s="13">
        <f t="shared" si="18"/>
        <v>100.82147599396799</v>
      </c>
      <c r="K55" s="13">
        <f t="shared" si="19"/>
        <v>78.644524006032015</v>
      </c>
      <c r="L55">
        <v>93.825999999999993</v>
      </c>
      <c r="M55">
        <f t="shared" si="12"/>
        <v>0.93825999999999998</v>
      </c>
      <c r="N55" s="13">
        <f t="shared" si="26"/>
        <v>4.6842817926923006</v>
      </c>
      <c r="O55" s="13">
        <f t="shared" si="20"/>
        <v>98.510281792692297</v>
      </c>
      <c r="P55" s="13">
        <f t="shared" si="21"/>
        <v>89.14171820730769</v>
      </c>
      <c r="Q55">
        <v>93.945999999999998</v>
      </c>
      <c r="R55">
        <f t="shared" si="14"/>
        <v>0.93945999999999996</v>
      </c>
      <c r="S55" s="13">
        <f t="shared" si="27"/>
        <v>10.905576259053491</v>
      </c>
      <c r="T55" s="13">
        <f t="shared" si="22"/>
        <v>104.85157625905349</v>
      </c>
      <c r="U55" s="13">
        <f t="shared" si="23"/>
        <v>83.040423740946508</v>
      </c>
    </row>
    <row r="56" spans="1:21" x14ac:dyDescent="0.25">
      <c r="A56">
        <v>55</v>
      </c>
      <c r="B56">
        <v>91.387</v>
      </c>
      <c r="C56">
        <f t="shared" si="8"/>
        <v>0.91386999999999996</v>
      </c>
      <c r="D56" s="13">
        <f t="shared" si="24"/>
        <v>5.4911819979031939</v>
      </c>
      <c r="E56" s="13">
        <f t="shared" si="16"/>
        <v>96.878181997903198</v>
      </c>
      <c r="F56" s="13">
        <f t="shared" si="17"/>
        <v>85.895818002096803</v>
      </c>
      <c r="G56">
        <v>94.953000000000003</v>
      </c>
      <c r="H56">
        <f t="shared" si="10"/>
        <v>0.94952999999999999</v>
      </c>
      <c r="I56" s="13">
        <f t="shared" si="25"/>
        <v>11.088475993967991</v>
      </c>
      <c r="J56" s="13">
        <f t="shared" si="18"/>
        <v>106.04147599396799</v>
      </c>
      <c r="K56" s="13">
        <f t="shared" si="19"/>
        <v>83.864524006032013</v>
      </c>
      <c r="L56">
        <v>91.206000000000003</v>
      </c>
      <c r="M56">
        <f t="shared" si="12"/>
        <v>0.91205999999999998</v>
      </c>
      <c r="N56" s="13">
        <f t="shared" si="26"/>
        <v>4.6842817926923006</v>
      </c>
      <c r="O56" s="13">
        <f t="shared" si="20"/>
        <v>95.890281792692306</v>
      </c>
      <c r="P56" s="13">
        <f t="shared" si="21"/>
        <v>86.5217182073077</v>
      </c>
      <c r="Q56">
        <v>94.930999999999997</v>
      </c>
      <c r="R56">
        <f t="shared" si="14"/>
        <v>0.94930999999999999</v>
      </c>
      <c r="S56" s="13">
        <f t="shared" si="27"/>
        <v>10.905576259053491</v>
      </c>
      <c r="T56" s="13">
        <f t="shared" si="22"/>
        <v>105.83657625905349</v>
      </c>
      <c r="U56" s="13">
        <f t="shared" si="23"/>
        <v>84.025423740946508</v>
      </c>
    </row>
    <row r="57" spans="1:21" x14ac:dyDescent="0.25">
      <c r="A57">
        <v>56</v>
      </c>
      <c r="B57">
        <v>93.616</v>
      </c>
      <c r="C57">
        <f t="shared" si="8"/>
        <v>0.93615999999999999</v>
      </c>
      <c r="D57" s="13">
        <f t="shared" si="24"/>
        <v>5.4911819979031939</v>
      </c>
      <c r="E57" s="13">
        <f t="shared" si="16"/>
        <v>99.107181997903197</v>
      </c>
      <c r="F57" s="13">
        <f t="shared" si="17"/>
        <v>88.124818002096802</v>
      </c>
      <c r="G57">
        <v>87.465999999999994</v>
      </c>
      <c r="H57">
        <f t="shared" si="10"/>
        <v>0.87465999999999999</v>
      </c>
      <c r="I57" s="13">
        <f t="shared" si="25"/>
        <v>11.088475993967991</v>
      </c>
      <c r="J57" s="13">
        <f t="shared" si="18"/>
        <v>98.554475993967984</v>
      </c>
      <c r="K57" s="13">
        <f t="shared" si="19"/>
        <v>76.377524006032004</v>
      </c>
      <c r="L57">
        <v>99.111999999999995</v>
      </c>
      <c r="M57">
        <f t="shared" si="12"/>
        <v>0.99112</v>
      </c>
      <c r="N57" s="13">
        <f t="shared" si="26"/>
        <v>4.6842817926923006</v>
      </c>
      <c r="O57" s="13">
        <f t="shared" si="20"/>
        <v>103.7962817926923</v>
      </c>
      <c r="P57" s="13">
        <f t="shared" si="21"/>
        <v>94.427718207307692</v>
      </c>
      <c r="Q57">
        <v>95.911000000000001</v>
      </c>
      <c r="R57">
        <f t="shared" si="14"/>
        <v>0.95911000000000002</v>
      </c>
      <c r="S57" s="13">
        <f t="shared" si="27"/>
        <v>10.905576259053491</v>
      </c>
      <c r="T57" s="13">
        <f t="shared" si="22"/>
        <v>106.81657625905349</v>
      </c>
      <c r="U57" s="13">
        <f t="shared" si="23"/>
        <v>85.005423740946512</v>
      </c>
    </row>
    <row r="58" spans="1:21" x14ac:dyDescent="0.25">
      <c r="A58">
        <v>57</v>
      </c>
      <c r="B58">
        <v>92.475999999999999</v>
      </c>
      <c r="C58">
        <f t="shared" si="8"/>
        <v>0.92476000000000003</v>
      </c>
      <c r="D58" s="13">
        <f t="shared" si="24"/>
        <v>5.4911819979031939</v>
      </c>
      <c r="E58" s="13">
        <f t="shared" si="16"/>
        <v>97.967181997903197</v>
      </c>
      <c r="F58" s="13">
        <f t="shared" si="17"/>
        <v>86.984818002096802</v>
      </c>
      <c r="G58">
        <v>89.918999999999997</v>
      </c>
      <c r="H58">
        <f t="shared" si="10"/>
        <v>0.89918999999999993</v>
      </c>
      <c r="I58" s="13">
        <f t="shared" si="25"/>
        <v>11.088475993967991</v>
      </c>
      <c r="J58" s="13">
        <f t="shared" si="18"/>
        <v>101.00747599396799</v>
      </c>
      <c r="K58" s="13">
        <f t="shared" si="19"/>
        <v>78.830524006032007</v>
      </c>
      <c r="L58">
        <v>99.784000000000006</v>
      </c>
      <c r="M58">
        <f t="shared" si="12"/>
        <v>0.99784000000000006</v>
      </c>
      <c r="N58" s="13">
        <f t="shared" si="26"/>
        <v>4.6842817926923006</v>
      </c>
      <c r="O58" s="13">
        <f t="shared" si="20"/>
        <v>104.46828179269231</v>
      </c>
      <c r="P58" s="13">
        <f t="shared" si="21"/>
        <v>95.099718207307703</v>
      </c>
      <c r="Q58">
        <v>93.453999999999994</v>
      </c>
      <c r="R58">
        <f t="shared" si="14"/>
        <v>0.93453999999999993</v>
      </c>
      <c r="S58" s="13">
        <f t="shared" si="27"/>
        <v>10.905576259053491</v>
      </c>
      <c r="T58" s="13">
        <f t="shared" si="22"/>
        <v>104.35957625905348</v>
      </c>
      <c r="U58" s="13">
        <f t="shared" si="23"/>
        <v>82.548423740946504</v>
      </c>
    </row>
    <row r="59" spans="1:21" x14ac:dyDescent="0.25">
      <c r="A59">
        <v>58</v>
      </c>
      <c r="B59">
        <v>98.731999999999999</v>
      </c>
      <c r="C59">
        <f t="shared" si="8"/>
        <v>0.98731999999999998</v>
      </c>
      <c r="D59" s="13">
        <f t="shared" si="24"/>
        <v>5.4911819979031939</v>
      </c>
      <c r="E59" s="13">
        <f t="shared" si="16"/>
        <v>104.2231819979032</v>
      </c>
      <c r="F59" s="13">
        <f t="shared" si="17"/>
        <v>93.240818002096802</v>
      </c>
      <c r="G59">
        <v>88.102000000000004</v>
      </c>
      <c r="H59">
        <f t="shared" si="10"/>
        <v>0.88102000000000003</v>
      </c>
      <c r="I59" s="13">
        <f t="shared" si="25"/>
        <v>11.088475993967991</v>
      </c>
      <c r="J59" s="13">
        <f t="shared" si="18"/>
        <v>99.190475993967993</v>
      </c>
      <c r="K59" s="13">
        <f t="shared" si="19"/>
        <v>77.013524006032014</v>
      </c>
      <c r="L59">
        <v>99.882000000000005</v>
      </c>
      <c r="M59">
        <f t="shared" si="12"/>
        <v>0.99882000000000004</v>
      </c>
      <c r="N59" s="13">
        <f t="shared" si="26"/>
        <v>4.6842817926923006</v>
      </c>
      <c r="O59" s="13">
        <f t="shared" si="20"/>
        <v>104.56628179269231</v>
      </c>
      <c r="P59" s="13">
        <f t="shared" si="21"/>
        <v>95.197718207307702</v>
      </c>
      <c r="Q59">
        <v>93.302000000000007</v>
      </c>
      <c r="R59">
        <f t="shared" si="14"/>
        <v>0.93302000000000007</v>
      </c>
      <c r="S59" s="13">
        <f t="shared" si="27"/>
        <v>10.905576259053491</v>
      </c>
      <c r="T59" s="13">
        <f t="shared" si="22"/>
        <v>104.2075762590535</v>
      </c>
      <c r="U59" s="13">
        <f t="shared" si="23"/>
        <v>82.396423740946517</v>
      </c>
    </row>
    <row r="60" spans="1:21" x14ac:dyDescent="0.25">
      <c r="A60">
        <v>59</v>
      </c>
      <c r="B60">
        <v>89.084000000000003</v>
      </c>
      <c r="C60">
        <f t="shared" si="8"/>
        <v>0.89084000000000008</v>
      </c>
      <c r="D60" s="13">
        <f t="shared" si="24"/>
        <v>5.4911819979031939</v>
      </c>
      <c r="E60" s="13">
        <f t="shared" si="16"/>
        <v>94.575181997903201</v>
      </c>
      <c r="F60" s="13">
        <f t="shared" si="17"/>
        <v>83.592818002096806</v>
      </c>
      <c r="G60">
        <v>89.997</v>
      </c>
      <c r="H60">
        <f t="shared" si="10"/>
        <v>0.89997000000000005</v>
      </c>
      <c r="I60" s="13">
        <f t="shared" si="25"/>
        <v>11.088475993967991</v>
      </c>
      <c r="J60" s="13">
        <f t="shared" si="18"/>
        <v>101.08547599396799</v>
      </c>
      <c r="K60" s="13">
        <f t="shared" si="19"/>
        <v>78.90852400603201</v>
      </c>
      <c r="L60">
        <v>99.99</v>
      </c>
      <c r="M60">
        <f t="shared" si="12"/>
        <v>0.9998999999999999</v>
      </c>
      <c r="N60" s="13">
        <f t="shared" si="26"/>
        <v>4.6842817926923006</v>
      </c>
      <c r="O60" s="13">
        <f t="shared" si="20"/>
        <v>104.6742817926923</v>
      </c>
      <c r="P60" s="13">
        <f t="shared" si="21"/>
        <v>95.305718207307692</v>
      </c>
      <c r="Q60">
        <v>82.305000000000007</v>
      </c>
      <c r="R60">
        <f t="shared" si="14"/>
        <v>0.82305000000000006</v>
      </c>
      <c r="S60" s="13">
        <f t="shared" si="27"/>
        <v>10.905576259053491</v>
      </c>
      <c r="T60" s="13">
        <f t="shared" si="22"/>
        <v>93.210576259053497</v>
      </c>
      <c r="U60" s="13">
        <f t="shared" si="23"/>
        <v>71.399423740946517</v>
      </c>
    </row>
    <row r="61" spans="1:21" x14ac:dyDescent="0.25">
      <c r="A61">
        <v>60</v>
      </c>
      <c r="B61">
        <v>91.296000000000006</v>
      </c>
      <c r="C61">
        <f t="shared" si="8"/>
        <v>0.9129600000000001</v>
      </c>
      <c r="D61" s="13">
        <f t="shared" si="24"/>
        <v>5.4911819979031939</v>
      </c>
      <c r="E61" s="13">
        <f t="shared" si="16"/>
        <v>96.787181997903204</v>
      </c>
      <c r="F61" s="13">
        <f t="shared" si="17"/>
        <v>85.804818002096809</v>
      </c>
      <c r="G61">
        <v>80.91</v>
      </c>
      <c r="H61">
        <f t="shared" si="10"/>
        <v>0.80909999999999993</v>
      </c>
      <c r="I61" s="13">
        <f t="shared" si="25"/>
        <v>11.088475993967991</v>
      </c>
      <c r="J61" s="13">
        <f t="shared" si="18"/>
        <v>91.998475993967986</v>
      </c>
      <c r="K61" s="13">
        <f t="shared" si="19"/>
        <v>69.821524006032007</v>
      </c>
      <c r="L61">
        <v>99.784000000000006</v>
      </c>
      <c r="M61">
        <f t="shared" si="12"/>
        <v>0.99784000000000006</v>
      </c>
      <c r="N61" s="13">
        <f t="shared" si="26"/>
        <v>4.6842817926923006</v>
      </c>
      <c r="O61" s="13">
        <f t="shared" si="20"/>
        <v>104.46828179269231</v>
      </c>
      <c r="P61" s="13">
        <f t="shared" si="21"/>
        <v>95.099718207307703</v>
      </c>
      <c r="Q61">
        <v>93.531000000000006</v>
      </c>
      <c r="R61">
        <f t="shared" si="14"/>
        <v>0.93531000000000009</v>
      </c>
      <c r="S61" s="13">
        <f t="shared" si="27"/>
        <v>10.905576259053491</v>
      </c>
      <c r="T61" s="13">
        <f t="shared" si="22"/>
        <v>104.4365762590535</v>
      </c>
      <c r="U61" s="13">
        <f t="shared" si="23"/>
        <v>82.625423740946516</v>
      </c>
    </row>
    <row r="62" spans="1:21" x14ac:dyDescent="0.25">
      <c r="A62">
        <v>61</v>
      </c>
      <c r="B62">
        <v>89.988</v>
      </c>
      <c r="C62">
        <f t="shared" si="8"/>
        <v>0.89988000000000001</v>
      </c>
      <c r="D62" s="13">
        <f t="shared" si="24"/>
        <v>5.4911819979031939</v>
      </c>
      <c r="E62" s="13">
        <f t="shared" si="16"/>
        <v>95.479181997903197</v>
      </c>
      <c r="F62" s="13">
        <f t="shared" si="17"/>
        <v>84.496818002096802</v>
      </c>
      <c r="G62">
        <v>92.567999999999998</v>
      </c>
      <c r="H62">
        <f t="shared" si="10"/>
        <v>0.92567999999999995</v>
      </c>
      <c r="I62" s="13">
        <f t="shared" si="25"/>
        <v>11.088475993967991</v>
      </c>
      <c r="J62" s="13">
        <f t="shared" si="18"/>
        <v>103.65647599396799</v>
      </c>
      <c r="K62" s="13">
        <f t="shared" si="19"/>
        <v>81.479524006032008</v>
      </c>
      <c r="L62">
        <v>100</v>
      </c>
      <c r="M62">
        <f t="shared" si="12"/>
        <v>1</v>
      </c>
      <c r="N62" s="13">
        <f t="shared" si="26"/>
        <v>4.6842817926923006</v>
      </c>
      <c r="O62" s="13">
        <f t="shared" si="20"/>
        <v>104.6842817926923</v>
      </c>
      <c r="P62" s="13">
        <f t="shared" si="21"/>
        <v>95.315718207307697</v>
      </c>
      <c r="Q62">
        <v>85.456000000000003</v>
      </c>
      <c r="R62">
        <f t="shared" si="14"/>
        <v>0.85455999999999999</v>
      </c>
      <c r="S62" s="13">
        <f t="shared" si="27"/>
        <v>10.905576259053491</v>
      </c>
      <c r="T62" s="13">
        <f t="shared" si="22"/>
        <v>96.361576259053493</v>
      </c>
      <c r="U62" s="13">
        <f t="shared" si="23"/>
        <v>74.550423740946513</v>
      </c>
    </row>
    <row r="63" spans="1:21" x14ac:dyDescent="0.25">
      <c r="A63">
        <v>62</v>
      </c>
      <c r="B63">
        <v>93.561000000000007</v>
      </c>
      <c r="C63">
        <f t="shared" si="8"/>
        <v>0.93561000000000005</v>
      </c>
      <c r="D63" s="13">
        <f t="shared" si="24"/>
        <v>5.4911819979031939</v>
      </c>
      <c r="E63" s="13">
        <f t="shared" si="16"/>
        <v>99.052181997903205</v>
      </c>
      <c r="F63" s="13">
        <f t="shared" si="17"/>
        <v>88.06981800209681</v>
      </c>
      <c r="G63">
        <v>92.075999999999993</v>
      </c>
      <c r="H63">
        <f t="shared" si="10"/>
        <v>0.92075999999999991</v>
      </c>
      <c r="I63" s="13">
        <f t="shared" si="25"/>
        <v>11.088475993967991</v>
      </c>
      <c r="J63" s="13">
        <f t="shared" si="18"/>
        <v>103.16447599396798</v>
      </c>
      <c r="K63" s="13">
        <f t="shared" si="19"/>
        <v>80.987524006032004</v>
      </c>
      <c r="L63">
        <v>95.185000000000002</v>
      </c>
      <c r="M63">
        <f t="shared" si="12"/>
        <v>0.95184999999999997</v>
      </c>
      <c r="N63" s="13">
        <f t="shared" si="26"/>
        <v>4.6842817926923006</v>
      </c>
      <c r="O63" s="13">
        <f t="shared" si="20"/>
        <v>99.869281792692306</v>
      </c>
      <c r="P63" s="13">
        <f t="shared" si="21"/>
        <v>90.500718207307699</v>
      </c>
      <c r="Q63">
        <v>93.093999999999994</v>
      </c>
      <c r="R63">
        <f t="shared" si="14"/>
        <v>0.93093999999999999</v>
      </c>
      <c r="S63" s="13">
        <f t="shared" si="27"/>
        <v>10.905576259053491</v>
      </c>
      <c r="T63" s="13">
        <f t="shared" si="22"/>
        <v>103.99957625905348</v>
      </c>
      <c r="U63" s="13">
        <f t="shared" si="23"/>
        <v>82.188423740946504</v>
      </c>
    </row>
    <row r="64" spans="1:21" x14ac:dyDescent="0.25">
      <c r="A64">
        <v>63</v>
      </c>
      <c r="B64">
        <v>93.972999999999999</v>
      </c>
      <c r="C64">
        <f t="shared" si="8"/>
        <v>0.93972999999999995</v>
      </c>
      <c r="D64" s="13">
        <f t="shared" si="24"/>
        <v>5.4911819979031939</v>
      </c>
      <c r="E64" s="13">
        <f t="shared" si="16"/>
        <v>99.464181997903196</v>
      </c>
      <c r="F64" s="13">
        <f t="shared" si="17"/>
        <v>88.481818002096801</v>
      </c>
      <c r="G64">
        <v>90.805999999999997</v>
      </c>
      <c r="H64">
        <f t="shared" si="10"/>
        <v>0.90805999999999998</v>
      </c>
      <c r="I64" s="13">
        <f t="shared" si="25"/>
        <v>11.088475993967991</v>
      </c>
      <c r="J64" s="13">
        <f t="shared" si="18"/>
        <v>101.89447599396799</v>
      </c>
      <c r="K64" s="13">
        <f t="shared" si="19"/>
        <v>79.717524006032008</v>
      </c>
      <c r="L64">
        <v>99.105999999999995</v>
      </c>
      <c r="M64">
        <f t="shared" si="12"/>
        <v>0.99105999999999994</v>
      </c>
      <c r="N64" s="13">
        <f t="shared" si="26"/>
        <v>4.6842817926923006</v>
      </c>
      <c r="O64" s="13">
        <f t="shared" si="20"/>
        <v>103.7902817926923</v>
      </c>
      <c r="P64" s="13">
        <f t="shared" si="21"/>
        <v>94.421718207307691</v>
      </c>
      <c r="Q64">
        <v>93.409000000000006</v>
      </c>
      <c r="R64">
        <f t="shared" si="14"/>
        <v>0.93409000000000009</v>
      </c>
      <c r="S64" s="13">
        <f t="shared" si="27"/>
        <v>10.905576259053491</v>
      </c>
      <c r="T64" s="13">
        <f t="shared" si="22"/>
        <v>104.3145762590535</v>
      </c>
      <c r="U64" s="13">
        <f t="shared" si="23"/>
        <v>82.503423740946516</v>
      </c>
    </row>
    <row r="65" spans="1:21" x14ac:dyDescent="0.25">
      <c r="A65">
        <v>64</v>
      </c>
      <c r="B65">
        <v>95.427999999999997</v>
      </c>
      <c r="C65">
        <f t="shared" si="8"/>
        <v>0.95428000000000002</v>
      </c>
      <c r="D65" s="13">
        <f t="shared" si="24"/>
        <v>5.4911819979031939</v>
      </c>
      <c r="E65" s="13">
        <f t="shared" si="16"/>
        <v>100.91918199790319</v>
      </c>
      <c r="F65" s="13">
        <f t="shared" si="17"/>
        <v>89.9368180020968</v>
      </c>
      <c r="G65">
        <v>91.635999999999996</v>
      </c>
      <c r="H65">
        <f t="shared" si="10"/>
        <v>0.91635999999999995</v>
      </c>
      <c r="I65" s="13">
        <f t="shared" si="25"/>
        <v>11.088475993967991</v>
      </c>
      <c r="J65" s="13">
        <f t="shared" si="18"/>
        <v>102.72447599396799</v>
      </c>
      <c r="K65" s="13">
        <f t="shared" si="19"/>
        <v>80.547524006032006</v>
      </c>
      <c r="L65">
        <v>96.872</v>
      </c>
      <c r="M65">
        <f t="shared" si="12"/>
        <v>0.96872000000000003</v>
      </c>
      <c r="N65" s="13">
        <f t="shared" si="26"/>
        <v>4.6842817926923006</v>
      </c>
      <c r="O65" s="13">
        <f t="shared" si="20"/>
        <v>101.5562817926923</v>
      </c>
      <c r="P65" s="13">
        <f t="shared" si="21"/>
        <v>92.187718207307697</v>
      </c>
      <c r="Q65">
        <v>93.771000000000001</v>
      </c>
      <c r="R65">
        <f t="shared" si="14"/>
        <v>0.93771000000000004</v>
      </c>
      <c r="S65" s="13">
        <f t="shared" si="27"/>
        <v>10.905576259053491</v>
      </c>
      <c r="T65" s="13">
        <f t="shared" si="22"/>
        <v>104.67657625905349</v>
      </c>
      <c r="U65" s="13">
        <f t="shared" si="23"/>
        <v>82.865423740946511</v>
      </c>
    </row>
    <row r="66" spans="1:21" x14ac:dyDescent="0.25">
      <c r="A66">
        <v>65</v>
      </c>
      <c r="B66">
        <v>92.825000000000003</v>
      </c>
      <c r="C66">
        <f t="shared" si="8"/>
        <v>0.92825000000000002</v>
      </c>
      <c r="D66" s="13">
        <f t="shared" si="24"/>
        <v>5.4911819979031939</v>
      </c>
      <c r="E66" s="13">
        <f t="shared" si="16"/>
        <v>98.3161819979032</v>
      </c>
      <c r="F66" s="13">
        <f t="shared" si="17"/>
        <v>87.333818002096805</v>
      </c>
      <c r="G66">
        <v>92.942999999999998</v>
      </c>
      <c r="H66">
        <f t="shared" si="10"/>
        <v>0.92942999999999998</v>
      </c>
      <c r="I66" s="13">
        <f t="shared" si="25"/>
        <v>11.088475993967991</v>
      </c>
      <c r="J66" s="13">
        <f t="shared" si="18"/>
        <v>104.03147599396799</v>
      </c>
      <c r="K66" s="13">
        <f t="shared" si="19"/>
        <v>81.854524006032008</v>
      </c>
      <c r="L66">
        <v>99.369</v>
      </c>
      <c r="M66">
        <f t="shared" si="12"/>
        <v>0.99368999999999996</v>
      </c>
      <c r="N66" s="13">
        <f t="shared" si="26"/>
        <v>4.6842817926923006</v>
      </c>
      <c r="O66" s="13">
        <f t="shared" si="20"/>
        <v>104.0532817926923</v>
      </c>
      <c r="P66" s="13">
        <f t="shared" si="21"/>
        <v>94.684718207307697</v>
      </c>
      <c r="Q66">
        <v>74.091999999999999</v>
      </c>
      <c r="R66">
        <f t="shared" si="14"/>
        <v>0.74092000000000002</v>
      </c>
      <c r="S66" s="13">
        <f t="shared" si="27"/>
        <v>10.905576259053491</v>
      </c>
      <c r="T66" s="13">
        <f t="shared" si="22"/>
        <v>84.997576259053488</v>
      </c>
      <c r="U66" s="13">
        <f t="shared" si="23"/>
        <v>63.186423740946509</v>
      </c>
    </row>
    <row r="67" spans="1:21" x14ac:dyDescent="0.25">
      <c r="A67">
        <v>66</v>
      </c>
      <c r="B67">
        <v>96.685000000000002</v>
      </c>
      <c r="C67">
        <f t="shared" ref="C67:C116" si="28">B67/100</f>
        <v>0.96684999999999999</v>
      </c>
      <c r="D67" s="13">
        <f t="shared" si="24"/>
        <v>5.4911819979031939</v>
      </c>
      <c r="E67" s="13">
        <f t="shared" si="16"/>
        <v>102.1761819979032</v>
      </c>
      <c r="F67" s="13">
        <f t="shared" si="17"/>
        <v>91.193818002096805</v>
      </c>
      <c r="G67">
        <v>90.424000000000007</v>
      </c>
      <c r="H67">
        <f t="shared" ref="H67:H116" si="29">G67/100</f>
        <v>0.90424000000000004</v>
      </c>
      <c r="I67" s="13">
        <f t="shared" si="25"/>
        <v>11.088475993967991</v>
      </c>
      <c r="J67" s="13">
        <f t="shared" si="18"/>
        <v>101.512475993968</v>
      </c>
      <c r="K67" s="13">
        <f t="shared" si="19"/>
        <v>79.335524006032017</v>
      </c>
      <c r="L67">
        <v>98.667000000000002</v>
      </c>
      <c r="M67">
        <f t="shared" ref="M67:M116" si="30">L67/100</f>
        <v>0.98667000000000005</v>
      </c>
      <c r="N67" s="13">
        <f t="shared" si="26"/>
        <v>4.6842817926923006</v>
      </c>
      <c r="O67" s="13">
        <f t="shared" si="20"/>
        <v>103.3512817926923</v>
      </c>
      <c r="P67" s="13">
        <f t="shared" si="21"/>
        <v>93.982718207307698</v>
      </c>
      <c r="Q67">
        <v>95.361999999999995</v>
      </c>
      <c r="R67">
        <f t="shared" ref="R67:R116" si="31">Q67/100</f>
        <v>0.95361999999999991</v>
      </c>
      <c r="S67" s="13">
        <f t="shared" si="27"/>
        <v>10.905576259053491</v>
      </c>
      <c r="T67" s="13">
        <f t="shared" si="22"/>
        <v>106.26757625905348</v>
      </c>
      <c r="U67" s="13">
        <f t="shared" si="23"/>
        <v>84.456423740946505</v>
      </c>
    </row>
    <row r="68" spans="1:21" x14ac:dyDescent="0.25">
      <c r="A68">
        <v>67</v>
      </c>
      <c r="B68">
        <v>96.456999999999994</v>
      </c>
      <c r="C68">
        <f t="shared" si="28"/>
        <v>0.96456999999999993</v>
      </c>
      <c r="D68" s="13">
        <f t="shared" si="24"/>
        <v>5.4911819979031939</v>
      </c>
      <c r="E68" s="13">
        <f t="shared" si="16"/>
        <v>101.94818199790319</v>
      </c>
      <c r="F68" s="13">
        <f t="shared" si="17"/>
        <v>90.965818002096796</v>
      </c>
      <c r="G68">
        <v>91.328000000000003</v>
      </c>
      <c r="H68">
        <f t="shared" si="29"/>
        <v>0.91327999999999998</v>
      </c>
      <c r="I68" s="13">
        <f t="shared" si="25"/>
        <v>11.088475993967991</v>
      </c>
      <c r="J68" s="13">
        <f t="shared" si="18"/>
        <v>102.41647599396799</v>
      </c>
      <c r="K68" s="13">
        <f t="shared" si="19"/>
        <v>80.239524006032013</v>
      </c>
      <c r="L68">
        <v>97.213999999999999</v>
      </c>
      <c r="M68">
        <f t="shared" si="30"/>
        <v>0.97214</v>
      </c>
      <c r="N68" s="13">
        <f t="shared" si="26"/>
        <v>4.6842817926923006</v>
      </c>
      <c r="O68" s="13">
        <f t="shared" si="20"/>
        <v>101.8982817926923</v>
      </c>
      <c r="P68" s="13">
        <f t="shared" si="21"/>
        <v>92.529718207307695</v>
      </c>
      <c r="Q68">
        <v>93.003</v>
      </c>
      <c r="R68">
        <f t="shared" si="31"/>
        <v>0.93003000000000002</v>
      </c>
      <c r="S68" s="13">
        <f t="shared" si="27"/>
        <v>10.905576259053491</v>
      </c>
      <c r="T68" s="13">
        <f t="shared" si="22"/>
        <v>103.90857625905349</v>
      </c>
      <c r="U68" s="13">
        <f t="shared" si="23"/>
        <v>82.09742374094651</v>
      </c>
    </row>
    <row r="69" spans="1:21" x14ac:dyDescent="0.25">
      <c r="A69">
        <v>68</v>
      </c>
      <c r="B69">
        <v>97.259</v>
      </c>
      <c r="C69">
        <f t="shared" si="28"/>
        <v>0.97258999999999995</v>
      </c>
      <c r="D69" s="13">
        <f t="shared" si="24"/>
        <v>5.4911819979031939</v>
      </c>
      <c r="E69" s="13">
        <f t="shared" si="16"/>
        <v>102.7501819979032</v>
      </c>
      <c r="F69" s="13">
        <f t="shared" si="17"/>
        <v>91.767818002096803</v>
      </c>
      <c r="G69">
        <v>93.474000000000004</v>
      </c>
      <c r="H69">
        <f t="shared" si="29"/>
        <v>0.93474000000000002</v>
      </c>
      <c r="I69" s="13">
        <f t="shared" si="25"/>
        <v>11.088475993967991</v>
      </c>
      <c r="J69" s="13">
        <f t="shared" si="18"/>
        <v>104.56247599396799</v>
      </c>
      <c r="K69" s="13">
        <f t="shared" si="19"/>
        <v>82.385524006032014</v>
      </c>
      <c r="L69">
        <v>99.906999999999996</v>
      </c>
      <c r="M69">
        <f t="shared" si="30"/>
        <v>0.99907000000000001</v>
      </c>
      <c r="N69" s="13">
        <f t="shared" si="26"/>
        <v>4.6842817926923006</v>
      </c>
      <c r="O69" s="13">
        <f t="shared" si="20"/>
        <v>104.5912817926923</v>
      </c>
      <c r="P69" s="13">
        <f t="shared" si="21"/>
        <v>95.222718207307693</v>
      </c>
      <c r="Q69">
        <v>89.647000000000006</v>
      </c>
      <c r="R69">
        <f t="shared" si="31"/>
        <v>0.8964700000000001</v>
      </c>
      <c r="S69" s="13">
        <f t="shared" si="27"/>
        <v>10.905576259053491</v>
      </c>
      <c r="T69" s="13">
        <f t="shared" si="22"/>
        <v>100.5525762590535</v>
      </c>
      <c r="U69" s="13">
        <f t="shared" si="23"/>
        <v>78.741423740946516</v>
      </c>
    </row>
    <row r="70" spans="1:21" x14ac:dyDescent="0.25">
      <c r="A70">
        <v>69</v>
      </c>
      <c r="B70">
        <v>88.766999999999996</v>
      </c>
      <c r="C70">
        <f t="shared" si="28"/>
        <v>0.88766999999999996</v>
      </c>
      <c r="D70" s="13">
        <f t="shared" si="24"/>
        <v>5.4911819979031939</v>
      </c>
      <c r="E70" s="13">
        <f t="shared" si="16"/>
        <v>94.258181997903193</v>
      </c>
      <c r="F70" s="13">
        <f t="shared" si="17"/>
        <v>83.275818002096798</v>
      </c>
      <c r="G70">
        <v>82.947000000000003</v>
      </c>
      <c r="H70">
        <f t="shared" si="29"/>
        <v>0.82947000000000004</v>
      </c>
      <c r="I70" s="13">
        <f t="shared" si="25"/>
        <v>11.088475993967991</v>
      </c>
      <c r="J70" s="13">
        <f t="shared" si="18"/>
        <v>94.035475993967992</v>
      </c>
      <c r="K70" s="13">
        <f t="shared" si="19"/>
        <v>71.858524006032013</v>
      </c>
      <c r="L70">
        <v>92.866</v>
      </c>
      <c r="M70">
        <f t="shared" si="30"/>
        <v>0.92866000000000004</v>
      </c>
      <c r="N70" s="13">
        <f t="shared" si="26"/>
        <v>4.6842817926923006</v>
      </c>
      <c r="O70" s="13">
        <f t="shared" si="20"/>
        <v>97.550281792692303</v>
      </c>
      <c r="P70" s="13">
        <f t="shared" si="21"/>
        <v>88.181718207307696</v>
      </c>
      <c r="Q70">
        <v>91.587000000000003</v>
      </c>
      <c r="R70">
        <f t="shared" si="31"/>
        <v>0.91587000000000007</v>
      </c>
      <c r="S70" s="13">
        <f t="shared" si="27"/>
        <v>10.905576259053491</v>
      </c>
      <c r="T70" s="13">
        <f t="shared" si="22"/>
        <v>102.49257625905349</v>
      </c>
      <c r="U70" s="13">
        <f t="shared" si="23"/>
        <v>80.681423740946514</v>
      </c>
    </row>
    <row r="71" spans="1:21" x14ac:dyDescent="0.25">
      <c r="A71">
        <v>70</v>
      </c>
      <c r="B71">
        <v>95.209000000000003</v>
      </c>
      <c r="C71">
        <f t="shared" si="28"/>
        <v>0.95208999999999999</v>
      </c>
      <c r="D71" s="13">
        <f t="shared" si="24"/>
        <v>5.4911819979031939</v>
      </c>
      <c r="E71" s="13">
        <f t="shared" si="16"/>
        <v>100.7001819979032</v>
      </c>
      <c r="F71" s="13">
        <f t="shared" si="17"/>
        <v>89.717818002096806</v>
      </c>
      <c r="G71">
        <v>91.566000000000003</v>
      </c>
      <c r="H71">
        <f t="shared" si="29"/>
        <v>0.91566000000000003</v>
      </c>
      <c r="I71" s="13">
        <f t="shared" si="25"/>
        <v>11.088475993967991</v>
      </c>
      <c r="J71" s="13">
        <f t="shared" si="18"/>
        <v>102.65447599396799</v>
      </c>
      <c r="K71" s="13">
        <f t="shared" si="19"/>
        <v>80.477524006032013</v>
      </c>
      <c r="L71">
        <v>98.882999999999996</v>
      </c>
      <c r="M71">
        <f t="shared" si="30"/>
        <v>0.98882999999999999</v>
      </c>
      <c r="N71" s="13">
        <f t="shared" si="26"/>
        <v>4.6842817926923006</v>
      </c>
      <c r="O71" s="13">
        <f t="shared" si="20"/>
        <v>103.5672817926923</v>
      </c>
      <c r="P71" s="13">
        <f t="shared" si="21"/>
        <v>94.198718207307692</v>
      </c>
      <c r="Q71">
        <v>90.643000000000001</v>
      </c>
      <c r="R71">
        <f t="shared" si="31"/>
        <v>0.90642999999999996</v>
      </c>
      <c r="S71" s="13">
        <f t="shared" si="27"/>
        <v>10.905576259053491</v>
      </c>
      <c r="T71" s="13">
        <f t="shared" si="22"/>
        <v>101.54857625905349</v>
      </c>
      <c r="U71" s="13">
        <f t="shared" si="23"/>
        <v>79.737423740946511</v>
      </c>
    </row>
    <row r="72" spans="1:21" x14ac:dyDescent="0.25">
      <c r="A72">
        <v>71</v>
      </c>
      <c r="B72">
        <v>92.802000000000007</v>
      </c>
      <c r="C72">
        <f t="shared" si="28"/>
        <v>0.92802000000000007</v>
      </c>
      <c r="D72" s="13">
        <f t="shared" si="24"/>
        <v>5.4911819979031939</v>
      </c>
      <c r="E72" s="13">
        <f t="shared" si="16"/>
        <v>98.293181997903204</v>
      </c>
      <c r="F72" s="13">
        <f t="shared" si="17"/>
        <v>87.310818002096809</v>
      </c>
      <c r="G72">
        <v>82.971000000000004</v>
      </c>
      <c r="H72">
        <f t="shared" si="29"/>
        <v>0.82971000000000006</v>
      </c>
      <c r="I72" s="13">
        <f t="shared" si="25"/>
        <v>11.088475993967991</v>
      </c>
      <c r="J72" s="13">
        <f t="shared" si="18"/>
        <v>94.059475993967993</v>
      </c>
      <c r="K72" s="13">
        <f t="shared" si="19"/>
        <v>71.882524006032014</v>
      </c>
      <c r="L72">
        <v>95.510999999999996</v>
      </c>
      <c r="M72">
        <f t="shared" si="30"/>
        <v>0.9551099999999999</v>
      </c>
      <c r="N72" s="13">
        <f t="shared" si="26"/>
        <v>4.6842817926923006</v>
      </c>
      <c r="O72" s="13">
        <f t="shared" si="20"/>
        <v>100.1952817926923</v>
      </c>
      <c r="P72" s="13">
        <f t="shared" si="21"/>
        <v>90.826718207307692</v>
      </c>
      <c r="Q72">
        <v>88.07</v>
      </c>
      <c r="R72">
        <f t="shared" si="31"/>
        <v>0.88069999999999993</v>
      </c>
      <c r="S72" s="13">
        <f t="shared" si="27"/>
        <v>10.905576259053491</v>
      </c>
      <c r="T72" s="13">
        <f t="shared" si="22"/>
        <v>98.975576259053483</v>
      </c>
      <c r="U72" s="13">
        <f t="shared" si="23"/>
        <v>77.164423740946503</v>
      </c>
    </row>
    <row r="73" spans="1:21" x14ac:dyDescent="0.25">
      <c r="A73">
        <v>72</v>
      </c>
      <c r="B73">
        <v>99.251999999999995</v>
      </c>
      <c r="C73">
        <f t="shared" si="28"/>
        <v>0.99251999999999996</v>
      </c>
      <c r="D73" s="13">
        <f t="shared" si="24"/>
        <v>5.4911819979031939</v>
      </c>
      <c r="E73" s="13">
        <f t="shared" si="16"/>
        <v>104.74318199790319</v>
      </c>
      <c r="F73" s="13">
        <f t="shared" si="17"/>
        <v>93.760818002096798</v>
      </c>
      <c r="G73">
        <v>96.010999999999996</v>
      </c>
      <c r="H73">
        <f t="shared" si="29"/>
        <v>0.96010999999999991</v>
      </c>
      <c r="I73" s="13">
        <f t="shared" si="25"/>
        <v>11.088475993967991</v>
      </c>
      <c r="J73" s="13">
        <f t="shared" si="18"/>
        <v>107.09947599396799</v>
      </c>
      <c r="K73" s="13">
        <f t="shared" si="19"/>
        <v>84.922524006032006</v>
      </c>
      <c r="L73">
        <v>99.93</v>
      </c>
      <c r="M73">
        <f t="shared" si="30"/>
        <v>0.99930000000000008</v>
      </c>
      <c r="N73" s="13">
        <f t="shared" si="26"/>
        <v>4.6842817926923006</v>
      </c>
      <c r="O73" s="13">
        <f t="shared" si="20"/>
        <v>104.61428179269231</v>
      </c>
      <c r="P73" s="13">
        <f t="shared" si="21"/>
        <v>95.245718207307704</v>
      </c>
      <c r="Q73">
        <v>96.805000000000007</v>
      </c>
      <c r="R73">
        <f t="shared" si="31"/>
        <v>0.96805000000000008</v>
      </c>
      <c r="S73" s="13">
        <f t="shared" si="27"/>
        <v>10.905576259053491</v>
      </c>
      <c r="T73" s="13">
        <f t="shared" si="22"/>
        <v>107.7105762590535</v>
      </c>
      <c r="U73" s="13">
        <f t="shared" si="23"/>
        <v>85.899423740946517</v>
      </c>
    </row>
    <row r="74" spans="1:21" x14ac:dyDescent="0.25">
      <c r="A74">
        <v>73</v>
      </c>
      <c r="B74">
        <v>95.305000000000007</v>
      </c>
      <c r="C74">
        <f t="shared" si="28"/>
        <v>0.95305000000000006</v>
      </c>
      <c r="D74" s="13">
        <f t="shared" si="24"/>
        <v>5.4911819979031939</v>
      </c>
      <c r="E74" s="13">
        <f t="shared" si="16"/>
        <v>100.7961819979032</v>
      </c>
      <c r="F74" s="13">
        <f t="shared" si="17"/>
        <v>89.813818002096809</v>
      </c>
      <c r="G74">
        <v>95.617999999999995</v>
      </c>
      <c r="H74">
        <f t="shared" si="29"/>
        <v>0.95617999999999992</v>
      </c>
      <c r="I74" s="13">
        <f t="shared" si="25"/>
        <v>11.088475993967991</v>
      </c>
      <c r="J74" s="13">
        <f t="shared" si="18"/>
        <v>106.70647599396798</v>
      </c>
      <c r="K74" s="13">
        <f t="shared" si="19"/>
        <v>84.529524006032005</v>
      </c>
      <c r="L74">
        <v>100</v>
      </c>
      <c r="M74">
        <f t="shared" si="30"/>
        <v>1</v>
      </c>
      <c r="N74" s="13">
        <f t="shared" si="26"/>
        <v>4.6842817926923006</v>
      </c>
      <c r="O74" s="13">
        <f t="shared" si="20"/>
        <v>104.6842817926923</v>
      </c>
      <c r="P74" s="13">
        <f t="shared" si="21"/>
        <v>95.315718207307697</v>
      </c>
      <c r="Q74">
        <v>92.814999999999998</v>
      </c>
      <c r="R74">
        <f t="shared" si="31"/>
        <v>0.92815000000000003</v>
      </c>
      <c r="S74" s="13">
        <f t="shared" si="27"/>
        <v>10.905576259053491</v>
      </c>
      <c r="T74" s="13">
        <f t="shared" si="22"/>
        <v>103.72057625905349</v>
      </c>
      <c r="U74" s="13">
        <f t="shared" si="23"/>
        <v>81.909423740946508</v>
      </c>
    </row>
    <row r="75" spans="1:21" x14ac:dyDescent="0.25">
      <c r="A75">
        <v>74</v>
      </c>
      <c r="B75">
        <v>93.805000000000007</v>
      </c>
      <c r="C75">
        <f t="shared" si="28"/>
        <v>0.93805000000000005</v>
      </c>
      <c r="D75" s="13">
        <f t="shared" si="24"/>
        <v>5.4911819979031939</v>
      </c>
      <c r="E75" s="13">
        <f t="shared" si="16"/>
        <v>99.296181997903204</v>
      </c>
      <c r="F75" s="13">
        <f t="shared" si="17"/>
        <v>88.313818002096809</v>
      </c>
      <c r="G75">
        <v>85.606999999999999</v>
      </c>
      <c r="H75">
        <f t="shared" si="29"/>
        <v>0.85607</v>
      </c>
      <c r="I75" s="13">
        <f t="shared" si="25"/>
        <v>11.088475993967991</v>
      </c>
      <c r="J75" s="13">
        <f t="shared" si="18"/>
        <v>96.695475993967989</v>
      </c>
      <c r="K75" s="13">
        <f t="shared" si="19"/>
        <v>74.51852400603201</v>
      </c>
      <c r="L75">
        <v>97.153000000000006</v>
      </c>
      <c r="M75">
        <f t="shared" si="30"/>
        <v>0.97153</v>
      </c>
      <c r="N75" s="13">
        <f t="shared" si="26"/>
        <v>4.6842817926923006</v>
      </c>
      <c r="O75" s="13">
        <f t="shared" si="20"/>
        <v>101.83728179269231</v>
      </c>
      <c r="P75" s="13">
        <f t="shared" si="21"/>
        <v>92.468718207307703</v>
      </c>
      <c r="Q75">
        <v>93.509</v>
      </c>
      <c r="R75">
        <f t="shared" si="31"/>
        <v>0.93508999999999998</v>
      </c>
      <c r="S75" s="13">
        <f t="shared" si="27"/>
        <v>10.905576259053491</v>
      </c>
      <c r="T75" s="13">
        <f t="shared" si="22"/>
        <v>104.41457625905349</v>
      </c>
      <c r="U75" s="13">
        <f t="shared" si="23"/>
        <v>82.603423740946511</v>
      </c>
    </row>
    <row r="76" spans="1:21" x14ac:dyDescent="0.25">
      <c r="A76">
        <v>75</v>
      </c>
      <c r="B76">
        <v>91.254000000000005</v>
      </c>
      <c r="C76">
        <f t="shared" si="28"/>
        <v>0.91254000000000002</v>
      </c>
      <c r="D76" s="13">
        <f t="shared" si="24"/>
        <v>5.4911819979031939</v>
      </c>
      <c r="E76" s="13">
        <f t="shared" si="16"/>
        <v>96.745181997903202</v>
      </c>
      <c r="F76" s="13">
        <f t="shared" si="17"/>
        <v>85.762818002096807</v>
      </c>
      <c r="G76">
        <v>85.941000000000003</v>
      </c>
      <c r="H76">
        <f t="shared" si="29"/>
        <v>0.85941000000000001</v>
      </c>
      <c r="I76" s="13">
        <f t="shared" si="25"/>
        <v>11.088475993967991</v>
      </c>
      <c r="J76" s="13">
        <f t="shared" si="18"/>
        <v>97.029475993967992</v>
      </c>
      <c r="K76" s="13">
        <f t="shared" si="19"/>
        <v>74.852524006032013</v>
      </c>
      <c r="L76">
        <v>95.108999999999995</v>
      </c>
      <c r="M76">
        <f t="shared" si="30"/>
        <v>0.95108999999999999</v>
      </c>
      <c r="N76" s="13">
        <f t="shared" si="26"/>
        <v>4.6842817926923006</v>
      </c>
      <c r="O76" s="13">
        <f t="shared" si="20"/>
        <v>99.793281792692298</v>
      </c>
      <c r="P76" s="13">
        <f t="shared" si="21"/>
        <v>90.424718207307691</v>
      </c>
      <c r="Q76">
        <v>92.462999999999994</v>
      </c>
      <c r="R76">
        <f t="shared" si="31"/>
        <v>0.92462999999999995</v>
      </c>
      <c r="S76" s="13">
        <f t="shared" si="27"/>
        <v>10.905576259053491</v>
      </c>
      <c r="T76" s="13">
        <f t="shared" si="22"/>
        <v>103.36857625905348</v>
      </c>
      <c r="U76" s="13">
        <f t="shared" si="23"/>
        <v>81.557423740946504</v>
      </c>
    </row>
    <row r="77" spans="1:21" x14ac:dyDescent="0.25">
      <c r="A77">
        <v>76</v>
      </c>
      <c r="B77">
        <v>96.355000000000004</v>
      </c>
      <c r="C77">
        <f t="shared" si="28"/>
        <v>0.96355000000000002</v>
      </c>
      <c r="D77" s="13">
        <f t="shared" si="24"/>
        <v>5.4911819979031939</v>
      </c>
      <c r="E77" s="13">
        <f t="shared" si="16"/>
        <v>101.8461819979032</v>
      </c>
      <c r="F77" s="13">
        <f t="shared" si="17"/>
        <v>90.863818002096806</v>
      </c>
      <c r="G77">
        <v>85.450999999999993</v>
      </c>
      <c r="H77">
        <f t="shared" si="29"/>
        <v>0.85450999999999988</v>
      </c>
      <c r="I77" s="13">
        <f t="shared" si="25"/>
        <v>11.088475993967991</v>
      </c>
      <c r="J77" s="13">
        <f t="shared" si="18"/>
        <v>96.539475993967983</v>
      </c>
      <c r="K77" s="13">
        <f t="shared" si="19"/>
        <v>74.362524006032004</v>
      </c>
      <c r="L77">
        <v>100</v>
      </c>
      <c r="M77">
        <f t="shared" si="30"/>
        <v>1</v>
      </c>
      <c r="N77" s="13">
        <f t="shared" si="26"/>
        <v>4.6842817926923006</v>
      </c>
      <c r="O77" s="13">
        <f t="shared" si="20"/>
        <v>104.6842817926923</v>
      </c>
      <c r="P77" s="13">
        <f t="shared" si="21"/>
        <v>95.315718207307697</v>
      </c>
      <c r="Q77">
        <v>93.811999999999998</v>
      </c>
      <c r="R77">
        <f t="shared" si="31"/>
        <v>0.93811999999999995</v>
      </c>
      <c r="S77" s="13">
        <f t="shared" si="27"/>
        <v>10.905576259053491</v>
      </c>
      <c r="T77" s="13">
        <f t="shared" si="22"/>
        <v>104.71757625905349</v>
      </c>
      <c r="U77" s="13">
        <f t="shared" si="23"/>
        <v>82.906423740946508</v>
      </c>
    </row>
    <row r="78" spans="1:21" x14ac:dyDescent="0.25">
      <c r="A78">
        <v>77</v>
      </c>
      <c r="B78">
        <v>81.051000000000002</v>
      </c>
      <c r="C78">
        <f t="shared" si="28"/>
        <v>0.81051000000000006</v>
      </c>
      <c r="D78" s="13">
        <f t="shared" si="24"/>
        <v>5.4911819979031939</v>
      </c>
      <c r="E78" s="13">
        <f t="shared" si="16"/>
        <v>86.542181997903199</v>
      </c>
      <c r="F78" s="13">
        <f t="shared" si="17"/>
        <v>75.559818002096804</v>
      </c>
      <c r="G78">
        <v>74.373999999999995</v>
      </c>
      <c r="H78">
        <f t="shared" si="29"/>
        <v>0.74373999999999996</v>
      </c>
      <c r="I78" s="13">
        <f t="shared" si="25"/>
        <v>11.088475993967991</v>
      </c>
      <c r="J78" s="13">
        <f t="shared" si="18"/>
        <v>85.462475993967985</v>
      </c>
      <c r="K78" s="13">
        <f t="shared" si="19"/>
        <v>63.285524006032006</v>
      </c>
      <c r="L78">
        <v>85.325999999999993</v>
      </c>
      <c r="M78">
        <f t="shared" si="30"/>
        <v>0.85325999999999991</v>
      </c>
      <c r="N78" s="13">
        <f t="shared" si="26"/>
        <v>4.6842817926923006</v>
      </c>
      <c r="O78" s="13">
        <f t="shared" si="20"/>
        <v>90.010281792692297</v>
      </c>
      <c r="P78" s="13">
        <f t="shared" si="21"/>
        <v>80.64171820730769</v>
      </c>
      <c r="Q78">
        <v>79.503</v>
      </c>
      <c r="R78">
        <f t="shared" si="31"/>
        <v>0.79503000000000001</v>
      </c>
      <c r="S78" s="13">
        <f t="shared" si="27"/>
        <v>10.905576259053491</v>
      </c>
      <c r="T78" s="13">
        <f t="shared" si="22"/>
        <v>90.40857625905349</v>
      </c>
      <c r="U78" s="13">
        <f t="shared" si="23"/>
        <v>68.59742374094651</v>
      </c>
    </row>
    <row r="79" spans="1:21" x14ac:dyDescent="0.25">
      <c r="A79">
        <v>78</v>
      </c>
      <c r="B79">
        <v>95.031999999999996</v>
      </c>
      <c r="C79">
        <f t="shared" si="28"/>
        <v>0.95031999999999994</v>
      </c>
      <c r="D79" s="13">
        <f t="shared" si="24"/>
        <v>5.4911819979031939</v>
      </c>
      <c r="E79" s="13">
        <f t="shared" si="16"/>
        <v>100.52318199790319</v>
      </c>
      <c r="F79" s="13">
        <f t="shared" si="17"/>
        <v>89.540818002096799</v>
      </c>
      <c r="G79">
        <v>90.165000000000006</v>
      </c>
      <c r="H79">
        <f t="shared" si="29"/>
        <v>0.90165000000000006</v>
      </c>
      <c r="I79" s="13">
        <f t="shared" si="25"/>
        <v>11.088475993967991</v>
      </c>
      <c r="J79" s="13">
        <f t="shared" si="18"/>
        <v>101.253475993968</v>
      </c>
      <c r="K79" s="13">
        <f t="shared" si="19"/>
        <v>79.076524006032017</v>
      </c>
      <c r="L79">
        <v>97.805999999999997</v>
      </c>
      <c r="M79">
        <f t="shared" si="30"/>
        <v>0.97805999999999993</v>
      </c>
      <c r="N79" s="13">
        <f t="shared" si="26"/>
        <v>4.6842817926923006</v>
      </c>
      <c r="O79" s="13">
        <f t="shared" si="20"/>
        <v>102.4902817926923</v>
      </c>
      <c r="P79" s="13">
        <f t="shared" si="21"/>
        <v>93.121718207307694</v>
      </c>
      <c r="Q79">
        <v>94.869</v>
      </c>
      <c r="R79">
        <f t="shared" si="31"/>
        <v>0.94869000000000003</v>
      </c>
      <c r="S79" s="13">
        <f t="shared" si="27"/>
        <v>10.905576259053491</v>
      </c>
      <c r="T79" s="13">
        <f t="shared" si="22"/>
        <v>105.77457625905349</v>
      </c>
      <c r="U79" s="13">
        <f t="shared" si="23"/>
        <v>83.96342374094651</v>
      </c>
    </row>
    <row r="80" spans="1:21" x14ac:dyDescent="0.25">
      <c r="A80">
        <v>79</v>
      </c>
      <c r="B80">
        <v>95.188999999999993</v>
      </c>
      <c r="C80">
        <f t="shared" si="28"/>
        <v>0.9518899999999999</v>
      </c>
      <c r="D80" s="13">
        <f t="shared" si="24"/>
        <v>5.4911819979031939</v>
      </c>
      <c r="E80" s="13">
        <f t="shared" si="16"/>
        <v>100.68018199790319</v>
      </c>
      <c r="F80" s="13">
        <f t="shared" si="17"/>
        <v>89.697818002096795</v>
      </c>
      <c r="G80">
        <v>85.820999999999998</v>
      </c>
      <c r="H80">
        <f t="shared" si="29"/>
        <v>0.85821000000000003</v>
      </c>
      <c r="I80" s="13">
        <f t="shared" si="25"/>
        <v>11.088475993967991</v>
      </c>
      <c r="J80" s="13">
        <f t="shared" si="18"/>
        <v>96.909475993967988</v>
      </c>
      <c r="K80" s="13">
        <f t="shared" si="19"/>
        <v>74.732524006032008</v>
      </c>
      <c r="L80">
        <v>97.144000000000005</v>
      </c>
      <c r="M80">
        <f t="shared" si="30"/>
        <v>0.97144000000000008</v>
      </c>
      <c r="N80" s="13">
        <f t="shared" si="26"/>
        <v>4.6842817926923006</v>
      </c>
      <c r="O80" s="13">
        <f t="shared" si="20"/>
        <v>101.82828179269231</v>
      </c>
      <c r="P80" s="13">
        <f t="shared" si="21"/>
        <v>92.459718207307702</v>
      </c>
      <c r="Q80">
        <v>86.009</v>
      </c>
      <c r="R80">
        <f t="shared" si="31"/>
        <v>0.86009000000000002</v>
      </c>
      <c r="S80" s="13">
        <f t="shared" si="27"/>
        <v>10.905576259053491</v>
      </c>
      <c r="T80" s="13">
        <f t="shared" si="22"/>
        <v>96.91457625905349</v>
      </c>
      <c r="U80" s="13">
        <f t="shared" si="23"/>
        <v>75.103423740946511</v>
      </c>
    </row>
    <row r="81" spans="1:21" x14ac:dyDescent="0.25">
      <c r="A81">
        <v>80</v>
      </c>
      <c r="B81">
        <v>92.623999999999995</v>
      </c>
      <c r="C81">
        <f t="shared" si="28"/>
        <v>0.92623999999999995</v>
      </c>
      <c r="D81" s="13">
        <f t="shared" si="24"/>
        <v>5.4911819979031939</v>
      </c>
      <c r="E81" s="13">
        <f t="shared" si="16"/>
        <v>98.115181997903193</v>
      </c>
      <c r="F81" s="13">
        <f t="shared" si="17"/>
        <v>87.132818002096798</v>
      </c>
      <c r="G81">
        <v>82.117000000000004</v>
      </c>
      <c r="H81">
        <f t="shared" si="29"/>
        <v>0.82117000000000007</v>
      </c>
      <c r="I81" s="13">
        <f t="shared" si="25"/>
        <v>11.088475993967991</v>
      </c>
      <c r="J81" s="13">
        <f t="shared" si="18"/>
        <v>93.205475993967994</v>
      </c>
      <c r="K81" s="13">
        <f t="shared" si="19"/>
        <v>71.028524006032015</v>
      </c>
      <c r="L81">
        <v>99.998999999999995</v>
      </c>
      <c r="M81">
        <f t="shared" si="30"/>
        <v>0.99998999999999993</v>
      </c>
      <c r="N81" s="13">
        <f t="shared" si="26"/>
        <v>4.6842817926923006</v>
      </c>
      <c r="O81" s="13">
        <f t="shared" si="20"/>
        <v>104.6832817926923</v>
      </c>
      <c r="P81" s="13">
        <f t="shared" si="21"/>
        <v>95.314718207307692</v>
      </c>
      <c r="Q81">
        <v>89.611999999999995</v>
      </c>
      <c r="R81">
        <f t="shared" si="31"/>
        <v>0.89611999999999992</v>
      </c>
      <c r="S81" s="13">
        <f t="shared" si="27"/>
        <v>10.905576259053491</v>
      </c>
      <c r="T81" s="13">
        <f t="shared" si="22"/>
        <v>100.51757625905348</v>
      </c>
      <c r="U81" s="13">
        <f t="shared" si="23"/>
        <v>78.706423740946505</v>
      </c>
    </row>
    <row r="82" spans="1:21" x14ac:dyDescent="0.25">
      <c r="A82">
        <v>81</v>
      </c>
      <c r="B82">
        <v>91.662999999999997</v>
      </c>
      <c r="C82">
        <f t="shared" si="28"/>
        <v>0.91662999999999994</v>
      </c>
      <c r="D82" s="13">
        <f t="shared" si="24"/>
        <v>5.4911819979031939</v>
      </c>
      <c r="E82" s="13">
        <f t="shared" si="16"/>
        <v>97.154181997903194</v>
      </c>
      <c r="F82" s="13">
        <f t="shared" si="17"/>
        <v>86.171818002096799</v>
      </c>
      <c r="G82">
        <v>86.522999999999996</v>
      </c>
      <c r="H82">
        <f t="shared" si="29"/>
        <v>0.86522999999999994</v>
      </c>
      <c r="I82" s="13">
        <f t="shared" si="25"/>
        <v>11.088475993967991</v>
      </c>
      <c r="J82" s="13">
        <f t="shared" si="18"/>
        <v>97.611475993967986</v>
      </c>
      <c r="K82" s="13">
        <f t="shared" si="19"/>
        <v>75.434524006032007</v>
      </c>
      <c r="L82">
        <v>99.802999999999997</v>
      </c>
      <c r="M82">
        <f t="shared" si="30"/>
        <v>0.99802999999999997</v>
      </c>
      <c r="N82" s="13">
        <f t="shared" si="26"/>
        <v>4.6842817926923006</v>
      </c>
      <c r="O82" s="13">
        <f t="shared" si="20"/>
        <v>104.4872817926923</v>
      </c>
      <c r="P82" s="13">
        <f t="shared" si="21"/>
        <v>95.118718207307694</v>
      </c>
      <c r="Q82">
        <v>89.396000000000001</v>
      </c>
      <c r="R82">
        <f t="shared" si="31"/>
        <v>0.89395999999999998</v>
      </c>
      <c r="S82" s="13">
        <f t="shared" si="27"/>
        <v>10.905576259053491</v>
      </c>
      <c r="T82" s="13">
        <f t="shared" si="22"/>
        <v>100.30157625905349</v>
      </c>
      <c r="U82" s="13">
        <f t="shared" si="23"/>
        <v>78.490423740946511</v>
      </c>
    </row>
    <row r="83" spans="1:21" x14ac:dyDescent="0.25">
      <c r="A83">
        <v>82</v>
      </c>
      <c r="B83">
        <v>96.305999999999997</v>
      </c>
      <c r="C83">
        <f t="shared" si="28"/>
        <v>0.96306000000000003</v>
      </c>
      <c r="D83" s="13">
        <f t="shared" si="24"/>
        <v>5.4911819979031939</v>
      </c>
      <c r="E83" s="13">
        <f t="shared" si="16"/>
        <v>101.79718199790319</v>
      </c>
      <c r="F83" s="13">
        <f t="shared" si="17"/>
        <v>90.8148180020968</v>
      </c>
      <c r="G83">
        <v>87.587999999999994</v>
      </c>
      <c r="H83">
        <f t="shared" si="29"/>
        <v>0.87587999999999999</v>
      </c>
      <c r="I83" s="13">
        <f t="shared" si="25"/>
        <v>11.088475993967991</v>
      </c>
      <c r="J83" s="13">
        <f t="shared" si="18"/>
        <v>98.676475993967983</v>
      </c>
      <c r="K83" s="13">
        <f t="shared" si="19"/>
        <v>76.499524006032004</v>
      </c>
      <c r="L83">
        <v>99.991</v>
      </c>
      <c r="M83">
        <f t="shared" si="30"/>
        <v>0.99990999999999997</v>
      </c>
      <c r="N83" s="13">
        <f t="shared" si="26"/>
        <v>4.6842817926923006</v>
      </c>
      <c r="O83" s="13">
        <f t="shared" si="20"/>
        <v>104.6752817926923</v>
      </c>
      <c r="P83" s="13">
        <f t="shared" si="21"/>
        <v>95.306718207307696</v>
      </c>
      <c r="Q83">
        <v>95.516999999999996</v>
      </c>
      <c r="R83">
        <f t="shared" si="31"/>
        <v>0.95516999999999996</v>
      </c>
      <c r="S83" s="13">
        <f t="shared" si="27"/>
        <v>10.905576259053491</v>
      </c>
      <c r="T83" s="13">
        <f t="shared" si="22"/>
        <v>106.42257625905349</v>
      </c>
      <c r="U83" s="13">
        <f t="shared" si="23"/>
        <v>84.611423740946506</v>
      </c>
    </row>
    <row r="84" spans="1:21" x14ac:dyDescent="0.25">
      <c r="A84">
        <v>83</v>
      </c>
      <c r="B84">
        <v>93.444999999999993</v>
      </c>
      <c r="C84">
        <f t="shared" si="28"/>
        <v>0.93444999999999989</v>
      </c>
      <c r="D84" s="13">
        <f t="shared" si="24"/>
        <v>5.4911819979031939</v>
      </c>
      <c r="E84" s="13">
        <f t="shared" si="16"/>
        <v>98.936181997903191</v>
      </c>
      <c r="F84" s="13">
        <f t="shared" si="17"/>
        <v>87.953818002096796</v>
      </c>
      <c r="G84">
        <v>90.858999999999995</v>
      </c>
      <c r="H84">
        <f t="shared" si="29"/>
        <v>0.9085899999999999</v>
      </c>
      <c r="I84" s="13">
        <f t="shared" si="25"/>
        <v>11.088475993967991</v>
      </c>
      <c r="J84" s="13">
        <f t="shared" si="18"/>
        <v>101.94747599396798</v>
      </c>
      <c r="K84" s="13">
        <f t="shared" si="19"/>
        <v>79.770524006032005</v>
      </c>
      <c r="L84">
        <v>100</v>
      </c>
      <c r="M84">
        <f t="shared" si="30"/>
        <v>1</v>
      </c>
      <c r="N84" s="13">
        <f t="shared" si="26"/>
        <v>4.6842817926923006</v>
      </c>
      <c r="O84" s="13">
        <f t="shared" si="20"/>
        <v>104.6842817926923</v>
      </c>
      <c r="P84" s="13">
        <f t="shared" si="21"/>
        <v>95.315718207307697</v>
      </c>
      <c r="Q84">
        <v>96.03</v>
      </c>
      <c r="R84">
        <f t="shared" si="31"/>
        <v>0.96030000000000004</v>
      </c>
      <c r="S84" s="13">
        <f t="shared" si="27"/>
        <v>10.905576259053491</v>
      </c>
      <c r="T84" s="13">
        <f t="shared" si="22"/>
        <v>106.93557625905349</v>
      </c>
      <c r="U84" s="13">
        <f t="shared" si="23"/>
        <v>85.124423740946511</v>
      </c>
    </row>
    <row r="85" spans="1:21" x14ac:dyDescent="0.25">
      <c r="A85">
        <v>84</v>
      </c>
      <c r="B85">
        <v>97.099000000000004</v>
      </c>
      <c r="C85">
        <f t="shared" si="28"/>
        <v>0.97099000000000002</v>
      </c>
      <c r="D85" s="13">
        <f t="shared" si="24"/>
        <v>5.4911819979031939</v>
      </c>
      <c r="E85" s="13">
        <f t="shared" si="16"/>
        <v>102.5901819979032</v>
      </c>
      <c r="F85" s="13">
        <f t="shared" si="17"/>
        <v>91.607818002096806</v>
      </c>
      <c r="G85">
        <v>81.497</v>
      </c>
      <c r="H85">
        <f t="shared" si="29"/>
        <v>0.81496999999999997</v>
      </c>
      <c r="I85" s="13">
        <f t="shared" si="25"/>
        <v>11.088475993967991</v>
      </c>
      <c r="J85" s="13">
        <f t="shared" si="18"/>
        <v>92.585475993967989</v>
      </c>
      <c r="K85" s="13">
        <f t="shared" si="19"/>
        <v>70.40852400603201</v>
      </c>
      <c r="L85">
        <v>99.858000000000004</v>
      </c>
      <c r="M85">
        <f t="shared" si="30"/>
        <v>0.99858000000000002</v>
      </c>
      <c r="N85" s="13">
        <f t="shared" si="26"/>
        <v>4.6842817926923006</v>
      </c>
      <c r="O85" s="13">
        <f t="shared" si="20"/>
        <v>104.54228179269231</v>
      </c>
      <c r="P85" s="13">
        <f t="shared" si="21"/>
        <v>95.173718207307701</v>
      </c>
      <c r="Q85">
        <v>91.495000000000005</v>
      </c>
      <c r="R85">
        <f t="shared" si="31"/>
        <v>0.91495000000000004</v>
      </c>
      <c r="S85" s="13">
        <f t="shared" si="27"/>
        <v>10.905576259053491</v>
      </c>
      <c r="T85" s="13">
        <f t="shared" si="22"/>
        <v>102.40057625905349</v>
      </c>
      <c r="U85" s="13">
        <f t="shared" si="23"/>
        <v>80.589423740946515</v>
      </c>
    </row>
    <row r="86" spans="1:21" x14ac:dyDescent="0.25">
      <c r="A86">
        <v>85</v>
      </c>
      <c r="B86">
        <v>92.043000000000006</v>
      </c>
      <c r="C86">
        <f t="shared" si="28"/>
        <v>0.92043000000000008</v>
      </c>
      <c r="D86" s="13">
        <f t="shared" si="24"/>
        <v>5.4911819979031939</v>
      </c>
      <c r="E86" s="13">
        <f t="shared" si="16"/>
        <v>97.534181997903204</v>
      </c>
      <c r="F86" s="13">
        <f t="shared" si="17"/>
        <v>86.551818002096809</v>
      </c>
      <c r="G86">
        <v>87.144000000000005</v>
      </c>
      <c r="H86">
        <f t="shared" si="29"/>
        <v>0.8714400000000001</v>
      </c>
      <c r="I86" s="13">
        <f t="shared" si="25"/>
        <v>11.088475993967991</v>
      </c>
      <c r="J86" s="13">
        <f t="shared" si="18"/>
        <v>98.232475993967995</v>
      </c>
      <c r="K86" s="13">
        <f t="shared" si="19"/>
        <v>76.055524006032016</v>
      </c>
      <c r="L86">
        <v>100</v>
      </c>
      <c r="M86">
        <f t="shared" si="30"/>
        <v>1</v>
      </c>
      <c r="N86" s="13">
        <f t="shared" si="26"/>
        <v>4.6842817926923006</v>
      </c>
      <c r="O86" s="13">
        <f t="shared" si="20"/>
        <v>104.6842817926923</v>
      </c>
      <c r="P86" s="13">
        <f t="shared" si="21"/>
        <v>95.315718207307697</v>
      </c>
      <c r="Q86">
        <v>93.459000000000003</v>
      </c>
      <c r="R86">
        <f t="shared" si="31"/>
        <v>0.93459000000000003</v>
      </c>
      <c r="S86" s="13">
        <f t="shared" si="27"/>
        <v>10.905576259053491</v>
      </c>
      <c r="T86" s="13">
        <f t="shared" si="22"/>
        <v>104.36457625905349</v>
      </c>
      <c r="U86" s="13">
        <f t="shared" si="23"/>
        <v>82.553423740946513</v>
      </c>
    </row>
    <row r="87" spans="1:21" x14ac:dyDescent="0.25">
      <c r="A87">
        <v>86</v>
      </c>
      <c r="B87">
        <v>83.224999999999994</v>
      </c>
      <c r="C87">
        <f t="shared" si="28"/>
        <v>0.83224999999999993</v>
      </c>
      <c r="D87" s="13">
        <f t="shared" si="24"/>
        <v>5.4911819979031939</v>
      </c>
      <c r="E87" s="13">
        <f t="shared" si="16"/>
        <v>88.716181997903192</v>
      </c>
      <c r="F87" s="13">
        <f t="shared" si="17"/>
        <v>77.733818002096797</v>
      </c>
      <c r="G87">
        <v>87.42</v>
      </c>
      <c r="H87">
        <f t="shared" si="29"/>
        <v>0.87419999999999998</v>
      </c>
      <c r="I87" s="13">
        <f t="shared" si="25"/>
        <v>11.088475993967991</v>
      </c>
      <c r="J87" s="13">
        <f t="shared" si="18"/>
        <v>98.508475993967991</v>
      </c>
      <c r="K87" s="13">
        <f t="shared" si="19"/>
        <v>76.331524006032012</v>
      </c>
      <c r="L87">
        <v>77.066000000000003</v>
      </c>
      <c r="M87">
        <f t="shared" si="30"/>
        <v>0.77066000000000001</v>
      </c>
      <c r="N87" s="13">
        <f t="shared" si="26"/>
        <v>4.6842817926923006</v>
      </c>
      <c r="O87" s="13">
        <f t="shared" si="20"/>
        <v>81.750281792692306</v>
      </c>
      <c r="P87" s="13">
        <f t="shared" si="21"/>
        <v>72.381718207307699</v>
      </c>
      <c r="Q87">
        <v>92.191999999999993</v>
      </c>
      <c r="R87">
        <f t="shared" si="31"/>
        <v>0.92191999999999996</v>
      </c>
      <c r="S87" s="13">
        <f t="shared" si="27"/>
        <v>10.905576259053491</v>
      </c>
      <c r="T87" s="13">
        <f t="shared" si="22"/>
        <v>103.09757625905348</v>
      </c>
      <c r="U87" s="13">
        <f t="shared" si="23"/>
        <v>81.286423740946503</v>
      </c>
    </row>
    <row r="88" spans="1:21" x14ac:dyDescent="0.25">
      <c r="A88">
        <v>87</v>
      </c>
      <c r="B88">
        <v>89.876000000000005</v>
      </c>
      <c r="C88">
        <f t="shared" si="28"/>
        <v>0.89876</v>
      </c>
      <c r="D88" s="13">
        <f t="shared" si="24"/>
        <v>5.4911819979031939</v>
      </c>
      <c r="E88" s="13">
        <f t="shared" si="16"/>
        <v>95.367181997903202</v>
      </c>
      <c r="F88" s="13">
        <f t="shared" si="17"/>
        <v>84.384818002096807</v>
      </c>
      <c r="G88">
        <v>81.784000000000006</v>
      </c>
      <c r="H88">
        <f t="shared" si="29"/>
        <v>0.81784000000000001</v>
      </c>
      <c r="I88" s="13">
        <f t="shared" si="25"/>
        <v>11.088475993967991</v>
      </c>
      <c r="J88" s="13">
        <f t="shared" si="18"/>
        <v>92.872475993967996</v>
      </c>
      <c r="K88" s="13">
        <f t="shared" si="19"/>
        <v>70.695524006032016</v>
      </c>
      <c r="L88">
        <v>99.991</v>
      </c>
      <c r="M88">
        <f t="shared" si="30"/>
        <v>0.99990999999999997</v>
      </c>
      <c r="N88" s="13">
        <f t="shared" si="26"/>
        <v>4.6842817926923006</v>
      </c>
      <c r="O88" s="13">
        <f t="shared" si="20"/>
        <v>104.6752817926923</v>
      </c>
      <c r="P88" s="13">
        <f t="shared" si="21"/>
        <v>95.306718207307696</v>
      </c>
      <c r="Q88">
        <v>93.204999999999998</v>
      </c>
      <c r="R88">
        <f t="shared" si="31"/>
        <v>0.93204999999999993</v>
      </c>
      <c r="S88" s="13">
        <f t="shared" si="27"/>
        <v>10.905576259053491</v>
      </c>
      <c r="T88" s="13">
        <f t="shared" si="22"/>
        <v>104.11057625905349</v>
      </c>
      <c r="U88" s="13">
        <f t="shared" si="23"/>
        <v>82.299423740946509</v>
      </c>
    </row>
    <row r="89" spans="1:21" x14ac:dyDescent="0.25">
      <c r="A89">
        <v>88</v>
      </c>
      <c r="B89">
        <v>99.128</v>
      </c>
      <c r="C89">
        <f t="shared" si="28"/>
        <v>0.99128000000000005</v>
      </c>
      <c r="D89" s="13">
        <f t="shared" si="24"/>
        <v>5.4911819979031939</v>
      </c>
      <c r="E89" s="13">
        <f t="shared" si="16"/>
        <v>104.6191819979032</v>
      </c>
      <c r="F89" s="13">
        <f t="shared" si="17"/>
        <v>93.636818002096803</v>
      </c>
      <c r="G89">
        <v>91.293999999999997</v>
      </c>
      <c r="H89">
        <f t="shared" si="29"/>
        <v>0.91293999999999997</v>
      </c>
      <c r="I89" s="13">
        <f t="shared" si="25"/>
        <v>11.088475993967991</v>
      </c>
      <c r="J89" s="13">
        <f t="shared" si="18"/>
        <v>102.38247599396799</v>
      </c>
      <c r="K89" s="13">
        <f t="shared" si="19"/>
        <v>80.205524006032007</v>
      </c>
      <c r="L89">
        <v>99.992000000000004</v>
      </c>
      <c r="M89">
        <f t="shared" si="30"/>
        <v>0.99992000000000003</v>
      </c>
      <c r="N89" s="13">
        <f t="shared" si="26"/>
        <v>4.6842817926923006</v>
      </c>
      <c r="O89" s="13">
        <f t="shared" si="20"/>
        <v>104.67628179269231</v>
      </c>
      <c r="P89" s="13">
        <f t="shared" si="21"/>
        <v>95.307718207307701</v>
      </c>
      <c r="Q89">
        <v>98.015000000000001</v>
      </c>
      <c r="R89">
        <f t="shared" si="31"/>
        <v>0.98014999999999997</v>
      </c>
      <c r="S89" s="13">
        <f t="shared" si="27"/>
        <v>10.905576259053491</v>
      </c>
      <c r="T89" s="13">
        <f t="shared" si="22"/>
        <v>108.92057625905349</v>
      </c>
      <c r="U89" s="13">
        <f t="shared" si="23"/>
        <v>87.109423740946511</v>
      </c>
    </row>
    <row r="90" spans="1:21" x14ac:dyDescent="0.25">
      <c r="A90">
        <v>89</v>
      </c>
      <c r="B90">
        <v>92.816999999999993</v>
      </c>
      <c r="C90">
        <f t="shared" si="28"/>
        <v>0.92816999999999994</v>
      </c>
      <c r="D90" s="13">
        <f t="shared" si="24"/>
        <v>5.4911819979031939</v>
      </c>
      <c r="E90" s="13">
        <f t="shared" si="16"/>
        <v>98.308181997903191</v>
      </c>
      <c r="F90" s="13">
        <f t="shared" si="17"/>
        <v>87.325818002096796</v>
      </c>
      <c r="G90">
        <v>84.384</v>
      </c>
      <c r="H90">
        <f t="shared" si="29"/>
        <v>0.84384000000000003</v>
      </c>
      <c r="I90" s="13">
        <f t="shared" si="25"/>
        <v>11.088475993967991</v>
      </c>
      <c r="J90" s="13">
        <f t="shared" si="18"/>
        <v>95.47247599396799</v>
      </c>
      <c r="K90" s="13">
        <f t="shared" si="19"/>
        <v>73.295524006032011</v>
      </c>
      <c r="L90">
        <v>96.478999999999999</v>
      </c>
      <c r="M90">
        <f t="shared" si="30"/>
        <v>0.96479000000000004</v>
      </c>
      <c r="N90" s="13">
        <f t="shared" si="26"/>
        <v>4.6842817926923006</v>
      </c>
      <c r="O90" s="13">
        <f t="shared" si="20"/>
        <v>101.1632817926923</v>
      </c>
      <c r="P90" s="13">
        <f t="shared" si="21"/>
        <v>91.794718207307696</v>
      </c>
      <c r="Q90">
        <v>87.024000000000001</v>
      </c>
      <c r="R90">
        <f t="shared" si="31"/>
        <v>0.87024000000000001</v>
      </c>
      <c r="S90" s="13">
        <f t="shared" si="27"/>
        <v>10.905576259053491</v>
      </c>
      <c r="T90" s="13">
        <f t="shared" si="22"/>
        <v>97.929576259053491</v>
      </c>
      <c r="U90" s="13">
        <f t="shared" si="23"/>
        <v>76.118423740946511</v>
      </c>
    </row>
    <row r="91" spans="1:21" x14ac:dyDescent="0.25">
      <c r="A91">
        <v>90</v>
      </c>
      <c r="B91">
        <v>90.072999999999993</v>
      </c>
      <c r="C91">
        <f t="shared" si="28"/>
        <v>0.90072999999999992</v>
      </c>
      <c r="D91" s="13">
        <f t="shared" si="24"/>
        <v>5.4911819979031939</v>
      </c>
      <c r="E91" s="13">
        <f t="shared" si="16"/>
        <v>95.564181997903191</v>
      </c>
      <c r="F91" s="13">
        <f t="shared" si="17"/>
        <v>84.581818002096796</v>
      </c>
      <c r="G91">
        <v>87.537999999999997</v>
      </c>
      <c r="H91">
        <f t="shared" si="29"/>
        <v>0.87537999999999994</v>
      </c>
      <c r="I91" s="13">
        <f t="shared" si="25"/>
        <v>11.088475993967991</v>
      </c>
      <c r="J91" s="13">
        <f t="shared" si="18"/>
        <v>98.626475993967986</v>
      </c>
      <c r="K91" s="13">
        <f t="shared" si="19"/>
        <v>76.449524006032007</v>
      </c>
      <c r="L91">
        <v>100</v>
      </c>
      <c r="M91">
        <f t="shared" si="30"/>
        <v>1</v>
      </c>
      <c r="N91" s="13">
        <f t="shared" si="26"/>
        <v>4.6842817926923006</v>
      </c>
      <c r="O91" s="13">
        <f t="shared" si="20"/>
        <v>104.6842817926923</v>
      </c>
      <c r="P91" s="13">
        <f t="shared" si="21"/>
        <v>95.315718207307697</v>
      </c>
      <c r="Q91">
        <v>91.040999999999997</v>
      </c>
      <c r="R91">
        <f t="shared" si="31"/>
        <v>0.91040999999999994</v>
      </c>
      <c r="S91" s="13">
        <f t="shared" si="27"/>
        <v>10.905576259053491</v>
      </c>
      <c r="T91" s="13">
        <f t="shared" si="22"/>
        <v>101.94657625905349</v>
      </c>
      <c r="U91" s="13">
        <f t="shared" si="23"/>
        <v>80.135423740946507</v>
      </c>
    </row>
    <row r="92" spans="1:21" x14ac:dyDescent="0.25">
      <c r="A92">
        <v>91</v>
      </c>
      <c r="B92">
        <v>90.373000000000005</v>
      </c>
      <c r="C92">
        <f t="shared" si="28"/>
        <v>0.90373000000000003</v>
      </c>
      <c r="D92" s="13">
        <f t="shared" si="24"/>
        <v>5.4911819979031939</v>
      </c>
      <c r="E92" s="13">
        <f t="shared" si="16"/>
        <v>95.864181997903202</v>
      </c>
      <c r="F92" s="13">
        <f t="shared" si="17"/>
        <v>84.881818002096807</v>
      </c>
      <c r="G92">
        <v>87.661000000000001</v>
      </c>
      <c r="H92">
        <f t="shared" si="29"/>
        <v>0.87661</v>
      </c>
      <c r="I92" s="13">
        <f t="shared" si="25"/>
        <v>11.088475993967991</v>
      </c>
      <c r="J92" s="13">
        <f t="shared" si="18"/>
        <v>98.749475993967991</v>
      </c>
      <c r="K92" s="13">
        <f t="shared" si="19"/>
        <v>76.572524006032012</v>
      </c>
      <c r="L92">
        <v>99.921000000000006</v>
      </c>
      <c r="M92">
        <f t="shared" si="30"/>
        <v>0.99921000000000004</v>
      </c>
      <c r="N92" s="13">
        <f t="shared" si="26"/>
        <v>4.6842817926923006</v>
      </c>
      <c r="O92" s="13">
        <f t="shared" si="20"/>
        <v>104.60528179269231</v>
      </c>
      <c r="P92" s="13">
        <f t="shared" si="21"/>
        <v>95.236718207307703</v>
      </c>
      <c r="Q92">
        <v>87.65</v>
      </c>
      <c r="R92">
        <f t="shared" si="31"/>
        <v>0.87650000000000006</v>
      </c>
      <c r="S92" s="13">
        <f t="shared" si="27"/>
        <v>10.905576259053491</v>
      </c>
      <c r="T92" s="13">
        <f t="shared" si="22"/>
        <v>98.555576259053495</v>
      </c>
      <c r="U92" s="13">
        <f t="shared" si="23"/>
        <v>76.744423740946516</v>
      </c>
    </row>
    <row r="93" spans="1:21" x14ac:dyDescent="0.25">
      <c r="A93">
        <v>92</v>
      </c>
      <c r="B93">
        <v>94.453999999999994</v>
      </c>
      <c r="C93">
        <f t="shared" si="28"/>
        <v>0.94453999999999994</v>
      </c>
      <c r="D93" s="13">
        <f t="shared" si="24"/>
        <v>5.4911819979031939</v>
      </c>
      <c r="E93" s="13">
        <f t="shared" si="16"/>
        <v>99.945181997903191</v>
      </c>
      <c r="F93" s="13">
        <f t="shared" si="17"/>
        <v>88.962818002096796</v>
      </c>
      <c r="G93">
        <v>91.51</v>
      </c>
      <c r="H93">
        <f t="shared" si="29"/>
        <v>0.91510000000000002</v>
      </c>
      <c r="I93" s="13">
        <f t="shared" si="25"/>
        <v>11.088475993967991</v>
      </c>
      <c r="J93" s="13">
        <f t="shared" si="18"/>
        <v>102.59847599396799</v>
      </c>
      <c r="K93" s="13">
        <f t="shared" si="19"/>
        <v>80.421524006032016</v>
      </c>
      <c r="L93">
        <v>100</v>
      </c>
      <c r="M93">
        <f t="shared" si="30"/>
        <v>1</v>
      </c>
      <c r="N93" s="13">
        <f t="shared" si="26"/>
        <v>4.6842817926923006</v>
      </c>
      <c r="O93" s="13">
        <f t="shared" si="20"/>
        <v>104.6842817926923</v>
      </c>
      <c r="P93" s="13">
        <f t="shared" si="21"/>
        <v>95.315718207307697</v>
      </c>
      <c r="Q93">
        <v>86.445999999999998</v>
      </c>
      <c r="R93">
        <f t="shared" si="31"/>
        <v>0.86446000000000001</v>
      </c>
      <c r="S93" s="13">
        <f t="shared" si="27"/>
        <v>10.905576259053491</v>
      </c>
      <c r="T93" s="13">
        <f t="shared" si="22"/>
        <v>97.351576259053488</v>
      </c>
      <c r="U93" s="13">
        <f t="shared" si="23"/>
        <v>75.540423740946508</v>
      </c>
    </row>
    <row r="94" spans="1:21" x14ac:dyDescent="0.25">
      <c r="A94">
        <v>93</v>
      </c>
      <c r="B94">
        <v>95.835999999999999</v>
      </c>
      <c r="C94">
        <f t="shared" si="28"/>
        <v>0.95835999999999999</v>
      </c>
      <c r="D94" s="13">
        <f t="shared" si="24"/>
        <v>5.4911819979031939</v>
      </c>
      <c r="E94" s="13">
        <f t="shared" si="16"/>
        <v>101.3271819979032</v>
      </c>
      <c r="F94" s="13">
        <f t="shared" si="17"/>
        <v>90.344818002096801</v>
      </c>
      <c r="G94">
        <v>88.298000000000002</v>
      </c>
      <c r="H94">
        <f t="shared" si="29"/>
        <v>0.88297999999999999</v>
      </c>
      <c r="I94" s="13">
        <f t="shared" si="25"/>
        <v>11.088475993967991</v>
      </c>
      <c r="J94" s="13">
        <f t="shared" si="18"/>
        <v>99.386475993967991</v>
      </c>
      <c r="K94" s="13">
        <f t="shared" si="19"/>
        <v>77.209524006032012</v>
      </c>
      <c r="L94">
        <v>99.111000000000004</v>
      </c>
      <c r="M94">
        <f t="shared" si="30"/>
        <v>0.99111000000000005</v>
      </c>
      <c r="N94" s="13">
        <f t="shared" si="26"/>
        <v>4.6842817926923006</v>
      </c>
      <c r="O94" s="13">
        <f t="shared" si="20"/>
        <v>103.79528179269231</v>
      </c>
      <c r="P94" s="13">
        <f t="shared" si="21"/>
        <v>94.426718207307701</v>
      </c>
      <c r="Q94">
        <v>96.566000000000003</v>
      </c>
      <c r="R94">
        <f t="shared" si="31"/>
        <v>0.96566000000000007</v>
      </c>
      <c r="S94" s="13">
        <f t="shared" si="27"/>
        <v>10.905576259053491</v>
      </c>
      <c r="T94" s="13">
        <f t="shared" si="22"/>
        <v>107.47157625905349</v>
      </c>
      <c r="U94" s="13">
        <f t="shared" si="23"/>
        <v>85.660423740946513</v>
      </c>
    </row>
    <row r="95" spans="1:21" x14ac:dyDescent="0.25">
      <c r="A95">
        <v>94</v>
      </c>
      <c r="B95">
        <v>99.251999999999995</v>
      </c>
      <c r="C95">
        <f t="shared" si="28"/>
        <v>0.99251999999999996</v>
      </c>
      <c r="D95" s="13">
        <f t="shared" si="24"/>
        <v>5.4911819979031939</v>
      </c>
      <c r="E95" s="13">
        <f t="shared" si="16"/>
        <v>104.74318199790319</v>
      </c>
      <c r="F95" s="13">
        <f t="shared" si="17"/>
        <v>93.760818002096798</v>
      </c>
      <c r="G95">
        <v>93.808000000000007</v>
      </c>
      <c r="H95">
        <f t="shared" si="29"/>
        <v>0.93808000000000002</v>
      </c>
      <c r="I95" s="13">
        <f t="shared" si="25"/>
        <v>11.088475993967991</v>
      </c>
      <c r="J95" s="13">
        <f t="shared" si="18"/>
        <v>104.896475993968</v>
      </c>
      <c r="K95" s="13">
        <f t="shared" si="19"/>
        <v>82.719524006032017</v>
      </c>
      <c r="L95">
        <v>99.872</v>
      </c>
      <c r="M95">
        <f t="shared" si="30"/>
        <v>0.99872000000000005</v>
      </c>
      <c r="N95" s="13">
        <f t="shared" si="26"/>
        <v>4.6842817926923006</v>
      </c>
      <c r="O95" s="13">
        <f t="shared" si="20"/>
        <v>104.5562817926923</v>
      </c>
      <c r="P95" s="13">
        <f t="shared" si="21"/>
        <v>95.187718207307697</v>
      </c>
      <c r="Q95">
        <v>92.328000000000003</v>
      </c>
      <c r="R95">
        <f t="shared" si="31"/>
        <v>0.92327999999999999</v>
      </c>
      <c r="S95" s="13">
        <f t="shared" si="27"/>
        <v>10.905576259053491</v>
      </c>
      <c r="T95" s="13">
        <f t="shared" si="22"/>
        <v>103.23357625905349</v>
      </c>
      <c r="U95" s="13">
        <f t="shared" si="23"/>
        <v>81.422423740946513</v>
      </c>
    </row>
    <row r="96" spans="1:21" x14ac:dyDescent="0.25">
      <c r="A96">
        <v>95</v>
      </c>
      <c r="B96">
        <v>92.522999999999996</v>
      </c>
      <c r="C96">
        <f t="shared" si="28"/>
        <v>0.92523</v>
      </c>
      <c r="D96" s="13">
        <f t="shared" si="24"/>
        <v>5.4911819979031939</v>
      </c>
      <c r="E96" s="13">
        <f t="shared" ref="E96:E116" si="32">B96+D96</f>
        <v>98.014181997903194</v>
      </c>
      <c r="F96" s="13">
        <f t="shared" ref="F96:F116" si="33">B96-D96</f>
        <v>87.031818002096799</v>
      </c>
      <c r="G96">
        <v>82.811999999999998</v>
      </c>
      <c r="H96">
        <f t="shared" si="29"/>
        <v>0.82811999999999997</v>
      </c>
      <c r="I96" s="13">
        <f t="shared" si="25"/>
        <v>11.088475993967991</v>
      </c>
      <c r="J96" s="13">
        <f t="shared" ref="J96:J116" si="34">G96+I96</f>
        <v>93.900475993967987</v>
      </c>
      <c r="K96" s="13">
        <f t="shared" ref="K96:K116" si="35">G96-I96</f>
        <v>71.723524006032008</v>
      </c>
      <c r="L96">
        <v>91.221999999999994</v>
      </c>
      <c r="M96">
        <f t="shared" si="30"/>
        <v>0.91221999999999992</v>
      </c>
      <c r="N96" s="13">
        <f t="shared" si="26"/>
        <v>4.6842817926923006</v>
      </c>
      <c r="O96" s="13">
        <f t="shared" ref="O96:O116" si="36">L96+N96</f>
        <v>95.906281792692297</v>
      </c>
      <c r="P96" s="13">
        <f t="shared" ref="P96:P116" si="37">L96-N96</f>
        <v>86.537718207307691</v>
      </c>
      <c r="Q96">
        <v>97.465000000000003</v>
      </c>
      <c r="R96">
        <f t="shared" si="31"/>
        <v>0.97465000000000002</v>
      </c>
      <c r="S96" s="13">
        <f t="shared" si="27"/>
        <v>10.905576259053491</v>
      </c>
      <c r="T96" s="13">
        <f t="shared" ref="T96:T116" si="38">Q96+S96</f>
        <v>108.37057625905349</v>
      </c>
      <c r="U96" s="13">
        <f t="shared" ref="U96:U116" si="39">Q96-S96</f>
        <v>86.559423740946514</v>
      </c>
    </row>
    <row r="97" spans="1:21" x14ac:dyDescent="0.25">
      <c r="A97">
        <v>96</v>
      </c>
      <c r="B97">
        <v>94.944000000000003</v>
      </c>
      <c r="C97">
        <f t="shared" si="28"/>
        <v>0.94944000000000006</v>
      </c>
      <c r="D97" s="13">
        <f t="shared" ref="D97:D116" si="40">STDEV(B$2:B$116)</f>
        <v>5.4911819979031939</v>
      </c>
      <c r="E97" s="13">
        <f t="shared" si="32"/>
        <v>100.4351819979032</v>
      </c>
      <c r="F97" s="13">
        <f t="shared" si="33"/>
        <v>89.452818002096805</v>
      </c>
      <c r="G97">
        <v>85.751999999999995</v>
      </c>
      <c r="H97">
        <f t="shared" si="29"/>
        <v>0.85751999999999995</v>
      </c>
      <c r="I97" s="13">
        <f t="shared" ref="I97:I116" si="41">STDEV(G$2:G$116)</f>
        <v>11.088475993967991</v>
      </c>
      <c r="J97" s="13">
        <f t="shared" si="34"/>
        <v>96.840475993967985</v>
      </c>
      <c r="K97" s="13">
        <f t="shared" si="35"/>
        <v>74.663524006032006</v>
      </c>
      <c r="L97">
        <v>96.391999999999996</v>
      </c>
      <c r="M97">
        <f t="shared" si="30"/>
        <v>0.96392</v>
      </c>
      <c r="N97" s="13">
        <f t="shared" ref="N97:N116" si="42">STDEV(L$2:L$116)</f>
        <v>4.6842817926923006</v>
      </c>
      <c r="O97" s="13">
        <f t="shared" si="36"/>
        <v>101.0762817926923</v>
      </c>
      <c r="P97" s="13">
        <f t="shared" si="37"/>
        <v>91.707718207307693</v>
      </c>
      <c r="Q97">
        <v>96.168999999999997</v>
      </c>
      <c r="R97">
        <f t="shared" si="31"/>
        <v>0.96168999999999993</v>
      </c>
      <c r="S97" s="13">
        <f t="shared" ref="S97:S116" si="43">STDEV(Q$2:Q$116)</f>
        <v>10.905576259053491</v>
      </c>
      <c r="T97" s="13">
        <f t="shared" si="38"/>
        <v>107.07457625905349</v>
      </c>
      <c r="U97" s="13">
        <f t="shared" si="39"/>
        <v>85.263423740946507</v>
      </c>
    </row>
    <row r="98" spans="1:21" x14ac:dyDescent="0.25">
      <c r="A98">
        <v>97</v>
      </c>
      <c r="B98">
        <v>90.768000000000001</v>
      </c>
      <c r="C98">
        <f t="shared" si="28"/>
        <v>0.90768000000000004</v>
      </c>
      <c r="D98" s="13">
        <f t="shared" si="40"/>
        <v>5.4911819979031939</v>
      </c>
      <c r="E98" s="13">
        <f t="shared" si="32"/>
        <v>96.259181997903198</v>
      </c>
      <c r="F98" s="13">
        <f t="shared" si="33"/>
        <v>85.276818002096803</v>
      </c>
      <c r="G98">
        <v>88.665000000000006</v>
      </c>
      <c r="H98">
        <f t="shared" si="29"/>
        <v>0.88665000000000005</v>
      </c>
      <c r="I98" s="13">
        <f t="shared" si="41"/>
        <v>11.088475993967991</v>
      </c>
      <c r="J98" s="13">
        <f t="shared" si="34"/>
        <v>99.753475993967996</v>
      </c>
      <c r="K98" s="13">
        <f t="shared" si="35"/>
        <v>77.576524006032017</v>
      </c>
      <c r="L98">
        <v>99.968000000000004</v>
      </c>
      <c r="M98">
        <f t="shared" si="30"/>
        <v>0.99968000000000001</v>
      </c>
      <c r="N98" s="13">
        <f t="shared" si="42"/>
        <v>4.6842817926923006</v>
      </c>
      <c r="O98" s="13">
        <f t="shared" si="36"/>
        <v>104.65228179269231</v>
      </c>
      <c r="P98" s="13">
        <f t="shared" si="37"/>
        <v>95.2837182073077</v>
      </c>
      <c r="Q98">
        <v>90.566000000000003</v>
      </c>
      <c r="R98">
        <f t="shared" si="31"/>
        <v>0.90566000000000002</v>
      </c>
      <c r="S98" s="13">
        <f t="shared" si="43"/>
        <v>10.905576259053491</v>
      </c>
      <c r="T98" s="13">
        <f t="shared" si="38"/>
        <v>101.47157625905349</v>
      </c>
      <c r="U98" s="13">
        <f t="shared" si="39"/>
        <v>79.660423740946513</v>
      </c>
    </row>
    <row r="99" spans="1:21" x14ac:dyDescent="0.25">
      <c r="A99">
        <v>98</v>
      </c>
      <c r="B99">
        <v>91.527000000000001</v>
      </c>
      <c r="C99">
        <f t="shared" si="28"/>
        <v>0.91527000000000003</v>
      </c>
      <c r="D99" s="13">
        <f t="shared" si="40"/>
        <v>5.4911819979031939</v>
      </c>
      <c r="E99" s="13">
        <f t="shared" si="32"/>
        <v>97.018181997903199</v>
      </c>
      <c r="F99" s="13">
        <f t="shared" si="33"/>
        <v>86.035818002096804</v>
      </c>
      <c r="G99">
        <v>89.468999999999994</v>
      </c>
      <c r="H99">
        <f t="shared" si="29"/>
        <v>0.89468999999999999</v>
      </c>
      <c r="I99" s="13">
        <f t="shared" si="41"/>
        <v>11.088475993967991</v>
      </c>
      <c r="J99" s="13">
        <f t="shared" si="34"/>
        <v>100.55747599396798</v>
      </c>
      <c r="K99" s="13">
        <f t="shared" si="35"/>
        <v>78.380524006032005</v>
      </c>
      <c r="L99">
        <v>100</v>
      </c>
      <c r="M99">
        <f t="shared" si="30"/>
        <v>1</v>
      </c>
      <c r="N99" s="13">
        <f t="shared" si="42"/>
        <v>4.6842817926923006</v>
      </c>
      <c r="O99" s="13">
        <f t="shared" si="36"/>
        <v>104.6842817926923</v>
      </c>
      <c r="P99" s="13">
        <f t="shared" si="37"/>
        <v>95.315718207307697</v>
      </c>
      <c r="Q99">
        <v>89.287000000000006</v>
      </c>
      <c r="R99">
        <f t="shared" si="31"/>
        <v>0.89287000000000005</v>
      </c>
      <c r="S99" s="13">
        <f t="shared" si="43"/>
        <v>10.905576259053491</v>
      </c>
      <c r="T99" s="13">
        <f t="shared" si="38"/>
        <v>100.1925762590535</v>
      </c>
      <c r="U99" s="13">
        <f t="shared" si="39"/>
        <v>78.381423740946516</v>
      </c>
    </row>
    <row r="100" spans="1:21" x14ac:dyDescent="0.25">
      <c r="A100">
        <v>99</v>
      </c>
      <c r="B100">
        <v>93.64</v>
      </c>
      <c r="C100">
        <f t="shared" si="28"/>
        <v>0.93640000000000001</v>
      </c>
      <c r="D100" s="13">
        <f t="shared" si="40"/>
        <v>5.4911819979031939</v>
      </c>
      <c r="E100" s="13">
        <f t="shared" si="32"/>
        <v>99.131181997903198</v>
      </c>
      <c r="F100" s="13">
        <f t="shared" si="33"/>
        <v>88.148818002096803</v>
      </c>
      <c r="G100">
        <v>90.891000000000005</v>
      </c>
      <c r="H100">
        <f t="shared" si="29"/>
        <v>0.90891000000000011</v>
      </c>
      <c r="I100" s="13">
        <f t="shared" si="41"/>
        <v>11.088475993967991</v>
      </c>
      <c r="J100" s="13">
        <f t="shared" si="34"/>
        <v>101.97947599396799</v>
      </c>
      <c r="K100" s="13">
        <f t="shared" si="35"/>
        <v>79.802524006032016</v>
      </c>
      <c r="L100">
        <v>98.111999999999995</v>
      </c>
      <c r="M100">
        <f t="shared" si="30"/>
        <v>0.98111999999999999</v>
      </c>
      <c r="N100" s="13">
        <f t="shared" si="42"/>
        <v>4.6842817926923006</v>
      </c>
      <c r="O100" s="13">
        <f t="shared" si="36"/>
        <v>102.7962817926923</v>
      </c>
      <c r="P100" s="13">
        <f t="shared" si="37"/>
        <v>93.427718207307692</v>
      </c>
      <c r="Q100">
        <v>78.004000000000005</v>
      </c>
      <c r="R100">
        <f t="shared" si="31"/>
        <v>0.78004000000000007</v>
      </c>
      <c r="S100" s="13">
        <f t="shared" si="43"/>
        <v>10.905576259053491</v>
      </c>
      <c r="T100" s="13">
        <f t="shared" si="38"/>
        <v>88.909576259053495</v>
      </c>
      <c r="U100" s="13">
        <f t="shared" si="39"/>
        <v>67.098423740946515</v>
      </c>
    </row>
    <row r="101" spans="1:21" x14ac:dyDescent="0.25">
      <c r="A101">
        <v>100</v>
      </c>
      <c r="B101">
        <v>97.986000000000004</v>
      </c>
      <c r="C101">
        <f t="shared" si="28"/>
        <v>0.97986000000000006</v>
      </c>
      <c r="D101" s="13">
        <f t="shared" si="40"/>
        <v>5.4911819979031939</v>
      </c>
      <c r="E101" s="13">
        <f t="shared" si="32"/>
        <v>103.4771819979032</v>
      </c>
      <c r="F101" s="13">
        <f t="shared" si="33"/>
        <v>92.494818002096807</v>
      </c>
      <c r="G101">
        <v>90.808999999999997</v>
      </c>
      <c r="H101">
        <f t="shared" si="29"/>
        <v>0.90808999999999995</v>
      </c>
      <c r="I101" s="13">
        <f t="shared" si="41"/>
        <v>11.088475993967991</v>
      </c>
      <c r="J101" s="13">
        <f t="shared" si="34"/>
        <v>101.89747599396799</v>
      </c>
      <c r="K101" s="13">
        <f t="shared" si="35"/>
        <v>79.720524006032008</v>
      </c>
      <c r="L101">
        <v>99.971000000000004</v>
      </c>
      <c r="M101">
        <f t="shared" si="30"/>
        <v>0.99970999999999999</v>
      </c>
      <c r="N101" s="13">
        <f t="shared" si="42"/>
        <v>4.6842817926923006</v>
      </c>
      <c r="O101" s="13">
        <f t="shared" si="36"/>
        <v>104.65528179269231</v>
      </c>
      <c r="P101" s="13">
        <f t="shared" si="37"/>
        <v>95.2867182073077</v>
      </c>
      <c r="Q101">
        <v>93.894999999999996</v>
      </c>
      <c r="R101">
        <f t="shared" si="31"/>
        <v>0.93894999999999995</v>
      </c>
      <c r="S101" s="13">
        <f t="shared" si="43"/>
        <v>10.905576259053491</v>
      </c>
      <c r="T101" s="13">
        <f t="shared" si="38"/>
        <v>104.80057625905349</v>
      </c>
      <c r="U101" s="13">
        <f t="shared" si="39"/>
        <v>82.989423740946506</v>
      </c>
    </row>
    <row r="102" spans="1:21" x14ac:dyDescent="0.25">
      <c r="A102">
        <v>101</v>
      </c>
      <c r="B102">
        <v>93.308999999999997</v>
      </c>
      <c r="C102">
        <f t="shared" si="28"/>
        <v>0.93308999999999997</v>
      </c>
      <c r="D102" s="13">
        <f t="shared" si="40"/>
        <v>5.4911819979031939</v>
      </c>
      <c r="E102" s="13">
        <f t="shared" si="32"/>
        <v>98.800181997903195</v>
      </c>
      <c r="F102" s="13">
        <f t="shared" si="33"/>
        <v>87.8178180020968</v>
      </c>
      <c r="G102">
        <v>88.176000000000002</v>
      </c>
      <c r="H102">
        <f t="shared" si="29"/>
        <v>0.88175999999999999</v>
      </c>
      <c r="I102" s="13">
        <f t="shared" si="41"/>
        <v>11.088475993967991</v>
      </c>
      <c r="J102" s="13">
        <f t="shared" si="34"/>
        <v>99.264475993967991</v>
      </c>
      <c r="K102" s="13">
        <f t="shared" si="35"/>
        <v>77.087524006032012</v>
      </c>
      <c r="L102">
        <v>97.411000000000001</v>
      </c>
      <c r="M102">
        <f t="shared" si="30"/>
        <v>0.97411000000000003</v>
      </c>
      <c r="N102" s="13">
        <f t="shared" si="42"/>
        <v>4.6842817926923006</v>
      </c>
      <c r="O102" s="13">
        <f t="shared" si="36"/>
        <v>102.0952817926923</v>
      </c>
      <c r="P102" s="13">
        <f t="shared" si="37"/>
        <v>92.726718207307698</v>
      </c>
      <c r="Q102">
        <v>93.900999999999996</v>
      </c>
      <c r="R102">
        <f t="shared" si="31"/>
        <v>0.93901000000000001</v>
      </c>
      <c r="S102" s="13">
        <f t="shared" si="43"/>
        <v>10.905576259053491</v>
      </c>
      <c r="T102" s="13">
        <f t="shared" si="38"/>
        <v>104.80657625905349</v>
      </c>
      <c r="U102" s="13">
        <f t="shared" si="39"/>
        <v>82.995423740946507</v>
      </c>
    </row>
    <row r="103" spans="1:21" x14ac:dyDescent="0.25">
      <c r="A103">
        <v>102</v>
      </c>
      <c r="B103">
        <v>85.7</v>
      </c>
      <c r="C103">
        <f t="shared" si="28"/>
        <v>0.85699999999999998</v>
      </c>
      <c r="D103" s="13">
        <f t="shared" si="40"/>
        <v>5.4911819979031939</v>
      </c>
      <c r="E103" s="13">
        <f t="shared" si="32"/>
        <v>91.1911819979032</v>
      </c>
      <c r="F103" s="13">
        <f t="shared" si="33"/>
        <v>80.208818002096805</v>
      </c>
      <c r="G103">
        <v>89.203999999999994</v>
      </c>
      <c r="H103">
        <f t="shared" si="29"/>
        <v>0.89203999999999994</v>
      </c>
      <c r="I103" s="13">
        <f t="shared" si="41"/>
        <v>11.088475993967991</v>
      </c>
      <c r="J103" s="13">
        <f t="shared" si="34"/>
        <v>100.29247599396798</v>
      </c>
      <c r="K103" s="13">
        <f t="shared" si="35"/>
        <v>78.115524006032004</v>
      </c>
      <c r="L103">
        <v>85.650999999999996</v>
      </c>
      <c r="M103">
        <f t="shared" si="30"/>
        <v>0.85650999999999999</v>
      </c>
      <c r="N103" s="13">
        <f t="shared" si="42"/>
        <v>4.6842817926923006</v>
      </c>
      <c r="O103" s="13">
        <f t="shared" si="36"/>
        <v>90.3352817926923</v>
      </c>
      <c r="P103" s="13">
        <f t="shared" si="37"/>
        <v>80.966718207307693</v>
      </c>
      <c r="Q103">
        <v>88.816000000000003</v>
      </c>
      <c r="R103">
        <f t="shared" si="31"/>
        <v>0.88816000000000006</v>
      </c>
      <c r="S103" s="13">
        <f t="shared" si="43"/>
        <v>10.905576259053491</v>
      </c>
      <c r="T103" s="13">
        <f t="shared" si="38"/>
        <v>99.721576259053492</v>
      </c>
      <c r="U103" s="13">
        <f t="shared" si="39"/>
        <v>77.910423740946513</v>
      </c>
    </row>
    <row r="104" spans="1:21" x14ac:dyDescent="0.25">
      <c r="A104">
        <v>103</v>
      </c>
      <c r="B104">
        <v>98.176000000000002</v>
      </c>
      <c r="C104">
        <f t="shared" si="28"/>
        <v>0.98175999999999997</v>
      </c>
      <c r="D104" s="13">
        <f t="shared" si="40"/>
        <v>5.4911819979031939</v>
      </c>
      <c r="E104" s="13">
        <f t="shared" si="32"/>
        <v>103.6671819979032</v>
      </c>
      <c r="F104" s="13">
        <f t="shared" si="33"/>
        <v>92.684818002096804</v>
      </c>
      <c r="G104">
        <v>88.588999999999999</v>
      </c>
      <c r="H104">
        <f t="shared" si="29"/>
        <v>0.88588999999999996</v>
      </c>
      <c r="I104" s="13">
        <f t="shared" si="41"/>
        <v>11.088475993967991</v>
      </c>
      <c r="J104" s="13">
        <f t="shared" si="34"/>
        <v>99.677475993967988</v>
      </c>
      <c r="K104" s="13">
        <f t="shared" si="35"/>
        <v>77.500524006032009</v>
      </c>
      <c r="L104">
        <v>99.843000000000004</v>
      </c>
      <c r="M104">
        <f t="shared" si="30"/>
        <v>0.99843000000000004</v>
      </c>
      <c r="N104" s="13">
        <f t="shared" si="42"/>
        <v>4.6842817926923006</v>
      </c>
      <c r="O104" s="13">
        <f t="shared" si="36"/>
        <v>104.52728179269231</v>
      </c>
      <c r="P104" s="13">
        <f t="shared" si="37"/>
        <v>95.1587182073077</v>
      </c>
      <c r="Q104">
        <v>95.671000000000006</v>
      </c>
      <c r="R104">
        <f t="shared" si="31"/>
        <v>0.95671000000000006</v>
      </c>
      <c r="S104" s="13">
        <f t="shared" si="43"/>
        <v>10.905576259053491</v>
      </c>
      <c r="T104" s="13">
        <f t="shared" si="38"/>
        <v>106.5765762590535</v>
      </c>
      <c r="U104" s="13">
        <f t="shared" si="39"/>
        <v>84.765423740946517</v>
      </c>
    </row>
    <row r="105" spans="1:21" x14ac:dyDescent="0.25">
      <c r="A105">
        <v>104</v>
      </c>
      <c r="B105">
        <v>98.468999999999994</v>
      </c>
      <c r="C105">
        <f t="shared" si="28"/>
        <v>0.98468999999999995</v>
      </c>
      <c r="D105" s="13">
        <f t="shared" si="40"/>
        <v>5.4911819979031939</v>
      </c>
      <c r="E105" s="13">
        <f t="shared" si="32"/>
        <v>103.96018199790319</v>
      </c>
      <c r="F105" s="13">
        <f t="shared" si="33"/>
        <v>92.977818002096797</v>
      </c>
      <c r="G105">
        <v>84.850999999999999</v>
      </c>
      <c r="H105">
        <f t="shared" si="29"/>
        <v>0.84850999999999999</v>
      </c>
      <c r="I105" s="13">
        <f t="shared" si="41"/>
        <v>11.088475993967991</v>
      </c>
      <c r="J105" s="13">
        <f t="shared" si="34"/>
        <v>95.939475993967989</v>
      </c>
      <c r="K105" s="13">
        <f t="shared" si="35"/>
        <v>73.76252400603201</v>
      </c>
      <c r="L105">
        <v>99.712999999999994</v>
      </c>
      <c r="M105">
        <f t="shared" si="30"/>
        <v>0.99712999999999996</v>
      </c>
      <c r="N105" s="13">
        <f t="shared" si="42"/>
        <v>4.6842817926923006</v>
      </c>
      <c r="O105" s="13">
        <f t="shared" si="36"/>
        <v>104.3972817926923</v>
      </c>
      <c r="P105" s="13">
        <f t="shared" si="37"/>
        <v>95.028718207307691</v>
      </c>
      <c r="Q105">
        <v>93.944000000000003</v>
      </c>
      <c r="R105">
        <f t="shared" si="31"/>
        <v>0.93944000000000005</v>
      </c>
      <c r="S105" s="13">
        <f t="shared" si="43"/>
        <v>10.905576259053491</v>
      </c>
      <c r="T105" s="13">
        <f t="shared" si="38"/>
        <v>104.84957625905349</v>
      </c>
      <c r="U105" s="13">
        <f t="shared" si="39"/>
        <v>83.038423740946513</v>
      </c>
    </row>
    <row r="106" spans="1:21" x14ac:dyDescent="0.25">
      <c r="A106">
        <v>105</v>
      </c>
      <c r="B106">
        <v>98.203000000000003</v>
      </c>
      <c r="C106">
        <f t="shared" si="28"/>
        <v>0.98203000000000007</v>
      </c>
      <c r="D106" s="13">
        <f t="shared" si="40"/>
        <v>5.4911819979031939</v>
      </c>
      <c r="E106" s="13">
        <f t="shared" si="32"/>
        <v>103.6941819979032</v>
      </c>
      <c r="F106" s="13">
        <f t="shared" si="33"/>
        <v>92.711818002096805</v>
      </c>
      <c r="G106">
        <v>89.93</v>
      </c>
      <c r="H106">
        <f t="shared" si="29"/>
        <v>0.8993000000000001</v>
      </c>
      <c r="I106" s="13">
        <f t="shared" si="41"/>
        <v>11.088475993967991</v>
      </c>
      <c r="J106" s="13">
        <f t="shared" si="34"/>
        <v>101.018475993968</v>
      </c>
      <c r="K106" s="13">
        <f t="shared" si="35"/>
        <v>78.841524006032017</v>
      </c>
      <c r="L106">
        <v>99.287999999999997</v>
      </c>
      <c r="M106">
        <f t="shared" si="30"/>
        <v>0.99287999999999998</v>
      </c>
      <c r="N106" s="13">
        <f t="shared" si="42"/>
        <v>4.6842817926923006</v>
      </c>
      <c r="O106" s="13">
        <f t="shared" si="36"/>
        <v>103.9722817926923</v>
      </c>
      <c r="P106" s="13">
        <f t="shared" si="37"/>
        <v>94.603718207307693</v>
      </c>
      <c r="Q106">
        <v>98.599000000000004</v>
      </c>
      <c r="R106">
        <f t="shared" si="31"/>
        <v>0.98599000000000003</v>
      </c>
      <c r="S106" s="13">
        <f t="shared" si="43"/>
        <v>10.905576259053491</v>
      </c>
      <c r="T106" s="13">
        <f t="shared" si="38"/>
        <v>109.50457625905349</v>
      </c>
      <c r="U106" s="13">
        <f t="shared" si="39"/>
        <v>87.693423740946514</v>
      </c>
    </row>
    <row r="107" spans="1:21" x14ac:dyDescent="0.25">
      <c r="A107">
        <v>106</v>
      </c>
      <c r="B107">
        <v>96.628</v>
      </c>
      <c r="C107">
        <f t="shared" si="28"/>
        <v>0.96628000000000003</v>
      </c>
      <c r="D107" s="13">
        <f t="shared" si="40"/>
        <v>5.4911819979031939</v>
      </c>
      <c r="E107" s="13">
        <f t="shared" si="32"/>
        <v>102.1191819979032</v>
      </c>
      <c r="F107" s="13">
        <f t="shared" si="33"/>
        <v>91.136818002096803</v>
      </c>
      <c r="G107">
        <v>90.730999999999995</v>
      </c>
      <c r="H107">
        <f t="shared" si="29"/>
        <v>0.90730999999999995</v>
      </c>
      <c r="I107" s="13">
        <f t="shared" si="41"/>
        <v>11.088475993967991</v>
      </c>
      <c r="J107" s="13">
        <f t="shared" si="34"/>
        <v>101.81947599396798</v>
      </c>
      <c r="K107" s="13">
        <f t="shared" si="35"/>
        <v>79.642524006032005</v>
      </c>
      <c r="L107">
        <v>99.301000000000002</v>
      </c>
      <c r="M107">
        <f t="shared" si="30"/>
        <v>0.99301000000000006</v>
      </c>
      <c r="N107" s="13">
        <f t="shared" si="42"/>
        <v>4.6842817926923006</v>
      </c>
      <c r="O107" s="13">
        <f t="shared" si="36"/>
        <v>103.98528179269231</v>
      </c>
      <c r="P107" s="13">
        <f t="shared" si="37"/>
        <v>94.616718207307699</v>
      </c>
      <c r="Q107">
        <v>98.527000000000001</v>
      </c>
      <c r="R107">
        <f t="shared" si="31"/>
        <v>0.98526999999999998</v>
      </c>
      <c r="S107" s="13">
        <f t="shared" si="43"/>
        <v>10.905576259053491</v>
      </c>
      <c r="T107" s="13">
        <f t="shared" si="38"/>
        <v>109.43257625905349</v>
      </c>
      <c r="U107" s="13">
        <f t="shared" si="39"/>
        <v>87.621423740946511</v>
      </c>
    </row>
    <row r="108" spans="1:21" x14ac:dyDescent="0.25">
      <c r="A108">
        <v>107</v>
      </c>
      <c r="B108">
        <v>94.334000000000003</v>
      </c>
      <c r="C108">
        <f t="shared" si="28"/>
        <v>0.94334000000000007</v>
      </c>
      <c r="D108" s="13">
        <f t="shared" si="40"/>
        <v>5.4911819979031939</v>
      </c>
      <c r="E108" s="13">
        <f t="shared" si="32"/>
        <v>99.825181997903201</v>
      </c>
      <c r="F108" s="13">
        <f t="shared" si="33"/>
        <v>88.842818002096806</v>
      </c>
      <c r="G108">
        <v>85.582999999999998</v>
      </c>
      <c r="H108">
        <f t="shared" si="29"/>
        <v>0.85582999999999998</v>
      </c>
      <c r="I108" s="13">
        <f t="shared" si="41"/>
        <v>11.088475993967991</v>
      </c>
      <c r="J108" s="13">
        <f t="shared" si="34"/>
        <v>96.671475993967988</v>
      </c>
      <c r="K108" s="13">
        <f t="shared" si="35"/>
        <v>74.494524006032009</v>
      </c>
      <c r="L108">
        <v>98.885000000000005</v>
      </c>
      <c r="M108">
        <f t="shared" si="30"/>
        <v>0.98885000000000001</v>
      </c>
      <c r="N108" s="13">
        <f t="shared" si="42"/>
        <v>4.6842817926923006</v>
      </c>
      <c r="O108" s="13">
        <f t="shared" si="36"/>
        <v>103.56928179269231</v>
      </c>
      <c r="P108" s="13">
        <f t="shared" si="37"/>
        <v>94.200718207307702</v>
      </c>
      <c r="Q108">
        <v>93.037000000000006</v>
      </c>
      <c r="R108">
        <f t="shared" si="31"/>
        <v>0.93037000000000003</v>
      </c>
      <c r="S108" s="13">
        <f t="shared" si="43"/>
        <v>10.905576259053491</v>
      </c>
      <c r="T108" s="13">
        <f t="shared" si="38"/>
        <v>103.9425762590535</v>
      </c>
      <c r="U108" s="13">
        <f t="shared" si="39"/>
        <v>82.131423740946516</v>
      </c>
    </row>
    <row r="109" spans="1:21" x14ac:dyDescent="0.25">
      <c r="A109">
        <v>108</v>
      </c>
      <c r="B109">
        <v>95.355000000000004</v>
      </c>
      <c r="C109">
        <f t="shared" si="28"/>
        <v>0.95355000000000001</v>
      </c>
      <c r="D109" s="13">
        <f t="shared" si="40"/>
        <v>5.4911819979031939</v>
      </c>
      <c r="E109" s="13">
        <f t="shared" si="32"/>
        <v>100.8461819979032</v>
      </c>
      <c r="F109" s="13">
        <f t="shared" si="33"/>
        <v>89.863818002096806</v>
      </c>
      <c r="G109">
        <v>92.064999999999998</v>
      </c>
      <c r="H109">
        <f t="shared" si="29"/>
        <v>0.92064999999999997</v>
      </c>
      <c r="I109" s="13">
        <f t="shared" si="41"/>
        <v>11.088475993967991</v>
      </c>
      <c r="J109" s="13">
        <f t="shared" si="34"/>
        <v>103.15347599396799</v>
      </c>
      <c r="K109" s="13">
        <f t="shared" si="35"/>
        <v>80.976524006032008</v>
      </c>
      <c r="L109">
        <v>99.887</v>
      </c>
      <c r="M109">
        <f t="shared" si="30"/>
        <v>0.99887000000000004</v>
      </c>
      <c r="N109" s="13">
        <f t="shared" si="42"/>
        <v>4.6842817926923006</v>
      </c>
      <c r="O109" s="13">
        <f t="shared" si="36"/>
        <v>104.5712817926923</v>
      </c>
      <c r="P109" s="13">
        <f t="shared" si="37"/>
        <v>95.202718207307697</v>
      </c>
      <c r="Q109">
        <v>91.867999999999995</v>
      </c>
      <c r="R109">
        <f t="shared" si="31"/>
        <v>0.91867999999999994</v>
      </c>
      <c r="S109" s="13">
        <f t="shared" si="43"/>
        <v>10.905576259053491</v>
      </c>
      <c r="T109" s="13">
        <f t="shared" si="38"/>
        <v>102.77357625905348</v>
      </c>
      <c r="U109" s="13">
        <f t="shared" si="39"/>
        <v>80.962423740946505</v>
      </c>
    </row>
    <row r="110" spans="1:21" x14ac:dyDescent="0.25">
      <c r="A110">
        <v>109</v>
      </c>
      <c r="B110">
        <v>92.209000000000003</v>
      </c>
      <c r="C110">
        <f t="shared" si="28"/>
        <v>0.92209000000000008</v>
      </c>
      <c r="D110" s="13">
        <f t="shared" si="40"/>
        <v>5.4911819979031939</v>
      </c>
      <c r="E110" s="13">
        <f t="shared" si="32"/>
        <v>97.700181997903201</v>
      </c>
      <c r="F110" s="13">
        <f t="shared" si="33"/>
        <v>86.717818002096806</v>
      </c>
      <c r="G110">
        <v>77.070999999999998</v>
      </c>
      <c r="H110">
        <f t="shared" si="29"/>
        <v>0.77071000000000001</v>
      </c>
      <c r="I110" s="13">
        <f t="shared" si="41"/>
        <v>11.088475993967991</v>
      </c>
      <c r="J110" s="13">
        <f t="shared" si="34"/>
        <v>88.159475993967988</v>
      </c>
      <c r="K110" s="13">
        <f t="shared" si="35"/>
        <v>65.982524006032008</v>
      </c>
      <c r="L110">
        <v>100</v>
      </c>
      <c r="M110">
        <f t="shared" si="30"/>
        <v>1</v>
      </c>
      <c r="N110" s="13">
        <f t="shared" si="42"/>
        <v>4.6842817926923006</v>
      </c>
      <c r="O110" s="13">
        <f t="shared" si="36"/>
        <v>104.6842817926923</v>
      </c>
      <c r="P110" s="13">
        <f t="shared" si="37"/>
        <v>95.315718207307697</v>
      </c>
      <c r="Q110">
        <v>88.822999999999993</v>
      </c>
      <c r="R110">
        <f t="shared" si="31"/>
        <v>0.88822999999999996</v>
      </c>
      <c r="S110" s="13">
        <f t="shared" si="43"/>
        <v>10.905576259053491</v>
      </c>
      <c r="T110" s="13">
        <f t="shared" si="38"/>
        <v>99.728576259053483</v>
      </c>
      <c r="U110" s="13">
        <f t="shared" si="39"/>
        <v>77.917423740946504</v>
      </c>
    </row>
    <row r="111" spans="1:21" x14ac:dyDescent="0.25">
      <c r="A111">
        <v>110</v>
      </c>
      <c r="B111">
        <v>98.65</v>
      </c>
      <c r="C111">
        <f t="shared" si="28"/>
        <v>0.98650000000000004</v>
      </c>
      <c r="D111" s="13">
        <f t="shared" si="40"/>
        <v>5.4911819979031939</v>
      </c>
      <c r="E111" s="13">
        <f t="shared" si="32"/>
        <v>104.1411819979032</v>
      </c>
      <c r="F111" s="13">
        <f t="shared" si="33"/>
        <v>93.158818002096808</v>
      </c>
      <c r="G111">
        <v>98.156999999999996</v>
      </c>
      <c r="H111">
        <f t="shared" si="29"/>
        <v>0.98156999999999994</v>
      </c>
      <c r="I111" s="13">
        <f t="shared" si="41"/>
        <v>11.088475993967991</v>
      </c>
      <c r="J111" s="13">
        <f t="shared" si="34"/>
        <v>109.24547599396799</v>
      </c>
      <c r="K111" s="13">
        <f t="shared" si="35"/>
        <v>87.068524006032007</v>
      </c>
      <c r="L111">
        <v>99.960999999999999</v>
      </c>
      <c r="M111">
        <f t="shared" si="30"/>
        <v>0.99961</v>
      </c>
      <c r="N111" s="13">
        <f t="shared" si="42"/>
        <v>4.6842817926923006</v>
      </c>
      <c r="O111" s="13">
        <f t="shared" si="36"/>
        <v>104.6452817926923</v>
      </c>
      <c r="P111" s="13">
        <f t="shared" si="37"/>
        <v>95.276718207307695</v>
      </c>
      <c r="Q111">
        <v>95.974999999999994</v>
      </c>
      <c r="R111">
        <f t="shared" si="31"/>
        <v>0.95974999999999999</v>
      </c>
      <c r="S111" s="13">
        <f t="shared" si="43"/>
        <v>10.905576259053491</v>
      </c>
      <c r="T111" s="13">
        <f t="shared" si="38"/>
        <v>106.88057625905348</v>
      </c>
      <c r="U111" s="13">
        <f t="shared" si="39"/>
        <v>85.069423740946505</v>
      </c>
    </row>
    <row r="112" spans="1:21" x14ac:dyDescent="0.25">
      <c r="A112">
        <v>111</v>
      </c>
      <c r="B112">
        <v>94.933000000000007</v>
      </c>
      <c r="C112">
        <f t="shared" si="28"/>
        <v>0.94933000000000012</v>
      </c>
      <c r="D112" s="13">
        <f t="shared" si="40"/>
        <v>5.4911819979031939</v>
      </c>
      <c r="E112" s="13">
        <f t="shared" si="32"/>
        <v>100.4241819979032</v>
      </c>
      <c r="F112" s="13">
        <f t="shared" si="33"/>
        <v>89.441818002096809</v>
      </c>
      <c r="G112">
        <v>76.073999999999998</v>
      </c>
      <c r="H112">
        <f t="shared" si="29"/>
        <v>0.76073999999999997</v>
      </c>
      <c r="I112" s="13">
        <f t="shared" si="41"/>
        <v>11.088475993967991</v>
      </c>
      <c r="J112" s="13">
        <f t="shared" si="34"/>
        <v>87.162475993967988</v>
      </c>
      <c r="K112" s="13">
        <f t="shared" si="35"/>
        <v>64.985524006032009</v>
      </c>
      <c r="L112">
        <v>99.424000000000007</v>
      </c>
      <c r="M112">
        <f t="shared" si="30"/>
        <v>0.99424000000000001</v>
      </c>
      <c r="N112" s="13">
        <f t="shared" si="42"/>
        <v>4.6842817926923006</v>
      </c>
      <c r="O112" s="13">
        <f t="shared" si="36"/>
        <v>104.10828179269231</v>
      </c>
      <c r="P112" s="13">
        <f t="shared" si="37"/>
        <v>94.739718207307703</v>
      </c>
      <c r="Q112">
        <v>91.656000000000006</v>
      </c>
      <c r="R112">
        <f t="shared" si="31"/>
        <v>0.91656000000000004</v>
      </c>
      <c r="S112" s="13">
        <f t="shared" si="43"/>
        <v>10.905576259053491</v>
      </c>
      <c r="T112" s="13">
        <f t="shared" si="38"/>
        <v>102.5615762590535</v>
      </c>
      <c r="U112" s="13">
        <f t="shared" si="39"/>
        <v>80.750423740946516</v>
      </c>
    </row>
    <row r="113" spans="1:21" x14ac:dyDescent="0.25">
      <c r="A113">
        <v>112</v>
      </c>
      <c r="B113">
        <v>91.307000000000002</v>
      </c>
      <c r="C113">
        <f t="shared" si="28"/>
        <v>0.91307000000000005</v>
      </c>
      <c r="D113" s="13">
        <f t="shared" si="40"/>
        <v>5.4911819979031939</v>
      </c>
      <c r="E113" s="13">
        <f t="shared" si="32"/>
        <v>96.7981819979032</v>
      </c>
      <c r="F113" s="13">
        <f t="shared" si="33"/>
        <v>85.815818002096805</v>
      </c>
      <c r="G113">
        <v>86.317999999999998</v>
      </c>
      <c r="H113">
        <f t="shared" si="29"/>
        <v>0.86317999999999995</v>
      </c>
      <c r="I113" s="13">
        <f t="shared" si="41"/>
        <v>11.088475993967991</v>
      </c>
      <c r="J113" s="13">
        <f t="shared" si="34"/>
        <v>97.406475993967987</v>
      </c>
      <c r="K113" s="13">
        <f t="shared" si="35"/>
        <v>75.229524006032008</v>
      </c>
      <c r="L113">
        <v>96.56</v>
      </c>
      <c r="M113">
        <f t="shared" si="30"/>
        <v>0.96560000000000001</v>
      </c>
      <c r="N113" s="13">
        <f t="shared" si="42"/>
        <v>4.6842817926923006</v>
      </c>
      <c r="O113" s="13">
        <f t="shared" si="36"/>
        <v>101.24428179269231</v>
      </c>
      <c r="P113" s="13">
        <f t="shared" si="37"/>
        <v>91.875718207307699</v>
      </c>
      <c r="Q113">
        <v>92.227999999999994</v>
      </c>
      <c r="R113">
        <f t="shared" si="31"/>
        <v>0.92227999999999999</v>
      </c>
      <c r="S113" s="13">
        <f t="shared" si="43"/>
        <v>10.905576259053491</v>
      </c>
      <c r="T113" s="13">
        <f t="shared" si="38"/>
        <v>103.13357625905348</v>
      </c>
      <c r="U113" s="13">
        <f t="shared" si="39"/>
        <v>81.322423740946505</v>
      </c>
    </row>
    <row r="114" spans="1:21" x14ac:dyDescent="0.25">
      <c r="A114">
        <v>113</v>
      </c>
      <c r="B114">
        <v>89.122</v>
      </c>
      <c r="C114">
        <f t="shared" si="28"/>
        <v>0.89122000000000001</v>
      </c>
      <c r="D114" s="13">
        <f t="shared" si="40"/>
        <v>5.4911819979031939</v>
      </c>
      <c r="E114" s="13">
        <f t="shared" si="32"/>
        <v>94.613181997903197</v>
      </c>
      <c r="F114" s="13">
        <f t="shared" si="33"/>
        <v>83.630818002096802</v>
      </c>
      <c r="G114">
        <v>82.674000000000007</v>
      </c>
      <c r="H114">
        <f t="shared" si="29"/>
        <v>0.82674000000000003</v>
      </c>
      <c r="I114" s="13">
        <f t="shared" si="41"/>
        <v>11.088475993967991</v>
      </c>
      <c r="J114" s="13">
        <f t="shared" si="34"/>
        <v>93.762475993967996</v>
      </c>
      <c r="K114" s="13">
        <f t="shared" si="35"/>
        <v>71.585524006032017</v>
      </c>
      <c r="L114">
        <v>94.616</v>
      </c>
      <c r="M114">
        <f t="shared" si="30"/>
        <v>0.94616</v>
      </c>
      <c r="N114" s="13">
        <f t="shared" si="42"/>
        <v>4.6842817926923006</v>
      </c>
      <c r="O114" s="13">
        <f t="shared" si="36"/>
        <v>99.300281792692303</v>
      </c>
      <c r="P114" s="13">
        <f t="shared" si="37"/>
        <v>89.931718207307696</v>
      </c>
      <c r="Q114">
        <v>90.707999999999998</v>
      </c>
      <c r="R114">
        <f t="shared" si="31"/>
        <v>0.90708</v>
      </c>
      <c r="S114" s="13">
        <f t="shared" si="43"/>
        <v>10.905576259053491</v>
      </c>
      <c r="T114" s="13">
        <f t="shared" si="38"/>
        <v>101.61357625905349</v>
      </c>
      <c r="U114" s="13">
        <f t="shared" si="39"/>
        <v>79.802423740946509</v>
      </c>
    </row>
    <row r="115" spans="1:21" x14ac:dyDescent="0.25">
      <c r="A115">
        <v>114</v>
      </c>
      <c r="B115">
        <v>88.840999999999994</v>
      </c>
      <c r="C115">
        <f t="shared" si="28"/>
        <v>0.88840999999999992</v>
      </c>
      <c r="D115" s="13">
        <f t="shared" si="40"/>
        <v>5.4911819979031939</v>
      </c>
      <c r="E115" s="13">
        <f t="shared" si="32"/>
        <v>94.332181997903191</v>
      </c>
      <c r="F115" s="13">
        <f t="shared" si="33"/>
        <v>83.349818002096796</v>
      </c>
      <c r="G115">
        <v>88.801000000000002</v>
      </c>
      <c r="H115">
        <f t="shared" si="29"/>
        <v>0.88800999999999997</v>
      </c>
      <c r="I115" s="13">
        <f t="shared" si="41"/>
        <v>11.088475993967991</v>
      </c>
      <c r="J115" s="13">
        <f t="shared" si="34"/>
        <v>99.889475993967991</v>
      </c>
      <c r="K115" s="13">
        <f t="shared" si="35"/>
        <v>77.712524006032012</v>
      </c>
      <c r="L115">
        <v>99.007000000000005</v>
      </c>
      <c r="M115">
        <f t="shared" si="30"/>
        <v>0.99007000000000001</v>
      </c>
      <c r="N115" s="13">
        <f t="shared" si="42"/>
        <v>4.6842817926923006</v>
      </c>
      <c r="O115" s="13">
        <f t="shared" si="36"/>
        <v>103.69128179269231</v>
      </c>
      <c r="P115" s="13">
        <f t="shared" si="37"/>
        <v>94.322718207307702</v>
      </c>
      <c r="Q115">
        <v>86.33</v>
      </c>
      <c r="R115">
        <f t="shared" si="31"/>
        <v>0.86329999999999996</v>
      </c>
      <c r="S115" s="13">
        <f t="shared" si="43"/>
        <v>10.905576259053491</v>
      </c>
      <c r="T115" s="13">
        <f t="shared" si="38"/>
        <v>97.235576259053488</v>
      </c>
      <c r="U115" s="13">
        <f t="shared" si="39"/>
        <v>75.424423740946509</v>
      </c>
    </row>
    <row r="116" spans="1:21" x14ac:dyDescent="0.25">
      <c r="A116">
        <v>115</v>
      </c>
      <c r="B116">
        <v>98.715000000000003</v>
      </c>
      <c r="C116">
        <f t="shared" si="28"/>
        <v>0.98715000000000008</v>
      </c>
      <c r="D116" s="13">
        <f t="shared" si="40"/>
        <v>5.4911819979031939</v>
      </c>
      <c r="E116" s="13">
        <f t="shared" si="32"/>
        <v>104.2061819979032</v>
      </c>
      <c r="F116" s="13">
        <f t="shared" si="33"/>
        <v>93.223818002096806</v>
      </c>
      <c r="G116">
        <v>91.909000000000006</v>
      </c>
      <c r="H116">
        <f t="shared" si="29"/>
        <v>0.91909000000000007</v>
      </c>
      <c r="I116" s="13">
        <f t="shared" si="41"/>
        <v>11.088475993967991</v>
      </c>
      <c r="J116" s="13">
        <f t="shared" si="34"/>
        <v>102.997475993968</v>
      </c>
      <c r="K116" s="13">
        <f t="shared" si="35"/>
        <v>80.820524006032016</v>
      </c>
      <c r="L116">
        <v>99.948999999999998</v>
      </c>
      <c r="M116">
        <f t="shared" si="30"/>
        <v>0.99948999999999999</v>
      </c>
      <c r="N116" s="13">
        <f t="shared" si="42"/>
        <v>4.6842817926923006</v>
      </c>
      <c r="O116" s="13">
        <f t="shared" si="36"/>
        <v>104.6332817926923</v>
      </c>
      <c r="P116" s="13">
        <f t="shared" si="37"/>
        <v>95.264718207307695</v>
      </c>
      <c r="Q116">
        <v>97.430999999999997</v>
      </c>
      <c r="R116">
        <f t="shared" si="31"/>
        <v>0.97431000000000001</v>
      </c>
      <c r="S116" s="13">
        <f t="shared" si="43"/>
        <v>10.905576259053491</v>
      </c>
      <c r="T116" s="13">
        <f t="shared" si="38"/>
        <v>108.33657625905349</v>
      </c>
      <c r="U116" s="13">
        <f t="shared" si="39"/>
        <v>86.525423740946508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noVal</vt:lpstr>
      <vt:lpstr>Bin Analysis (noVal)</vt:lpstr>
      <vt:lpstr>adjacent analysis (noVal)</vt:lpstr>
      <vt:lpstr>Graphs (Scores)_noVal</vt:lpstr>
      <vt:lpstr>Graphs (Scores)_noVal (ordered)</vt:lpstr>
      <vt:lpstr>115vids</vt:lpstr>
      <vt:lpstr>adjacent analysis (all)</vt:lpstr>
      <vt:lpstr>Bin Analysis</vt:lpstr>
      <vt:lpstr>Graphs (Scores)</vt:lpstr>
      <vt:lpstr>Graphs (Scores) (Ordered)_noOut</vt:lpstr>
      <vt:lpstr>Graphs (Scores)_Ordered</vt:lpstr>
      <vt:lpstr>Graphs (Scores)_AllOrdered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Tanzim Mubarrat</dc:creator>
  <cp:lastModifiedBy>Syed tanzim</cp:lastModifiedBy>
  <dcterms:created xsi:type="dcterms:W3CDTF">2023-09-19T21:59:30Z</dcterms:created>
  <dcterms:modified xsi:type="dcterms:W3CDTF">2023-09-20T00:53:36Z</dcterms:modified>
</cp:coreProperties>
</file>