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各种重要文档\课设作业\D_物理实验\"/>
    </mc:Choice>
  </mc:AlternateContent>
  <xr:revisionPtr revIDLastSave="0" documentId="13_ncr:1_{CB0C86E3-D617-4A12-B262-230311E6CE4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光电效应测普朗克常数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<sst xmlns="http://schemas.openxmlformats.org/spreadsheetml/2006/main" count="7" uniqueCount="7">
  <si>
    <t>波长</t>
    <phoneticPr fontId="1" type="noConversion"/>
  </si>
  <si>
    <t>频率</t>
    <phoneticPr fontId="1" type="noConversion"/>
  </si>
  <si>
    <t>截止电压</t>
    <phoneticPr fontId="1" type="noConversion"/>
  </si>
  <si>
    <t>电压</t>
    <phoneticPr fontId="1" type="noConversion"/>
  </si>
  <si>
    <t>电流1</t>
    <phoneticPr fontId="1" type="noConversion"/>
  </si>
  <si>
    <t>电流2</t>
    <phoneticPr fontId="1" type="noConversion"/>
  </si>
  <si>
    <t>电流3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</si>
</sst>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815141031899314"/>
          <c:y val="0.16650481189851271"/>
          <c:w val="0.80338497782116858"/>
          <c:h val="0.76868037328667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光电效应测普朗克常数!$A$3</c:f>
              <c:strCache>
                <c:ptCount val="1"/>
                <c:pt idx="0">
                  <c:v>截止电压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47324706506416"/>
                  <c:y val="-7.86333068512473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600" baseline="0"/>
                      <a:t>y = -0.4005x + 1.4606</a:t>
                    </a:r>
                    <a:br>
                      <a:rPr lang="en-US" altLang="zh-CN" sz="1600" baseline="0"/>
                    </a:br>
                    <a:r>
                      <a:rPr lang="en-US" altLang="zh-CN" sz="1600" baseline="0"/>
                      <a:t>R² = 0.9991</a:t>
                    </a:r>
                    <a:endParaRPr lang="en-US" altLang="zh-CN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光电效应测普朗克常数!$B$2:$F$2</c:f>
              <c:numCache>
                <c:formatCode>General</c:formatCode>
                <c:ptCount val="5"/>
                <c:pt idx="0">
                  <c:v>8.2409999999999997</c:v>
                </c:pt>
                <c:pt idx="1">
                  <c:v>7.4080000000000004</c:v>
                </c:pt>
                <c:pt idx="2">
                  <c:v>6.8789999999999996</c:v>
                </c:pt>
                <c:pt idx="3">
                  <c:v>5.49</c:v>
                </c:pt>
                <c:pt idx="4">
                  <c:v>5.1959999999999997</c:v>
                </c:pt>
              </c:numCache>
            </c:numRef>
          </c:xVal>
          <c:yVal>
            <c:numRef>
              <c:f>光电效应测普朗克常数!$B$3:$F$3</c:f>
              <c:numCache>
                <c:formatCode>General</c:formatCode>
                <c:ptCount val="5"/>
                <c:pt idx="0">
                  <c:v>-1.86</c:v>
                </c:pt>
                <c:pt idx="1">
                  <c:v>-1.49</c:v>
                </c:pt>
                <c:pt idx="2">
                  <c:v>-1.28</c:v>
                </c:pt>
                <c:pt idx="3">
                  <c:v>-0.74</c:v>
                </c:pt>
                <c:pt idx="4">
                  <c:v>-0.63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4-434C-893E-7FD9D01208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8062256"/>
        <c:axId val="258066096"/>
      </c:scatterChart>
      <c:valAx>
        <c:axId val="25806225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066096"/>
        <c:crosses val="autoZero"/>
        <c:crossBetween val="midCat"/>
      </c:valAx>
      <c:valAx>
        <c:axId val="2580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600"/>
                  <a:t>频率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06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不同频率同一光强的伏安特性曲线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</c:numCache>
            </c:numRef>
          </c:xVal>
          <c:yVal>
            <c:numRef>
              <c:f>Sheet2!$B$2:$K$2</c:f>
              <c:numCache>
                <c:formatCode>General</c:formatCode>
                <c:ptCount val="10"/>
                <c:pt idx="0">
                  <c:v>12.79</c:v>
                </c:pt>
                <c:pt idx="1">
                  <c:v>19.03</c:v>
                </c:pt>
                <c:pt idx="2">
                  <c:v>26</c:v>
                </c:pt>
                <c:pt idx="3">
                  <c:v>41.9</c:v>
                </c:pt>
                <c:pt idx="4">
                  <c:v>55.5</c:v>
                </c:pt>
                <c:pt idx="5">
                  <c:v>66.2</c:v>
                </c:pt>
                <c:pt idx="6">
                  <c:v>73.599999999999994</c:v>
                </c:pt>
                <c:pt idx="7">
                  <c:v>121.3</c:v>
                </c:pt>
                <c:pt idx="8">
                  <c:v>153.9</c:v>
                </c:pt>
                <c:pt idx="9">
                  <c:v>177.1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9-4688-B867-7477653FA66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</c:numCache>
            </c:numRef>
          </c:xVal>
          <c:yVal>
            <c:numRef>
              <c:f>Sheet2!$B$3:$K$3</c:f>
              <c:numCache>
                <c:formatCode>General</c:formatCode>
                <c:ptCount val="10"/>
                <c:pt idx="0">
                  <c:v>5.2</c:v>
                </c:pt>
                <c:pt idx="1">
                  <c:v>9.1999999999999993</c:v>
                </c:pt>
                <c:pt idx="2">
                  <c:v>13.5</c:v>
                </c:pt>
                <c:pt idx="3">
                  <c:v>21.3</c:v>
                </c:pt>
                <c:pt idx="4">
                  <c:v>27.5</c:v>
                </c:pt>
                <c:pt idx="5">
                  <c:v>33.700000000000003</c:v>
                </c:pt>
                <c:pt idx="6">
                  <c:v>38.200000000000003</c:v>
                </c:pt>
                <c:pt idx="7">
                  <c:v>59.7</c:v>
                </c:pt>
                <c:pt idx="8">
                  <c:v>73.5</c:v>
                </c:pt>
                <c:pt idx="9">
                  <c:v>84.5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49-4688-B867-7477653FA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45632"/>
        <c:axId val="268150912"/>
      </c:scatterChart>
      <c:valAx>
        <c:axId val="268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U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150912"/>
        <c:crosses val="autoZero"/>
        <c:crossBetween val="midCat"/>
      </c:valAx>
      <c:valAx>
        <c:axId val="2681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电流</a:t>
                </a:r>
                <a:r>
                  <a:rPr lang="en-US" altLang="zh-CN"/>
                  <a:t>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145632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同频率不同光强的伏安特性曲线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</c:numCache>
            </c:numRef>
          </c:xVal>
          <c:yVal>
            <c:numRef>
              <c:f>Sheet2!$B$2:$K$2</c:f>
              <c:numCache>
                <c:formatCode>General</c:formatCode>
                <c:ptCount val="10"/>
                <c:pt idx="0">
                  <c:v>12.79</c:v>
                </c:pt>
                <c:pt idx="1">
                  <c:v>19.03</c:v>
                </c:pt>
                <c:pt idx="2">
                  <c:v>26</c:v>
                </c:pt>
                <c:pt idx="3">
                  <c:v>41.9</c:v>
                </c:pt>
                <c:pt idx="4">
                  <c:v>55.5</c:v>
                </c:pt>
                <c:pt idx="5">
                  <c:v>66.2</c:v>
                </c:pt>
                <c:pt idx="6">
                  <c:v>73.599999999999994</c:v>
                </c:pt>
                <c:pt idx="7">
                  <c:v>121.3</c:v>
                </c:pt>
                <c:pt idx="8">
                  <c:v>153.9</c:v>
                </c:pt>
                <c:pt idx="9">
                  <c:v>177.1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D-48B1-AC3B-91A1F004F0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</c:numCache>
            </c:numRef>
          </c:xVal>
          <c:yVal>
            <c:numRef>
              <c:f>Sheet2!$B$4:$K$4</c:f>
              <c:numCache>
                <c:formatCode>General</c:formatCode>
                <c:ptCount val="10"/>
                <c:pt idx="0">
                  <c:v>53.1</c:v>
                </c:pt>
                <c:pt idx="1">
                  <c:v>80.099999999999994</c:v>
                </c:pt>
                <c:pt idx="2">
                  <c:v>108.7</c:v>
                </c:pt>
                <c:pt idx="3">
                  <c:v>174.2</c:v>
                </c:pt>
                <c:pt idx="4">
                  <c:v>225</c:v>
                </c:pt>
                <c:pt idx="5">
                  <c:v>276</c:v>
                </c:pt>
                <c:pt idx="6">
                  <c:v>318</c:v>
                </c:pt>
                <c:pt idx="7">
                  <c:v>530</c:v>
                </c:pt>
                <c:pt idx="8">
                  <c:v>664</c:v>
                </c:pt>
                <c:pt idx="9">
                  <c:v>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5D-48B1-AC3B-91A1F004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33152"/>
        <c:axId val="268133632"/>
      </c:scatterChart>
      <c:valAx>
        <c:axId val="26813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U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133632"/>
        <c:crosses val="autoZero"/>
        <c:crossBetween val="midCat"/>
      </c:valAx>
      <c:valAx>
        <c:axId val="2681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电流</a:t>
                </a:r>
                <a:r>
                  <a:rPr lang="en-US" altLang="zh-CN"/>
                  <a:t>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13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10</xdr:row>
      <xdr:rowOff>60324</xdr:rowOff>
    </xdr:from>
    <xdr:to>
      <xdr:col>12</xdr:col>
      <xdr:colOff>533400</xdr:colOff>
      <xdr:row>30</xdr:row>
      <xdr:rowOff>152399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045C8DA-DFBE-1478-1E45-933316E6A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11</xdr:row>
      <xdr:rowOff>130175</xdr:rowOff>
    </xdr:from>
    <xdr:to>
      <xdr:col>16</xdr:col>
      <xdr:colOff>501650</xdr:colOff>
      <xdr:row>27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C630081-E109-E8A7-8A73-5F4B03882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11</xdr:row>
      <xdr:rowOff>174625</xdr:rowOff>
    </xdr:from>
    <xdr:to>
      <xdr:col>9</xdr:col>
      <xdr:colOff>273050</xdr:colOff>
      <xdr:row>27</xdr:row>
      <xdr:rowOff>73025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E32BDED-22F3-65F8-59B9-B448387D0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85" zoomScaleNormal="85" workbookViewId="0">
      <selection activeCell="Q30" sqref="Q30"/>
    </sheetView>
  </sheetViews>
  <sheetFormatPr defaultRowHeight="14" x14ac:dyDescent="0.3"/>
  <sheetData>
    <row r="1" spans="1:9" x14ac:dyDescent="0.3">
      <c r="A1" t="s">
        <v>0</v>
      </c>
      <c r="B1">
        <v>365</v>
      </c>
      <c r="C1">
        <v>405</v>
      </c>
      <c r="D1">
        <v>436</v>
      </c>
      <c r="E1">
        <v>546</v>
      </c>
      <c r="F1">
        <v>577</v>
      </c>
    </row>
    <row r="2" spans="1:9" x14ac:dyDescent="0.3">
      <c r="A2" t="s">
        <v>1</v>
      </c>
      <c r="B2">
        <v>8.2409999999999997</v>
      </c>
      <c r="C2">
        <v>7.4080000000000004</v>
      </c>
      <c r="D2">
        <v>6.8789999999999996</v>
      </c>
      <c r="E2">
        <v>5.49</v>
      </c>
      <c r="F2">
        <v>5.1959999999999997</v>
      </c>
    </row>
    <row r="3" spans="1:9" x14ac:dyDescent="0.3">
      <c r="A3" t="s">
        <v>2</v>
      </c>
      <c r="B3">
        <v>-1.86</v>
      </c>
      <c r="C3">
        <v>-1.49</v>
      </c>
      <c r="D3">
        <v>-1.28</v>
      </c>
      <c r="E3">
        <v>-0.74</v>
      </c>
      <c r="F3">
        <v>-0.63</v>
      </c>
    </row>
    <row r="7" spans="1:9" x14ac:dyDescent="0.3">
      <c r="I7">
        <f>SLOPE(B3:F3,B2:F2)</f>
        <v>-0.40052629425247532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3393-E48C-4E48-8204-0897D7ABFBCB}">
  <dimension ref="A1:K4"/>
  <sheetViews>
    <sheetView tabSelected="1" workbookViewId="0">
      <selection activeCell="K33" sqref="K33"/>
    </sheetView>
  </sheetViews>
  <sheetFormatPr defaultRowHeight="14" x14ac:dyDescent="0.3"/>
  <sheetData>
    <row r="1" spans="1:11" x14ac:dyDescent="0.3">
      <c r="A1" t="s">
        <v>3</v>
      </c>
      <c r="B1">
        <v>0</v>
      </c>
      <c r="C1">
        <v>0.5</v>
      </c>
      <c r="D1">
        <v>1</v>
      </c>
      <c r="E1">
        <v>2</v>
      </c>
      <c r="F1">
        <v>3</v>
      </c>
      <c r="G1">
        <v>4</v>
      </c>
      <c r="H1">
        <v>5</v>
      </c>
      <c r="I1">
        <v>10</v>
      </c>
      <c r="J1">
        <v>15</v>
      </c>
      <c r="K1">
        <v>20</v>
      </c>
    </row>
    <row r="2" spans="1:11" x14ac:dyDescent="0.3">
      <c r="A2" t="s">
        <v>4</v>
      </c>
      <c r="B2">
        <v>12.79</v>
      </c>
      <c r="C2">
        <v>19.03</v>
      </c>
      <c r="D2">
        <v>26</v>
      </c>
      <c r="E2">
        <v>41.9</v>
      </c>
      <c r="F2">
        <v>55.5</v>
      </c>
      <c r="G2">
        <v>66.2</v>
      </c>
      <c r="H2">
        <v>73.599999999999994</v>
      </c>
      <c r="I2">
        <v>121.3</v>
      </c>
      <c r="J2">
        <v>153.9</v>
      </c>
      <c r="K2">
        <v>177.1</v>
      </c>
    </row>
    <row r="3" spans="1:11" x14ac:dyDescent="0.3">
      <c r="A3" t="s">
        <v>5</v>
      </c>
      <c r="B3">
        <v>5.2</v>
      </c>
      <c r="C3">
        <v>9.1999999999999993</v>
      </c>
      <c r="D3">
        <v>13.5</v>
      </c>
      <c r="E3">
        <v>21.3</v>
      </c>
      <c r="F3">
        <v>27.5</v>
      </c>
      <c r="G3">
        <v>33.700000000000003</v>
      </c>
      <c r="H3">
        <v>38.200000000000003</v>
      </c>
      <c r="I3">
        <v>59.7</v>
      </c>
      <c r="J3">
        <v>73.5</v>
      </c>
      <c r="K3">
        <v>84.5</v>
      </c>
    </row>
    <row r="4" spans="1:11" x14ac:dyDescent="0.3">
      <c r="A4" t="s">
        <v>6</v>
      </c>
      <c r="B4">
        <v>53.1</v>
      </c>
      <c r="C4">
        <v>80.099999999999994</v>
      </c>
      <c r="D4">
        <v>108.7</v>
      </c>
      <c r="E4">
        <v>174.2</v>
      </c>
      <c r="F4">
        <v>225</v>
      </c>
      <c r="G4">
        <v>276</v>
      </c>
      <c r="H4">
        <v>318</v>
      </c>
      <c r="I4">
        <v>530</v>
      </c>
      <c r="J4">
        <v>664</v>
      </c>
      <c r="K4">
        <v>774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光电效应测普朗克常数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tanghanyu</dc:creator>
  <cp:lastModifiedBy>韩宇 唐</cp:lastModifiedBy>
  <dcterms:created xsi:type="dcterms:W3CDTF">2015-06-05T18:19:34Z</dcterms:created>
  <dcterms:modified xsi:type="dcterms:W3CDTF">2024-05-16T08:06:18Z</dcterms:modified>
</cp:coreProperties>
</file>