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LANIS\Downloads\"/>
    </mc:Choice>
  </mc:AlternateContent>
  <xr:revisionPtr revIDLastSave="0" documentId="13_ncr:20001_{82E26EF5-8D15-4E51-98C1-2BFD6939EB6A}" xr6:coauthVersionLast="47" xr6:coauthVersionMax="47" xr10:uidLastSave="{00000000-0000-0000-0000-000000000000}"/>
  <bookViews>
    <workbookView xWindow="-120" yWindow="-120" windowWidth="20730" windowHeight="11760" activeTab="2" xr2:uid="{00000000-000D-0000-FFFF-FFFF00000000}"/>
  </bookViews>
  <sheets>
    <sheet name="Backlog" sheetId="1" r:id="rId1"/>
    <sheet name="sprint0" sheetId="2" r:id="rId2"/>
    <sheet name="burdonchart" sheetId="3" r:id="rId3"/>
  </sheets>
  <definedNames>
    <definedName name="_xlnm._FilterDatabase" localSheetId="0" hidden="1">Backlog!$A$1:$H$7</definedName>
  </definedNames>
  <calcPr calcId="191028"/>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8" i="3" l="1"/>
  <c r="D28" i="3" s="1"/>
  <c r="E28" i="3" s="1"/>
  <c r="F28" i="3" s="1"/>
  <c r="G28" i="3" s="1"/>
  <c r="H28" i="3" s="1"/>
  <c r="C29" i="3"/>
  <c r="D29" i="3" s="1"/>
  <c r="E29" i="3" s="1"/>
  <c r="F29" i="3" s="1"/>
  <c r="G29" i="3" s="1"/>
  <c r="I44" i="2"/>
  <c r="H29" i="3" l="1"/>
</calcChain>
</file>

<file path=xl/sharedStrings.xml><?xml version="1.0" encoding="utf-8"?>
<sst xmlns="http://schemas.openxmlformats.org/spreadsheetml/2006/main" count="271" uniqueCount="115">
  <si>
    <t>Tema</t>
  </si>
  <si>
    <t>Como un..</t>
  </si>
  <si>
    <t>necesito</t>
  </si>
  <si>
    <t>asi podre...</t>
  </si>
  <si>
    <t>notas</t>
  </si>
  <si>
    <t>prioridad</t>
  </si>
  <si>
    <t>estatus</t>
  </si>
  <si>
    <t>REQ001</t>
  </si>
  <si>
    <t>Alta</t>
  </si>
  <si>
    <t>Terminado</t>
  </si>
  <si>
    <t>REQ002</t>
  </si>
  <si>
    <t>ID</t>
  </si>
  <si>
    <t>Necesito</t>
  </si>
  <si>
    <t>así podre...</t>
  </si>
  <si>
    <t>Prioridad</t>
  </si>
  <si>
    <t>Status</t>
  </si>
  <si>
    <t>Terminada</t>
  </si>
  <si>
    <t>Tareas</t>
  </si>
  <si>
    <t>Asignado</t>
  </si>
  <si>
    <t>Estimado</t>
  </si>
  <si>
    <t>REQ001-1</t>
  </si>
  <si>
    <t>REQ001-2</t>
  </si>
  <si>
    <t>REQ001-3</t>
  </si>
  <si>
    <t>En proceso</t>
  </si>
  <si>
    <t>REQ002-1</t>
  </si>
  <si>
    <t>REQ002-2</t>
  </si>
  <si>
    <t>Dia 5</t>
  </si>
  <si>
    <t>Dia 4</t>
  </si>
  <si>
    <t>Dia 3</t>
  </si>
  <si>
    <t>Dia 2</t>
  </si>
  <si>
    <t>Dia 1</t>
  </si>
  <si>
    <t>Total de Horas</t>
  </si>
  <si>
    <t>Horas Estimadas</t>
  </si>
  <si>
    <t>Usuario</t>
  </si>
  <si>
    <t>REQ001-4</t>
  </si>
  <si>
    <t>REQ002-3</t>
  </si>
  <si>
    <t>REQ002-4</t>
  </si>
  <si>
    <t>REQ003</t>
  </si>
  <si>
    <t>REQ004</t>
  </si>
  <si>
    <t>Pagina de inicio para la papelería bp&amp;TEC</t>
  </si>
  <si>
    <t>REQ005</t>
  </si>
  <si>
    <t>Media</t>
  </si>
  <si>
    <t>Rúbrica</t>
  </si>
  <si>
    <t>Backlog: /2</t>
  </si>
  <si>
    <t>Sprint: /2</t>
  </si>
  <si>
    <t>Conclusiones: /8</t>
  </si>
  <si>
    <t>Recomendaciones: /8</t>
  </si>
  <si>
    <t>Sprint0</t>
  </si>
  <si>
    <t>Sprint1</t>
  </si>
  <si>
    <t>REQ003-1</t>
  </si>
  <si>
    <t>REQ003-2</t>
  </si>
  <si>
    <t>REQ003-3</t>
  </si>
  <si>
    <t>REQ003-4</t>
  </si>
  <si>
    <t>REQ004-1</t>
  </si>
  <si>
    <t>REQ004-2</t>
  </si>
  <si>
    <t>REQ004-3</t>
  </si>
  <si>
    <t>REQ004-4</t>
  </si>
  <si>
    <t>REQ005-1</t>
  </si>
  <si>
    <t>REQ005-2</t>
  </si>
  <si>
    <t>REQ005-3</t>
  </si>
  <si>
    <t>REQ005-4</t>
  </si>
  <si>
    <t>Horas totales estimadas:</t>
  </si>
  <si>
    <t>REQ006</t>
  </si>
  <si>
    <t>Página de promociones</t>
  </si>
  <si>
    <t>REQ006-1</t>
  </si>
  <si>
    <t>REQ006-2</t>
  </si>
  <si>
    <t>REQ006-3</t>
  </si>
  <si>
    <t>Horas Estimadas Restantes</t>
  </si>
  <si>
    <t>Conclusiones:</t>
  </si>
  <si>
    <t>Codificación de cabecera de página de inicio en HTML</t>
  </si>
  <si>
    <t>Codificación de pie de página en HTML</t>
  </si>
  <si>
    <t>Dar estilo a página de inicio con CSS</t>
  </si>
  <si>
    <t>Inclusión de contenedores e imágenes en HTML</t>
  </si>
  <si>
    <t>Codificación en JavaScript para eliminar productos del carrito de compras.</t>
  </si>
  <si>
    <t>Codificación en JavaScript para agregar productos al carrito de compras.</t>
  </si>
  <si>
    <t>Codificación en JavaScript para generar documento de compra con información del carrito de compras e información de contacto del negocio</t>
  </si>
  <si>
    <t>Dar estilo a catálogo de productos con CSS</t>
  </si>
  <si>
    <t>Inlusión de header y footer creados en página de inicio</t>
  </si>
  <si>
    <t>Codificación agregando texto/información sobre promociones de la empresa en HTML</t>
  </si>
  <si>
    <t>Dar estilo a página de promociones con CSS</t>
  </si>
  <si>
    <t>José Tumipamba</t>
  </si>
  <si>
    <t>Marlon Valdez</t>
  </si>
  <si>
    <t>Valeria Tenemaza</t>
  </si>
  <si>
    <t>Recomendaciones</t>
  </si>
  <si>
    <t>Mateo Tinitana</t>
  </si>
  <si>
    <t>Catalogo de los productos de la papeleria</t>
  </si>
  <si>
    <t>Carrusel de imágenes</t>
  </si>
  <si>
    <t>Carrito de compras</t>
  </si>
  <si>
    <t>Formulario de contacto</t>
  </si>
  <si>
    <t>Mostrar movimiento en las imágenes que se muestra al inicio</t>
  </si>
  <si>
    <t>Consultar el catalogo de productos en la página de inicio</t>
  </si>
  <si>
    <t>Agregar carrito de compras en el catalogo de los productos</t>
  </si>
  <si>
    <t>Agregar una página para mostrar todas las promociones del negocio</t>
  </si>
  <si>
    <t>Incluir un formulario de conctacto para enviar consultas y/o comentarios directamente desde el sitio</t>
  </si>
  <si>
    <t>Mejorar la comunicación y la interacción de los usuarios.</t>
  </si>
  <si>
    <t>Mostrar ofertas de la tienda y promocionar productos</t>
  </si>
  <si>
    <t>Permitir escoger los productos mientras se navega por el sitio web</t>
  </si>
  <si>
    <t>Realizar un carrusel de imágenes llamativo</t>
  </si>
  <si>
    <t>Permitir consultar los productos en la página de inicio</t>
  </si>
  <si>
    <t>Desarrollar una pagina de inicio  que contenga un menú.</t>
  </si>
  <si>
    <t>Visualizar la página de inicio y menú de opciones</t>
  </si>
  <si>
    <t>Incluir un formulario de contacto para enviar consultas y/o comentarios directamente desde el sitio</t>
  </si>
  <si>
    <t>Diseñar la interfaz del formulario de contacto, incluyendo campos para nombre, correo electrónico, telefono y mensaje.</t>
  </si>
  <si>
    <t>Agregar una función de envío de formulario que recopile la información ingresada y la envíe al destinatario designado.</t>
  </si>
  <si>
    <t>Enlazar el correo del dueño del producto</t>
  </si>
  <si>
    <t>Agregar un boton de carrito de compras</t>
  </si>
  <si>
    <t>Agregar botones de "Agregar al carrito" en cada producto del catálogo.</t>
  </si>
  <si>
    <t>Implementar la funcionalidad para que los productos se agreguen al carrito cuando se hace clic en el botón correspondiente.</t>
  </si>
  <si>
    <t>Nestor Tituaña</t>
  </si>
  <si>
    <t>Agregar imágenes de productos y de la empresa.</t>
  </si>
  <si>
    <t>Agregar el menu de la pagina de inicio</t>
  </si>
  <si>
    <t>Dar estilo al carrusel de acuerdo a las sugerencias del product owner</t>
  </si>
  <si>
    <t>Diseñar la estructura HTML necesaria para el carrusel, incluyendo la ubicación de las imágenes</t>
  </si>
  <si>
    <t>Ajustar el diseño y la apariencia visual del carrusel para que se integre armoniosamente con el resto del diseño de la página</t>
  </si>
  <si>
    <t>Agregar las imágenes al carrusel de acuerdo a los productos de la papeleria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</si>
</sst>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Arial"/>
      <scheme val="minor"/>
    </font>
    <font>
      <b/>
      <sz val="10"/>
      <color theme="1"/>
      <name val="Arial"/>
      <family val="2"/>
    </font>
    <font>
      <sz val="10"/>
      <color theme="1"/>
      <name val="Arial"/>
      <family val="2"/>
    </font>
    <font>
      <sz val="10"/>
      <color theme="1"/>
      <name val="Arial"/>
      <family val="2"/>
      <scheme val="minor"/>
    </font>
    <font>
      <sz val="10"/>
      <color rgb="FF000000"/>
      <name val="Arial"/>
      <family val="2"/>
      <scheme val="minor"/>
    </font>
    <font>
      <sz val="8"/>
      <name val="Arial"/>
      <family val="2"/>
      <scheme val="minor"/>
    </font>
    <font>
      <b/>
      <sz val="10"/>
      <color rgb="FF000000"/>
      <name val="Arial"/>
      <family val="2"/>
      <scheme val="minor"/>
    </font>
    <font>
      <b/>
      <sz val="12"/>
      <color rgb="FF000000"/>
      <name val="Arial"/>
      <family val="2"/>
      <scheme val="minor"/>
    </font>
    <font>
      <sz val="12"/>
      <color rgb="FF000000"/>
      <name val="Arial"/>
      <family val="2"/>
      <scheme val="minor"/>
    </font>
  </fonts>
  <fills count="15">
    <fill>
      <patternFill patternType="none"/>
    </fill>
    <fill>
      <patternFill patternType="gray125"/>
    </fill>
    <fill>
      <patternFill patternType="solid">
        <fgColor rgb="FF9FC5E8"/>
        <bgColor rgb="FF9FC5E8"/>
      </patternFill>
    </fill>
    <fill>
      <patternFill patternType="solid">
        <fgColor rgb="FFFF9900"/>
        <bgColor rgb="FFFF9900"/>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00B050"/>
        <bgColor indexed="64"/>
      </patternFill>
    </fill>
    <fill>
      <patternFill patternType="solid">
        <fgColor theme="8" tint="0.39997558519241921"/>
        <bgColor indexed="64"/>
      </patternFill>
    </fill>
    <fill>
      <patternFill patternType="solid">
        <fgColor theme="8" tint="0.39997558519241921"/>
        <bgColor rgb="FF9FC5E8"/>
      </patternFill>
    </fill>
  </fills>
  <borders count="21">
    <border>
      <left/>
      <right/>
      <top/>
      <bottom/>
      <diagonal/>
    </border>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top/>
      <bottom/>
      <diagonal/>
    </border>
    <border>
      <left/>
      <right style="thin">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1">
    <xf numFmtId="0" fontId="0" fillId="0" borderId="0"/>
  </cellStyleXfs>
  <cellXfs count="67">
    <xf numFmtId="0" fontId="0" fillId="0" borderId="0" xfId="0"/>
    <xf numFmtId="0" fontId="2" fillId="0" borderId="0" xfId="0" applyFont="1"/>
    <xf numFmtId="0" fontId="2" fillId="2" borderId="1" xfId="0" applyFont="1" applyFill="1" applyBorder="1"/>
    <xf numFmtId="0" fontId="2" fillId="2" borderId="5" xfId="0" applyFont="1" applyFill="1" applyBorder="1"/>
    <xf numFmtId="0" fontId="2" fillId="2" borderId="6" xfId="0" applyFont="1" applyFill="1" applyBorder="1"/>
    <xf numFmtId="0" fontId="1" fillId="0" borderId="1" xfId="0" applyFont="1" applyFill="1" applyBorder="1" applyAlignment="1">
      <alignment horizontal="center"/>
    </xf>
    <xf numFmtId="0" fontId="2" fillId="0" borderId="1" xfId="0" applyFont="1" applyFill="1" applyBorder="1"/>
    <xf numFmtId="0" fontId="1" fillId="0" borderId="1" xfId="0" applyFont="1" applyFill="1" applyBorder="1"/>
    <xf numFmtId="0" fontId="2" fillId="0" borderId="1" xfId="0" applyFont="1" applyFill="1" applyBorder="1" applyAlignment="1">
      <alignment horizontal="right"/>
    </xf>
    <xf numFmtId="0" fontId="2" fillId="6" borderId="5" xfId="0" applyFont="1" applyFill="1" applyBorder="1"/>
    <xf numFmtId="0" fontId="3" fillId="4" borderId="3" xfId="0" applyFont="1" applyFill="1" applyBorder="1"/>
    <xf numFmtId="0" fontId="3" fillId="4" borderId="4" xfId="0" applyFont="1" applyFill="1" applyBorder="1"/>
    <xf numFmtId="0" fontId="3" fillId="4" borderId="8" xfId="0" applyFont="1" applyFill="1" applyBorder="1"/>
    <xf numFmtId="0" fontId="2" fillId="4" borderId="8" xfId="0" applyFont="1" applyFill="1" applyBorder="1"/>
    <xf numFmtId="0" fontId="2" fillId="4" borderId="9" xfId="0" applyFont="1" applyFill="1" applyBorder="1"/>
    <xf numFmtId="0" fontId="1" fillId="5" borderId="10" xfId="0" applyFont="1" applyFill="1" applyBorder="1" applyAlignment="1">
      <alignment horizontal="center" vertical="center"/>
    </xf>
    <xf numFmtId="0" fontId="1" fillId="5" borderId="11" xfId="0" applyFont="1" applyFill="1" applyBorder="1" applyAlignment="1">
      <alignment horizontal="center" vertical="center"/>
    </xf>
    <xf numFmtId="0" fontId="1" fillId="5" borderId="12" xfId="0" applyFont="1" applyFill="1" applyBorder="1" applyAlignment="1">
      <alignment horizontal="center" vertical="center"/>
    </xf>
    <xf numFmtId="0" fontId="2" fillId="6" borderId="2" xfId="0" applyFont="1" applyFill="1" applyBorder="1"/>
    <xf numFmtId="0" fontId="1" fillId="7" borderId="0" xfId="0" applyFont="1" applyFill="1" applyAlignment="1">
      <alignment horizontal="center"/>
    </xf>
    <xf numFmtId="0" fontId="2" fillId="7" borderId="0" xfId="0" applyFont="1" applyFill="1"/>
    <xf numFmtId="0" fontId="2" fillId="8" borderId="0" xfId="0" applyFont="1" applyFill="1"/>
    <xf numFmtId="0" fontId="3" fillId="8" borderId="0" xfId="0" applyFont="1" applyFill="1"/>
    <xf numFmtId="0" fontId="0" fillId="8" borderId="0" xfId="0" applyFill="1"/>
    <xf numFmtId="0" fontId="2" fillId="8" borderId="5" xfId="0" applyFont="1" applyFill="1" applyBorder="1"/>
    <xf numFmtId="0" fontId="1" fillId="8" borderId="1" xfId="0" applyFont="1" applyFill="1" applyBorder="1"/>
    <xf numFmtId="0" fontId="2" fillId="8" borderId="1" xfId="0" applyFont="1" applyFill="1" applyBorder="1"/>
    <xf numFmtId="0" fontId="1" fillId="8" borderId="6" xfId="0" applyFont="1" applyFill="1" applyBorder="1"/>
    <xf numFmtId="0" fontId="2" fillId="8" borderId="6" xfId="0" applyFont="1" applyFill="1" applyBorder="1" applyAlignment="1">
      <alignment horizontal="right"/>
    </xf>
    <xf numFmtId="0" fontId="2" fillId="8" borderId="6" xfId="0" applyFont="1" applyFill="1" applyBorder="1"/>
    <xf numFmtId="0" fontId="0" fillId="8" borderId="1" xfId="0" applyFill="1" applyBorder="1"/>
    <xf numFmtId="0" fontId="1" fillId="9" borderId="2" xfId="0" applyFont="1" applyFill="1" applyBorder="1" applyAlignment="1">
      <alignment horizontal="center"/>
    </xf>
    <xf numFmtId="0" fontId="1" fillId="9" borderId="3" xfId="0" applyFont="1" applyFill="1" applyBorder="1" applyAlignment="1">
      <alignment horizontal="center"/>
    </xf>
    <xf numFmtId="0" fontId="1" fillId="9" borderId="4" xfId="0" applyFont="1" applyFill="1" applyBorder="1" applyAlignment="1">
      <alignment horizontal="center"/>
    </xf>
    <xf numFmtId="0" fontId="1" fillId="9" borderId="5" xfId="0" applyFont="1" applyFill="1" applyBorder="1" applyAlignment="1">
      <alignment horizontal="center"/>
    </xf>
    <xf numFmtId="0" fontId="1" fillId="9" borderId="1" xfId="0" applyFont="1" applyFill="1" applyBorder="1" applyAlignment="1">
      <alignment horizontal="center"/>
    </xf>
    <xf numFmtId="0" fontId="1" fillId="9" borderId="6" xfId="0" applyFont="1" applyFill="1" applyBorder="1" applyAlignment="1">
      <alignment horizontal="center"/>
    </xf>
    <xf numFmtId="0" fontId="7" fillId="0" borderId="0" xfId="0" applyFont="1"/>
    <xf numFmtId="0" fontId="8" fillId="0" borderId="0" xfId="0" applyFont="1"/>
    <xf numFmtId="0" fontId="2" fillId="10" borderId="3" xfId="0" applyFont="1" applyFill="1" applyBorder="1" applyAlignment="1">
      <alignment horizontal="right"/>
    </xf>
    <xf numFmtId="0" fontId="1" fillId="10" borderId="3" xfId="0" applyFont="1" applyFill="1" applyBorder="1" applyAlignment="1">
      <alignment horizontal="right"/>
    </xf>
    <xf numFmtId="0" fontId="1" fillId="10" borderId="1" xfId="0" applyFont="1" applyFill="1" applyBorder="1" applyAlignment="1">
      <alignment horizontal="right"/>
    </xf>
    <xf numFmtId="0" fontId="2" fillId="10" borderId="1" xfId="0" applyFont="1" applyFill="1" applyBorder="1" applyAlignment="1">
      <alignment horizontal="right"/>
    </xf>
    <xf numFmtId="0" fontId="1" fillId="3" borderId="2" xfId="0" applyFont="1" applyFill="1" applyBorder="1"/>
    <xf numFmtId="0" fontId="1" fillId="3" borderId="7" xfId="0" applyFont="1" applyFill="1" applyBorder="1"/>
    <xf numFmtId="0" fontId="6" fillId="9" borderId="14" xfId="0" applyFont="1" applyFill="1" applyBorder="1"/>
    <xf numFmtId="0" fontId="4" fillId="11" borderId="15" xfId="0" applyFont="1" applyFill="1" applyBorder="1"/>
    <xf numFmtId="0" fontId="4" fillId="11" borderId="13" xfId="0" applyFont="1" applyFill="1" applyBorder="1"/>
    <xf numFmtId="0" fontId="6" fillId="12" borderId="0" xfId="0" applyFont="1" applyFill="1"/>
    <xf numFmtId="0" fontId="0" fillId="0" borderId="9" xfId="0" applyBorder="1"/>
    <xf numFmtId="0" fontId="2" fillId="8" borderId="1" xfId="0" applyFont="1" applyFill="1" applyBorder="1" applyAlignment="1"/>
    <xf numFmtId="0" fontId="0" fillId="8" borderId="1" xfId="0" applyFill="1" applyBorder="1" applyAlignment="1"/>
    <xf numFmtId="0" fontId="4" fillId="8" borderId="1" xfId="0" applyFont="1" applyFill="1" applyBorder="1" applyAlignment="1">
      <alignment horizontal="left"/>
    </xf>
    <xf numFmtId="0" fontId="2" fillId="0" borderId="1" xfId="0" applyFont="1" applyFill="1" applyBorder="1" applyAlignment="1"/>
    <xf numFmtId="0" fontId="0" fillId="0" borderId="1" xfId="0" applyFill="1" applyBorder="1" applyAlignment="1"/>
    <xf numFmtId="0" fontId="1" fillId="0" borderId="7" xfId="0" applyFont="1" applyFill="1" applyBorder="1" applyAlignment="1">
      <alignment horizontal="right"/>
    </xf>
    <xf numFmtId="0" fontId="1" fillId="0" borderId="8" xfId="0" applyFont="1" applyFill="1" applyBorder="1" applyAlignment="1">
      <alignment horizontal="right"/>
    </xf>
    <xf numFmtId="0" fontId="1" fillId="9" borderId="16" xfId="0" applyFont="1" applyFill="1" applyBorder="1" applyAlignment="1">
      <alignment horizontal="center"/>
    </xf>
    <xf numFmtId="0" fontId="1" fillId="9" borderId="17" xfId="0" applyFont="1" applyFill="1" applyBorder="1" applyAlignment="1">
      <alignment horizontal="center"/>
    </xf>
    <xf numFmtId="0" fontId="1" fillId="9" borderId="18" xfId="0" applyFont="1" applyFill="1" applyBorder="1" applyAlignment="1">
      <alignment horizontal="center"/>
    </xf>
    <xf numFmtId="0" fontId="1" fillId="9" borderId="19" xfId="0" applyFont="1" applyFill="1" applyBorder="1" applyAlignment="1">
      <alignment horizontal="center"/>
    </xf>
    <xf numFmtId="0" fontId="1" fillId="9" borderId="20" xfId="0" applyFont="1" applyFill="1" applyBorder="1" applyAlignment="1">
      <alignment horizontal="center"/>
    </xf>
    <xf numFmtId="0" fontId="2" fillId="13" borderId="0" xfId="0" applyFont="1" applyFill="1"/>
    <xf numFmtId="0" fontId="2" fillId="14" borderId="1" xfId="0" applyFont="1" applyFill="1" applyBorder="1"/>
    <xf numFmtId="0" fontId="2" fillId="14" borderId="5" xfId="0" applyFont="1" applyFill="1" applyBorder="1"/>
    <xf numFmtId="0" fontId="0" fillId="13" borderId="0" xfId="0" applyFill="1"/>
    <xf numFmtId="0" fontId="2" fillId="8" borderId="1" xfId="0" applyFont="1" applyFill="1" applyBorder="1" applyAlignment="1">
      <alignment horizontal="right"/>
    </xf>
  </cellXfs>
  <cellStyles count="1">
    <cellStyle name="Normal" xfId="0" builtinId="0"/>
  </cellStyles>
  <dxfs count="8">
    <dxf>
      <font>
        <color theme="1"/>
        <family val="2"/>
      </font>
      <fill>
        <patternFill patternType="solid">
          <fgColor indexed="64"/>
          <bgColor theme="4" tint="0.79998168889431442"/>
        </patternFill>
      </fill>
      <alignment horizontal="right" vertical="bottom" textRotation="0" wrapText="0" indent="0" justifyLastLine="0" shrinkToFit="0" readingOrder="0"/>
    </dxf>
    <dxf>
      <font>
        <color theme="1"/>
        <family val="2"/>
      </font>
      <fill>
        <patternFill patternType="solid">
          <fgColor indexed="64"/>
          <bgColor theme="4" tint="0.79998168889431442"/>
        </patternFill>
      </fill>
      <alignment horizontal="right" vertical="bottom" textRotation="0" wrapText="0" indent="0" justifyLastLine="0" shrinkToFit="0" readingOrder="0"/>
    </dxf>
    <dxf>
      <border outline="0">
        <right style="medium">
          <color indexed="64"/>
        </right>
      </border>
    </dxf>
    <dxf>
      <fill>
        <patternFill patternType="solid">
          <fgColor rgb="FF00FF00"/>
          <bgColor rgb="FF92D050"/>
        </patternFill>
      </fill>
      <alignment horizontal="center" vertical="bottom" textRotation="0" wrapText="0" indent="0" justifyLastLine="0" shrinkToFit="0" readingOrder="0"/>
    </dxf>
    <dxf>
      <fill>
        <patternFill patternType="solid">
          <fgColor rgb="FF00FF00"/>
          <bgColor rgb="FF92D050"/>
        </patternFill>
      </fill>
      <alignment horizontal="center" vertical="bottom" textRotation="0" wrapText="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7"/>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100262467191595E-2"/>
          <c:y val="0.12228226188707546"/>
          <c:w val="0.87867751531058613"/>
          <c:h val="0.73306534796358003"/>
        </c:manualLayout>
      </c:layout>
      <c:lineChart>
        <c:grouping val="standard"/>
        <c:varyColors val="1"/>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val>
            <c:numRef>
              <c:f>burdonchart!$B$28:$H$28</c:f>
              <c:numCache>
                <c:formatCode>General</c:formatCode>
                <c:ptCount val="7"/>
                <c:pt idx="0">
                  <c:v>0</c:v>
                </c:pt>
                <c:pt idx="1">
                  <c:v>26.5</c:v>
                </c:pt>
                <c:pt idx="2">
                  <c:v>21.5</c:v>
                </c:pt>
                <c:pt idx="3">
                  <c:v>15.1</c:v>
                </c:pt>
                <c:pt idx="4">
                  <c:v>8.1</c:v>
                </c:pt>
                <c:pt idx="5">
                  <c:v>6.1</c:v>
                </c:pt>
                <c:pt idx="6">
                  <c:v>0.5</c:v>
                </c:pt>
              </c:numCache>
            </c:numRef>
          </c:val>
          <c:smooth val="0"/>
          <c:extLst>
            <c:ext xmlns:c16="http://schemas.microsoft.com/office/drawing/2014/chart" uri="{C3380CC4-5D6E-409C-BE32-E72D297353CC}">
              <c16:uniqueId val="{00000000-8FB4-42AE-AC2D-D21CB5E807A0}"/>
            </c:ext>
          </c:extLst>
        </c:ser>
        <c:ser>
          <c:idx val="1"/>
          <c:order val="1"/>
          <c:spPr>
            <a:ln w="34925" cap="rnd">
              <a:solidFill>
                <a:schemeClr val="accent2"/>
              </a:solidFill>
              <a:round/>
            </a:ln>
            <a:effectLst>
              <a:outerShdw blurRad="57150" dist="19050" dir="5400000" algn="ctr" rotWithShape="0">
                <a:srgbClr val="000000">
                  <a:alpha val="63000"/>
                </a:srgbClr>
              </a:outerShdw>
            </a:effectLst>
          </c:spPr>
          <c:marker>
            <c:symbol val="none"/>
          </c:marker>
          <c:val>
            <c:numRef>
              <c:f>burdonchart!$B$29:$H$29</c:f>
              <c:numCache>
                <c:formatCode>General</c:formatCode>
                <c:ptCount val="7"/>
                <c:pt idx="0">
                  <c:v>0</c:v>
                </c:pt>
                <c:pt idx="1">
                  <c:v>26.5</c:v>
                </c:pt>
                <c:pt idx="2">
                  <c:v>21.2</c:v>
                </c:pt>
                <c:pt idx="3">
                  <c:v>15.899999999999999</c:v>
                </c:pt>
                <c:pt idx="4">
                  <c:v>10.599999999999998</c:v>
                </c:pt>
                <c:pt idx="5">
                  <c:v>5.299999999999998</c:v>
                </c:pt>
                <c:pt idx="6">
                  <c:v>0</c:v>
                </c:pt>
              </c:numCache>
            </c:numRef>
          </c:val>
          <c:smooth val="0"/>
          <c:extLst>
            <c:ext xmlns:c16="http://schemas.microsoft.com/office/drawing/2014/chart" uri="{C3380CC4-5D6E-409C-BE32-E72D297353CC}">
              <c16:uniqueId val="{00000001-8FB4-42AE-AC2D-D21CB5E807A0}"/>
            </c:ext>
          </c:extLst>
        </c:ser>
        <c:dLbls>
          <c:showLegendKey val="0"/>
          <c:showVal val="0"/>
          <c:showCatName val="0"/>
          <c:showSerName val="0"/>
          <c:showPercent val="0"/>
          <c:showBubbleSize val="0"/>
        </c:dLbls>
        <c:smooth val="0"/>
        <c:axId val="1079733912"/>
        <c:axId val="2021620003"/>
      </c:lineChart>
      <c:catAx>
        <c:axId val="10797339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ES"/>
              </a:p>
            </c:rich>
          </c:tx>
          <c:overlay val="0"/>
          <c:spPr>
            <a:noFill/>
            <a:ln>
              <a:noFill/>
            </a:ln>
            <a:effectLst/>
          </c:sp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1620003"/>
        <c:crosses val="autoZero"/>
        <c:auto val="1"/>
        <c:lblAlgn val="ctr"/>
        <c:lblOffset val="100"/>
        <c:noMultiLvlLbl val="1"/>
      </c:catAx>
      <c:valAx>
        <c:axId val="202162000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ES"/>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973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10</xdr:col>
      <xdr:colOff>92351</xdr:colOff>
      <xdr:row>0</xdr:row>
      <xdr:rowOff>0</xdr:rowOff>
    </xdr:from>
    <xdr:ext cx="5324275" cy="317882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10</xdr:col>
      <xdr:colOff>15942</xdr:colOff>
      <xdr:row>19</xdr:row>
      <xdr:rowOff>11475</xdr:rowOff>
    </xdr:from>
    <xdr:to>
      <xdr:col>17</xdr:col>
      <xdr:colOff>391145</xdr:colOff>
      <xdr:row>35</xdr:row>
      <xdr:rowOff>160662</xdr:rowOff>
    </xdr:to>
    <xdr:sp macro="" textlink="">
      <xdr:nvSpPr>
        <xdr:cNvPr id="3" name="CuadroTexto 2">
          <a:extLst>
            <a:ext uri="{FF2B5EF4-FFF2-40B4-BE49-F238E27FC236}">
              <a16:creationId xmlns:a16="http://schemas.microsoft.com/office/drawing/2014/main" id="{AE61D1E6-3E28-4A74-8E19-FFAF83CB228A}"/>
            </a:ext>
          </a:extLst>
        </xdr:cNvPr>
        <xdr:cNvSpPr txBox="1"/>
      </xdr:nvSpPr>
      <xdr:spPr>
        <a:xfrm>
          <a:off x="9311424" y="3718192"/>
          <a:ext cx="6239390" cy="3488675"/>
        </a:xfrm>
        <a:prstGeom prst="rect">
          <a:avLst/>
        </a:prstGeom>
        <a:solidFill>
          <a:schemeClr val="accent5">
            <a:lumMod val="40000"/>
            <a:lumOff val="60000"/>
          </a:schemeClr>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i="0">
              <a:solidFill>
                <a:schemeClr val="dk1"/>
              </a:solidFill>
              <a:effectLst/>
              <a:latin typeface="Lucida Sans Unicode" panose="020B0602030504020204" pitchFamily="34" charset="0"/>
              <a:ea typeface="+mn-ea"/>
              <a:cs typeface="Lucida Sans Unicode" panose="020B0602030504020204" pitchFamily="34" charset="0"/>
            </a:rPr>
            <a:t>1. </a:t>
          </a:r>
          <a:r>
            <a:rPr lang="es-MX" sz="1100" b="0" i="0">
              <a:solidFill>
                <a:schemeClr val="dk1"/>
              </a:solidFill>
              <a:effectLst/>
              <a:latin typeface="Lucida Sans Unicode" panose="020B0602030504020204" pitchFamily="34" charset="0"/>
              <a:ea typeface="+mn-ea"/>
              <a:cs typeface="Lucida Sans Unicode" panose="020B0602030504020204" pitchFamily="34" charset="0"/>
            </a:rPr>
            <a:t>Tras la elaboración del diagrama de Gantt, se evidenciaron diversos momentos de retraso durante todo el proceso de desarrollo de la página web, especialmente a</a:t>
          </a:r>
          <a:r>
            <a:rPr lang="es-MX" sz="1100" b="0" i="0" baseline="0">
              <a:solidFill>
                <a:schemeClr val="dk1"/>
              </a:solidFill>
              <a:effectLst/>
              <a:latin typeface="Lucida Sans Unicode" panose="020B0602030504020204" pitchFamily="34" charset="0"/>
              <a:ea typeface="+mn-ea"/>
              <a:cs typeface="Lucida Sans Unicode" panose="020B0602030504020204" pitchFamily="34" charset="0"/>
            </a:rPr>
            <a:t> mediado</a:t>
          </a:r>
          <a:r>
            <a:rPr lang="es-MX" sz="1100" b="0" i="0">
              <a:solidFill>
                <a:schemeClr val="dk1"/>
              </a:solidFill>
              <a:effectLst/>
              <a:latin typeface="Lucida Sans Unicode" panose="020B0602030504020204" pitchFamily="34" charset="0"/>
              <a:ea typeface="+mn-ea"/>
              <a:cs typeface="Lucida Sans Unicode" panose="020B0602030504020204" pitchFamily="34" charset="0"/>
            </a:rPr>
            <a:t>s del proyecto. En esta representación visual, se trazan dos líneas: la línea de color naranja representa las horas restantes estimadas, mientras que la línea azul refleja el total de horas estimadas. Es de suma importancia notar que estas dos líneas deben mantenerse cercanas entre sí, ya que un aumento en la línea azul indicaría un retraso en el proyecto; por el contrario, una disminución señalaría un avance eficiente en el tiempo de desarrollo. </a:t>
          </a:r>
        </a:p>
        <a:p>
          <a:r>
            <a:rPr lang="es-MX" sz="1100" b="1" i="0">
              <a:solidFill>
                <a:schemeClr val="dk1"/>
              </a:solidFill>
              <a:effectLst/>
              <a:latin typeface="Lucida Sans Unicode" panose="020B0602030504020204" pitchFamily="34" charset="0"/>
              <a:ea typeface="+mn-ea"/>
              <a:cs typeface="Lucida Sans Unicode" panose="020B0602030504020204" pitchFamily="34" charset="0"/>
            </a:rPr>
            <a:t>2. </a:t>
          </a:r>
          <a:r>
            <a:rPr lang="es-MX" sz="1100" b="0" i="0">
              <a:solidFill>
                <a:schemeClr val="dk1"/>
              </a:solidFill>
              <a:effectLst/>
              <a:latin typeface="Lucida Sans Unicode" panose="020B0602030504020204" pitchFamily="34" charset="0"/>
              <a:ea typeface="+mn-ea"/>
              <a:cs typeface="Lucida Sans Unicode" panose="020B0602030504020204" pitchFamily="34" charset="0"/>
            </a:rPr>
            <a:t>El desafío primordial se originó en la sincronización con el equipo SCRUM, donde se experimentaron dificultades en la coordinación de las fechas para llevar a cabo la codificación de cada requisito, así como en la elaboración de la documentación pertinente, que incluye pruebas de caja blanca/negra y casos de uso extendido, entre otros.</a:t>
          </a:r>
        </a:p>
        <a:p>
          <a:r>
            <a:rPr lang="es-MX" sz="1100" b="1" i="0">
              <a:solidFill>
                <a:schemeClr val="dk1"/>
              </a:solidFill>
              <a:effectLst/>
              <a:latin typeface="Lucida Sans Unicode" panose="020B0602030504020204" pitchFamily="34" charset="0"/>
              <a:ea typeface="+mn-ea"/>
              <a:cs typeface="Lucida Sans Unicode" panose="020B0602030504020204" pitchFamily="34" charset="0"/>
            </a:rPr>
            <a:t>3. </a:t>
          </a:r>
          <a:r>
            <a:rPr lang="es-MX" sz="1100" b="0" i="0">
              <a:solidFill>
                <a:schemeClr val="dk1"/>
              </a:solidFill>
              <a:effectLst/>
              <a:latin typeface="Lucida Sans Unicode" panose="020B0602030504020204" pitchFamily="34" charset="0"/>
              <a:ea typeface="+mn-ea"/>
              <a:cs typeface="Lucida Sans Unicode" panose="020B0602030504020204" pitchFamily="34" charset="0"/>
            </a:rPr>
            <a:t>Aunque se lograron completar exitosamente ambos sprints, es evidente que un mayor compromiso por parte del equipo SCRUM habría permitido perfeccionar aún más la versión final del proyecto.</a:t>
          </a:r>
        </a:p>
      </xdr:txBody>
    </xdr:sp>
    <xdr:clientData/>
  </xdr:twoCellAnchor>
  <xdr:twoCellAnchor>
    <xdr:from>
      <xdr:col>10</xdr:col>
      <xdr:colOff>8801</xdr:colOff>
      <xdr:row>39</xdr:row>
      <xdr:rowOff>36602</xdr:rowOff>
    </xdr:from>
    <xdr:to>
      <xdr:col>17</xdr:col>
      <xdr:colOff>400982</xdr:colOff>
      <xdr:row>46</xdr:row>
      <xdr:rowOff>178882</xdr:rowOff>
    </xdr:to>
    <xdr:sp macro="" textlink="">
      <xdr:nvSpPr>
        <xdr:cNvPr id="4" name="CuadroTexto 3">
          <a:extLst>
            <a:ext uri="{FF2B5EF4-FFF2-40B4-BE49-F238E27FC236}">
              <a16:creationId xmlns:a16="http://schemas.microsoft.com/office/drawing/2014/main" id="{5956E832-6BD2-4385-AA7E-927B0DA5E9F1}"/>
            </a:ext>
          </a:extLst>
        </xdr:cNvPr>
        <xdr:cNvSpPr txBox="1"/>
      </xdr:nvSpPr>
      <xdr:spPr>
        <a:xfrm>
          <a:off x="9304283" y="7863168"/>
          <a:ext cx="6256368" cy="1507913"/>
        </a:xfrm>
        <a:prstGeom prst="rect">
          <a:avLst/>
        </a:prstGeom>
        <a:solidFill>
          <a:schemeClr val="accent5">
            <a:lumMod val="40000"/>
            <a:lumOff val="60000"/>
          </a:schemeClr>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i="0">
              <a:solidFill>
                <a:schemeClr val="dk1"/>
              </a:solidFill>
              <a:effectLst/>
              <a:latin typeface="Lucida Sans Unicode" panose="020B0602030504020204" pitchFamily="34" charset="0"/>
              <a:ea typeface="+mn-ea"/>
              <a:cs typeface="Lucida Sans Unicode" panose="020B0602030504020204" pitchFamily="34" charset="0"/>
            </a:rPr>
            <a:t>1. </a:t>
          </a:r>
          <a:r>
            <a:rPr lang="es-MX" sz="1100" b="0" i="0">
              <a:solidFill>
                <a:schemeClr val="dk1"/>
              </a:solidFill>
              <a:effectLst/>
              <a:latin typeface="Lucida Sans Unicode" panose="020B0602030504020204" pitchFamily="34" charset="0"/>
              <a:ea typeface="+mn-ea"/>
              <a:cs typeface="Lucida Sans Unicode" panose="020B0602030504020204" pitchFamily="34" charset="0"/>
            </a:rPr>
            <a:t>Es aconsejable establecer un equipo de programadores que posean las competencias requeridas y disponibilidad suficiente para ejecutar los diversos sprints sin incurrir en retrasos significativos en el proyecto.</a:t>
          </a:r>
        </a:p>
        <a:p>
          <a:r>
            <a:rPr lang="es-MX" sz="1100" b="1" i="0">
              <a:solidFill>
                <a:schemeClr val="dk1"/>
              </a:solidFill>
              <a:effectLst/>
              <a:latin typeface="Lucida Sans Unicode" panose="020B0602030504020204" pitchFamily="34" charset="0"/>
              <a:ea typeface="+mn-ea"/>
              <a:cs typeface="Lucida Sans Unicode" panose="020B0602030504020204" pitchFamily="34" charset="0"/>
            </a:rPr>
            <a:t>2. </a:t>
          </a:r>
          <a:r>
            <a:rPr lang="es-MX" sz="1100" b="0" i="0">
              <a:solidFill>
                <a:schemeClr val="dk1"/>
              </a:solidFill>
              <a:effectLst/>
              <a:latin typeface="Lucida Sans Unicode" panose="020B0602030504020204" pitchFamily="34" charset="0"/>
              <a:ea typeface="+mn-ea"/>
              <a:cs typeface="Lucida Sans Unicode" panose="020B0602030504020204" pitchFamily="34" charset="0"/>
            </a:rPr>
            <a:t>Asimismo, se sugiere mantener una comunicación constante con el propietario del producto a lo largo de todo el desarrollo del proyecto. Esta interacción permitirá recibir retroalimentación y abordar posibles errores de manera oportuna.</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26" headerRowCount="0" headerRowDxfId="4" dataDxfId="0" totalsRowDxfId="3" tableBorderDxfId="2">
  <tableColumns count="1">
    <tableColumn id="1" xr3:uid="{00000000-0010-0000-0000-000001000000}" name="Column1" dataDxfId="1"/>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zoomScale="81" zoomScaleNormal="130" workbookViewId="0">
      <selection activeCell="B7" sqref="B7:E7"/>
    </sheetView>
  </sheetViews>
  <sheetFormatPr baseColWidth="10" defaultColWidth="12.5703125" defaultRowHeight="15" customHeight="1" x14ac:dyDescent="0.2"/>
  <cols>
    <col min="1" max="1" width="12.5703125" customWidth="1"/>
    <col min="2" max="2" width="43.85546875" customWidth="1"/>
    <col min="3" max="3" width="21.7109375" customWidth="1"/>
    <col min="4" max="4" width="120.140625" customWidth="1"/>
    <col min="5" max="5" width="54.42578125" customWidth="1"/>
    <col min="6" max="6" width="12.5703125" customWidth="1"/>
  </cols>
  <sheetData>
    <row r="1" spans="1:8" ht="15.75" customHeight="1" x14ac:dyDescent="0.2">
      <c r="A1" s="19" t="s">
        <v>11</v>
      </c>
      <c r="B1" s="19" t="s">
        <v>0</v>
      </c>
      <c r="C1" s="19" t="s">
        <v>1</v>
      </c>
      <c r="D1" s="19" t="s">
        <v>2</v>
      </c>
      <c r="E1" s="19" t="s">
        <v>3</v>
      </c>
      <c r="F1" s="19" t="s">
        <v>4</v>
      </c>
      <c r="G1" s="19" t="s">
        <v>5</v>
      </c>
      <c r="H1" s="19" t="s">
        <v>6</v>
      </c>
    </row>
    <row r="2" spans="1:8" ht="15.75" customHeight="1" x14ac:dyDescent="0.2">
      <c r="A2" s="20" t="s">
        <v>7</v>
      </c>
      <c r="B2" s="21" t="s">
        <v>39</v>
      </c>
      <c r="C2" s="21" t="s">
        <v>33</v>
      </c>
      <c r="D2" s="21" t="s">
        <v>100</v>
      </c>
      <c r="E2" s="21" t="s">
        <v>99</v>
      </c>
      <c r="F2" s="22"/>
      <c r="G2" s="21" t="s">
        <v>8</v>
      </c>
      <c r="H2" s="21" t="s">
        <v>9</v>
      </c>
    </row>
    <row r="3" spans="1:8" ht="15.75" customHeight="1" x14ac:dyDescent="0.2">
      <c r="A3" s="20" t="s">
        <v>10</v>
      </c>
      <c r="B3" s="21" t="s">
        <v>85</v>
      </c>
      <c r="C3" s="21" t="s">
        <v>33</v>
      </c>
      <c r="D3" s="21" t="s">
        <v>90</v>
      </c>
      <c r="E3" s="21" t="s">
        <v>98</v>
      </c>
      <c r="F3" s="23"/>
      <c r="G3" s="21" t="s">
        <v>8</v>
      </c>
      <c r="H3" s="21" t="s">
        <v>9</v>
      </c>
    </row>
    <row r="4" spans="1:8" ht="15.75" customHeight="1" x14ac:dyDescent="0.2">
      <c r="A4" s="20" t="s">
        <v>37</v>
      </c>
      <c r="B4" s="21" t="s">
        <v>86</v>
      </c>
      <c r="C4" s="21" t="s">
        <v>33</v>
      </c>
      <c r="D4" s="21" t="s">
        <v>89</v>
      </c>
      <c r="E4" s="21" t="s">
        <v>97</v>
      </c>
      <c r="F4" s="23"/>
      <c r="G4" s="21" t="s">
        <v>8</v>
      </c>
      <c r="H4" s="21" t="s">
        <v>9</v>
      </c>
    </row>
    <row r="5" spans="1:8" ht="15.75" customHeight="1" x14ac:dyDescent="0.2">
      <c r="A5" s="20" t="s">
        <v>38</v>
      </c>
      <c r="B5" s="21" t="s">
        <v>87</v>
      </c>
      <c r="C5" s="21" t="s">
        <v>33</v>
      </c>
      <c r="D5" s="21" t="s">
        <v>91</v>
      </c>
      <c r="E5" s="21" t="s">
        <v>96</v>
      </c>
      <c r="F5" s="23"/>
      <c r="G5" s="21" t="s">
        <v>8</v>
      </c>
      <c r="H5" s="21" t="s">
        <v>9</v>
      </c>
    </row>
    <row r="6" spans="1:8" ht="15.75" customHeight="1" x14ac:dyDescent="0.2">
      <c r="A6" s="20" t="s">
        <v>40</v>
      </c>
      <c r="B6" s="21" t="s">
        <v>63</v>
      </c>
      <c r="C6" s="21" t="s">
        <v>33</v>
      </c>
      <c r="D6" s="21" t="s">
        <v>92</v>
      </c>
      <c r="E6" s="21" t="s">
        <v>95</v>
      </c>
      <c r="F6" s="23"/>
      <c r="G6" s="21" t="s">
        <v>8</v>
      </c>
      <c r="H6" s="21" t="s">
        <v>9</v>
      </c>
    </row>
    <row r="7" spans="1:8" ht="15.75" customHeight="1" x14ac:dyDescent="0.2">
      <c r="A7" s="20" t="s">
        <v>62</v>
      </c>
      <c r="B7" s="21" t="s">
        <v>88</v>
      </c>
      <c r="C7" s="21" t="s">
        <v>33</v>
      </c>
      <c r="D7" s="21" t="s">
        <v>93</v>
      </c>
      <c r="E7" s="21" t="s">
        <v>94</v>
      </c>
      <c r="F7" s="23"/>
      <c r="G7" s="21" t="s">
        <v>41</v>
      </c>
      <c r="H7" s="21" t="s">
        <v>9</v>
      </c>
    </row>
    <row r="8" spans="1:8" ht="15.75" customHeight="1" x14ac:dyDescent="0.2">
      <c r="A8" s="1"/>
      <c r="B8" s="1"/>
      <c r="C8" s="1"/>
      <c r="D8" s="1"/>
      <c r="E8" s="1"/>
      <c r="G8" s="1"/>
      <c r="H8" s="1"/>
    </row>
    <row r="9" spans="1:8" ht="15.75" customHeight="1" thickBot="1" x14ac:dyDescent="0.25"/>
    <row r="10" spans="1:8" ht="15.75" customHeight="1" x14ac:dyDescent="0.2">
      <c r="D10" s="45" t="s">
        <v>42</v>
      </c>
    </row>
    <row r="11" spans="1:8" ht="15.75" customHeight="1" x14ac:dyDescent="0.2">
      <c r="D11" s="46" t="s">
        <v>43</v>
      </c>
    </row>
    <row r="12" spans="1:8" ht="15.75" customHeight="1" x14ac:dyDescent="0.2">
      <c r="D12" s="46" t="s">
        <v>44</v>
      </c>
    </row>
    <row r="13" spans="1:8" ht="15.75" customHeight="1" x14ac:dyDescent="0.2">
      <c r="D13" s="46" t="s">
        <v>45</v>
      </c>
    </row>
    <row r="14" spans="1:8" ht="15.75" customHeight="1" thickBot="1" x14ac:dyDescent="0.25">
      <c r="D14" s="47" t="s">
        <v>46</v>
      </c>
    </row>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1:H7" xr:uid="{00000000-0001-0000-0000-000000000000}"/>
  <phoneticPr fontId="5" type="noConversion"/>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974"/>
  <sheetViews>
    <sheetView topLeftCell="A18" zoomScale="80" zoomScaleNormal="115" workbookViewId="0">
      <selection activeCell="J36" sqref="J36"/>
    </sheetView>
  </sheetViews>
  <sheetFormatPr baseColWidth="10" defaultColWidth="12.5703125" defaultRowHeight="15" customHeight="1" x14ac:dyDescent="0.2"/>
  <cols>
    <col min="1" max="2" width="12.5703125" customWidth="1"/>
    <col min="3" max="3" width="47.42578125" customWidth="1"/>
    <col min="4" max="4" width="24.140625" customWidth="1"/>
    <col min="5" max="5" width="30.7109375" customWidth="1"/>
    <col min="6" max="6" width="50.140625" customWidth="1"/>
    <col min="7" max="7" width="30.42578125" customWidth="1"/>
  </cols>
  <sheetData>
    <row r="1" spans="1:9" ht="15.75" customHeight="1" x14ac:dyDescent="0.2"/>
    <row r="2" spans="1:9" ht="15.75" customHeight="1" thickBot="1" x14ac:dyDescent="0.25"/>
    <row r="3" spans="1:9" ht="15.75" customHeight="1" x14ac:dyDescent="0.2">
      <c r="A3" s="48" t="s">
        <v>47</v>
      </c>
      <c r="B3" s="31" t="s">
        <v>11</v>
      </c>
      <c r="C3" s="32" t="s">
        <v>0</v>
      </c>
      <c r="D3" s="32" t="s">
        <v>1</v>
      </c>
      <c r="E3" s="32" t="s">
        <v>12</v>
      </c>
      <c r="F3" s="32" t="s">
        <v>13</v>
      </c>
      <c r="G3" s="32" t="s">
        <v>4</v>
      </c>
      <c r="H3" s="32" t="s">
        <v>14</v>
      </c>
      <c r="I3" s="33" t="s">
        <v>15</v>
      </c>
    </row>
    <row r="4" spans="1:9" ht="15.75" customHeight="1" x14ac:dyDescent="0.2">
      <c r="B4" s="64" t="s">
        <v>7</v>
      </c>
      <c r="C4" s="62" t="s">
        <v>39</v>
      </c>
      <c r="D4" s="62" t="s">
        <v>33</v>
      </c>
      <c r="E4" s="62" t="s">
        <v>100</v>
      </c>
      <c r="F4" s="62" t="s">
        <v>99</v>
      </c>
      <c r="G4" s="63"/>
      <c r="H4" s="2" t="s">
        <v>8</v>
      </c>
      <c r="I4" s="4" t="s">
        <v>16</v>
      </c>
    </row>
    <row r="5" spans="1:9" ht="15.75" customHeight="1" x14ac:dyDescent="0.2">
      <c r="B5" s="24"/>
      <c r="C5" s="25" t="s">
        <v>17</v>
      </c>
      <c r="D5" s="26"/>
      <c r="E5" s="26"/>
      <c r="F5" s="26"/>
      <c r="G5" s="25" t="s">
        <v>18</v>
      </c>
      <c r="H5" s="26"/>
      <c r="I5" s="27" t="s">
        <v>19</v>
      </c>
    </row>
    <row r="6" spans="1:9" ht="15.75" customHeight="1" x14ac:dyDescent="0.2">
      <c r="B6" s="24" t="s">
        <v>20</v>
      </c>
      <c r="C6" s="50" t="s">
        <v>69</v>
      </c>
      <c r="D6" s="50"/>
      <c r="E6" s="50"/>
      <c r="F6" s="50"/>
      <c r="G6" s="26" t="s">
        <v>80</v>
      </c>
      <c r="H6" s="26"/>
      <c r="I6" s="28">
        <v>0.5</v>
      </c>
    </row>
    <row r="7" spans="1:9" ht="15.75" customHeight="1" x14ac:dyDescent="0.2">
      <c r="B7" s="24" t="s">
        <v>21</v>
      </c>
      <c r="C7" s="50" t="s">
        <v>110</v>
      </c>
      <c r="D7" s="50"/>
      <c r="E7" s="50"/>
      <c r="F7" s="50"/>
      <c r="G7" s="26" t="s">
        <v>80</v>
      </c>
      <c r="H7" s="26"/>
      <c r="I7" s="29">
        <v>0.5</v>
      </c>
    </row>
    <row r="8" spans="1:9" ht="15" customHeight="1" x14ac:dyDescent="0.2">
      <c r="B8" s="24" t="s">
        <v>22</v>
      </c>
      <c r="C8" s="52" t="s">
        <v>70</v>
      </c>
      <c r="D8" s="52"/>
      <c r="E8" s="52"/>
      <c r="F8" s="52"/>
      <c r="G8" s="26" t="s">
        <v>80</v>
      </c>
      <c r="H8" s="30"/>
      <c r="I8" s="28">
        <v>0.5</v>
      </c>
    </row>
    <row r="9" spans="1:9" ht="15" customHeight="1" x14ac:dyDescent="0.2">
      <c r="B9" s="24" t="s">
        <v>34</v>
      </c>
      <c r="C9" s="52" t="s">
        <v>71</v>
      </c>
      <c r="D9" s="52"/>
      <c r="E9" s="52"/>
      <c r="F9" s="52"/>
      <c r="G9" s="26" t="s">
        <v>81</v>
      </c>
      <c r="H9" s="30"/>
      <c r="I9" s="28">
        <v>1</v>
      </c>
    </row>
    <row r="10" spans="1:9" ht="15.75" customHeight="1" x14ac:dyDescent="0.2">
      <c r="B10" s="34" t="s">
        <v>11</v>
      </c>
      <c r="C10" s="35" t="s">
        <v>0</v>
      </c>
      <c r="D10" s="35" t="s">
        <v>1</v>
      </c>
      <c r="E10" s="35" t="s">
        <v>12</v>
      </c>
      <c r="F10" s="35" t="s">
        <v>13</v>
      </c>
      <c r="G10" s="35" t="s">
        <v>4</v>
      </c>
      <c r="H10" s="35" t="s">
        <v>14</v>
      </c>
      <c r="I10" s="36" t="s">
        <v>15</v>
      </c>
    </row>
    <row r="11" spans="1:9" ht="15.75" customHeight="1" x14ac:dyDescent="0.2">
      <c r="B11" s="64" t="s">
        <v>10</v>
      </c>
      <c r="C11" s="62" t="s">
        <v>85</v>
      </c>
      <c r="D11" s="62" t="s">
        <v>33</v>
      </c>
      <c r="E11" s="62" t="s">
        <v>90</v>
      </c>
      <c r="F11" s="62" t="s">
        <v>98</v>
      </c>
      <c r="G11" s="65"/>
      <c r="H11" s="2" t="s">
        <v>8</v>
      </c>
      <c r="I11" s="4" t="s">
        <v>23</v>
      </c>
    </row>
    <row r="12" spans="1:9" ht="15.75" customHeight="1" x14ac:dyDescent="0.2">
      <c r="B12" s="24"/>
      <c r="C12" s="25" t="s">
        <v>17</v>
      </c>
      <c r="D12" s="26"/>
      <c r="E12" s="26"/>
      <c r="F12" s="26"/>
      <c r="G12" s="25" t="s">
        <v>18</v>
      </c>
      <c r="H12" s="26"/>
      <c r="I12" s="27" t="s">
        <v>19</v>
      </c>
    </row>
    <row r="13" spans="1:9" ht="15.75" customHeight="1" x14ac:dyDescent="0.2">
      <c r="B13" s="24" t="s">
        <v>24</v>
      </c>
      <c r="C13" s="50" t="s">
        <v>109</v>
      </c>
      <c r="D13" s="50"/>
      <c r="E13" s="50"/>
      <c r="F13" s="50"/>
      <c r="G13" s="26" t="s">
        <v>80</v>
      </c>
      <c r="H13" s="26"/>
      <c r="I13" s="28">
        <v>2</v>
      </c>
    </row>
    <row r="14" spans="1:9" ht="15.75" customHeight="1" x14ac:dyDescent="0.2">
      <c r="B14" s="24" t="s">
        <v>25</v>
      </c>
      <c r="C14" s="50" t="s">
        <v>74</v>
      </c>
      <c r="D14" s="51"/>
      <c r="E14" s="51"/>
      <c r="F14" s="51"/>
      <c r="G14" s="26" t="s">
        <v>81</v>
      </c>
      <c r="H14" s="26"/>
      <c r="I14" s="28">
        <v>1</v>
      </c>
    </row>
    <row r="15" spans="1:9" ht="15.75" customHeight="1" x14ac:dyDescent="0.2">
      <c r="B15" s="24" t="s">
        <v>35</v>
      </c>
      <c r="C15" s="50" t="s">
        <v>73</v>
      </c>
      <c r="D15" s="51"/>
      <c r="E15" s="51"/>
      <c r="F15" s="51"/>
      <c r="G15" s="26" t="s">
        <v>82</v>
      </c>
      <c r="H15" s="26"/>
      <c r="I15" s="28">
        <v>2</v>
      </c>
    </row>
    <row r="16" spans="1:9" ht="15.75" customHeight="1" x14ac:dyDescent="0.2">
      <c r="B16" s="24" t="s">
        <v>36</v>
      </c>
      <c r="C16" s="50" t="s">
        <v>76</v>
      </c>
      <c r="D16" s="50"/>
      <c r="E16" s="50"/>
      <c r="F16" s="50"/>
      <c r="G16" s="26" t="s">
        <v>82</v>
      </c>
      <c r="H16" s="26"/>
      <c r="I16" s="28">
        <v>1</v>
      </c>
    </row>
    <row r="17" spans="1:9" ht="15.75" customHeight="1" x14ac:dyDescent="0.2">
      <c r="B17" s="57" t="s">
        <v>11</v>
      </c>
      <c r="C17" s="35" t="s">
        <v>0</v>
      </c>
      <c r="D17" s="35" t="s">
        <v>1</v>
      </c>
      <c r="E17" s="35" t="s">
        <v>12</v>
      </c>
      <c r="F17" s="35" t="s">
        <v>13</v>
      </c>
      <c r="G17" s="35" t="s">
        <v>4</v>
      </c>
      <c r="H17" s="35" t="s">
        <v>14</v>
      </c>
      <c r="I17" s="58" t="s">
        <v>15</v>
      </c>
    </row>
    <row r="18" spans="1:9" ht="15.75" customHeight="1" x14ac:dyDescent="0.2">
      <c r="B18" s="64" t="s">
        <v>37</v>
      </c>
      <c r="C18" s="62" t="s">
        <v>86</v>
      </c>
      <c r="D18" s="62" t="s">
        <v>33</v>
      </c>
      <c r="E18" s="62" t="s">
        <v>89</v>
      </c>
      <c r="F18" s="62" t="s">
        <v>97</v>
      </c>
      <c r="G18" s="2"/>
      <c r="H18" s="2" t="s">
        <v>8</v>
      </c>
      <c r="I18" s="4" t="s">
        <v>9</v>
      </c>
    </row>
    <row r="19" spans="1:9" ht="15.75" customHeight="1" x14ac:dyDescent="0.2">
      <c r="B19" s="24"/>
      <c r="C19" s="25" t="s">
        <v>17</v>
      </c>
      <c r="D19" s="26"/>
      <c r="E19" s="26"/>
      <c r="F19" s="26"/>
      <c r="G19" s="25" t="s">
        <v>18</v>
      </c>
      <c r="H19" s="26"/>
      <c r="I19" s="27" t="s">
        <v>19</v>
      </c>
    </row>
    <row r="20" spans="1:9" ht="15.75" customHeight="1" x14ac:dyDescent="0.2">
      <c r="B20" s="24" t="s">
        <v>49</v>
      </c>
      <c r="C20" s="50" t="s">
        <v>112</v>
      </c>
      <c r="D20" s="51"/>
      <c r="E20" s="51"/>
      <c r="F20" s="51"/>
      <c r="G20" s="26" t="s">
        <v>84</v>
      </c>
      <c r="H20" s="26"/>
      <c r="I20" s="28">
        <v>2</v>
      </c>
    </row>
    <row r="21" spans="1:9" ht="15.75" customHeight="1" x14ac:dyDescent="0.2">
      <c r="B21" s="24" t="s">
        <v>50</v>
      </c>
      <c r="C21" s="50" t="s">
        <v>114</v>
      </c>
      <c r="D21" s="51"/>
      <c r="E21" s="51"/>
      <c r="F21" s="51"/>
      <c r="G21" s="26" t="s">
        <v>84</v>
      </c>
      <c r="H21" s="26"/>
      <c r="I21" s="28">
        <v>1</v>
      </c>
    </row>
    <row r="22" spans="1:9" ht="15.75" customHeight="1" x14ac:dyDescent="0.2">
      <c r="B22" s="24" t="s">
        <v>51</v>
      </c>
      <c r="C22" s="50" t="s">
        <v>113</v>
      </c>
      <c r="D22" s="51"/>
      <c r="E22" s="51"/>
      <c r="F22" s="51"/>
      <c r="G22" s="26" t="s">
        <v>82</v>
      </c>
      <c r="H22" s="26"/>
      <c r="I22" s="28">
        <v>1</v>
      </c>
    </row>
    <row r="23" spans="1:9" ht="15.75" customHeight="1" x14ac:dyDescent="0.2">
      <c r="B23" s="24" t="s">
        <v>52</v>
      </c>
      <c r="C23" s="50" t="s">
        <v>111</v>
      </c>
      <c r="D23" s="50"/>
      <c r="E23" s="50"/>
      <c r="F23" s="50"/>
      <c r="G23" s="26" t="s">
        <v>81</v>
      </c>
      <c r="H23" s="26"/>
      <c r="I23" s="28">
        <v>1</v>
      </c>
    </row>
    <row r="24" spans="1:9" ht="15.75" customHeight="1" x14ac:dyDescent="0.2">
      <c r="B24" s="59" t="s">
        <v>11</v>
      </c>
      <c r="C24" s="60" t="s">
        <v>0</v>
      </c>
      <c r="D24" s="60" t="s">
        <v>1</v>
      </c>
      <c r="E24" s="60" t="s">
        <v>12</v>
      </c>
      <c r="F24" s="60" t="s">
        <v>13</v>
      </c>
      <c r="G24" s="60" t="s">
        <v>4</v>
      </c>
      <c r="H24" s="60" t="s">
        <v>14</v>
      </c>
      <c r="I24" s="61" t="s">
        <v>15</v>
      </c>
    </row>
    <row r="25" spans="1:9" ht="15.75" customHeight="1" x14ac:dyDescent="0.2">
      <c r="A25" s="48" t="s">
        <v>48</v>
      </c>
      <c r="B25" s="64" t="s">
        <v>38</v>
      </c>
      <c r="C25" s="62" t="s">
        <v>87</v>
      </c>
      <c r="D25" s="62" t="s">
        <v>33</v>
      </c>
      <c r="E25" s="62" t="s">
        <v>91</v>
      </c>
      <c r="F25" s="62" t="s">
        <v>96</v>
      </c>
      <c r="G25" s="2"/>
      <c r="H25" s="2" t="s">
        <v>8</v>
      </c>
      <c r="I25" s="4" t="s">
        <v>9</v>
      </c>
    </row>
    <row r="26" spans="1:9" ht="15.75" customHeight="1" x14ac:dyDescent="0.2">
      <c r="B26" s="24"/>
      <c r="C26" s="25" t="s">
        <v>17</v>
      </c>
      <c r="D26" s="26"/>
      <c r="E26" s="26"/>
      <c r="F26" s="26"/>
      <c r="G26" s="25" t="s">
        <v>18</v>
      </c>
      <c r="H26" s="26"/>
      <c r="I26" s="27" t="s">
        <v>19</v>
      </c>
    </row>
    <row r="27" spans="1:9" ht="15.75" customHeight="1" x14ac:dyDescent="0.2">
      <c r="B27" s="24" t="s">
        <v>53</v>
      </c>
      <c r="C27" s="50" t="s">
        <v>105</v>
      </c>
      <c r="D27" s="51"/>
      <c r="E27" s="51"/>
      <c r="F27" s="51"/>
      <c r="G27" s="26" t="s">
        <v>108</v>
      </c>
      <c r="H27" s="26"/>
      <c r="I27" s="28">
        <v>1</v>
      </c>
    </row>
    <row r="28" spans="1:9" ht="15.75" customHeight="1" x14ac:dyDescent="0.2">
      <c r="B28" s="24" t="s">
        <v>54</v>
      </c>
      <c r="C28" s="50" t="s">
        <v>106</v>
      </c>
      <c r="D28" s="51"/>
      <c r="E28" s="51"/>
      <c r="F28" s="51"/>
      <c r="G28" s="26" t="s">
        <v>108</v>
      </c>
      <c r="H28" s="26"/>
      <c r="I28" s="28">
        <v>1</v>
      </c>
    </row>
    <row r="29" spans="1:9" ht="15.75" customHeight="1" x14ac:dyDescent="0.2">
      <c r="B29" s="24" t="s">
        <v>55</v>
      </c>
      <c r="C29" s="50" t="s">
        <v>107</v>
      </c>
      <c r="D29" s="51"/>
      <c r="E29" s="51"/>
      <c r="F29" s="51"/>
      <c r="G29" s="26" t="s">
        <v>82</v>
      </c>
      <c r="H29" s="26"/>
      <c r="I29" s="28">
        <v>1</v>
      </c>
    </row>
    <row r="30" spans="1:9" ht="15.75" customHeight="1" x14ac:dyDescent="0.2">
      <c r="B30" s="24" t="s">
        <v>56</v>
      </c>
      <c r="C30" s="50" t="s">
        <v>75</v>
      </c>
      <c r="D30" s="50"/>
      <c r="E30" s="50"/>
      <c r="F30" s="50"/>
      <c r="G30" s="26" t="s">
        <v>81</v>
      </c>
      <c r="H30" s="26"/>
      <c r="I30" s="28">
        <v>1</v>
      </c>
    </row>
    <row r="31" spans="1:9" ht="15.75" customHeight="1" x14ac:dyDescent="0.2">
      <c r="B31" s="34" t="s">
        <v>11</v>
      </c>
      <c r="C31" s="35" t="s">
        <v>0</v>
      </c>
      <c r="D31" s="35" t="s">
        <v>1</v>
      </c>
      <c r="E31" s="35" t="s">
        <v>12</v>
      </c>
      <c r="F31" s="35" t="s">
        <v>13</v>
      </c>
      <c r="G31" s="35" t="s">
        <v>4</v>
      </c>
      <c r="H31" s="35" t="s">
        <v>14</v>
      </c>
      <c r="I31" s="36" t="s">
        <v>15</v>
      </c>
    </row>
    <row r="32" spans="1:9" ht="15.75" customHeight="1" x14ac:dyDescent="0.2">
      <c r="B32" s="64" t="s">
        <v>40</v>
      </c>
      <c r="C32" s="62" t="s">
        <v>63</v>
      </c>
      <c r="D32" s="62" t="s">
        <v>33</v>
      </c>
      <c r="E32" s="62" t="s">
        <v>92</v>
      </c>
      <c r="F32" s="62" t="s">
        <v>95</v>
      </c>
      <c r="G32" s="2"/>
      <c r="H32" s="2" t="s">
        <v>8</v>
      </c>
      <c r="I32" s="4" t="s">
        <v>9</v>
      </c>
    </row>
    <row r="33" spans="2:9" ht="15.75" customHeight="1" x14ac:dyDescent="0.2">
      <c r="B33" s="24"/>
      <c r="C33" s="25" t="s">
        <v>17</v>
      </c>
      <c r="D33" s="26"/>
      <c r="E33" s="26"/>
      <c r="F33" s="26"/>
      <c r="G33" s="25" t="s">
        <v>18</v>
      </c>
      <c r="H33" s="26"/>
      <c r="I33" s="27" t="s">
        <v>19</v>
      </c>
    </row>
    <row r="34" spans="2:9" ht="15.75" customHeight="1" x14ac:dyDescent="0.2">
      <c r="B34" s="24" t="s">
        <v>57</v>
      </c>
      <c r="C34" s="50" t="s">
        <v>77</v>
      </c>
      <c r="D34" s="51"/>
      <c r="E34" s="51"/>
      <c r="F34" s="51"/>
      <c r="G34" s="26" t="s">
        <v>80</v>
      </c>
      <c r="H34" s="26"/>
      <c r="I34" s="28">
        <v>1</v>
      </c>
    </row>
    <row r="35" spans="2:9" ht="15.75" customHeight="1" x14ac:dyDescent="0.2">
      <c r="B35" s="24" t="s">
        <v>58</v>
      </c>
      <c r="C35" s="50" t="s">
        <v>78</v>
      </c>
      <c r="D35" s="51"/>
      <c r="E35" s="51"/>
      <c r="F35" s="51"/>
      <c r="G35" s="26" t="s">
        <v>80</v>
      </c>
      <c r="H35" s="26"/>
      <c r="I35" s="28">
        <v>2</v>
      </c>
    </row>
    <row r="36" spans="2:9" ht="15.75" customHeight="1" x14ac:dyDescent="0.2">
      <c r="B36" s="24" t="s">
        <v>59</v>
      </c>
      <c r="C36" s="50" t="s">
        <v>72</v>
      </c>
      <c r="D36" s="50"/>
      <c r="E36" s="50"/>
      <c r="F36" s="50"/>
      <c r="G36" s="26" t="s">
        <v>80</v>
      </c>
      <c r="H36" s="26"/>
      <c r="I36" s="28">
        <v>1</v>
      </c>
    </row>
    <row r="37" spans="2:9" ht="15.75" customHeight="1" x14ac:dyDescent="0.2">
      <c r="B37" s="24" t="s">
        <v>60</v>
      </c>
      <c r="C37" s="50" t="s">
        <v>79</v>
      </c>
      <c r="D37" s="51"/>
      <c r="E37" s="51"/>
      <c r="F37" s="51"/>
      <c r="G37" s="26" t="s">
        <v>81</v>
      </c>
      <c r="H37" s="26"/>
      <c r="I37" s="28">
        <v>1</v>
      </c>
    </row>
    <row r="38" spans="2:9" ht="15.75" customHeight="1" x14ac:dyDescent="0.2">
      <c r="B38" s="34" t="s">
        <v>11</v>
      </c>
      <c r="C38" s="35" t="s">
        <v>0</v>
      </c>
      <c r="D38" s="35" t="s">
        <v>1</v>
      </c>
      <c r="E38" s="35" t="s">
        <v>12</v>
      </c>
      <c r="F38" s="35" t="s">
        <v>13</v>
      </c>
      <c r="G38" s="35" t="s">
        <v>4</v>
      </c>
      <c r="H38" s="35" t="s">
        <v>14</v>
      </c>
      <c r="I38" s="36" t="s">
        <v>15</v>
      </c>
    </row>
    <row r="39" spans="2:9" ht="15.75" customHeight="1" x14ac:dyDescent="0.2">
      <c r="B39" s="3" t="s">
        <v>62</v>
      </c>
      <c r="C39" s="62" t="s">
        <v>88</v>
      </c>
      <c r="D39" s="62" t="s">
        <v>33</v>
      </c>
      <c r="E39" s="62" t="s">
        <v>101</v>
      </c>
      <c r="F39" s="62" t="s">
        <v>94</v>
      </c>
      <c r="G39" s="63"/>
      <c r="H39" s="2" t="s">
        <v>41</v>
      </c>
      <c r="I39" s="4" t="s">
        <v>9</v>
      </c>
    </row>
    <row r="40" spans="2:9" ht="15.75" customHeight="1" x14ac:dyDescent="0.2">
      <c r="B40" s="24"/>
      <c r="C40" s="25" t="s">
        <v>17</v>
      </c>
      <c r="D40" s="26"/>
      <c r="E40" s="26"/>
      <c r="F40" s="26"/>
      <c r="G40" s="25" t="s">
        <v>18</v>
      </c>
      <c r="H40" s="26"/>
      <c r="I40" s="27" t="s">
        <v>19</v>
      </c>
    </row>
    <row r="41" spans="2:9" ht="15.75" customHeight="1" x14ac:dyDescent="0.2">
      <c r="B41" s="24" t="s">
        <v>64</v>
      </c>
      <c r="C41" s="50" t="s">
        <v>102</v>
      </c>
      <c r="D41" s="51"/>
      <c r="E41" s="51"/>
      <c r="F41" s="51"/>
      <c r="G41" s="26" t="s">
        <v>80</v>
      </c>
      <c r="H41" s="26"/>
      <c r="I41" s="28">
        <v>2</v>
      </c>
    </row>
    <row r="42" spans="2:9" ht="15.75" customHeight="1" x14ac:dyDescent="0.2">
      <c r="B42" s="24" t="s">
        <v>65</v>
      </c>
      <c r="C42" s="50" t="s">
        <v>103</v>
      </c>
      <c r="D42" s="51"/>
      <c r="E42" s="51"/>
      <c r="F42" s="51"/>
      <c r="G42" s="26" t="s">
        <v>80</v>
      </c>
      <c r="H42" s="26"/>
      <c r="I42" s="28">
        <v>1</v>
      </c>
    </row>
    <row r="43" spans="2:9" ht="15.75" customHeight="1" x14ac:dyDescent="0.2">
      <c r="B43" s="24" t="s">
        <v>66</v>
      </c>
      <c r="C43" s="50" t="s">
        <v>104</v>
      </c>
      <c r="D43" s="51"/>
      <c r="E43" s="51"/>
      <c r="F43" s="51"/>
      <c r="G43" s="26" t="s">
        <v>84</v>
      </c>
      <c r="H43" s="26"/>
      <c r="I43" s="28">
        <v>1</v>
      </c>
    </row>
    <row r="44" spans="2:9" ht="15.75" customHeight="1" thickBot="1" x14ac:dyDescent="0.25">
      <c r="B44" s="5"/>
      <c r="C44" s="5"/>
      <c r="D44" s="5"/>
      <c r="E44" s="5"/>
      <c r="F44" s="5"/>
      <c r="G44" s="55" t="s">
        <v>61</v>
      </c>
      <c r="H44" s="56"/>
      <c r="I44" s="49">
        <f>SUM(I6:I43)</f>
        <v>26.5</v>
      </c>
    </row>
    <row r="45" spans="2:9" ht="15.75" customHeight="1" x14ac:dyDescent="0.2">
      <c r="B45" s="6"/>
      <c r="C45" s="6"/>
      <c r="D45" s="6"/>
      <c r="E45" s="6"/>
      <c r="F45" s="6"/>
      <c r="G45" s="6"/>
      <c r="H45" s="6"/>
      <c r="I45" s="6"/>
    </row>
    <row r="46" spans="2:9" ht="15.75" customHeight="1" x14ac:dyDescent="0.2">
      <c r="B46" s="6"/>
      <c r="C46" s="7"/>
      <c r="D46" s="6"/>
      <c r="E46" s="6"/>
      <c r="F46" s="6"/>
      <c r="G46" s="7"/>
      <c r="H46" s="6"/>
      <c r="I46" s="7"/>
    </row>
    <row r="47" spans="2:9" ht="15.75" customHeight="1" x14ac:dyDescent="0.2">
      <c r="B47" s="6"/>
      <c r="C47" s="53"/>
      <c r="D47" s="54"/>
      <c r="E47" s="54"/>
      <c r="F47" s="54"/>
      <c r="G47" s="6"/>
      <c r="H47" s="6"/>
      <c r="I47" s="8"/>
    </row>
    <row r="48" spans="2:9" ht="15.75" customHeight="1" x14ac:dyDescent="0.2">
      <c r="B48" s="6"/>
      <c r="C48" s="53"/>
      <c r="D48" s="54"/>
      <c r="E48" s="54"/>
      <c r="F48" s="54"/>
      <c r="G48" s="6"/>
      <c r="H48" s="6"/>
      <c r="I48" s="8"/>
    </row>
    <row r="49" spans="2:9" ht="15.75" customHeight="1" x14ac:dyDescent="0.2">
      <c r="B49" s="6"/>
      <c r="C49" s="53"/>
      <c r="D49" s="54"/>
      <c r="E49" s="54"/>
      <c r="F49" s="54"/>
      <c r="G49" s="6"/>
      <c r="H49" s="6"/>
      <c r="I49" s="8"/>
    </row>
    <row r="50" spans="2:9" ht="15.75" customHeight="1" x14ac:dyDescent="0.2">
      <c r="B50" s="6"/>
      <c r="C50" s="53"/>
      <c r="D50" s="54"/>
      <c r="E50" s="54"/>
      <c r="F50" s="54"/>
      <c r="G50" s="6"/>
      <c r="H50" s="6"/>
      <c r="I50" s="8"/>
    </row>
    <row r="51" spans="2:9" ht="15.75" customHeight="1" x14ac:dyDescent="0.2"/>
    <row r="52" spans="2:9" ht="15.75" customHeight="1" x14ac:dyDescent="0.2"/>
    <row r="53" spans="2:9" ht="15.75" customHeight="1" x14ac:dyDescent="0.2"/>
    <row r="54" spans="2:9" ht="15.75" customHeight="1" x14ac:dyDescent="0.2"/>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sheetData>
  <mergeCells count="28">
    <mergeCell ref="C50:F50"/>
    <mergeCell ref="G44:H44"/>
    <mergeCell ref="C16:F16"/>
    <mergeCell ref="C47:F47"/>
    <mergeCell ref="C48:F48"/>
    <mergeCell ref="C49:F49"/>
    <mergeCell ref="C41:F41"/>
    <mergeCell ref="C42:F42"/>
    <mergeCell ref="C43:F43"/>
    <mergeCell ref="C37:F37"/>
    <mergeCell ref="C6:F6"/>
    <mergeCell ref="C7:F7"/>
    <mergeCell ref="C13:F13"/>
    <mergeCell ref="C14:F14"/>
    <mergeCell ref="C8:F8"/>
    <mergeCell ref="C9:F9"/>
    <mergeCell ref="C15:F15"/>
    <mergeCell ref="C20:F20"/>
    <mergeCell ref="C21:F21"/>
    <mergeCell ref="C22:F22"/>
    <mergeCell ref="C27:F27"/>
    <mergeCell ref="C23:F23"/>
    <mergeCell ref="C34:F34"/>
    <mergeCell ref="C35:F35"/>
    <mergeCell ref="C36:F36"/>
    <mergeCell ref="C28:F28"/>
    <mergeCell ref="C29:F29"/>
    <mergeCell ref="C30:F30"/>
  </mergeCells>
  <phoneticPr fontId="5" type="noConversion"/>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018"/>
  <sheetViews>
    <sheetView tabSelected="1" topLeftCell="B11" zoomScale="83" zoomScaleNormal="100" workbookViewId="0">
      <selection activeCell="J31" sqref="J31"/>
    </sheetView>
  </sheetViews>
  <sheetFormatPr baseColWidth="10" defaultColWidth="12.5703125" defaultRowHeight="15" customHeight="1" x14ac:dyDescent="0.2"/>
  <cols>
    <col min="1" max="1" width="12.5703125" customWidth="1"/>
    <col min="2" max="2" width="25.28515625" customWidth="1"/>
    <col min="3" max="6" width="12.5703125" customWidth="1"/>
    <col min="9" max="9" width="13.5703125" customWidth="1"/>
  </cols>
  <sheetData>
    <row r="1" spans="1:12" ht="15.75" customHeight="1" x14ac:dyDescent="0.2"/>
    <row r="2" spans="1:12" ht="15.75" customHeight="1" thickBot="1" x14ac:dyDescent="0.25"/>
    <row r="3" spans="1:12" ht="15.75" customHeight="1" thickBot="1" x14ac:dyDescent="0.25">
      <c r="B3" s="15" t="s">
        <v>11</v>
      </c>
      <c r="C3" s="16" t="s">
        <v>19</v>
      </c>
      <c r="D3" s="16" t="s">
        <v>26</v>
      </c>
      <c r="E3" s="16" t="s">
        <v>27</v>
      </c>
      <c r="F3" s="16" t="s">
        <v>28</v>
      </c>
      <c r="G3" s="16" t="s">
        <v>29</v>
      </c>
      <c r="H3" s="16" t="s">
        <v>30</v>
      </c>
      <c r="I3" s="17" t="s">
        <v>31</v>
      </c>
    </row>
    <row r="4" spans="1:12" ht="15.75" customHeight="1" x14ac:dyDescent="0.2">
      <c r="B4" s="18" t="s">
        <v>20</v>
      </c>
      <c r="C4" s="28">
        <v>0.5</v>
      </c>
      <c r="D4" s="39">
        <v>0</v>
      </c>
      <c r="E4" s="39">
        <v>0.4</v>
      </c>
      <c r="F4" s="39">
        <v>0</v>
      </c>
      <c r="G4" s="39">
        <v>0</v>
      </c>
      <c r="H4" s="40">
        <v>0.1</v>
      </c>
      <c r="I4" s="66">
        <v>0.5</v>
      </c>
    </row>
    <row r="5" spans="1:12" ht="15.75" customHeight="1" x14ac:dyDescent="0.2">
      <c r="B5" s="9" t="s">
        <v>21</v>
      </c>
      <c r="C5" s="29">
        <v>0.5</v>
      </c>
      <c r="D5" s="41"/>
      <c r="E5" s="42">
        <v>0</v>
      </c>
      <c r="F5" s="42">
        <v>0</v>
      </c>
      <c r="G5" s="41">
        <v>0.5</v>
      </c>
      <c r="H5" s="42">
        <v>0</v>
      </c>
      <c r="I5" s="26">
        <v>0.5</v>
      </c>
    </row>
    <row r="6" spans="1:12" ht="15.75" customHeight="1" x14ac:dyDescent="0.2">
      <c r="A6" s="1"/>
      <c r="B6" s="9" t="s">
        <v>22</v>
      </c>
      <c r="C6" s="28">
        <v>0.5</v>
      </c>
      <c r="D6" s="42">
        <v>0</v>
      </c>
      <c r="E6" s="42">
        <v>0</v>
      </c>
      <c r="F6" s="41">
        <v>0.5</v>
      </c>
      <c r="G6" s="41">
        <v>0</v>
      </c>
      <c r="H6" s="42">
        <v>0</v>
      </c>
      <c r="I6" s="66">
        <v>0.5</v>
      </c>
    </row>
    <row r="7" spans="1:12" ht="15.75" customHeight="1" x14ac:dyDescent="0.2">
      <c r="A7" s="1"/>
      <c r="B7" s="9" t="s">
        <v>34</v>
      </c>
      <c r="C7" s="28">
        <v>1</v>
      </c>
      <c r="D7" s="42">
        <v>1</v>
      </c>
      <c r="E7" s="42">
        <v>0</v>
      </c>
      <c r="F7" s="41">
        <v>1</v>
      </c>
      <c r="G7" s="42">
        <v>0</v>
      </c>
      <c r="H7" s="42">
        <v>0</v>
      </c>
      <c r="I7" s="66">
        <v>1</v>
      </c>
    </row>
    <row r="8" spans="1:12" ht="15.75" customHeight="1" x14ac:dyDescent="0.2">
      <c r="A8" s="1"/>
      <c r="B8" s="9" t="s">
        <v>24</v>
      </c>
      <c r="C8" s="28">
        <v>2</v>
      </c>
      <c r="D8" s="42">
        <v>0</v>
      </c>
      <c r="E8" s="42">
        <v>0</v>
      </c>
      <c r="F8" s="41">
        <v>0</v>
      </c>
      <c r="G8" s="42">
        <v>1</v>
      </c>
      <c r="H8" s="42">
        <v>1</v>
      </c>
      <c r="I8" s="66">
        <v>2</v>
      </c>
    </row>
    <row r="9" spans="1:12" ht="15.75" customHeight="1" x14ac:dyDescent="0.2">
      <c r="A9" s="1"/>
      <c r="B9" s="9" t="s">
        <v>25</v>
      </c>
      <c r="C9" s="28">
        <v>1</v>
      </c>
      <c r="D9" s="42">
        <v>0</v>
      </c>
      <c r="E9" s="42">
        <v>0</v>
      </c>
      <c r="F9" s="41">
        <v>0.5</v>
      </c>
      <c r="G9" s="42">
        <v>0</v>
      </c>
      <c r="H9" s="42">
        <v>0.5</v>
      </c>
      <c r="I9" s="66">
        <v>1</v>
      </c>
    </row>
    <row r="10" spans="1:12" ht="15.75" customHeight="1" x14ac:dyDescent="0.2">
      <c r="A10" s="1"/>
      <c r="B10" s="9" t="s">
        <v>35</v>
      </c>
      <c r="C10" s="28">
        <v>2</v>
      </c>
      <c r="D10" s="42">
        <v>0</v>
      </c>
      <c r="E10" s="41">
        <v>1</v>
      </c>
      <c r="F10" s="41">
        <v>0</v>
      </c>
      <c r="G10" s="42">
        <v>0</v>
      </c>
      <c r="H10" s="42">
        <v>1</v>
      </c>
      <c r="I10" s="66">
        <v>2</v>
      </c>
    </row>
    <row r="11" spans="1:12" ht="15.75" customHeight="1" x14ac:dyDescent="0.2">
      <c r="A11" s="1"/>
      <c r="B11" s="9" t="s">
        <v>36</v>
      </c>
      <c r="C11" s="28">
        <v>1</v>
      </c>
      <c r="D11" s="42">
        <v>0</v>
      </c>
      <c r="E11" s="42">
        <v>0</v>
      </c>
      <c r="F11" s="41">
        <v>0</v>
      </c>
      <c r="G11" s="42">
        <v>0</v>
      </c>
      <c r="H11" s="42">
        <v>1</v>
      </c>
      <c r="I11" s="66">
        <v>1</v>
      </c>
    </row>
    <row r="12" spans="1:12" ht="15.75" customHeight="1" x14ac:dyDescent="0.2">
      <c r="A12" s="1"/>
      <c r="B12" s="9" t="s">
        <v>49</v>
      </c>
      <c r="C12" s="28">
        <v>2</v>
      </c>
      <c r="D12" s="42">
        <v>0.5</v>
      </c>
      <c r="E12" s="42">
        <v>1</v>
      </c>
      <c r="F12" s="41">
        <v>0.5</v>
      </c>
      <c r="G12" s="42">
        <v>0</v>
      </c>
      <c r="H12" s="42">
        <v>0</v>
      </c>
      <c r="I12" s="66">
        <v>2</v>
      </c>
    </row>
    <row r="13" spans="1:12" ht="15.75" customHeight="1" x14ac:dyDescent="0.2">
      <c r="A13" s="1"/>
      <c r="B13" s="9" t="s">
        <v>50</v>
      </c>
      <c r="C13" s="28">
        <v>1</v>
      </c>
      <c r="D13" s="42">
        <v>0</v>
      </c>
      <c r="E13" s="41">
        <v>0</v>
      </c>
      <c r="F13" s="41">
        <v>0.5</v>
      </c>
      <c r="G13" s="42">
        <v>0</v>
      </c>
      <c r="H13" s="42">
        <v>0</v>
      </c>
      <c r="I13" s="66">
        <v>1</v>
      </c>
    </row>
    <row r="14" spans="1:12" ht="15.75" customHeight="1" x14ac:dyDescent="0.2">
      <c r="A14" s="1"/>
      <c r="B14" s="9" t="s">
        <v>51</v>
      </c>
      <c r="C14" s="28">
        <v>1</v>
      </c>
      <c r="D14" s="42">
        <v>0</v>
      </c>
      <c r="E14" s="41">
        <v>1</v>
      </c>
      <c r="F14" s="41">
        <v>0</v>
      </c>
      <c r="G14" s="42">
        <v>0</v>
      </c>
      <c r="H14" s="42">
        <v>0</v>
      </c>
      <c r="I14" s="66">
        <v>1</v>
      </c>
      <c r="L14" s="38"/>
    </row>
    <row r="15" spans="1:12" ht="15.75" customHeight="1" x14ac:dyDescent="0.2">
      <c r="A15" s="1"/>
      <c r="B15" s="9" t="s">
        <v>52</v>
      </c>
      <c r="C15" s="28">
        <v>1</v>
      </c>
      <c r="D15" s="42">
        <v>1</v>
      </c>
      <c r="E15" s="42">
        <v>0</v>
      </c>
      <c r="F15" s="42">
        <v>0</v>
      </c>
      <c r="G15" s="42">
        <v>0</v>
      </c>
      <c r="H15" s="42">
        <v>0</v>
      </c>
      <c r="I15" s="66">
        <v>1</v>
      </c>
    </row>
    <row r="16" spans="1:12" ht="15.75" customHeight="1" x14ac:dyDescent="0.2">
      <c r="A16" s="1"/>
      <c r="B16" s="9" t="s">
        <v>53</v>
      </c>
      <c r="C16" s="28">
        <v>1</v>
      </c>
      <c r="D16" s="42">
        <v>0</v>
      </c>
      <c r="E16" s="42">
        <v>0</v>
      </c>
      <c r="F16" s="41">
        <v>0.5</v>
      </c>
      <c r="G16" s="42">
        <v>0.5</v>
      </c>
      <c r="H16" s="42">
        <v>0</v>
      </c>
      <c r="I16" s="66">
        <v>1</v>
      </c>
    </row>
    <row r="17" spans="1:13" ht="15.75" customHeight="1" x14ac:dyDescent="0.2">
      <c r="A17" s="1"/>
      <c r="B17" s="9" t="s">
        <v>54</v>
      </c>
      <c r="C17" s="28">
        <v>1</v>
      </c>
      <c r="D17" s="42">
        <v>1</v>
      </c>
      <c r="E17" s="42">
        <v>0</v>
      </c>
      <c r="F17" s="41">
        <v>0</v>
      </c>
      <c r="G17" s="42">
        <v>0</v>
      </c>
      <c r="H17" s="42">
        <v>0</v>
      </c>
      <c r="I17" s="66">
        <v>1</v>
      </c>
    </row>
    <row r="18" spans="1:13" ht="15.75" customHeight="1" x14ac:dyDescent="0.2">
      <c r="A18" s="1"/>
      <c r="B18" s="9" t="s">
        <v>55</v>
      </c>
      <c r="C18" s="28">
        <v>1</v>
      </c>
      <c r="D18" s="42">
        <v>0</v>
      </c>
      <c r="E18" s="41">
        <v>1</v>
      </c>
      <c r="F18" s="41">
        <v>0</v>
      </c>
      <c r="G18" s="42">
        <v>0</v>
      </c>
      <c r="H18" s="42">
        <v>0</v>
      </c>
      <c r="I18" s="66">
        <v>1</v>
      </c>
      <c r="L18" s="38"/>
      <c r="M18" s="38"/>
    </row>
    <row r="19" spans="1:13" ht="15.75" customHeight="1" x14ac:dyDescent="0.25">
      <c r="A19" s="1"/>
      <c r="B19" s="9" t="s">
        <v>56</v>
      </c>
      <c r="C19" s="28">
        <v>1</v>
      </c>
      <c r="D19" s="42">
        <v>0</v>
      </c>
      <c r="E19" s="42">
        <v>0</v>
      </c>
      <c r="F19" s="42">
        <v>0.5</v>
      </c>
      <c r="G19" s="42">
        <v>0</v>
      </c>
      <c r="H19" s="42">
        <v>0</v>
      </c>
      <c r="I19" s="66">
        <v>1</v>
      </c>
      <c r="K19" s="37" t="s">
        <v>68</v>
      </c>
    </row>
    <row r="20" spans="1:13" ht="15.75" customHeight="1" x14ac:dyDescent="0.2">
      <c r="A20" s="1"/>
      <c r="B20" s="9" t="s">
        <v>57</v>
      </c>
      <c r="C20" s="28">
        <v>1</v>
      </c>
      <c r="D20" s="42">
        <v>0</v>
      </c>
      <c r="E20" s="42">
        <v>0</v>
      </c>
      <c r="F20" s="41">
        <v>0.5</v>
      </c>
      <c r="G20" s="42">
        <v>0</v>
      </c>
      <c r="H20" s="42">
        <v>0</v>
      </c>
      <c r="I20" s="66">
        <v>1</v>
      </c>
    </row>
    <row r="21" spans="1:13" ht="15.75" customHeight="1" x14ac:dyDescent="0.2">
      <c r="A21" s="1"/>
      <c r="B21" s="9" t="s">
        <v>58</v>
      </c>
      <c r="C21" s="28">
        <v>2</v>
      </c>
      <c r="D21" s="42">
        <v>0.5</v>
      </c>
      <c r="E21" s="42">
        <v>1</v>
      </c>
      <c r="F21" s="41">
        <v>0.5</v>
      </c>
      <c r="G21" s="42">
        <v>0</v>
      </c>
      <c r="H21" s="42">
        <v>0</v>
      </c>
      <c r="I21" s="66">
        <v>1</v>
      </c>
    </row>
    <row r="22" spans="1:13" ht="15.75" customHeight="1" x14ac:dyDescent="0.2">
      <c r="A22" s="1"/>
      <c r="B22" s="9" t="s">
        <v>59</v>
      </c>
      <c r="C22" s="28">
        <v>1</v>
      </c>
      <c r="D22" s="42">
        <v>0</v>
      </c>
      <c r="E22" s="42">
        <v>0</v>
      </c>
      <c r="F22" s="41">
        <v>0.5</v>
      </c>
      <c r="G22" s="42">
        <v>0</v>
      </c>
      <c r="H22" s="42">
        <v>0.5</v>
      </c>
      <c r="I22" s="66">
        <v>1</v>
      </c>
    </row>
    <row r="23" spans="1:13" ht="15.75" customHeight="1" x14ac:dyDescent="0.2">
      <c r="B23" s="9" t="s">
        <v>60</v>
      </c>
      <c r="C23" s="28">
        <v>1</v>
      </c>
      <c r="D23" s="42">
        <v>0</v>
      </c>
      <c r="E23" s="42">
        <v>0</v>
      </c>
      <c r="F23" s="41">
        <v>1</v>
      </c>
      <c r="G23" s="42">
        <v>0</v>
      </c>
      <c r="H23" s="42">
        <v>0</v>
      </c>
      <c r="I23" s="66">
        <v>1</v>
      </c>
    </row>
    <row r="24" spans="1:13" ht="15.75" customHeight="1" x14ac:dyDescent="0.2">
      <c r="B24" s="9" t="s">
        <v>64</v>
      </c>
      <c r="C24" s="28">
        <v>2</v>
      </c>
      <c r="D24" s="42">
        <v>1</v>
      </c>
      <c r="E24" s="42">
        <v>1</v>
      </c>
      <c r="F24" s="42">
        <v>0</v>
      </c>
      <c r="G24" s="42">
        <v>0</v>
      </c>
      <c r="H24" s="42">
        <v>0</v>
      </c>
      <c r="I24" s="66">
        <v>2</v>
      </c>
    </row>
    <row r="25" spans="1:13" ht="15.75" customHeight="1" x14ac:dyDescent="0.2">
      <c r="B25" s="9" t="s">
        <v>65</v>
      </c>
      <c r="C25" s="28">
        <v>1</v>
      </c>
      <c r="D25" s="42">
        <v>0</v>
      </c>
      <c r="E25" s="42">
        <v>0</v>
      </c>
      <c r="F25" s="42">
        <v>0.5</v>
      </c>
      <c r="G25" s="42">
        <v>0</v>
      </c>
      <c r="H25" s="42">
        <v>0.5</v>
      </c>
      <c r="I25" s="66">
        <v>1</v>
      </c>
    </row>
    <row r="26" spans="1:13" ht="15.75" customHeight="1" x14ac:dyDescent="0.2">
      <c r="B26" s="9" t="s">
        <v>66</v>
      </c>
      <c r="C26" s="28">
        <v>1</v>
      </c>
      <c r="D26" s="42">
        <v>0</v>
      </c>
      <c r="E26" s="42">
        <v>0</v>
      </c>
      <c r="F26" s="42">
        <v>0</v>
      </c>
      <c r="G26" s="42">
        <v>0</v>
      </c>
      <c r="H26" s="42">
        <v>1</v>
      </c>
      <c r="I26" s="66">
        <v>1</v>
      </c>
    </row>
    <row r="27" spans="1:13" ht="15.75" customHeight="1" thickBot="1" x14ac:dyDescent="0.25"/>
    <row r="28" spans="1:13" ht="15.75" customHeight="1" x14ac:dyDescent="0.25">
      <c r="B28" s="43" t="s">
        <v>32</v>
      </c>
      <c r="C28" s="10">
        <f>SUM(C4:C26)</f>
        <v>26.5</v>
      </c>
      <c r="D28" s="10">
        <f>C28-SUM(D4:D26)</f>
        <v>21.5</v>
      </c>
      <c r="E28" s="10">
        <f>D28-SUM(E4:E26)</f>
        <v>15.1</v>
      </c>
      <c r="F28" s="10">
        <f>E28-SUM(F4:F26)</f>
        <v>8.1</v>
      </c>
      <c r="G28" s="10">
        <f>F28-SUM(G4:G26)</f>
        <v>6.1</v>
      </c>
      <c r="H28" s="11">
        <f>G28-SUM(H4:H26)</f>
        <v>0.5</v>
      </c>
      <c r="K28" s="37" t="s">
        <v>83</v>
      </c>
    </row>
    <row r="29" spans="1:13" ht="32.25" customHeight="1" thickBot="1" x14ac:dyDescent="0.25">
      <c r="B29" s="44" t="s">
        <v>67</v>
      </c>
      <c r="C29" s="12">
        <f>SUM(C4:C26)</f>
        <v>26.5</v>
      </c>
      <c r="D29" s="13">
        <f>C29-(SUM(C4:C26)/5)</f>
        <v>21.2</v>
      </c>
      <c r="E29" s="13">
        <f>D29-(SUM(C4:C26)/5)</f>
        <v>15.899999999999999</v>
      </c>
      <c r="F29" s="13">
        <f>E29-(SUM(C4:C26)/5)</f>
        <v>10.599999999999998</v>
      </c>
      <c r="G29" s="13">
        <f>F29-(SUM(C4:C26)/5)</f>
        <v>5.299999999999998</v>
      </c>
      <c r="H29" s="14">
        <f>G29-(SUM(C4:C26)/5)</f>
        <v>0</v>
      </c>
    </row>
    <row r="30" spans="1:13" ht="15.75" customHeight="1" x14ac:dyDescent="0.2"/>
    <row r="31" spans="1:13" ht="15.75" customHeight="1" x14ac:dyDescent="0.2"/>
    <row r="32" spans="1:13" ht="15.75" customHeight="1" x14ac:dyDescent="0.25">
      <c r="C32" s="37"/>
    </row>
    <row r="33" spans="11:11" ht="15.75" customHeight="1" x14ac:dyDescent="0.2"/>
    <row r="34" spans="11:11" ht="15.75" customHeight="1" x14ac:dyDescent="0.2"/>
    <row r="35" spans="11:11" ht="15.75" customHeight="1" x14ac:dyDescent="0.2"/>
    <row r="36" spans="11:11" ht="15.75" customHeight="1" x14ac:dyDescent="0.2"/>
    <row r="37" spans="11:11" ht="15.75" customHeight="1" x14ac:dyDescent="0.2"/>
    <row r="38" spans="11:11" ht="15.75" customHeight="1" x14ac:dyDescent="0.25">
      <c r="K38" s="37" t="s">
        <v>83</v>
      </c>
    </row>
    <row r="39" spans="11:11" ht="15.75" customHeight="1" x14ac:dyDescent="0.2"/>
    <row r="40" spans="11:11" ht="15.75" customHeight="1" x14ac:dyDescent="0.2"/>
    <row r="41" spans="11:11" ht="15.75" customHeight="1" x14ac:dyDescent="0.2"/>
    <row r="42" spans="11:11" ht="15.75" customHeight="1" x14ac:dyDescent="0.2"/>
    <row r="43" spans="11:11" ht="15.75" customHeight="1" x14ac:dyDescent="0.2"/>
    <row r="44" spans="11:11" ht="15.75" customHeight="1" x14ac:dyDescent="0.2"/>
    <row r="45" spans="11:11" ht="15.75" customHeight="1" x14ac:dyDescent="0.2"/>
    <row r="46" spans="11:11" ht="15.75" customHeight="1" x14ac:dyDescent="0.2"/>
    <row r="47" spans="11:11" ht="15.75" customHeight="1" x14ac:dyDescent="0.2"/>
    <row r="48" spans="11:11"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sheetData>
  <phoneticPr fontId="5" type="noConversion"/>
  <pageMargins left="0.7" right="0.7" top="0.75" bottom="0.75" header="0" footer="0"/>
  <pageSetup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Mateo Javier Tinitana Ortiz</dc:creator>
  <cp:keywords/>
  <dc:description/>
  <cp:lastModifiedBy>ALANIS</cp:lastModifiedBy>
  <cp:revision/>
  <dcterms:created xsi:type="dcterms:W3CDTF">2023-06-03T16:55:26Z</dcterms:created>
  <dcterms:modified xsi:type="dcterms:W3CDTF">2023-08-25T20:45:32Z</dcterms:modified>
  <cp:category/>
  <cp:contentStatus/>
</cp:coreProperties>
</file>