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7df9912e33b2c9c/Escritorio/"/>
    </mc:Choice>
  </mc:AlternateContent>
  <xr:revisionPtr revIDLastSave="0" documentId="8_{47C9C348-C73E-45DB-B57D-1241EE92D4D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0" i="2" l="1"/>
  <c r="C51" i="3"/>
  <c r="D51" i="3" s="1"/>
  <c r="E51" i="3" s="1"/>
  <c r="F51" i="3" s="1"/>
  <c r="G51" i="3" s="1"/>
  <c r="H51" i="3" s="1"/>
  <c r="C50" i="3"/>
  <c r="D50" i="3" s="1"/>
  <c r="E50" i="3" s="1"/>
  <c r="F50" i="3" s="1"/>
  <c r="G50" i="3" s="1"/>
  <c r="H50" i="3" s="1"/>
  <c r="I10" i="3"/>
  <c r="I9" i="3"/>
  <c r="I4" i="3"/>
</calcChain>
</file>

<file path=xl/sharedStrings.xml><?xml version="1.0" encoding="utf-8"?>
<sst xmlns="http://schemas.openxmlformats.org/spreadsheetml/2006/main" count="359" uniqueCount="128">
  <si>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</si>
  <si>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</si>
  <si>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</si>
  <si>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</si>
  <si>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</si>
  <si>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</si>
  <si>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</si>
  <si>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</si>
  <si>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</si>
  <si>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</si>
  <si>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</si>
  <si>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</si>
  <si>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</si>
  <si>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</si>
  <si>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</si>
  <si>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</si>
  <si>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</si>
  <si>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</si>
  <si>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</si>
  <si>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</si>
  <si>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</si>
  <si>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David Reyes</t>
  </si>
  <si>
    <t>REQ001-2</t>
  </si>
  <si>
    <t>REQ001-3</t>
  </si>
  <si>
    <t>En proceso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</si>
  <si>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</si>
  <si>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</si>
  <si>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</si>
  <si>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</si>
  <si>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</si>
  <si>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</si>
  <si>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</si>
  <si>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</si>
  <si>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</si>
  <si>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</si>
  <si>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Creación de la pagina de inicio para la papelería bp&amp;TEC</t>
  </si>
  <si>
    <t>Usuario</t>
  </si>
  <si>
    <t>Ver productos de la papelería</t>
  </si>
  <si>
    <t>Actualizar Especificación Requisitos de Software</t>
  </si>
  <si>
    <t>Matriz HU</t>
  </si>
  <si>
    <t>Acta de reunión con el cliente</t>
  </si>
  <si>
    <t>Casos de uso</t>
  </si>
  <si>
    <t>Codificación</t>
  </si>
  <si>
    <t>Alanis, Mateo, Nestor, Jose, Marlon</t>
  </si>
  <si>
    <t>Alanis</t>
  </si>
  <si>
    <t>Mateo</t>
  </si>
  <si>
    <t>Alanis, Mateo</t>
  </si>
  <si>
    <t>REQ001-4</t>
  </si>
  <si>
    <t>REQ001-5</t>
  </si>
  <si>
    <t>REQ002-3</t>
  </si>
  <si>
    <t>REQ002-4</t>
  </si>
  <si>
    <t>REQ002-5</t>
  </si>
  <si>
    <t>REQ002-6</t>
  </si>
  <si>
    <t>REQ002-7</t>
  </si>
  <si>
    <t>REQ002-8</t>
  </si>
  <si>
    <t>Cronograma</t>
  </si>
  <si>
    <t>Pruebas de caja blance</t>
  </si>
  <si>
    <t>Pruebas de caja negra</t>
  </si>
  <si>
    <t>Reporte de errores</t>
  </si>
  <si>
    <t>Actualizar el proyecto en el GITHUB</t>
  </si>
  <si>
    <t>REQ002-9</t>
  </si>
  <si>
    <t>REQ002-10</t>
  </si>
  <si>
    <t>Arianys</t>
  </si>
  <si>
    <t>Nestor</t>
  </si>
  <si>
    <t>Visualizar la página web</t>
  </si>
  <si>
    <t>Creación de carrusel de imágenes</t>
  </si>
  <si>
    <t>Ver productos destacados</t>
  </si>
  <si>
    <t>Saber sobre productos nuevos, ofertas, etc</t>
  </si>
  <si>
    <t>REQ003</t>
  </si>
  <si>
    <t>REQ004</t>
  </si>
  <si>
    <t>Saber que productos ofrece la papelería</t>
  </si>
  <si>
    <t>Solventar inquietudes</t>
  </si>
  <si>
    <t>Crear una página de inicio para visualizar página web</t>
  </si>
  <si>
    <t>Pagina de inicio para la papelería bp&amp;TEC</t>
  </si>
  <si>
    <t>Carrusel de imágenes en página de inicio</t>
  </si>
  <si>
    <t>Página para mostrar todos los productos</t>
  </si>
  <si>
    <t>Página de contactos</t>
  </si>
  <si>
    <t>Creación de un carrusel de imágenes para ver productos destacados</t>
  </si>
  <si>
    <t>Creación de sup-página para ver todos los productos que la papelería ofrece</t>
  </si>
  <si>
    <t>Creación de suib-página para poder contactar con la tienda a través de</t>
  </si>
  <si>
    <t>REQ005</t>
  </si>
  <si>
    <t>Página de costura</t>
  </si>
  <si>
    <t>Creación de suib-página para poder visualizar productos de costura</t>
  </si>
  <si>
    <t>Promocionar productos de costura</t>
  </si>
  <si>
    <t>Media</t>
  </si>
  <si>
    <t>Rúbrica</t>
  </si>
  <si>
    <t>Backlog: /2</t>
  </si>
  <si>
    <t>Sprint: /2</t>
  </si>
  <si>
    <t>Conclusiones: /8</t>
  </si>
  <si>
    <t>Recomendaciones: /8</t>
  </si>
  <si>
    <t>Creación de suib-página para poder contactar con la tienda a través de correo electrónico o Whatsapp</t>
  </si>
  <si>
    <t>Sprint0</t>
  </si>
  <si>
    <t>Sprint1</t>
  </si>
  <si>
    <t>REQ003-1</t>
  </si>
  <si>
    <t>REQ003-2</t>
  </si>
  <si>
    <t>REQ003-3</t>
  </si>
  <si>
    <t>REQ003-4</t>
  </si>
  <si>
    <t>REQ003-5</t>
  </si>
  <si>
    <t>REQ003-6</t>
  </si>
  <si>
    <t>REQ003-7</t>
  </si>
  <si>
    <t>REQ003-8</t>
  </si>
  <si>
    <t>REQ003-9</t>
  </si>
  <si>
    <t>REQ003-10</t>
  </si>
  <si>
    <t>REQ004-1</t>
  </si>
  <si>
    <t>REQ004-2</t>
  </si>
  <si>
    <t>REQ004-3</t>
  </si>
  <si>
    <t>REQ004-4</t>
  </si>
  <si>
    <t>REQ004-5</t>
  </si>
  <si>
    <t>REQ004-6</t>
  </si>
  <si>
    <t>REQ004-7</t>
  </si>
  <si>
    <t>REQ004-8</t>
  </si>
  <si>
    <t>REQ004-9</t>
  </si>
  <si>
    <t>REQ004-10</t>
  </si>
  <si>
    <t>REQ005-1</t>
  </si>
  <si>
    <t>REQ005-2</t>
  </si>
  <si>
    <t>REQ005-3</t>
  </si>
  <si>
    <t>REQ005-4</t>
  </si>
  <si>
    <t>REQ005-5</t>
  </si>
  <si>
    <t>REQ005-6</t>
  </si>
  <si>
    <t>REQ005-7</t>
  </si>
  <si>
    <t>REQ005-8</t>
  </si>
  <si>
    <t>REQ005-9</t>
  </si>
  <si>
    <t>REQ005-10</t>
  </si>
  <si>
    <t>REQ006</t>
  </si>
  <si>
    <t>REQ006-1</t>
  </si>
  <si>
    <t>REQ006-3</t>
  </si>
  <si>
    <t>REQ006-5</t>
  </si>
  <si>
    <t>REQ006-8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</si>
</sst>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4" fillId="0" borderId="0" xfId="0" applyFont="1"/>
    <xf numFmtId="0" fontId="2" fillId="2" borderId="1" xfId="0" applyFont="1" applyFill="1" applyBorder="1"/>
    <xf numFmtId="0" fontId="2" fillId="5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0" borderId="5" xfId="0" applyFont="1" applyBorder="1"/>
    <xf numFmtId="0" fontId="1" fillId="0" borderId="1" xfId="0" applyFont="1" applyBorder="1"/>
    <xf numFmtId="0" fontId="2" fillId="0" borderId="1" xfId="0" applyFont="1" applyBorder="1"/>
    <xf numFmtId="0" fontId="1" fillId="0" borderId="6" xfId="0" applyFont="1" applyBorder="1"/>
    <xf numFmtId="0" fontId="2" fillId="0" borderId="6" xfId="0" applyFont="1" applyBorder="1" applyAlignment="1">
      <alignment horizontal="right"/>
    </xf>
    <xf numFmtId="0" fontId="2" fillId="0" borderId="6" xfId="0" applyFont="1" applyBorder="1"/>
    <xf numFmtId="0" fontId="0" fillId="0" borderId="1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2" fillId="0" borderId="1" xfId="0" applyFont="1" applyBorder="1" applyAlignment="1"/>
    <xf numFmtId="0" fontId="0" fillId="0" borderId="1" xfId="0" applyBorder="1" applyAlignment="1"/>
    <xf numFmtId="0" fontId="2" fillId="0" borderId="8" xfId="0" applyFont="1" applyBorder="1" applyAlignment="1"/>
    <xf numFmtId="0" fontId="0" fillId="0" borderId="8" xfId="0" applyBorder="1" applyAlignment="1"/>
    <xf numFmtId="0" fontId="3" fillId="0" borderId="1" xfId="0" applyFont="1" applyBorder="1" applyAlignment="1"/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burdonchart!$B$50:$H$50</c:f>
              <c:numCache>
                <c:formatCode>General</c:formatCode>
                <c:ptCount val="7"/>
                <c:pt idx="0">
                  <c:v>0</c:v>
                </c:pt>
                <c:pt idx="1">
                  <c:v>73</c:v>
                </c:pt>
                <c:pt idx="2">
                  <c:v>72</c:v>
                </c:pt>
                <c:pt idx="3">
                  <c:v>71</c:v>
                </c:pt>
                <c:pt idx="4">
                  <c:v>66</c:v>
                </c:pt>
                <c:pt idx="5">
                  <c:v>64</c:v>
                </c:pt>
                <c:pt idx="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burdonchart!$B$51:$H$51</c:f>
              <c:numCache>
                <c:formatCode>General</c:formatCode>
                <c:ptCount val="7"/>
                <c:pt idx="0">
                  <c:v>0</c:v>
                </c:pt>
                <c:pt idx="1">
                  <c:v>73</c:v>
                </c:pt>
                <c:pt idx="2">
                  <c:v>58.4</c:v>
                </c:pt>
                <c:pt idx="3">
                  <c:v>43.8</c:v>
                </c:pt>
                <c:pt idx="4">
                  <c:v>29.199999999999996</c:v>
                </c:pt>
                <c:pt idx="5">
                  <c:v>14.599999999999996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973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52</xdr:row>
      <xdr:rowOff>38100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48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zoomScale="115" zoomScaleNormal="115" workbookViewId="0">
      <selection activeCell="D8" sqref="D8"/>
    </sheetView>
  </sheetViews>
  <sheetFormatPr baseColWidth="10" defaultColWidth="12.5703125" defaultRowHeight="15" customHeight="1" x14ac:dyDescent="0.2"/>
  <cols>
    <col min="1" max="1" width="12.5703125" customWidth="1"/>
    <col min="2" max="2" width="37.140625" customWidth="1"/>
    <col min="3" max="3" width="21.7109375" customWidth="1"/>
    <col min="4" max="4" width="63" customWidth="1"/>
    <col min="5" max="5" width="38.7109375" customWidth="1"/>
    <col min="6" max="6" width="12.5703125" customWidth="1"/>
  </cols>
  <sheetData>
    <row r="1" spans="1:8" ht="15.75" customHeight="1" x14ac:dyDescent="0.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customHeight="1" x14ac:dyDescent="0.2">
      <c r="A2" s="2" t="s">
        <v>7</v>
      </c>
      <c r="B2" s="2" t="s">
        <v>73</v>
      </c>
      <c r="C2" s="2" t="s">
        <v>36</v>
      </c>
      <c r="D2" s="2" t="s">
        <v>72</v>
      </c>
      <c r="E2" s="2" t="s">
        <v>37</v>
      </c>
      <c r="F2" s="6"/>
      <c r="G2" s="2" t="s">
        <v>8</v>
      </c>
      <c r="H2" s="2" t="s">
        <v>9</v>
      </c>
    </row>
    <row r="3" spans="1:8" ht="15.75" customHeight="1" x14ac:dyDescent="0.2">
      <c r="A3" s="2" t="s">
        <v>10</v>
      </c>
      <c r="B3" s="2" t="s">
        <v>74</v>
      </c>
      <c r="C3" s="2" t="s">
        <v>36</v>
      </c>
      <c r="D3" s="2" t="s">
        <v>77</v>
      </c>
      <c r="E3" s="2" t="s">
        <v>67</v>
      </c>
      <c r="G3" s="2" t="s">
        <v>8</v>
      </c>
      <c r="H3" s="2" t="s">
        <v>9</v>
      </c>
    </row>
    <row r="4" spans="1:8" ht="15.75" customHeight="1" x14ac:dyDescent="0.2">
      <c r="A4" s="2" t="s">
        <v>68</v>
      </c>
      <c r="B4" s="2" t="s">
        <v>75</v>
      </c>
      <c r="C4" s="2" t="s">
        <v>36</v>
      </c>
      <c r="D4" s="2" t="s">
        <v>78</v>
      </c>
      <c r="E4" s="2" t="s">
        <v>70</v>
      </c>
      <c r="G4" s="2" t="s">
        <v>8</v>
      </c>
      <c r="H4" s="2" t="s">
        <v>9</v>
      </c>
    </row>
    <row r="5" spans="1:8" ht="15.75" customHeight="1" x14ac:dyDescent="0.2">
      <c r="A5" s="2" t="s">
        <v>69</v>
      </c>
      <c r="B5" s="2" t="s">
        <v>76</v>
      </c>
      <c r="C5" s="2" t="s">
        <v>36</v>
      </c>
      <c r="D5" s="2" t="s">
        <v>90</v>
      </c>
      <c r="E5" s="2" t="s">
        <v>71</v>
      </c>
      <c r="G5" s="2" t="s">
        <v>8</v>
      </c>
      <c r="H5" s="2" t="s">
        <v>9</v>
      </c>
    </row>
    <row r="6" spans="1:8" ht="15.75" customHeight="1" x14ac:dyDescent="0.2">
      <c r="A6" s="2" t="s">
        <v>80</v>
      </c>
      <c r="B6" s="2" t="s">
        <v>81</v>
      </c>
      <c r="C6" s="2" t="s">
        <v>36</v>
      </c>
      <c r="D6" s="2" t="s">
        <v>82</v>
      </c>
      <c r="E6" s="2" t="s">
        <v>83</v>
      </c>
      <c r="G6" s="2" t="s">
        <v>84</v>
      </c>
      <c r="H6" s="2" t="s">
        <v>9</v>
      </c>
    </row>
    <row r="7" spans="1:8" ht="15.75" customHeight="1" x14ac:dyDescent="0.2">
      <c r="A7" s="2"/>
      <c r="B7" s="2"/>
      <c r="C7" s="2"/>
      <c r="D7" s="2"/>
      <c r="E7" s="2"/>
      <c r="G7" s="2"/>
      <c r="H7" s="2"/>
    </row>
    <row r="8" spans="1:8" ht="15.75" customHeight="1" x14ac:dyDescent="0.2"/>
    <row r="9" spans="1:8" ht="15.75" customHeight="1" x14ac:dyDescent="0.2">
      <c r="D9" s="27" t="s">
        <v>85</v>
      </c>
    </row>
    <row r="10" spans="1:8" ht="15.75" customHeight="1" x14ac:dyDescent="0.2">
      <c r="D10" s="27" t="s">
        <v>86</v>
      </c>
    </row>
    <row r="11" spans="1:8" ht="15.75" customHeight="1" x14ac:dyDescent="0.2">
      <c r="D11" s="27" t="s">
        <v>87</v>
      </c>
    </row>
    <row r="12" spans="1:8" ht="15.75" customHeight="1" x14ac:dyDescent="0.2">
      <c r="D12" s="27" t="s">
        <v>88</v>
      </c>
    </row>
    <row r="13" spans="1:8" ht="15.75" customHeight="1" x14ac:dyDescent="0.2">
      <c r="D13" s="27" t="s">
        <v>89</v>
      </c>
    </row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autoFilter ref="A1:H6" xr:uid="{00000000-0001-0000-0000-000000000000}"/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96"/>
  <sheetViews>
    <sheetView tabSelected="1" topLeftCell="A52" zoomScale="115" zoomScaleNormal="115" workbookViewId="0">
      <selection activeCell="G72" sqref="G72"/>
    </sheetView>
  </sheetViews>
  <sheetFormatPr baseColWidth="10" defaultColWidth="12.5703125" defaultRowHeight="15" customHeight="1" x14ac:dyDescent="0.2"/>
  <cols>
    <col min="1" max="2" width="12.5703125" customWidth="1"/>
    <col min="3" max="3" width="47.42578125" customWidth="1"/>
    <col min="4" max="4" width="24.140625" customWidth="1"/>
    <col min="5" max="5" width="23.42578125" customWidth="1"/>
    <col min="6" max="6" width="39.42578125" customWidth="1"/>
    <col min="7" max="7" width="30.42578125" customWidth="1"/>
  </cols>
  <sheetData>
    <row r="1" spans="1:9" ht="15.75" customHeight="1" x14ac:dyDescent="0.2"/>
    <row r="2" spans="1:9" ht="15.75" customHeight="1" thickBot="1" x14ac:dyDescent="0.25"/>
    <row r="3" spans="1:9" ht="15.75" customHeight="1" x14ac:dyDescent="0.2">
      <c r="A3" s="28" t="s">
        <v>91</v>
      </c>
      <c r="B3" s="9" t="s">
        <v>11</v>
      </c>
      <c r="C3" s="10" t="s">
        <v>0</v>
      </c>
      <c r="D3" s="10" t="s">
        <v>1</v>
      </c>
      <c r="E3" s="10" t="s">
        <v>12</v>
      </c>
      <c r="F3" s="10" t="s">
        <v>13</v>
      </c>
      <c r="G3" s="10" t="s">
        <v>4</v>
      </c>
      <c r="H3" s="10" t="s">
        <v>14</v>
      </c>
      <c r="I3" s="11" t="s">
        <v>15</v>
      </c>
    </row>
    <row r="4" spans="1:9" ht="15.75" customHeight="1" x14ac:dyDescent="0.2">
      <c r="B4" s="12" t="s">
        <v>7</v>
      </c>
      <c r="C4" s="7" t="s">
        <v>35</v>
      </c>
      <c r="D4" s="7" t="s">
        <v>36</v>
      </c>
      <c r="E4" s="7" t="s">
        <v>64</v>
      </c>
      <c r="F4" s="7" t="s">
        <v>37</v>
      </c>
      <c r="G4" s="7"/>
      <c r="H4" s="7" t="s">
        <v>8</v>
      </c>
      <c r="I4" s="13" t="s">
        <v>16</v>
      </c>
    </row>
    <row r="5" spans="1:9" ht="15.75" customHeight="1" x14ac:dyDescent="0.2">
      <c r="B5" s="14"/>
      <c r="C5" s="15" t="s">
        <v>17</v>
      </c>
      <c r="D5" s="16"/>
      <c r="E5" s="16"/>
      <c r="F5" s="16"/>
      <c r="G5" s="15" t="s">
        <v>18</v>
      </c>
      <c r="H5" s="16"/>
      <c r="I5" s="17" t="s">
        <v>19</v>
      </c>
    </row>
    <row r="6" spans="1:9" ht="15.75" customHeight="1" x14ac:dyDescent="0.2">
      <c r="B6" s="14" t="s">
        <v>20</v>
      </c>
      <c r="C6" s="29" t="s">
        <v>40</v>
      </c>
      <c r="D6" s="29"/>
      <c r="E6" s="29"/>
      <c r="F6" s="29"/>
      <c r="G6" s="16" t="s">
        <v>43</v>
      </c>
      <c r="H6" s="16"/>
      <c r="I6" s="18">
        <v>1</v>
      </c>
    </row>
    <row r="7" spans="1:9" ht="15.75" customHeight="1" x14ac:dyDescent="0.2">
      <c r="B7" s="14" t="s">
        <v>22</v>
      </c>
      <c r="C7" s="33" t="s">
        <v>38</v>
      </c>
      <c r="D7" s="33"/>
      <c r="E7" s="33"/>
      <c r="F7" s="33"/>
      <c r="G7" s="16" t="s">
        <v>43</v>
      </c>
      <c r="H7" s="16"/>
      <c r="I7" s="19">
        <v>1</v>
      </c>
    </row>
    <row r="8" spans="1:9" ht="15" customHeight="1" x14ac:dyDescent="0.2">
      <c r="B8" s="14" t="s">
        <v>23</v>
      </c>
      <c r="C8" s="34" t="s">
        <v>39</v>
      </c>
      <c r="D8" s="34"/>
      <c r="E8" s="34"/>
      <c r="F8" s="34"/>
      <c r="G8" s="16" t="s">
        <v>44</v>
      </c>
      <c r="H8" s="20"/>
      <c r="I8" s="18">
        <v>2</v>
      </c>
    </row>
    <row r="9" spans="1:9" ht="15" customHeight="1" x14ac:dyDescent="0.2">
      <c r="B9" s="14" t="s">
        <v>47</v>
      </c>
      <c r="C9" s="34" t="s">
        <v>41</v>
      </c>
      <c r="D9" s="34"/>
      <c r="E9" s="34"/>
      <c r="F9" s="34"/>
      <c r="G9" s="16" t="s">
        <v>45</v>
      </c>
      <c r="H9" s="20"/>
      <c r="I9" s="18">
        <v>2</v>
      </c>
    </row>
    <row r="10" spans="1:9" ht="15" customHeight="1" x14ac:dyDescent="0.2">
      <c r="B10" s="14" t="s">
        <v>48</v>
      </c>
      <c r="C10" s="34" t="s">
        <v>42</v>
      </c>
      <c r="D10" s="34"/>
      <c r="E10" s="34"/>
      <c r="F10" s="34"/>
      <c r="G10" s="16" t="s">
        <v>46</v>
      </c>
      <c r="H10" s="20"/>
      <c r="I10" s="19">
        <v>3</v>
      </c>
    </row>
    <row r="11" spans="1:9" ht="15.75" customHeight="1" x14ac:dyDescent="0.2">
      <c r="B11" s="24" t="s">
        <v>11</v>
      </c>
      <c r="C11" s="25" t="s">
        <v>0</v>
      </c>
      <c r="D11" s="25" t="s">
        <v>1</v>
      </c>
      <c r="E11" s="25" t="s">
        <v>12</v>
      </c>
      <c r="F11" s="25" t="s">
        <v>13</v>
      </c>
      <c r="G11" s="25" t="s">
        <v>4</v>
      </c>
      <c r="H11" s="25" t="s">
        <v>14</v>
      </c>
      <c r="I11" s="26" t="s">
        <v>15</v>
      </c>
    </row>
    <row r="12" spans="1:9" ht="15.75" customHeight="1" x14ac:dyDescent="0.2">
      <c r="B12" s="12" t="s">
        <v>10</v>
      </c>
      <c r="C12" s="7" t="s">
        <v>65</v>
      </c>
      <c r="D12" s="7" t="s">
        <v>36</v>
      </c>
      <c r="E12" s="7" t="s">
        <v>66</v>
      </c>
      <c r="F12" s="7" t="s">
        <v>67</v>
      </c>
      <c r="G12" s="7"/>
      <c r="H12" s="7" t="s">
        <v>8</v>
      </c>
      <c r="I12" s="13" t="s">
        <v>24</v>
      </c>
    </row>
    <row r="13" spans="1:9" ht="15.75" customHeight="1" x14ac:dyDescent="0.2">
      <c r="B13" s="14"/>
      <c r="C13" s="15" t="s">
        <v>17</v>
      </c>
      <c r="D13" s="16"/>
      <c r="E13" s="16"/>
      <c r="F13" s="16"/>
      <c r="G13" s="15" t="s">
        <v>18</v>
      </c>
      <c r="H13" s="16"/>
      <c r="I13" s="17" t="s">
        <v>19</v>
      </c>
    </row>
    <row r="14" spans="1:9" ht="15.75" customHeight="1" x14ac:dyDescent="0.2">
      <c r="B14" s="14" t="s">
        <v>25</v>
      </c>
      <c r="C14" s="29" t="s">
        <v>38</v>
      </c>
      <c r="D14" s="30"/>
      <c r="E14" s="30"/>
      <c r="F14" s="30"/>
      <c r="G14" s="16" t="s">
        <v>43</v>
      </c>
      <c r="H14" s="16"/>
      <c r="I14" s="18">
        <v>1</v>
      </c>
    </row>
    <row r="15" spans="1:9" ht="15.75" customHeight="1" x14ac:dyDescent="0.2">
      <c r="B15" s="14" t="s">
        <v>26</v>
      </c>
      <c r="C15" s="29" t="s">
        <v>39</v>
      </c>
      <c r="D15" s="30"/>
      <c r="E15" s="30"/>
      <c r="F15" s="30"/>
      <c r="G15" s="16" t="s">
        <v>44</v>
      </c>
      <c r="H15" s="16"/>
      <c r="I15" s="18">
        <v>2</v>
      </c>
    </row>
    <row r="16" spans="1:9" ht="15.75" customHeight="1" x14ac:dyDescent="0.2">
      <c r="B16" s="14" t="s">
        <v>49</v>
      </c>
      <c r="C16" s="29" t="s">
        <v>41</v>
      </c>
      <c r="D16" s="30"/>
      <c r="E16" s="30"/>
      <c r="F16" s="30"/>
      <c r="G16" s="16" t="s">
        <v>45</v>
      </c>
      <c r="H16" s="16"/>
      <c r="I16" s="18">
        <v>2</v>
      </c>
    </row>
    <row r="17" spans="1:9" ht="15.75" customHeight="1" x14ac:dyDescent="0.2">
      <c r="B17" s="14" t="s">
        <v>50</v>
      </c>
      <c r="C17" s="29" t="s">
        <v>55</v>
      </c>
      <c r="D17" s="30"/>
      <c r="E17" s="30"/>
      <c r="F17" s="30"/>
      <c r="G17" s="16" t="s">
        <v>63</v>
      </c>
      <c r="H17" s="16"/>
      <c r="I17" s="18">
        <v>1</v>
      </c>
    </row>
    <row r="18" spans="1:9" ht="15.75" customHeight="1" x14ac:dyDescent="0.2">
      <c r="B18" s="14" t="s">
        <v>51</v>
      </c>
      <c r="C18" s="29" t="s">
        <v>42</v>
      </c>
      <c r="D18" s="30"/>
      <c r="E18" s="30"/>
      <c r="F18" s="30"/>
      <c r="G18" s="16" t="s">
        <v>46</v>
      </c>
      <c r="H18" s="16"/>
      <c r="I18" s="18">
        <v>4</v>
      </c>
    </row>
    <row r="19" spans="1:9" ht="15.75" customHeight="1" x14ac:dyDescent="0.2">
      <c r="B19" s="14" t="s">
        <v>52</v>
      </c>
      <c r="C19" s="29" t="s">
        <v>56</v>
      </c>
      <c r="D19" s="30"/>
      <c r="E19" s="30"/>
      <c r="F19" s="30"/>
      <c r="G19" s="16" t="s">
        <v>43</v>
      </c>
      <c r="H19" s="16"/>
      <c r="I19" s="18">
        <v>1</v>
      </c>
    </row>
    <row r="20" spans="1:9" ht="15.75" customHeight="1" x14ac:dyDescent="0.2">
      <c r="B20" s="14" t="s">
        <v>53</v>
      </c>
      <c r="C20" s="29" t="s">
        <v>57</v>
      </c>
      <c r="D20" s="30"/>
      <c r="E20" s="30"/>
      <c r="F20" s="30"/>
      <c r="G20" s="16" t="s">
        <v>43</v>
      </c>
      <c r="H20" s="16"/>
      <c r="I20" s="18">
        <v>1</v>
      </c>
    </row>
    <row r="21" spans="1:9" ht="15.75" customHeight="1" x14ac:dyDescent="0.2">
      <c r="B21" s="14" t="s">
        <v>54</v>
      </c>
      <c r="C21" s="29" t="s">
        <v>58</v>
      </c>
      <c r="D21" s="30"/>
      <c r="E21" s="30"/>
      <c r="F21" s="30"/>
      <c r="G21" s="16" t="s">
        <v>62</v>
      </c>
      <c r="H21" s="16"/>
      <c r="I21" s="18">
        <v>2</v>
      </c>
    </row>
    <row r="22" spans="1:9" ht="15.75" customHeight="1" x14ac:dyDescent="0.2">
      <c r="B22" s="14" t="s">
        <v>60</v>
      </c>
      <c r="C22" s="29" t="s">
        <v>40</v>
      </c>
      <c r="D22" s="30"/>
      <c r="E22" s="30"/>
      <c r="F22" s="30"/>
      <c r="G22" s="16" t="s">
        <v>21</v>
      </c>
      <c r="H22" s="16"/>
      <c r="I22" s="18">
        <v>1</v>
      </c>
    </row>
    <row r="23" spans="1:9" ht="15.75" customHeight="1" thickBot="1" x14ac:dyDescent="0.25">
      <c r="B23" s="21" t="s">
        <v>61</v>
      </c>
      <c r="C23" s="31" t="s">
        <v>59</v>
      </c>
      <c r="D23" s="32"/>
      <c r="E23" s="32"/>
      <c r="F23" s="32"/>
      <c r="G23" s="22" t="s">
        <v>43</v>
      </c>
      <c r="H23" s="22"/>
      <c r="I23" s="23">
        <v>1</v>
      </c>
    </row>
    <row r="24" spans="1:9" ht="15.75" customHeight="1" x14ac:dyDescent="0.2">
      <c r="A24" s="28" t="s">
        <v>92</v>
      </c>
      <c r="B24" s="9" t="s">
        <v>11</v>
      </c>
      <c r="C24" s="10" t="s">
        <v>0</v>
      </c>
      <c r="D24" s="10" t="s">
        <v>1</v>
      </c>
      <c r="E24" s="10" t="s">
        <v>12</v>
      </c>
      <c r="F24" s="10" t="s">
        <v>13</v>
      </c>
      <c r="G24" s="10" t="s">
        <v>4</v>
      </c>
      <c r="H24" s="10" t="s">
        <v>14</v>
      </c>
      <c r="I24" s="11" t="s">
        <v>15</v>
      </c>
    </row>
    <row r="25" spans="1:9" ht="15.75" customHeight="1" x14ac:dyDescent="0.2">
      <c r="B25" s="12" t="s">
        <v>68</v>
      </c>
      <c r="C25" s="7" t="s">
        <v>75</v>
      </c>
      <c r="D25" s="7" t="s">
        <v>36</v>
      </c>
      <c r="E25" s="7" t="s">
        <v>78</v>
      </c>
      <c r="F25" s="7" t="s">
        <v>70</v>
      </c>
      <c r="G25" s="7"/>
      <c r="H25" s="7" t="s">
        <v>8</v>
      </c>
      <c r="I25" s="13" t="s">
        <v>9</v>
      </c>
    </row>
    <row r="26" spans="1:9" ht="15.75" customHeight="1" x14ac:dyDescent="0.2">
      <c r="B26" s="14"/>
      <c r="C26" s="15" t="s">
        <v>17</v>
      </c>
      <c r="D26" s="16"/>
      <c r="E26" s="16"/>
      <c r="F26" s="16"/>
      <c r="G26" s="15" t="s">
        <v>18</v>
      </c>
      <c r="H26" s="16"/>
      <c r="I26" s="17" t="s">
        <v>19</v>
      </c>
    </row>
    <row r="27" spans="1:9" ht="15.75" customHeight="1" x14ac:dyDescent="0.2">
      <c r="B27" s="14" t="s">
        <v>93</v>
      </c>
      <c r="C27" s="29" t="s">
        <v>38</v>
      </c>
      <c r="D27" s="30"/>
      <c r="E27" s="30"/>
      <c r="F27" s="30"/>
      <c r="G27" s="16" t="s">
        <v>43</v>
      </c>
      <c r="H27" s="16"/>
      <c r="I27" s="18">
        <v>1</v>
      </c>
    </row>
    <row r="28" spans="1:9" ht="15.75" customHeight="1" x14ac:dyDescent="0.2">
      <c r="B28" s="14" t="s">
        <v>94</v>
      </c>
      <c r="C28" s="29" t="s">
        <v>39</v>
      </c>
      <c r="D28" s="30"/>
      <c r="E28" s="30"/>
      <c r="F28" s="30"/>
      <c r="G28" s="16" t="s">
        <v>44</v>
      </c>
      <c r="H28" s="16"/>
      <c r="I28" s="18">
        <v>2</v>
      </c>
    </row>
    <row r="29" spans="1:9" ht="15.75" customHeight="1" x14ac:dyDescent="0.2">
      <c r="B29" s="14" t="s">
        <v>95</v>
      </c>
      <c r="C29" s="29" t="s">
        <v>41</v>
      </c>
      <c r="D29" s="30"/>
      <c r="E29" s="30"/>
      <c r="F29" s="30"/>
      <c r="G29" s="16" t="s">
        <v>45</v>
      </c>
      <c r="H29" s="16"/>
      <c r="I29" s="18">
        <v>2</v>
      </c>
    </row>
    <row r="30" spans="1:9" ht="15.75" customHeight="1" x14ac:dyDescent="0.2">
      <c r="B30" s="14" t="s">
        <v>96</v>
      </c>
      <c r="C30" s="29" t="s">
        <v>55</v>
      </c>
      <c r="D30" s="30"/>
      <c r="E30" s="30"/>
      <c r="F30" s="30"/>
      <c r="G30" s="16" t="s">
        <v>63</v>
      </c>
      <c r="H30" s="16"/>
      <c r="I30" s="18">
        <v>1</v>
      </c>
    </row>
    <row r="31" spans="1:9" ht="15.75" customHeight="1" x14ac:dyDescent="0.2">
      <c r="B31" s="14" t="s">
        <v>97</v>
      </c>
      <c r="C31" s="29" t="s">
        <v>42</v>
      </c>
      <c r="D31" s="30"/>
      <c r="E31" s="30"/>
      <c r="F31" s="30"/>
      <c r="G31" s="16" t="s">
        <v>46</v>
      </c>
      <c r="H31" s="16"/>
      <c r="I31" s="18">
        <v>4</v>
      </c>
    </row>
    <row r="32" spans="1:9" ht="15.75" customHeight="1" x14ac:dyDescent="0.2">
      <c r="B32" s="14" t="s">
        <v>98</v>
      </c>
      <c r="C32" s="29" t="s">
        <v>56</v>
      </c>
      <c r="D32" s="30"/>
      <c r="E32" s="30"/>
      <c r="F32" s="30"/>
      <c r="G32" s="16" t="s">
        <v>43</v>
      </c>
      <c r="H32" s="16"/>
      <c r="I32" s="18">
        <v>1</v>
      </c>
    </row>
    <row r="33" spans="2:9" ht="15.75" customHeight="1" x14ac:dyDescent="0.2">
      <c r="B33" s="14" t="s">
        <v>99</v>
      </c>
      <c r="C33" s="29" t="s">
        <v>57</v>
      </c>
      <c r="D33" s="30"/>
      <c r="E33" s="30"/>
      <c r="F33" s="30"/>
      <c r="G33" s="16" t="s">
        <v>43</v>
      </c>
      <c r="H33" s="16"/>
      <c r="I33" s="18">
        <v>1</v>
      </c>
    </row>
    <row r="34" spans="2:9" ht="15.75" customHeight="1" x14ac:dyDescent="0.2">
      <c r="B34" s="14" t="s">
        <v>100</v>
      </c>
      <c r="C34" s="29" t="s">
        <v>58</v>
      </c>
      <c r="D34" s="30"/>
      <c r="E34" s="30"/>
      <c r="F34" s="30"/>
      <c r="G34" s="16" t="s">
        <v>62</v>
      </c>
      <c r="H34" s="16"/>
      <c r="I34" s="18">
        <v>2</v>
      </c>
    </row>
    <row r="35" spans="2:9" ht="15.75" customHeight="1" x14ac:dyDescent="0.2">
      <c r="B35" s="14" t="s">
        <v>101</v>
      </c>
      <c r="C35" s="29" t="s">
        <v>40</v>
      </c>
      <c r="D35" s="30"/>
      <c r="E35" s="30"/>
      <c r="F35" s="30"/>
      <c r="G35" s="16" t="s">
        <v>21</v>
      </c>
      <c r="H35" s="16"/>
      <c r="I35" s="18">
        <v>1</v>
      </c>
    </row>
    <row r="36" spans="2:9" ht="15.75" customHeight="1" x14ac:dyDescent="0.2">
      <c r="B36" s="14" t="s">
        <v>102</v>
      </c>
      <c r="C36" s="29" t="s">
        <v>59</v>
      </c>
      <c r="D36" s="30"/>
      <c r="E36" s="30"/>
      <c r="F36" s="30"/>
      <c r="G36" s="16" t="s">
        <v>43</v>
      </c>
      <c r="H36" s="16"/>
      <c r="I36" s="18">
        <v>1</v>
      </c>
    </row>
    <row r="37" spans="2:9" ht="15.75" customHeight="1" x14ac:dyDescent="0.2">
      <c r="B37" s="24" t="s">
        <v>11</v>
      </c>
      <c r="C37" s="25" t="s">
        <v>0</v>
      </c>
      <c r="D37" s="25" t="s">
        <v>1</v>
      </c>
      <c r="E37" s="25" t="s">
        <v>12</v>
      </c>
      <c r="F37" s="25" t="s">
        <v>13</v>
      </c>
      <c r="G37" s="25" t="s">
        <v>4</v>
      </c>
      <c r="H37" s="25" t="s">
        <v>14</v>
      </c>
      <c r="I37" s="26" t="s">
        <v>15</v>
      </c>
    </row>
    <row r="38" spans="2:9" ht="15.75" customHeight="1" x14ac:dyDescent="0.2">
      <c r="B38" s="12" t="s">
        <v>69</v>
      </c>
      <c r="C38" s="7" t="s">
        <v>76</v>
      </c>
      <c r="D38" s="7" t="s">
        <v>36</v>
      </c>
      <c r="E38" s="7" t="s">
        <v>79</v>
      </c>
      <c r="F38" s="7" t="s">
        <v>71</v>
      </c>
      <c r="G38" s="7"/>
      <c r="H38" s="7" t="s">
        <v>8</v>
      </c>
      <c r="I38" s="13" t="s">
        <v>9</v>
      </c>
    </row>
    <row r="39" spans="2:9" ht="15.75" customHeight="1" x14ac:dyDescent="0.2">
      <c r="B39" s="14"/>
      <c r="C39" s="15" t="s">
        <v>17</v>
      </c>
      <c r="D39" s="16"/>
      <c r="E39" s="16"/>
      <c r="F39" s="16"/>
      <c r="G39" s="15" t="s">
        <v>18</v>
      </c>
      <c r="H39" s="16"/>
      <c r="I39" s="17" t="s">
        <v>19</v>
      </c>
    </row>
    <row r="40" spans="2:9" ht="15.75" customHeight="1" x14ac:dyDescent="0.2">
      <c r="B40" s="14" t="s">
        <v>103</v>
      </c>
      <c r="C40" s="29" t="s">
        <v>38</v>
      </c>
      <c r="D40" s="30"/>
      <c r="E40" s="30"/>
      <c r="F40" s="30"/>
      <c r="G40" s="16" t="s">
        <v>43</v>
      </c>
      <c r="H40" s="16"/>
      <c r="I40" s="18">
        <v>1</v>
      </c>
    </row>
    <row r="41" spans="2:9" ht="15.75" customHeight="1" x14ac:dyDescent="0.2">
      <c r="B41" s="14" t="s">
        <v>104</v>
      </c>
      <c r="C41" s="29" t="s">
        <v>39</v>
      </c>
      <c r="D41" s="30"/>
      <c r="E41" s="30"/>
      <c r="F41" s="30"/>
      <c r="G41" s="16" t="s">
        <v>44</v>
      </c>
      <c r="H41" s="16"/>
      <c r="I41" s="18">
        <v>2</v>
      </c>
    </row>
    <row r="42" spans="2:9" ht="15.75" customHeight="1" x14ac:dyDescent="0.2">
      <c r="B42" s="14" t="s">
        <v>105</v>
      </c>
      <c r="C42" s="29" t="s">
        <v>41</v>
      </c>
      <c r="D42" s="30"/>
      <c r="E42" s="30"/>
      <c r="F42" s="30"/>
      <c r="G42" s="16" t="s">
        <v>45</v>
      </c>
      <c r="H42" s="16"/>
      <c r="I42" s="18">
        <v>2</v>
      </c>
    </row>
    <row r="43" spans="2:9" ht="15.75" customHeight="1" x14ac:dyDescent="0.2">
      <c r="B43" s="14" t="s">
        <v>106</v>
      </c>
      <c r="C43" s="29" t="s">
        <v>55</v>
      </c>
      <c r="D43" s="30"/>
      <c r="E43" s="30"/>
      <c r="F43" s="30"/>
      <c r="G43" s="16" t="s">
        <v>63</v>
      </c>
      <c r="H43" s="16"/>
      <c r="I43" s="18">
        <v>1</v>
      </c>
    </row>
    <row r="44" spans="2:9" ht="15.75" customHeight="1" x14ac:dyDescent="0.2">
      <c r="B44" s="14" t="s">
        <v>107</v>
      </c>
      <c r="C44" s="29" t="s">
        <v>42</v>
      </c>
      <c r="D44" s="30"/>
      <c r="E44" s="30"/>
      <c r="F44" s="30"/>
      <c r="G44" s="16" t="s">
        <v>46</v>
      </c>
      <c r="H44" s="16"/>
      <c r="I44" s="18">
        <v>4</v>
      </c>
    </row>
    <row r="45" spans="2:9" ht="15.75" customHeight="1" x14ac:dyDescent="0.2">
      <c r="B45" s="14" t="s">
        <v>108</v>
      </c>
      <c r="C45" s="29" t="s">
        <v>56</v>
      </c>
      <c r="D45" s="30"/>
      <c r="E45" s="30"/>
      <c r="F45" s="30"/>
      <c r="G45" s="16" t="s">
        <v>43</v>
      </c>
      <c r="H45" s="16"/>
      <c r="I45" s="18">
        <v>1</v>
      </c>
    </row>
    <row r="46" spans="2:9" ht="15.75" customHeight="1" x14ac:dyDescent="0.2">
      <c r="B46" s="14" t="s">
        <v>109</v>
      </c>
      <c r="C46" s="29" t="s">
        <v>57</v>
      </c>
      <c r="D46" s="30"/>
      <c r="E46" s="30"/>
      <c r="F46" s="30"/>
      <c r="G46" s="16" t="s">
        <v>43</v>
      </c>
      <c r="H46" s="16"/>
      <c r="I46" s="18">
        <v>1</v>
      </c>
    </row>
    <row r="47" spans="2:9" ht="15.75" customHeight="1" x14ac:dyDescent="0.2">
      <c r="B47" s="14" t="s">
        <v>110</v>
      </c>
      <c r="C47" s="29" t="s">
        <v>58</v>
      </c>
      <c r="D47" s="30"/>
      <c r="E47" s="30"/>
      <c r="F47" s="30"/>
      <c r="G47" s="16" t="s">
        <v>62</v>
      </c>
      <c r="H47" s="16"/>
      <c r="I47" s="18">
        <v>2</v>
      </c>
    </row>
    <row r="48" spans="2:9" ht="15.75" customHeight="1" x14ac:dyDescent="0.2">
      <c r="B48" s="14" t="s">
        <v>111</v>
      </c>
      <c r="C48" s="29" t="s">
        <v>40</v>
      </c>
      <c r="D48" s="30"/>
      <c r="E48" s="30"/>
      <c r="F48" s="30"/>
      <c r="G48" s="16" t="s">
        <v>21</v>
      </c>
      <c r="H48" s="16"/>
      <c r="I48" s="18">
        <v>1</v>
      </c>
    </row>
    <row r="49" spans="2:9" ht="15.75" customHeight="1" x14ac:dyDescent="0.2">
      <c r="B49" s="14" t="s">
        <v>112</v>
      </c>
      <c r="C49" s="29" t="s">
        <v>59</v>
      </c>
      <c r="D49" s="30"/>
      <c r="E49" s="30"/>
      <c r="F49" s="30"/>
      <c r="G49" s="16" t="s">
        <v>43</v>
      </c>
      <c r="H49" s="16"/>
      <c r="I49" s="18">
        <v>1</v>
      </c>
    </row>
    <row r="50" spans="2:9" ht="15.75" customHeight="1" x14ac:dyDescent="0.2">
      <c r="B50" s="24" t="s">
        <v>11</v>
      </c>
      <c r="C50" s="25" t="s">
        <v>0</v>
      </c>
      <c r="D50" s="25" t="s">
        <v>1</v>
      </c>
      <c r="E50" s="25" t="s">
        <v>12</v>
      </c>
      <c r="F50" s="25" t="s">
        <v>13</v>
      </c>
      <c r="G50" s="25" t="s">
        <v>4</v>
      </c>
      <c r="H50" s="25" t="s">
        <v>14</v>
      </c>
      <c r="I50" s="26" t="s">
        <v>15</v>
      </c>
    </row>
    <row r="51" spans="2:9" ht="15.75" customHeight="1" x14ac:dyDescent="0.2">
      <c r="B51" s="12" t="s">
        <v>80</v>
      </c>
      <c r="C51" s="7" t="s">
        <v>81</v>
      </c>
      <c r="D51" s="7" t="s">
        <v>36</v>
      </c>
      <c r="E51" s="7" t="s">
        <v>82</v>
      </c>
      <c r="F51" s="7" t="s">
        <v>83</v>
      </c>
      <c r="G51" s="7"/>
      <c r="H51" s="7" t="s">
        <v>84</v>
      </c>
      <c r="I51" s="13" t="s">
        <v>9</v>
      </c>
    </row>
    <row r="52" spans="2:9" ht="15.75" customHeight="1" x14ac:dyDescent="0.2">
      <c r="B52" s="14"/>
      <c r="C52" s="15" t="s">
        <v>17</v>
      </c>
      <c r="D52" s="16"/>
      <c r="E52" s="16"/>
      <c r="F52" s="16"/>
      <c r="G52" s="15" t="s">
        <v>18</v>
      </c>
      <c r="H52" s="16"/>
      <c r="I52" s="17" t="s">
        <v>19</v>
      </c>
    </row>
    <row r="53" spans="2:9" ht="15.75" customHeight="1" x14ac:dyDescent="0.2">
      <c r="B53" s="14" t="s">
        <v>113</v>
      </c>
      <c r="C53" s="29" t="s">
        <v>38</v>
      </c>
      <c r="D53" s="30"/>
      <c r="E53" s="30"/>
      <c r="F53" s="30"/>
      <c r="G53" s="16" t="s">
        <v>43</v>
      </c>
      <c r="H53" s="16"/>
      <c r="I53" s="18">
        <v>1</v>
      </c>
    </row>
    <row r="54" spans="2:9" ht="15.75" customHeight="1" x14ac:dyDescent="0.2">
      <c r="B54" s="14" t="s">
        <v>114</v>
      </c>
      <c r="C54" s="29" t="s">
        <v>39</v>
      </c>
      <c r="D54" s="30"/>
      <c r="E54" s="30"/>
      <c r="F54" s="30"/>
      <c r="G54" s="16" t="s">
        <v>44</v>
      </c>
      <c r="H54" s="16"/>
      <c r="I54" s="18">
        <v>2</v>
      </c>
    </row>
    <row r="55" spans="2:9" ht="15.75" customHeight="1" x14ac:dyDescent="0.2">
      <c r="B55" s="14" t="s">
        <v>115</v>
      </c>
      <c r="C55" s="29" t="s">
        <v>41</v>
      </c>
      <c r="D55" s="30"/>
      <c r="E55" s="30"/>
      <c r="F55" s="30"/>
      <c r="G55" s="16" t="s">
        <v>45</v>
      </c>
      <c r="H55" s="16"/>
      <c r="I55" s="18">
        <v>2</v>
      </c>
    </row>
    <row r="56" spans="2:9" ht="15.75" customHeight="1" x14ac:dyDescent="0.2">
      <c r="B56" s="14" t="s">
        <v>116</v>
      </c>
      <c r="C56" s="29" t="s">
        <v>55</v>
      </c>
      <c r="D56" s="30"/>
      <c r="E56" s="30"/>
      <c r="F56" s="30"/>
      <c r="G56" s="16" t="s">
        <v>63</v>
      </c>
      <c r="H56" s="16"/>
      <c r="I56" s="18">
        <v>1</v>
      </c>
    </row>
    <row r="57" spans="2:9" ht="15.75" customHeight="1" x14ac:dyDescent="0.2">
      <c r="B57" s="14" t="s">
        <v>117</v>
      </c>
      <c r="C57" s="29" t="s">
        <v>42</v>
      </c>
      <c r="D57" s="30"/>
      <c r="E57" s="30"/>
      <c r="F57" s="30"/>
      <c r="G57" s="16" t="s">
        <v>46</v>
      </c>
      <c r="H57" s="16"/>
      <c r="I57" s="18">
        <v>4</v>
      </c>
    </row>
    <row r="58" spans="2:9" ht="15.75" customHeight="1" x14ac:dyDescent="0.2">
      <c r="B58" s="14" t="s">
        <v>118</v>
      </c>
      <c r="C58" s="29" t="s">
        <v>56</v>
      </c>
      <c r="D58" s="30"/>
      <c r="E58" s="30"/>
      <c r="F58" s="30"/>
      <c r="G58" s="16" t="s">
        <v>43</v>
      </c>
      <c r="H58" s="16"/>
      <c r="I58" s="18">
        <v>1</v>
      </c>
    </row>
    <row r="59" spans="2:9" ht="15.75" customHeight="1" x14ac:dyDescent="0.2">
      <c r="B59" s="14" t="s">
        <v>119</v>
      </c>
      <c r="C59" s="29" t="s">
        <v>57</v>
      </c>
      <c r="D59" s="30"/>
      <c r="E59" s="30"/>
      <c r="F59" s="30"/>
      <c r="G59" s="16" t="s">
        <v>43</v>
      </c>
      <c r="H59" s="16"/>
      <c r="I59" s="18">
        <v>1</v>
      </c>
    </row>
    <row r="60" spans="2:9" ht="15.75" customHeight="1" x14ac:dyDescent="0.2">
      <c r="B60" s="14" t="s">
        <v>120</v>
      </c>
      <c r="C60" s="29" t="s">
        <v>58</v>
      </c>
      <c r="D60" s="30"/>
      <c r="E60" s="30"/>
      <c r="F60" s="30"/>
      <c r="G60" s="16" t="s">
        <v>62</v>
      </c>
      <c r="H60" s="16"/>
      <c r="I60" s="18">
        <v>2</v>
      </c>
    </row>
    <row r="61" spans="2:9" ht="15.75" customHeight="1" x14ac:dyDescent="0.2">
      <c r="B61" s="14" t="s">
        <v>121</v>
      </c>
      <c r="C61" s="29" t="s">
        <v>40</v>
      </c>
      <c r="D61" s="30"/>
      <c r="E61" s="30"/>
      <c r="F61" s="30"/>
      <c r="G61" s="16" t="s">
        <v>21</v>
      </c>
      <c r="H61" s="16"/>
      <c r="I61" s="18">
        <v>1</v>
      </c>
    </row>
    <row r="62" spans="2:9" ht="15.75" customHeight="1" thickBot="1" x14ac:dyDescent="0.25">
      <c r="B62" s="21" t="s">
        <v>122</v>
      </c>
      <c r="C62" s="31" t="s">
        <v>59</v>
      </c>
      <c r="D62" s="32"/>
      <c r="E62" s="32"/>
      <c r="F62" s="32"/>
      <c r="G62" s="22" t="s">
        <v>43</v>
      </c>
      <c r="H62" s="22"/>
      <c r="I62" s="23">
        <v>1</v>
      </c>
    </row>
    <row r="63" spans="2:9" ht="15.75" customHeight="1" x14ac:dyDescent="0.2">
      <c r="B63" s="9" t="s">
        <v>11</v>
      </c>
      <c r="C63" s="10" t="s">
        <v>0</v>
      </c>
      <c r="D63" s="10" t="s">
        <v>1</v>
      </c>
      <c r="E63" s="10" t="s">
        <v>12</v>
      </c>
      <c r="F63" s="10" t="s">
        <v>13</v>
      </c>
      <c r="G63" s="10" t="s">
        <v>4</v>
      </c>
      <c r="H63" s="10" t="s">
        <v>14</v>
      </c>
      <c r="I63" s="11" t="s">
        <v>15</v>
      </c>
    </row>
    <row r="64" spans="2:9" ht="15.75" customHeight="1" x14ac:dyDescent="0.2">
      <c r="B64" s="12" t="s">
        <v>123</v>
      </c>
      <c r="C64" s="7" t="s">
        <v>81</v>
      </c>
      <c r="D64" s="7" t="s">
        <v>36</v>
      </c>
      <c r="E64" s="7" t="s">
        <v>82</v>
      </c>
      <c r="F64" s="7" t="s">
        <v>83</v>
      </c>
      <c r="G64" s="7"/>
      <c r="H64" s="7" t="s">
        <v>84</v>
      </c>
      <c r="I64" s="13" t="s">
        <v>9</v>
      </c>
    </row>
    <row r="65" spans="2:9" ht="15.75" customHeight="1" x14ac:dyDescent="0.2">
      <c r="B65" s="14"/>
      <c r="C65" s="15" t="s">
        <v>17</v>
      </c>
      <c r="D65" s="16"/>
      <c r="E65" s="16"/>
      <c r="F65" s="16"/>
      <c r="G65" s="15" t="s">
        <v>18</v>
      </c>
      <c r="H65" s="16"/>
      <c r="I65" s="17" t="s">
        <v>19</v>
      </c>
    </row>
    <row r="66" spans="2:9" ht="15.75" customHeight="1" x14ac:dyDescent="0.2">
      <c r="B66" s="14" t="s">
        <v>124</v>
      </c>
      <c r="C66" s="29" t="s">
        <v>38</v>
      </c>
      <c r="D66" s="30"/>
      <c r="E66" s="30"/>
      <c r="F66" s="30"/>
      <c r="G66" s="16" t="s">
        <v>43</v>
      </c>
      <c r="H66" s="16"/>
      <c r="I66" s="18">
        <v>1</v>
      </c>
    </row>
    <row r="67" spans="2:9" ht="15.75" customHeight="1" x14ac:dyDescent="0.2">
      <c r="B67" s="14" t="s">
        <v>125</v>
      </c>
      <c r="C67" s="29" t="s">
        <v>41</v>
      </c>
      <c r="D67" s="30"/>
      <c r="E67" s="30"/>
      <c r="F67" s="30"/>
      <c r="G67" s="16" t="s">
        <v>45</v>
      </c>
      <c r="H67" s="16"/>
      <c r="I67" s="18">
        <v>1</v>
      </c>
    </row>
    <row r="68" spans="2:9" ht="15.75" customHeight="1" x14ac:dyDescent="0.2">
      <c r="B68" s="14" t="s">
        <v>126</v>
      </c>
      <c r="C68" s="29" t="s">
        <v>42</v>
      </c>
      <c r="D68" s="30"/>
      <c r="E68" s="30"/>
      <c r="F68" s="30"/>
      <c r="G68" s="16" t="s">
        <v>46</v>
      </c>
      <c r="H68" s="16"/>
      <c r="I68" s="18">
        <v>1</v>
      </c>
    </row>
    <row r="69" spans="2:9" ht="15.75" customHeight="1" thickBot="1" x14ac:dyDescent="0.25">
      <c r="B69" s="21" t="s">
        <v>127</v>
      </c>
      <c r="C69" s="31" t="s">
        <v>58</v>
      </c>
      <c r="D69" s="32"/>
      <c r="E69" s="32"/>
      <c r="F69" s="32"/>
      <c r="G69" s="22" t="s">
        <v>62</v>
      </c>
      <c r="H69" s="22"/>
      <c r="I69" s="23">
        <v>1</v>
      </c>
    </row>
    <row r="70" spans="2:9" ht="15.75" customHeight="1" x14ac:dyDescent="0.2">
      <c r="I70">
        <f>SUM(I6:I69)</f>
        <v>77</v>
      </c>
    </row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49">
    <mergeCell ref="C6:F6"/>
    <mergeCell ref="C7:F7"/>
    <mergeCell ref="C14:F14"/>
    <mergeCell ref="C15:F15"/>
    <mergeCell ref="C8:F8"/>
    <mergeCell ref="C9:F9"/>
    <mergeCell ref="C10:F10"/>
    <mergeCell ref="C20:F20"/>
    <mergeCell ref="C21:F21"/>
    <mergeCell ref="C22:F22"/>
    <mergeCell ref="C23:F23"/>
    <mergeCell ref="C16:F16"/>
    <mergeCell ref="C17:F17"/>
    <mergeCell ref="C19:F19"/>
    <mergeCell ref="C18:F18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6:F66"/>
    <mergeCell ref="C67:F67"/>
    <mergeCell ref="C68:F68"/>
    <mergeCell ref="C69:F69"/>
  </mergeCells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40"/>
  <sheetViews>
    <sheetView topLeftCell="A37" zoomScale="130" zoomScaleNormal="130" workbookViewId="0">
      <selection activeCell="C50" sqref="C50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2"/>
      <c r="C3" s="2" t="s">
        <v>19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</row>
    <row r="4" spans="1:9" ht="15.75" customHeight="1" x14ac:dyDescent="0.2">
      <c r="B4" s="2" t="s">
        <v>20</v>
      </c>
      <c r="C4" s="4">
        <v>1</v>
      </c>
      <c r="D4" s="3">
        <v>0</v>
      </c>
      <c r="E4" s="3">
        <v>1</v>
      </c>
      <c r="F4" s="3">
        <v>2</v>
      </c>
      <c r="G4" s="3">
        <v>1</v>
      </c>
      <c r="H4" s="3">
        <v>1</v>
      </c>
      <c r="I4" s="5">
        <f>SUM(D4:H4)</f>
        <v>5</v>
      </c>
    </row>
    <row r="5" spans="1:9" ht="15.75" customHeight="1" x14ac:dyDescent="0.2">
      <c r="B5" s="2" t="s">
        <v>22</v>
      </c>
      <c r="C5" s="4">
        <v>1</v>
      </c>
      <c r="D5" s="3">
        <v>1</v>
      </c>
      <c r="E5" s="3">
        <v>0</v>
      </c>
      <c r="F5" s="3">
        <v>0</v>
      </c>
      <c r="G5" s="3">
        <v>1</v>
      </c>
      <c r="H5" s="3">
        <v>0</v>
      </c>
      <c r="I5" s="5">
        <v>1</v>
      </c>
    </row>
    <row r="6" spans="1:9" ht="15.75" customHeight="1" x14ac:dyDescent="0.2">
      <c r="A6" s="2"/>
      <c r="B6" s="2" t="s">
        <v>23</v>
      </c>
      <c r="C6" s="4">
        <v>2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5">
        <v>1</v>
      </c>
    </row>
    <row r="7" spans="1:9" ht="15.75" customHeight="1" x14ac:dyDescent="0.2">
      <c r="A7" s="2"/>
      <c r="B7" s="2" t="s">
        <v>47</v>
      </c>
      <c r="C7" s="4">
        <v>2</v>
      </c>
      <c r="D7" s="3"/>
      <c r="E7" s="3"/>
      <c r="F7" s="3"/>
      <c r="G7" s="3"/>
      <c r="H7" s="3"/>
      <c r="I7" s="5"/>
    </row>
    <row r="8" spans="1:9" ht="15.75" customHeight="1" x14ac:dyDescent="0.2">
      <c r="A8" s="2"/>
      <c r="B8" s="2" t="s">
        <v>48</v>
      </c>
      <c r="C8" s="4">
        <v>3</v>
      </c>
      <c r="D8" s="3"/>
      <c r="E8" s="3"/>
      <c r="F8" s="3"/>
      <c r="G8" s="3"/>
      <c r="H8" s="3"/>
      <c r="I8" s="5"/>
    </row>
    <row r="9" spans="1:9" ht="15.75" customHeight="1" x14ac:dyDescent="0.2">
      <c r="A9" s="2"/>
      <c r="B9" s="2" t="s">
        <v>25</v>
      </c>
      <c r="C9" s="4">
        <v>1</v>
      </c>
      <c r="D9" s="3">
        <v>0</v>
      </c>
      <c r="E9" s="3">
        <v>0</v>
      </c>
      <c r="F9" s="3">
        <v>1</v>
      </c>
      <c r="G9" s="3">
        <v>0</v>
      </c>
      <c r="H9" s="3">
        <v>0</v>
      </c>
      <c r="I9" s="5">
        <f t="shared" ref="I9:I10" si="0">SUM(D9:H9)</f>
        <v>1</v>
      </c>
    </row>
    <row r="10" spans="1:9" ht="15.75" customHeight="1" x14ac:dyDescent="0.2">
      <c r="A10" s="2"/>
      <c r="B10" s="2" t="s">
        <v>26</v>
      </c>
      <c r="C10" s="4">
        <v>2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5">
        <f t="shared" si="0"/>
        <v>1</v>
      </c>
    </row>
    <row r="11" spans="1:9" ht="15.75" customHeight="1" x14ac:dyDescent="0.2">
      <c r="A11" s="2"/>
      <c r="B11" s="2" t="s">
        <v>49</v>
      </c>
      <c r="C11" s="4">
        <v>2</v>
      </c>
      <c r="D11" s="3"/>
      <c r="E11" s="3"/>
      <c r="F11" s="3"/>
      <c r="G11" s="3"/>
      <c r="H11" s="3"/>
      <c r="I11" s="5"/>
    </row>
    <row r="12" spans="1:9" ht="15.75" customHeight="1" x14ac:dyDescent="0.2">
      <c r="A12" s="2"/>
      <c r="B12" s="2" t="s">
        <v>50</v>
      </c>
      <c r="C12" s="4">
        <v>1</v>
      </c>
      <c r="D12" s="3"/>
      <c r="E12" s="3"/>
      <c r="F12" s="3"/>
      <c r="G12" s="3"/>
      <c r="H12" s="3"/>
      <c r="I12" s="5"/>
    </row>
    <row r="13" spans="1:9" ht="15.75" customHeight="1" x14ac:dyDescent="0.2">
      <c r="A13" s="2"/>
      <c r="B13" s="2" t="s">
        <v>51</v>
      </c>
      <c r="C13" s="4">
        <v>4</v>
      </c>
      <c r="D13" s="3"/>
      <c r="E13" s="3"/>
      <c r="F13" s="3"/>
      <c r="G13" s="3"/>
      <c r="H13" s="3"/>
      <c r="I13" s="5"/>
    </row>
    <row r="14" spans="1:9" ht="15.75" customHeight="1" x14ac:dyDescent="0.2">
      <c r="A14" s="2"/>
      <c r="B14" s="2" t="s">
        <v>52</v>
      </c>
      <c r="C14" s="4">
        <v>1</v>
      </c>
      <c r="D14" s="3"/>
      <c r="E14" s="3"/>
      <c r="F14" s="3"/>
      <c r="G14" s="3"/>
      <c r="H14" s="3"/>
      <c r="I14" s="5"/>
    </row>
    <row r="15" spans="1:9" ht="15.75" customHeight="1" x14ac:dyDescent="0.2">
      <c r="A15" s="2"/>
      <c r="B15" s="2" t="s">
        <v>53</v>
      </c>
      <c r="C15" s="4">
        <v>1</v>
      </c>
      <c r="D15" s="3"/>
      <c r="E15" s="3"/>
      <c r="F15" s="3"/>
      <c r="G15" s="3"/>
      <c r="H15" s="3"/>
      <c r="I15" s="5"/>
    </row>
    <row r="16" spans="1:9" ht="15.75" customHeight="1" x14ac:dyDescent="0.2">
      <c r="A16" s="2"/>
      <c r="B16" s="2" t="s">
        <v>54</v>
      </c>
      <c r="C16" s="4">
        <v>2</v>
      </c>
      <c r="D16" s="3"/>
      <c r="E16" s="3"/>
      <c r="F16" s="3"/>
      <c r="G16" s="3"/>
      <c r="H16" s="3"/>
      <c r="I16" s="5"/>
    </row>
    <row r="17" spans="1:9" ht="15.75" customHeight="1" x14ac:dyDescent="0.2">
      <c r="A17" s="2"/>
      <c r="B17" s="2" t="s">
        <v>60</v>
      </c>
      <c r="C17" s="4">
        <v>1</v>
      </c>
      <c r="D17" s="3"/>
      <c r="E17" s="3"/>
      <c r="F17" s="3"/>
      <c r="G17" s="3"/>
      <c r="H17" s="3"/>
      <c r="I17" s="5"/>
    </row>
    <row r="18" spans="1:9" ht="15.75" customHeight="1" x14ac:dyDescent="0.2">
      <c r="A18" s="2"/>
      <c r="B18" s="2" t="s">
        <v>61</v>
      </c>
      <c r="C18" s="4">
        <v>1</v>
      </c>
      <c r="D18" s="3"/>
      <c r="E18" s="3"/>
      <c r="F18" s="3"/>
      <c r="G18" s="3"/>
      <c r="H18" s="3"/>
      <c r="I18" s="5"/>
    </row>
    <row r="19" spans="1:9" ht="15.75" customHeight="1" x14ac:dyDescent="0.2">
      <c r="A19" s="2"/>
      <c r="B19" s="16" t="s">
        <v>93</v>
      </c>
      <c r="C19" s="4">
        <v>1</v>
      </c>
      <c r="D19" s="3"/>
      <c r="E19" s="3"/>
      <c r="F19" s="3"/>
      <c r="G19" s="3"/>
      <c r="H19" s="3"/>
      <c r="I19" s="5"/>
    </row>
    <row r="20" spans="1:9" ht="15.75" customHeight="1" x14ac:dyDescent="0.2">
      <c r="A20" s="2"/>
      <c r="B20" s="16" t="s">
        <v>94</v>
      </c>
      <c r="C20" s="4">
        <v>2</v>
      </c>
      <c r="D20" s="3"/>
      <c r="E20" s="3"/>
      <c r="F20" s="3"/>
      <c r="G20" s="3"/>
      <c r="H20" s="3"/>
      <c r="I20" s="5"/>
    </row>
    <row r="21" spans="1:9" ht="15.75" customHeight="1" x14ac:dyDescent="0.2">
      <c r="A21" s="2"/>
      <c r="B21" s="16" t="s">
        <v>95</v>
      </c>
      <c r="C21" s="4">
        <v>2</v>
      </c>
      <c r="D21" s="3"/>
      <c r="E21" s="3"/>
      <c r="F21" s="3"/>
      <c r="G21" s="3"/>
      <c r="H21" s="3"/>
      <c r="I21" s="5"/>
    </row>
    <row r="22" spans="1:9" ht="15.75" customHeight="1" x14ac:dyDescent="0.2">
      <c r="A22" s="2"/>
      <c r="B22" s="16" t="s">
        <v>96</v>
      </c>
      <c r="C22" s="4">
        <v>1</v>
      </c>
      <c r="D22" s="3"/>
      <c r="E22" s="3"/>
      <c r="F22" s="3"/>
      <c r="G22" s="3"/>
      <c r="H22" s="3"/>
      <c r="I22" s="5"/>
    </row>
    <row r="23" spans="1:9" ht="15.75" customHeight="1" x14ac:dyDescent="0.2">
      <c r="A23" s="2"/>
      <c r="B23" s="16" t="s">
        <v>97</v>
      </c>
      <c r="C23" s="4">
        <v>4</v>
      </c>
      <c r="D23" s="3"/>
      <c r="E23" s="3"/>
      <c r="F23" s="3"/>
      <c r="G23" s="3"/>
      <c r="H23" s="3"/>
      <c r="I23" s="5"/>
    </row>
    <row r="24" spans="1:9" ht="15.75" customHeight="1" x14ac:dyDescent="0.2">
      <c r="A24" s="2"/>
      <c r="B24" s="16" t="s">
        <v>98</v>
      </c>
      <c r="C24" s="4">
        <v>1</v>
      </c>
      <c r="D24" s="3"/>
      <c r="E24" s="3"/>
      <c r="F24" s="3"/>
      <c r="G24" s="3"/>
      <c r="H24" s="3"/>
      <c r="I24" s="5"/>
    </row>
    <row r="25" spans="1:9" ht="15.75" customHeight="1" x14ac:dyDescent="0.2">
      <c r="A25" s="2"/>
      <c r="B25" s="16" t="s">
        <v>99</v>
      </c>
      <c r="C25" s="4">
        <v>1</v>
      </c>
      <c r="D25" s="3"/>
      <c r="E25" s="3"/>
      <c r="F25" s="3"/>
      <c r="G25" s="3"/>
      <c r="H25" s="3"/>
      <c r="I25" s="5"/>
    </row>
    <row r="26" spans="1:9" ht="15.75" customHeight="1" x14ac:dyDescent="0.2">
      <c r="A26" s="2"/>
      <c r="B26" s="16" t="s">
        <v>100</v>
      </c>
      <c r="C26" s="4">
        <v>2</v>
      </c>
      <c r="D26" s="3"/>
      <c r="E26" s="3"/>
      <c r="F26" s="3"/>
      <c r="G26" s="3"/>
      <c r="H26" s="3"/>
      <c r="I26" s="5"/>
    </row>
    <row r="27" spans="1:9" ht="15.75" customHeight="1" x14ac:dyDescent="0.2">
      <c r="A27" s="2"/>
      <c r="B27" s="16" t="s">
        <v>101</v>
      </c>
      <c r="C27" s="4">
        <v>1</v>
      </c>
      <c r="D27" s="3"/>
      <c r="E27" s="3"/>
      <c r="F27" s="3"/>
      <c r="G27" s="3"/>
      <c r="H27" s="3"/>
      <c r="I27" s="5"/>
    </row>
    <row r="28" spans="1:9" ht="15.75" customHeight="1" x14ac:dyDescent="0.2">
      <c r="A28" s="2"/>
      <c r="B28" s="16" t="s">
        <v>102</v>
      </c>
      <c r="C28" s="4">
        <v>1</v>
      </c>
      <c r="D28" s="3"/>
      <c r="E28" s="3"/>
      <c r="F28" s="3"/>
      <c r="G28" s="3"/>
      <c r="H28" s="3"/>
      <c r="I28" s="5"/>
    </row>
    <row r="29" spans="1:9" ht="15.75" customHeight="1" x14ac:dyDescent="0.2">
      <c r="A29" s="2"/>
      <c r="B29" s="16" t="s">
        <v>103</v>
      </c>
      <c r="C29" s="4">
        <v>1</v>
      </c>
      <c r="D29" s="3"/>
      <c r="E29" s="3"/>
      <c r="F29" s="3"/>
      <c r="G29" s="3"/>
      <c r="H29" s="3"/>
      <c r="I29" s="5"/>
    </row>
    <row r="30" spans="1:9" ht="15.75" customHeight="1" x14ac:dyDescent="0.2">
      <c r="A30" s="2"/>
      <c r="B30" s="16" t="s">
        <v>104</v>
      </c>
      <c r="C30" s="4">
        <v>2</v>
      </c>
      <c r="D30" s="3"/>
      <c r="E30" s="3"/>
      <c r="F30" s="3"/>
      <c r="G30" s="3"/>
      <c r="H30" s="3"/>
      <c r="I30" s="5"/>
    </row>
    <row r="31" spans="1:9" ht="15.75" customHeight="1" x14ac:dyDescent="0.2">
      <c r="A31" s="2"/>
      <c r="B31" s="16" t="s">
        <v>105</v>
      </c>
      <c r="C31" s="4">
        <v>2</v>
      </c>
      <c r="D31" s="3"/>
      <c r="E31" s="3"/>
      <c r="F31" s="3"/>
      <c r="G31" s="3"/>
      <c r="H31" s="3"/>
      <c r="I31" s="5"/>
    </row>
    <row r="32" spans="1:9" ht="15.75" customHeight="1" x14ac:dyDescent="0.2">
      <c r="A32" s="2"/>
      <c r="B32" s="16" t="s">
        <v>106</v>
      </c>
      <c r="C32" s="4">
        <v>1</v>
      </c>
      <c r="D32" s="3"/>
      <c r="E32" s="3"/>
      <c r="F32" s="3"/>
      <c r="G32" s="3"/>
      <c r="H32" s="3"/>
      <c r="I32" s="5"/>
    </row>
    <row r="33" spans="1:9" ht="15.75" customHeight="1" x14ac:dyDescent="0.2">
      <c r="A33" s="2"/>
      <c r="B33" s="16" t="s">
        <v>107</v>
      </c>
      <c r="C33" s="4">
        <v>4</v>
      </c>
      <c r="D33" s="3"/>
      <c r="E33" s="3"/>
      <c r="F33" s="3"/>
      <c r="G33" s="3"/>
      <c r="H33" s="3"/>
      <c r="I33" s="5"/>
    </row>
    <row r="34" spans="1:9" ht="15.75" customHeight="1" x14ac:dyDescent="0.2">
      <c r="A34" s="2"/>
      <c r="B34" s="16" t="s">
        <v>108</v>
      </c>
      <c r="C34" s="4">
        <v>1</v>
      </c>
      <c r="D34" s="3"/>
      <c r="E34" s="3"/>
      <c r="F34" s="3"/>
      <c r="G34" s="3"/>
      <c r="H34" s="3"/>
      <c r="I34" s="5"/>
    </row>
    <row r="35" spans="1:9" ht="15.75" customHeight="1" x14ac:dyDescent="0.2">
      <c r="A35" s="2"/>
      <c r="B35" s="16" t="s">
        <v>109</v>
      </c>
      <c r="C35" s="4">
        <v>1</v>
      </c>
      <c r="D35" s="3"/>
      <c r="E35" s="3"/>
      <c r="F35" s="3"/>
      <c r="G35" s="3"/>
      <c r="H35" s="3"/>
      <c r="I35" s="5"/>
    </row>
    <row r="36" spans="1:9" ht="15.75" customHeight="1" x14ac:dyDescent="0.2">
      <c r="A36" s="2"/>
      <c r="B36" s="16" t="s">
        <v>110</v>
      </c>
      <c r="C36" s="4">
        <v>2</v>
      </c>
      <c r="D36" s="3"/>
      <c r="E36" s="3"/>
      <c r="F36" s="3"/>
      <c r="G36" s="3"/>
      <c r="H36" s="3"/>
      <c r="I36" s="5"/>
    </row>
    <row r="37" spans="1:9" ht="15.75" customHeight="1" x14ac:dyDescent="0.2">
      <c r="A37" s="2"/>
      <c r="B37" s="16" t="s">
        <v>111</v>
      </c>
      <c r="C37" s="4">
        <v>1</v>
      </c>
      <c r="D37" s="3"/>
      <c r="E37" s="3"/>
      <c r="F37" s="3"/>
      <c r="G37" s="3"/>
      <c r="H37" s="3"/>
      <c r="I37" s="5"/>
    </row>
    <row r="38" spans="1:9" ht="15.75" customHeight="1" x14ac:dyDescent="0.2">
      <c r="A38" s="2"/>
      <c r="B38" s="16" t="s">
        <v>112</v>
      </c>
      <c r="C38" s="4">
        <v>1</v>
      </c>
      <c r="D38" s="3"/>
      <c r="E38" s="3"/>
      <c r="F38" s="3"/>
      <c r="G38" s="3"/>
      <c r="H38" s="3"/>
      <c r="I38" s="5"/>
    </row>
    <row r="39" spans="1:9" ht="15.75" customHeight="1" x14ac:dyDescent="0.2">
      <c r="A39" s="2"/>
      <c r="B39" s="16" t="s">
        <v>113</v>
      </c>
      <c r="C39" s="4">
        <v>1</v>
      </c>
      <c r="D39" s="3"/>
      <c r="E39" s="3"/>
      <c r="F39" s="3"/>
      <c r="G39" s="3"/>
      <c r="H39" s="3"/>
      <c r="I39" s="5"/>
    </row>
    <row r="40" spans="1:9" ht="15.75" customHeight="1" x14ac:dyDescent="0.2">
      <c r="A40" s="2"/>
      <c r="B40" s="16" t="s">
        <v>114</v>
      </c>
      <c r="C40" s="4">
        <v>2</v>
      </c>
      <c r="D40" s="3"/>
      <c r="E40" s="3"/>
      <c r="F40" s="3"/>
      <c r="G40" s="3"/>
      <c r="H40" s="3"/>
      <c r="I40" s="5"/>
    </row>
    <row r="41" spans="1:9" ht="15.75" customHeight="1" x14ac:dyDescent="0.2">
      <c r="A41" s="2"/>
      <c r="B41" s="16" t="s">
        <v>115</v>
      </c>
      <c r="C41" s="4">
        <v>2</v>
      </c>
      <c r="I41" s="5"/>
    </row>
    <row r="42" spans="1:9" ht="15.75" customHeight="1" x14ac:dyDescent="0.2">
      <c r="B42" s="16" t="s">
        <v>116</v>
      </c>
      <c r="C42" s="4">
        <v>1</v>
      </c>
      <c r="I42" s="5"/>
    </row>
    <row r="43" spans="1:9" ht="15.75" customHeight="1" x14ac:dyDescent="0.2">
      <c r="B43" s="16" t="s">
        <v>117</v>
      </c>
      <c r="C43" s="4">
        <v>4</v>
      </c>
      <c r="I43" s="5"/>
    </row>
    <row r="44" spans="1:9" ht="15.75" customHeight="1" x14ac:dyDescent="0.2">
      <c r="B44" s="16" t="s">
        <v>118</v>
      </c>
      <c r="C44" s="4">
        <v>1</v>
      </c>
      <c r="I44" s="5"/>
    </row>
    <row r="45" spans="1:9" ht="15.75" customHeight="1" x14ac:dyDescent="0.2">
      <c r="B45" s="16" t="s">
        <v>119</v>
      </c>
      <c r="C45" s="4">
        <v>1</v>
      </c>
      <c r="I45" s="5"/>
    </row>
    <row r="46" spans="1:9" ht="15.75" customHeight="1" x14ac:dyDescent="0.2">
      <c r="B46" s="16" t="s">
        <v>120</v>
      </c>
      <c r="C46" s="4">
        <v>2</v>
      </c>
      <c r="I46" s="5"/>
    </row>
    <row r="47" spans="1:9" ht="15.75" customHeight="1" x14ac:dyDescent="0.2">
      <c r="B47" s="16" t="s">
        <v>121</v>
      </c>
      <c r="C47" s="4">
        <v>1</v>
      </c>
      <c r="I47" s="5"/>
    </row>
    <row r="48" spans="1:9" ht="15.75" customHeight="1" x14ac:dyDescent="0.2">
      <c r="B48" s="16" t="s">
        <v>122</v>
      </c>
      <c r="C48" s="4">
        <v>1</v>
      </c>
      <c r="I48" s="5"/>
    </row>
    <row r="49" spans="2:8" ht="15.75" customHeight="1" x14ac:dyDescent="0.2"/>
    <row r="50" spans="2:8" ht="15.75" customHeight="1" x14ac:dyDescent="0.2">
      <c r="B50" s="8" t="s">
        <v>33</v>
      </c>
      <c r="C50" s="6">
        <f>SUM(C4:C48)</f>
        <v>73</v>
      </c>
      <c r="D50" s="6">
        <f>C50-SUM(D4:D48)</f>
        <v>72</v>
      </c>
      <c r="E50" s="6">
        <f>D50-SUM(E4:E48)</f>
        <v>71</v>
      </c>
      <c r="F50" s="6">
        <f>E50-SUM(F4:F48)</f>
        <v>66</v>
      </c>
      <c r="G50" s="6">
        <f>F50-SUM(G4:G48)</f>
        <v>64</v>
      </c>
      <c r="H50" s="6">
        <f>G50-SUM(H4:H48)</f>
        <v>63</v>
      </c>
    </row>
    <row r="51" spans="2:8" ht="32.25" customHeight="1" x14ac:dyDescent="0.2">
      <c r="B51" s="8" t="s">
        <v>34</v>
      </c>
      <c r="C51" s="6">
        <f>SUM(C4:C48)</f>
        <v>73</v>
      </c>
      <c r="D51" s="2">
        <f>C51-(SUM(C4:C48)/5)</f>
        <v>58.4</v>
      </c>
      <c r="E51" s="2">
        <f>D51-(SUM(C4:C48)/5)</f>
        <v>43.8</v>
      </c>
      <c r="F51" s="2">
        <f>E51-(SUM(C4:C48)/5)</f>
        <v>29.199999999999996</v>
      </c>
      <c r="G51" s="2">
        <f>F51-(SUM(C4:C48)/5)</f>
        <v>14.599999999999996</v>
      </c>
      <c r="H51" s="2">
        <f>G51-(SUM(C4:C48)/5)</f>
        <v>0</v>
      </c>
    </row>
    <row r="52" spans="2:8" ht="15.75" customHeight="1" x14ac:dyDescent="0.2"/>
    <row r="53" spans="2:8" ht="15.75" customHeight="1" x14ac:dyDescent="0.2"/>
    <row r="54" spans="2:8" ht="15.75" customHeight="1" x14ac:dyDescent="0.2"/>
    <row r="55" spans="2:8" ht="15.75" customHeight="1" x14ac:dyDescent="0.2"/>
    <row r="56" spans="2:8" ht="15.75" customHeight="1" x14ac:dyDescent="0.2"/>
    <row r="57" spans="2:8" ht="15.75" customHeight="1" x14ac:dyDescent="0.2"/>
    <row r="58" spans="2:8" ht="15.75" customHeight="1" x14ac:dyDescent="0.2"/>
    <row r="59" spans="2:8" ht="15.75" customHeight="1" x14ac:dyDescent="0.2"/>
    <row r="60" spans="2:8" ht="15.75" customHeight="1" x14ac:dyDescent="0.2"/>
    <row r="61" spans="2:8" ht="15.75" customHeight="1" x14ac:dyDescent="0.2"/>
    <row r="62" spans="2:8" ht="15.75" customHeight="1" x14ac:dyDescent="0.2"/>
    <row r="63" spans="2:8" ht="15.75" customHeight="1" x14ac:dyDescent="0.2"/>
    <row r="64" spans="2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</sheetData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Mateo Javier Tinitana Ortiz</dc:creator>
  <cp:keywords/>
  <dc:description/>
  <cp:lastModifiedBy>Mateo Javier Tinitana Ortiz</cp:lastModifiedBy>
  <cp:revision/>
  <dcterms:created xsi:type="dcterms:W3CDTF">2023-06-03T16:55:26Z</dcterms:created>
  <dcterms:modified xsi:type="dcterms:W3CDTF">2023-08-17T22:33:04Z</dcterms:modified>
  <cp:category/>
  <cp:contentStatus/>
</cp:coreProperties>
</file>