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555" windowHeight="11595" tabRatio="500"/>
  </bookViews>
  <sheets>
    <sheet name="工作表1" sheetId="1" r:id="rId1"/>
  </sheets>
  <calcPr calcId="145621" concurrentCalc="0"/>
</workbook>
</file>

<file path=xl/calcChain.xml><?xml version="1.0" encoding="utf-8"?>
<calcChain xmlns="http://schemas.openxmlformats.org/spreadsheetml/2006/main">
  <c r="G29" i="1" l="1"/>
  <c r="G8" i="1"/>
  <c r="G28" i="1"/>
  <c r="G77" i="1"/>
  <c r="G76" i="1"/>
  <c r="G84" i="1"/>
  <c r="G85" i="1"/>
  <c r="G49" i="1"/>
  <c r="G3" i="1"/>
  <c r="G4" i="1"/>
  <c r="G5" i="1"/>
  <c r="G6" i="1"/>
  <c r="G10" i="1"/>
  <c r="G11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8" i="1"/>
  <c r="G79" i="1"/>
  <c r="G81" i="1"/>
  <c r="G82" i="1"/>
  <c r="G2" i="1"/>
</calcChain>
</file>

<file path=xl/sharedStrings.xml><?xml version="1.0" encoding="utf-8"?>
<sst xmlns="http://schemas.openxmlformats.org/spreadsheetml/2006/main" count="117" uniqueCount="97">
  <si>
    <t>分组</t>
  </si>
  <si>
    <t>编号名称</t>
  </si>
  <si>
    <t>厚度（mm）</t>
  </si>
  <si>
    <t>X(mm)</t>
  </si>
  <si>
    <t>Y(mm)</t>
  </si>
  <si>
    <t>秤盘</t>
  </si>
  <si>
    <t>低频</t>
  </si>
  <si>
    <t>1.5不锈钢</t>
  </si>
  <si>
    <t>分栏</t>
  </si>
  <si>
    <t>高频</t>
  </si>
  <si>
    <t>活动扇</t>
  </si>
  <si>
    <t>操作杆</t>
  </si>
  <si>
    <t>B1.1.手柄齿片（夹片）1个.dwg</t>
  </si>
  <si>
    <t>B1.2.手柄齿片2个.dwg</t>
  </si>
  <si>
    <t>B2.手柄盖板2个.dwg</t>
  </si>
  <si>
    <t>B3.手柄连接片1个.dwg</t>
  </si>
  <si>
    <t>B4.1.手柄上顶片（夹片）1个.dwg</t>
  </si>
  <si>
    <t>B4.2.手柄上顶片2个.dwg</t>
  </si>
  <si>
    <t>B5.1.手柄顶杆(背板)2个.dwg</t>
  </si>
  <si>
    <t>B5.2.手柄顶杆1个.dwg</t>
  </si>
  <si>
    <t>框体</t>
  </si>
  <si>
    <t>平移门</t>
  </si>
  <si>
    <t>摄像</t>
  </si>
  <si>
    <r>
      <t>面积（m</t>
    </r>
    <r>
      <rPr>
        <vertAlign val="superscript"/>
        <sz val="18"/>
        <color theme="1"/>
        <rFont val="宋体"/>
        <family val="3"/>
        <charset val="134"/>
        <scheme val="minor"/>
      </rPr>
      <t>2</t>
    </r>
    <r>
      <rPr>
        <sz val="18"/>
        <color theme="1"/>
        <rFont val="宋体"/>
        <family val="3"/>
        <charset val="134"/>
        <scheme val="minor"/>
      </rPr>
      <t>）</t>
    </r>
    <phoneticPr fontId="1" type="noConversion"/>
  </si>
  <si>
    <t>1-2-支撑杆垫片</t>
  </si>
  <si>
    <t>1-8-地脚板</t>
  </si>
  <si>
    <t>1-10-框架侧板</t>
  </si>
  <si>
    <t>2-2-天线卡子</t>
  </si>
  <si>
    <t>2-4-销轴座</t>
  </si>
  <si>
    <t>2-5-1-牛腿卡固定条</t>
  </si>
  <si>
    <t>2-5-2-牛腿卡挡片</t>
    <phoneticPr fontId="1" type="noConversion"/>
  </si>
  <si>
    <t>2-5-活动扇堵片</t>
  </si>
  <si>
    <t>2-6-低频读卡器背板</t>
  </si>
  <si>
    <t>3-2-轴承座底板</t>
  </si>
  <si>
    <t>3-4-摇臂</t>
  </si>
  <si>
    <t>3-5-连杆</t>
  </si>
  <si>
    <t>3-7-棘轮</t>
  </si>
  <si>
    <t>3-7-棘轮板</t>
  </si>
  <si>
    <t>卡腿</t>
    <phoneticPr fontId="1" type="noConversion"/>
  </si>
  <si>
    <t>3-7-棘轮底板</t>
  </si>
  <si>
    <t>4-2-1-钢轮夹板</t>
  </si>
  <si>
    <t>5-1-1-上罩</t>
    <phoneticPr fontId="1" type="noConversion"/>
  </si>
  <si>
    <t>5-1-2-立罩</t>
    <phoneticPr fontId="1" type="noConversion"/>
  </si>
  <si>
    <t>5-2-1-平移门下滑条</t>
  </si>
  <si>
    <t>5-3-1-平移门夹板</t>
  </si>
  <si>
    <t>5-3-2-平移门夹板有眼</t>
  </si>
  <si>
    <t>5-4-平移门滑轨</t>
  </si>
  <si>
    <t>5-5-2-0-电机座</t>
  </si>
  <si>
    <t>5-5-5-电机支座板</t>
  </si>
  <si>
    <t>5-5-2-2-电机底板</t>
  </si>
  <si>
    <t>5-6-1-1-尾轮座立板</t>
  </si>
  <si>
    <t>5-6-1-2-尾轮座底板</t>
  </si>
  <si>
    <t>5-6-5-尾轮底板</t>
  </si>
  <si>
    <t>6-3-锁紧片</t>
  </si>
  <si>
    <t>7-1-1-称重梁上盖</t>
  </si>
  <si>
    <t>7-1-2-称重梁底板</t>
  </si>
  <si>
    <t>7-6-秤盘</t>
  </si>
  <si>
    <t>7-8-秤盘压边</t>
  </si>
  <si>
    <t>X</t>
    <phoneticPr fontId="1" type="noConversion"/>
  </si>
  <si>
    <t>8-1-机箱内罩</t>
  </si>
  <si>
    <t>8-2-机箱外罩</t>
  </si>
  <si>
    <t>1-1-1-传感器座固定片</t>
  </si>
  <si>
    <t>3-4-1-槽钢连接板</t>
  </si>
  <si>
    <t>4-1-传动轴连接板</t>
  </si>
  <si>
    <t>4-3-分栏门挡板</t>
  </si>
  <si>
    <t>4-4-分栏门上挡片</t>
  </si>
  <si>
    <t>5-2-分栏上下底板</t>
  </si>
  <si>
    <t>5-5-电机固定角钢</t>
  </si>
  <si>
    <t>5-10-分栏传动罩</t>
  </si>
  <si>
    <t>电气箱</t>
    <phoneticPr fontId="1" type="noConversion"/>
  </si>
  <si>
    <t>8m</t>
    <phoneticPr fontId="1" type="noConversion"/>
  </si>
  <si>
    <t>不用</t>
    <phoneticPr fontId="1" type="noConversion"/>
  </si>
  <si>
    <t>单套数量</t>
    <phoneticPr fontId="1" type="noConversion"/>
  </si>
  <si>
    <t>CP03-1-称重地脚底板d50-201016</t>
    <phoneticPr fontId="1" type="noConversion"/>
  </si>
  <si>
    <t>CP03-2-称重地脚板70-70-201115</t>
    <phoneticPr fontId="1" type="noConversion"/>
  </si>
  <si>
    <t>DQX03-1-堵头85-200513</t>
    <phoneticPr fontId="1" type="noConversion"/>
  </si>
  <si>
    <t>DQX03-2-堵头110-201017</t>
    <phoneticPr fontId="1" type="noConversion"/>
  </si>
  <si>
    <t>FL06-1-分栏开限位外壳长201006</t>
    <phoneticPr fontId="1" type="noConversion"/>
  </si>
  <si>
    <t>FL06-2-分栏开限位外壳下挡片200930</t>
    <phoneticPr fontId="1" type="noConversion"/>
  </si>
  <si>
    <t>FL07-1-分栏关限位外壳短201006</t>
    <phoneticPr fontId="1" type="noConversion"/>
  </si>
  <si>
    <t>FL07-2-分栏关限位外壳下挡片200930</t>
    <phoneticPr fontId="1" type="noConversion"/>
  </si>
  <si>
    <t>GP01-1-高频信号板罩子，200720</t>
    <phoneticPr fontId="1" type="noConversion"/>
  </si>
  <si>
    <t>GP01-2-高频信号板罩子，200720</t>
    <phoneticPr fontId="1" type="noConversion"/>
  </si>
  <si>
    <t>GP01-3-高频信号板罩子，200720</t>
    <phoneticPr fontId="1" type="noConversion"/>
  </si>
  <si>
    <t>GP01-4-高频天线固定片，200720</t>
    <phoneticPr fontId="1" type="noConversion"/>
  </si>
  <si>
    <t>GP02-1-高频信号板罩子</t>
    <phoneticPr fontId="1" type="noConversion"/>
  </si>
  <si>
    <t>GP02-2-高频信号板罩子</t>
    <phoneticPr fontId="1" type="noConversion"/>
  </si>
  <si>
    <t>GP02-3-高频信号板罩子</t>
    <phoneticPr fontId="1" type="noConversion"/>
  </si>
  <si>
    <t>HDS09-1-活动扇上横杆固定座1-201016</t>
    <phoneticPr fontId="1" type="noConversion"/>
  </si>
  <si>
    <t>HDS09-2-活动扇上横杆固定座2-201016</t>
    <phoneticPr fontId="1" type="noConversion"/>
  </si>
  <si>
    <t>PYM04-3-撞击面传感器安装片200930</t>
    <phoneticPr fontId="1" type="noConversion"/>
  </si>
  <si>
    <t>PYM04-1-平移门限位片200930</t>
    <phoneticPr fontId="1" type="noConversion"/>
  </si>
  <si>
    <t>PYM03-3尾轮拉紧片201016</t>
    <phoneticPr fontId="1" type="noConversion"/>
  </si>
  <si>
    <t>PYM04-2-撞击面垫片201016</t>
    <phoneticPr fontId="1" type="noConversion"/>
  </si>
  <si>
    <t>SX02-摄像主机安装地板201029</t>
    <phoneticPr fontId="1" type="noConversion"/>
  </si>
  <si>
    <t>SX01-摄像头挡片</t>
    <phoneticPr fontId="1" type="noConversion"/>
  </si>
  <si>
    <t>1-2-分栏地脚板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</si>
</sst>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vertAlign val="superscript"/>
      <sz val="1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5" borderId="0" xfId="0" applyFill="1"/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5" borderId="4" xfId="0" applyFill="1" applyBorder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pane ySplit="1" topLeftCell="A29" activePane="bottomLeft" state="frozen"/>
      <selection pane="bottomLeft" activeCell="D53" sqref="D53"/>
    </sheetView>
  </sheetViews>
  <sheetFormatPr defaultColWidth="11" defaultRowHeight="14.25" x14ac:dyDescent="0.15"/>
  <cols>
    <col min="1" max="1" width="7.625" customWidth="1"/>
    <col min="2" max="2" width="35.75" customWidth="1"/>
    <col min="3" max="3" width="12.875" customWidth="1"/>
    <col min="4" max="4" width="16.625" customWidth="1"/>
    <col min="7" max="7" width="16.125" customWidth="1"/>
  </cols>
  <sheetData>
    <row r="1" spans="1:7" ht="31.5" customHeight="1" x14ac:dyDescent="0.15">
      <c r="A1" s="9" t="s">
        <v>0</v>
      </c>
      <c r="B1" s="10" t="s">
        <v>1</v>
      </c>
      <c r="C1" s="20" t="s">
        <v>72</v>
      </c>
      <c r="D1" s="11" t="s">
        <v>2</v>
      </c>
      <c r="E1" s="12" t="s">
        <v>3</v>
      </c>
      <c r="F1" s="12" t="s">
        <v>4</v>
      </c>
      <c r="G1" s="13" t="s">
        <v>23</v>
      </c>
    </row>
    <row r="2" spans="1:7" x14ac:dyDescent="0.15">
      <c r="A2" s="23" t="s">
        <v>5</v>
      </c>
      <c r="B2" s="1" t="s">
        <v>56</v>
      </c>
      <c r="C2" s="16">
        <v>1</v>
      </c>
      <c r="D2" s="4">
        <v>2.5</v>
      </c>
      <c r="E2" s="7">
        <v>1040</v>
      </c>
      <c r="F2" s="7">
        <v>2600</v>
      </c>
      <c r="G2" s="7">
        <f>E2*F2/1000000</f>
        <v>2.7040000000000002</v>
      </c>
    </row>
    <row r="3" spans="1:7" x14ac:dyDescent="0.15">
      <c r="A3" s="24"/>
      <c r="B3" s="1" t="s">
        <v>55</v>
      </c>
      <c r="C3" s="16">
        <v>2</v>
      </c>
      <c r="D3" s="4">
        <v>6</v>
      </c>
      <c r="E3" s="7">
        <v>930</v>
      </c>
      <c r="F3" s="7">
        <v>80</v>
      </c>
      <c r="G3" s="7">
        <f t="shared" ref="G3:G66" si="0">E3*F3/1000000</f>
        <v>7.4399999999999994E-2</v>
      </c>
    </row>
    <row r="4" spans="1:7" x14ac:dyDescent="0.15">
      <c r="A4" s="24"/>
      <c r="B4" s="14" t="s">
        <v>73</v>
      </c>
      <c r="C4" s="16">
        <v>4</v>
      </c>
      <c r="D4" s="4">
        <v>10</v>
      </c>
      <c r="E4" s="7">
        <v>80</v>
      </c>
      <c r="F4" s="7">
        <v>80</v>
      </c>
      <c r="G4" s="7">
        <f t="shared" si="0"/>
        <v>6.4000000000000003E-3</v>
      </c>
    </row>
    <row r="5" spans="1:7" x14ac:dyDescent="0.15">
      <c r="A5" s="24"/>
      <c r="B5" s="14" t="s">
        <v>74</v>
      </c>
      <c r="C5" s="16">
        <v>4</v>
      </c>
      <c r="D5" s="4">
        <v>6</v>
      </c>
      <c r="E5" s="7">
        <v>70</v>
      </c>
      <c r="F5" s="7">
        <v>70</v>
      </c>
      <c r="G5" s="7">
        <f t="shared" si="0"/>
        <v>4.8999999999999998E-3</v>
      </c>
    </row>
    <row r="6" spans="1:7" x14ac:dyDescent="0.15">
      <c r="A6" s="24"/>
      <c r="B6" s="1" t="s">
        <v>54</v>
      </c>
      <c r="C6" s="16">
        <v>2</v>
      </c>
      <c r="D6" s="4">
        <v>4</v>
      </c>
      <c r="E6" s="7">
        <v>930</v>
      </c>
      <c r="F6" s="7">
        <v>172</v>
      </c>
      <c r="G6" s="7">
        <f t="shared" si="0"/>
        <v>0.15995999999999999</v>
      </c>
    </row>
    <row r="7" spans="1:7" x14ac:dyDescent="0.15">
      <c r="A7" s="24"/>
      <c r="B7" s="1" t="s">
        <v>57</v>
      </c>
      <c r="C7" s="18" t="s">
        <v>70</v>
      </c>
      <c r="D7" s="4" t="s">
        <v>7</v>
      </c>
      <c r="E7" s="17" t="s">
        <v>58</v>
      </c>
      <c r="F7" s="7">
        <v>60</v>
      </c>
      <c r="G7" s="7"/>
    </row>
    <row r="8" spans="1:7" x14ac:dyDescent="0.15">
      <c r="A8" s="25"/>
      <c r="B8" s="1" t="s">
        <v>62</v>
      </c>
      <c r="C8" s="19" t="s">
        <v>71</v>
      </c>
      <c r="D8" s="4">
        <v>8</v>
      </c>
      <c r="E8" s="17">
        <v>100</v>
      </c>
      <c r="F8" s="7">
        <v>85</v>
      </c>
      <c r="G8" s="7">
        <f t="shared" si="0"/>
        <v>8.5000000000000006E-3</v>
      </c>
    </row>
    <row r="9" spans="1:7" x14ac:dyDescent="0.15">
      <c r="A9" s="2"/>
      <c r="B9" s="2"/>
      <c r="C9" s="8"/>
      <c r="D9" s="5"/>
      <c r="E9" s="8"/>
      <c r="F9" s="8"/>
      <c r="G9" s="8"/>
    </row>
    <row r="10" spans="1:7" x14ac:dyDescent="0.15">
      <c r="A10" s="22" t="s">
        <v>6</v>
      </c>
      <c r="B10" s="1" t="s">
        <v>32</v>
      </c>
      <c r="C10" s="16">
        <v>1</v>
      </c>
      <c r="D10" s="4">
        <v>3</v>
      </c>
      <c r="E10" s="7">
        <v>170</v>
      </c>
      <c r="F10" s="7">
        <v>170</v>
      </c>
      <c r="G10" s="7">
        <f t="shared" si="0"/>
        <v>2.8899999999999999E-2</v>
      </c>
    </row>
    <row r="11" spans="1:7" x14ac:dyDescent="0.15">
      <c r="A11" s="22"/>
      <c r="B11" s="1" t="s">
        <v>27</v>
      </c>
      <c r="C11" s="16">
        <v>4</v>
      </c>
      <c r="D11" s="4">
        <v>6</v>
      </c>
      <c r="E11" s="7">
        <v>242</v>
      </c>
      <c r="F11" s="7">
        <v>120</v>
      </c>
      <c r="G11" s="7">
        <f t="shared" si="0"/>
        <v>2.904E-2</v>
      </c>
    </row>
    <row r="12" spans="1:7" x14ac:dyDescent="0.15">
      <c r="A12" s="2"/>
      <c r="B12" s="2"/>
      <c r="C12" s="8"/>
      <c r="D12" s="5"/>
      <c r="E12" s="8"/>
      <c r="F12" s="8"/>
      <c r="G12" s="8"/>
    </row>
    <row r="13" spans="1:7" x14ac:dyDescent="0.15">
      <c r="A13" s="21" t="s">
        <v>69</v>
      </c>
      <c r="B13" s="1" t="s">
        <v>60</v>
      </c>
      <c r="C13" s="7">
        <v>1</v>
      </c>
      <c r="D13" s="4" t="s">
        <v>7</v>
      </c>
      <c r="E13" s="7">
        <v>2990</v>
      </c>
      <c r="F13" s="7">
        <v>660</v>
      </c>
      <c r="G13" s="7">
        <f t="shared" si="0"/>
        <v>1.9734</v>
      </c>
    </row>
    <row r="14" spans="1:7" x14ac:dyDescent="0.15">
      <c r="A14" s="22"/>
      <c r="B14" s="1" t="s">
        <v>59</v>
      </c>
      <c r="C14" s="7">
        <v>1</v>
      </c>
      <c r="D14" s="4" t="s">
        <v>7</v>
      </c>
      <c r="E14" s="7">
        <v>2946</v>
      </c>
      <c r="F14" s="7">
        <v>617</v>
      </c>
      <c r="G14" s="7">
        <f t="shared" si="0"/>
        <v>1.817682</v>
      </c>
    </row>
    <row r="15" spans="1:7" x14ac:dyDescent="0.15">
      <c r="A15" s="22"/>
      <c r="B15" s="14" t="s">
        <v>75</v>
      </c>
      <c r="C15" s="7">
        <v>2</v>
      </c>
      <c r="D15" s="4" t="s">
        <v>7</v>
      </c>
      <c r="E15" s="7">
        <v>118</v>
      </c>
      <c r="F15" s="7">
        <v>145</v>
      </c>
      <c r="G15" s="7">
        <f t="shared" si="0"/>
        <v>1.711E-2</v>
      </c>
    </row>
    <row r="16" spans="1:7" x14ac:dyDescent="0.15">
      <c r="A16" s="22"/>
      <c r="B16" s="14" t="s">
        <v>76</v>
      </c>
      <c r="C16" s="7">
        <v>2</v>
      </c>
      <c r="D16" s="4" t="s">
        <v>7</v>
      </c>
      <c r="E16" s="7">
        <v>118</v>
      </c>
      <c r="F16" s="7">
        <v>145</v>
      </c>
      <c r="G16" s="7">
        <f t="shared" si="0"/>
        <v>1.711E-2</v>
      </c>
    </row>
    <row r="17" spans="1:7" x14ac:dyDescent="0.15">
      <c r="A17" s="2"/>
      <c r="B17" s="2"/>
      <c r="C17" s="8"/>
      <c r="D17" s="5"/>
      <c r="E17" s="8"/>
      <c r="F17" s="8"/>
      <c r="G17" s="8"/>
    </row>
    <row r="18" spans="1:7" x14ac:dyDescent="0.15">
      <c r="A18" s="23" t="s">
        <v>8</v>
      </c>
      <c r="B18" s="1" t="s">
        <v>68</v>
      </c>
      <c r="C18" s="16">
        <v>1</v>
      </c>
      <c r="D18" s="4">
        <v>1.5</v>
      </c>
      <c r="E18" s="7">
        <v>1216</v>
      </c>
      <c r="F18" s="7">
        <v>543</v>
      </c>
      <c r="G18" s="7">
        <f t="shared" si="0"/>
        <v>0.66028799999999999</v>
      </c>
    </row>
    <row r="19" spans="1:7" x14ac:dyDescent="0.15">
      <c r="A19" s="24"/>
      <c r="B19" s="1" t="s">
        <v>66</v>
      </c>
      <c r="C19" s="16">
        <v>2</v>
      </c>
      <c r="D19" s="4">
        <v>4</v>
      </c>
      <c r="E19" s="7">
        <v>1080</v>
      </c>
      <c r="F19" s="7">
        <v>400</v>
      </c>
      <c r="G19" s="7">
        <f t="shared" si="0"/>
        <v>0.432</v>
      </c>
    </row>
    <row r="20" spans="1:7" x14ac:dyDescent="0.15">
      <c r="A20" s="24"/>
      <c r="B20" s="1" t="s">
        <v>67</v>
      </c>
      <c r="C20" s="16">
        <v>4</v>
      </c>
      <c r="D20" s="4">
        <v>3</v>
      </c>
      <c r="E20" s="7">
        <v>110</v>
      </c>
      <c r="F20" s="7">
        <v>60</v>
      </c>
      <c r="G20" s="7">
        <f t="shared" si="0"/>
        <v>6.6E-3</v>
      </c>
    </row>
    <row r="21" spans="1:7" x14ac:dyDescent="0.15">
      <c r="A21" s="24"/>
      <c r="B21" s="1" t="s">
        <v>63</v>
      </c>
      <c r="C21" s="16">
        <v>8</v>
      </c>
      <c r="D21" s="4">
        <v>10</v>
      </c>
      <c r="E21" s="7">
        <v>100</v>
      </c>
      <c r="F21" s="7">
        <v>100</v>
      </c>
      <c r="G21" s="7">
        <f t="shared" si="0"/>
        <v>0.01</v>
      </c>
    </row>
    <row r="22" spans="1:7" x14ac:dyDescent="0.15">
      <c r="A22" s="24"/>
      <c r="B22" s="1" t="s">
        <v>64</v>
      </c>
      <c r="C22" s="16">
        <v>4</v>
      </c>
      <c r="D22" s="4">
        <v>10</v>
      </c>
      <c r="E22" s="7">
        <v>100</v>
      </c>
      <c r="F22" s="7">
        <v>150</v>
      </c>
      <c r="G22" s="7">
        <f t="shared" si="0"/>
        <v>1.4999999999999999E-2</v>
      </c>
    </row>
    <row r="23" spans="1:7" x14ac:dyDescent="0.15">
      <c r="A23" s="24"/>
      <c r="B23" s="14" t="s">
        <v>77</v>
      </c>
      <c r="C23" s="16">
        <v>2</v>
      </c>
      <c r="D23" s="4" t="s">
        <v>7</v>
      </c>
      <c r="E23" s="7">
        <v>140</v>
      </c>
      <c r="F23" s="7">
        <v>47.5</v>
      </c>
      <c r="G23" s="7">
        <f t="shared" si="0"/>
        <v>6.6499999999999997E-3</v>
      </c>
    </row>
    <row r="24" spans="1:7" x14ac:dyDescent="0.15">
      <c r="A24" s="24"/>
      <c r="B24" s="14" t="s">
        <v>78</v>
      </c>
      <c r="C24" s="16">
        <v>2</v>
      </c>
      <c r="D24" s="4" t="s">
        <v>7</v>
      </c>
      <c r="E24" s="7">
        <v>70</v>
      </c>
      <c r="F24" s="7">
        <v>50</v>
      </c>
      <c r="G24" s="7">
        <f t="shared" si="0"/>
        <v>3.5000000000000001E-3</v>
      </c>
    </row>
    <row r="25" spans="1:7" x14ac:dyDescent="0.15">
      <c r="A25" s="24"/>
      <c r="B25" s="14" t="s">
        <v>79</v>
      </c>
      <c r="C25" s="16">
        <v>2</v>
      </c>
      <c r="D25" s="4" t="s">
        <v>7</v>
      </c>
      <c r="E25" s="7">
        <v>140</v>
      </c>
      <c r="F25" s="7">
        <v>36</v>
      </c>
      <c r="G25" s="7">
        <f t="shared" si="0"/>
        <v>5.0400000000000002E-3</v>
      </c>
    </row>
    <row r="26" spans="1:7" x14ac:dyDescent="0.15">
      <c r="A26" s="24"/>
      <c r="B26" s="14" t="s">
        <v>80</v>
      </c>
      <c r="C26" s="16">
        <v>2</v>
      </c>
      <c r="D26" s="4" t="s">
        <v>7</v>
      </c>
      <c r="E26" s="7">
        <v>70</v>
      </c>
      <c r="F26" s="7">
        <v>50</v>
      </c>
      <c r="G26" s="7">
        <f t="shared" si="0"/>
        <v>3.5000000000000001E-3</v>
      </c>
    </row>
    <row r="27" spans="1:7" x14ac:dyDescent="0.15">
      <c r="A27" s="24"/>
      <c r="B27" s="1" t="s">
        <v>61</v>
      </c>
      <c r="C27" s="16">
        <v>4</v>
      </c>
      <c r="D27" s="4">
        <v>4</v>
      </c>
      <c r="E27" s="7">
        <v>140</v>
      </c>
      <c r="F27" s="7">
        <v>40</v>
      </c>
      <c r="G27" s="7">
        <f t="shared" si="0"/>
        <v>5.5999999999999999E-3</v>
      </c>
    </row>
    <row r="28" spans="1:7" x14ac:dyDescent="0.15">
      <c r="A28" s="24"/>
      <c r="B28" s="1" t="s">
        <v>65</v>
      </c>
      <c r="C28" s="16">
        <v>2</v>
      </c>
      <c r="D28" s="4">
        <v>8</v>
      </c>
      <c r="E28" s="7">
        <v>100</v>
      </c>
      <c r="F28" s="7">
        <v>85</v>
      </c>
      <c r="G28" s="7">
        <f t="shared" si="0"/>
        <v>8.5000000000000006E-3</v>
      </c>
    </row>
    <row r="29" spans="1:7" x14ac:dyDescent="0.15">
      <c r="A29" s="25"/>
      <c r="B29" s="1" t="s">
        <v>96</v>
      </c>
      <c r="C29" s="16">
        <v>4</v>
      </c>
      <c r="D29" s="4">
        <v>10</v>
      </c>
      <c r="E29" s="7">
        <v>150</v>
      </c>
      <c r="F29" s="7">
        <v>150</v>
      </c>
      <c r="G29" s="7">
        <f t="shared" si="0"/>
        <v>2.2499999999999999E-2</v>
      </c>
    </row>
    <row r="30" spans="1:7" x14ac:dyDescent="0.15">
      <c r="A30" s="2"/>
      <c r="B30" s="2"/>
      <c r="C30" s="8"/>
      <c r="D30" s="5"/>
      <c r="E30" s="8"/>
      <c r="F30" s="8"/>
      <c r="G30" s="8"/>
    </row>
    <row r="31" spans="1:7" x14ac:dyDescent="0.15">
      <c r="A31" s="22" t="s">
        <v>9</v>
      </c>
      <c r="B31" s="14" t="s">
        <v>81</v>
      </c>
      <c r="C31" s="1"/>
      <c r="D31" s="4" t="s">
        <v>7</v>
      </c>
      <c r="E31" s="7">
        <v>280</v>
      </c>
      <c r="F31" s="7">
        <v>85</v>
      </c>
      <c r="G31" s="7">
        <f t="shared" si="0"/>
        <v>2.3800000000000002E-2</v>
      </c>
    </row>
    <row r="32" spans="1:7" x14ac:dyDescent="0.15">
      <c r="A32" s="22"/>
      <c r="B32" s="14" t="s">
        <v>82</v>
      </c>
      <c r="C32" s="1"/>
      <c r="D32" s="4" t="s">
        <v>7</v>
      </c>
      <c r="E32" s="7">
        <v>430</v>
      </c>
      <c r="F32" s="7">
        <v>1250</v>
      </c>
      <c r="G32" s="7">
        <f t="shared" si="0"/>
        <v>0.53749999999999998</v>
      </c>
    </row>
    <row r="33" spans="1:7" x14ac:dyDescent="0.15">
      <c r="A33" s="22"/>
      <c r="B33" s="14" t="s">
        <v>83</v>
      </c>
      <c r="C33" s="1"/>
      <c r="D33" s="4" t="s">
        <v>7</v>
      </c>
      <c r="E33" s="7">
        <v>350</v>
      </c>
      <c r="F33" s="7">
        <v>1250</v>
      </c>
      <c r="G33" s="7">
        <f t="shared" si="0"/>
        <v>0.4375</v>
      </c>
    </row>
    <row r="34" spans="1:7" x14ac:dyDescent="0.15">
      <c r="A34" s="22"/>
      <c r="B34" s="14" t="s">
        <v>84</v>
      </c>
      <c r="C34" s="1"/>
      <c r="D34" s="4" t="s">
        <v>7</v>
      </c>
      <c r="E34" s="7">
        <v>280</v>
      </c>
      <c r="F34" s="7">
        <v>55</v>
      </c>
      <c r="G34" s="7">
        <f t="shared" si="0"/>
        <v>1.54E-2</v>
      </c>
    </row>
    <row r="35" spans="1:7" x14ac:dyDescent="0.15">
      <c r="A35" s="22"/>
      <c r="B35" s="14" t="s">
        <v>85</v>
      </c>
      <c r="C35" s="1"/>
      <c r="D35" s="4" t="s">
        <v>7</v>
      </c>
      <c r="E35" s="7">
        <v>270</v>
      </c>
      <c r="F35" s="7">
        <v>440</v>
      </c>
      <c r="G35" s="7">
        <f t="shared" si="0"/>
        <v>0.1188</v>
      </c>
    </row>
    <row r="36" spans="1:7" x14ac:dyDescent="0.15">
      <c r="A36" s="22"/>
      <c r="B36" s="14" t="s">
        <v>86</v>
      </c>
      <c r="C36" s="1"/>
      <c r="D36" s="4" t="s">
        <v>7</v>
      </c>
      <c r="E36" s="7">
        <v>95</v>
      </c>
      <c r="F36" s="7">
        <v>350</v>
      </c>
      <c r="G36" s="7">
        <f t="shared" si="0"/>
        <v>3.3250000000000002E-2</v>
      </c>
    </row>
    <row r="37" spans="1:7" x14ac:dyDescent="0.15">
      <c r="A37" s="22"/>
      <c r="B37" s="14" t="s">
        <v>87</v>
      </c>
      <c r="C37" s="1"/>
      <c r="D37" s="4" t="s">
        <v>7</v>
      </c>
      <c r="E37" s="7">
        <v>350</v>
      </c>
      <c r="F37" s="7">
        <v>350</v>
      </c>
      <c r="G37" s="7">
        <f t="shared" si="0"/>
        <v>0.1225</v>
      </c>
    </row>
    <row r="38" spans="1:7" x14ac:dyDescent="0.15">
      <c r="A38" s="2"/>
      <c r="B38" s="2"/>
      <c r="C38" s="8"/>
      <c r="D38" s="5"/>
      <c r="E38" s="8"/>
      <c r="F38" s="8"/>
      <c r="G38" s="8"/>
    </row>
    <row r="39" spans="1:7" x14ac:dyDescent="0.15">
      <c r="A39" s="22" t="s">
        <v>10</v>
      </c>
      <c r="B39" s="1" t="s">
        <v>36</v>
      </c>
      <c r="C39" s="16">
        <v>2</v>
      </c>
      <c r="D39" s="4">
        <v>10</v>
      </c>
      <c r="E39" s="7">
        <v>180</v>
      </c>
      <c r="F39" s="7">
        <v>230</v>
      </c>
      <c r="G39" s="7">
        <f t="shared" si="0"/>
        <v>4.1399999999999999E-2</v>
      </c>
    </row>
    <row r="40" spans="1:7" x14ac:dyDescent="0.15">
      <c r="A40" s="22"/>
      <c r="B40" s="1" t="s">
        <v>34</v>
      </c>
      <c r="C40" s="16">
        <v>4</v>
      </c>
      <c r="D40" s="4">
        <v>10</v>
      </c>
      <c r="E40" s="7">
        <v>340</v>
      </c>
      <c r="F40" s="7">
        <v>60</v>
      </c>
      <c r="G40" s="7">
        <f t="shared" si="0"/>
        <v>2.0400000000000001E-2</v>
      </c>
    </row>
    <row r="41" spans="1:7" x14ac:dyDescent="0.15">
      <c r="A41" s="22"/>
      <c r="B41" s="1" t="s">
        <v>35</v>
      </c>
      <c r="C41" s="16">
        <v>8</v>
      </c>
      <c r="D41" s="4">
        <v>6</v>
      </c>
      <c r="E41" s="7">
        <v>210</v>
      </c>
      <c r="F41" s="7">
        <v>60</v>
      </c>
      <c r="G41" s="7">
        <f t="shared" si="0"/>
        <v>1.26E-2</v>
      </c>
    </row>
    <row r="42" spans="1:7" x14ac:dyDescent="0.15">
      <c r="A42" s="22"/>
      <c r="B42" s="1" t="s">
        <v>28</v>
      </c>
      <c r="C42" s="16">
        <v>4</v>
      </c>
      <c r="D42" s="4">
        <v>10</v>
      </c>
      <c r="E42" s="7">
        <v>47.5</v>
      </c>
      <c r="F42" s="7">
        <v>70</v>
      </c>
      <c r="G42" s="7">
        <f t="shared" si="0"/>
        <v>3.3249999999999998E-3</v>
      </c>
    </row>
    <row r="43" spans="1:7" x14ac:dyDescent="0.15">
      <c r="A43" s="22"/>
      <c r="B43" s="1" t="s">
        <v>53</v>
      </c>
      <c r="C43" s="16">
        <v>4</v>
      </c>
      <c r="D43" s="4">
        <v>10</v>
      </c>
      <c r="E43" s="7">
        <v>260</v>
      </c>
      <c r="F43" s="7">
        <v>60</v>
      </c>
      <c r="G43" s="7">
        <f t="shared" si="0"/>
        <v>1.5599999999999999E-2</v>
      </c>
    </row>
    <row r="44" spans="1:7" x14ac:dyDescent="0.15">
      <c r="A44" s="22"/>
      <c r="B44" s="1" t="s">
        <v>37</v>
      </c>
      <c r="C44" s="16">
        <v>4</v>
      </c>
      <c r="D44" s="4">
        <v>10</v>
      </c>
      <c r="E44" s="7">
        <v>60</v>
      </c>
      <c r="F44" s="7">
        <v>50</v>
      </c>
      <c r="G44" s="7">
        <f t="shared" si="0"/>
        <v>3.0000000000000001E-3</v>
      </c>
    </row>
    <row r="45" spans="1:7" x14ac:dyDescent="0.15">
      <c r="A45" s="22"/>
      <c r="B45" s="1" t="s">
        <v>33</v>
      </c>
      <c r="C45" s="16">
        <v>2</v>
      </c>
      <c r="D45" s="4">
        <v>10</v>
      </c>
      <c r="E45" s="7">
        <v>40</v>
      </c>
      <c r="F45" s="7">
        <v>180</v>
      </c>
      <c r="G45" s="7">
        <f t="shared" si="0"/>
        <v>7.1999999999999998E-3</v>
      </c>
    </row>
    <row r="46" spans="1:7" x14ac:dyDescent="0.15">
      <c r="A46" s="22"/>
      <c r="B46" s="1" t="s">
        <v>39</v>
      </c>
      <c r="C46" s="16">
        <v>2</v>
      </c>
      <c r="D46" s="4">
        <v>8</v>
      </c>
      <c r="E46" s="7">
        <v>100</v>
      </c>
      <c r="F46" s="7">
        <v>180</v>
      </c>
      <c r="G46" s="7">
        <f t="shared" si="0"/>
        <v>1.7999999999999999E-2</v>
      </c>
    </row>
    <row r="47" spans="1:7" x14ac:dyDescent="0.15">
      <c r="A47" s="22"/>
      <c r="B47" s="14" t="s">
        <v>88</v>
      </c>
      <c r="C47" s="16">
        <v>8</v>
      </c>
      <c r="D47" s="4">
        <v>3</v>
      </c>
      <c r="E47" s="7">
        <v>71.5</v>
      </c>
      <c r="F47" s="7">
        <v>40</v>
      </c>
      <c r="G47" s="7">
        <f t="shared" si="0"/>
        <v>2.8600000000000001E-3</v>
      </c>
    </row>
    <row r="48" spans="1:7" x14ac:dyDescent="0.15">
      <c r="A48" s="22"/>
      <c r="B48" s="14" t="s">
        <v>89</v>
      </c>
      <c r="C48" s="16">
        <v>4</v>
      </c>
      <c r="D48" s="4">
        <v>3</v>
      </c>
      <c r="E48" s="7">
        <v>61</v>
      </c>
      <c r="F48" s="7">
        <v>40</v>
      </c>
      <c r="G48" s="7">
        <f t="shared" si="0"/>
        <v>2.4399999999999999E-3</v>
      </c>
    </row>
    <row r="49" spans="1:7" x14ac:dyDescent="0.15">
      <c r="A49" s="22"/>
      <c r="B49" s="1" t="s">
        <v>31</v>
      </c>
      <c r="C49" s="16">
        <v>8</v>
      </c>
      <c r="D49" s="4">
        <v>3</v>
      </c>
      <c r="E49" s="7">
        <v>60</v>
      </c>
      <c r="F49" s="7">
        <v>60</v>
      </c>
      <c r="G49" s="7">
        <f t="shared" si="0"/>
        <v>3.5999999999999999E-3</v>
      </c>
    </row>
    <row r="50" spans="1:7" x14ac:dyDescent="0.15">
      <c r="A50" s="22"/>
      <c r="B50" s="1" t="s">
        <v>40</v>
      </c>
      <c r="C50" s="16">
        <v>8</v>
      </c>
      <c r="D50" s="4">
        <v>6</v>
      </c>
      <c r="E50" s="7">
        <v>180</v>
      </c>
      <c r="F50" s="7">
        <v>304</v>
      </c>
      <c r="G50" s="7">
        <f t="shared" si="0"/>
        <v>5.4719999999999998E-2</v>
      </c>
    </row>
    <row r="51" spans="1:7" x14ac:dyDescent="0.15">
      <c r="A51" s="22" t="s">
        <v>11</v>
      </c>
      <c r="B51" s="1" t="s">
        <v>12</v>
      </c>
      <c r="C51" s="16">
        <v>1</v>
      </c>
      <c r="D51" s="4">
        <v>8</v>
      </c>
      <c r="E51" s="7">
        <v>38</v>
      </c>
      <c r="F51" s="7">
        <v>32</v>
      </c>
      <c r="G51" s="7">
        <f t="shared" si="0"/>
        <v>1.2160000000000001E-3</v>
      </c>
    </row>
    <row r="52" spans="1:7" x14ac:dyDescent="0.15">
      <c r="A52" s="22"/>
      <c r="B52" s="1" t="s">
        <v>13</v>
      </c>
      <c r="C52" s="16">
        <v>2</v>
      </c>
      <c r="D52" s="4">
        <v>8</v>
      </c>
      <c r="E52" s="7">
        <v>38</v>
      </c>
      <c r="F52" s="7">
        <v>82</v>
      </c>
      <c r="G52" s="7">
        <f t="shared" si="0"/>
        <v>3.1159999999999998E-3</v>
      </c>
    </row>
    <row r="53" spans="1:7" x14ac:dyDescent="0.15">
      <c r="A53" s="22"/>
      <c r="B53" s="1" t="s">
        <v>14</v>
      </c>
      <c r="C53" s="16">
        <v>2</v>
      </c>
      <c r="D53" s="4">
        <v>8</v>
      </c>
      <c r="E53" s="7">
        <v>98</v>
      </c>
      <c r="F53" s="7">
        <v>360</v>
      </c>
      <c r="G53" s="7">
        <f t="shared" si="0"/>
        <v>3.5279999999999999E-2</v>
      </c>
    </row>
    <row r="54" spans="1:7" x14ac:dyDescent="0.15">
      <c r="A54" s="22"/>
      <c r="B54" s="1" t="s">
        <v>15</v>
      </c>
      <c r="C54" s="16">
        <v>1</v>
      </c>
      <c r="D54" s="4">
        <v>8</v>
      </c>
      <c r="E54" s="7">
        <v>85</v>
      </c>
      <c r="F54" s="7">
        <v>25</v>
      </c>
      <c r="G54" s="7">
        <f t="shared" si="0"/>
        <v>2.1250000000000002E-3</v>
      </c>
    </row>
    <row r="55" spans="1:7" x14ac:dyDescent="0.15">
      <c r="A55" s="22"/>
      <c r="B55" s="1" t="s">
        <v>16</v>
      </c>
      <c r="C55" s="16">
        <v>1</v>
      </c>
      <c r="D55" s="4">
        <v>8</v>
      </c>
      <c r="E55" s="7">
        <v>38</v>
      </c>
      <c r="F55" s="7">
        <v>40</v>
      </c>
      <c r="G55" s="7">
        <f t="shared" si="0"/>
        <v>1.5200000000000001E-3</v>
      </c>
    </row>
    <row r="56" spans="1:7" x14ac:dyDescent="0.15">
      <c r="A56" s="22"/>
      <c r="B56" s="1" t="s">
        <v>17</v>
      </c>
      <c r="C56" s="16">
        <v>2</v>
      </c>
      <c r="D56" s="4">
        <v>8</v>
      </c>
      <c r="E56" s="7">
        <v>38</v>
      </c>
      <c r="F56" s="7">
        <v>80</v>
      </c>
      <c r="G56" s="7">
        <f t="shared" si="0"/>
        <v>3.0400000000000002E-3</v>
      </c>
    </row>
    <row r="57" spans="1:7" x14ac:dyDescent="0.15">
      <c r="A57" s="22"/>
      <c r="B57" s="1" t="s">
        <v>18</v>
      </c>
      <c r="C57" s="16">
        <v>2</v>
      </c>
      <c r="D57" s="4">
        <v>8</v>
      </c>
      <c r="E57" s="7">
        <v>120</v>
      </c>
      <c r="F57" s="7">
        <v>39</v>
      </c>
      <c r="G57" s="7">
        <f t="shared" si="0"/>
        <v>4.6800000000000001E-3</v>
      </c>
    </row>
    <row r="58" spans="1:7" x14ac:dyDescent="0.15">
      <c r="A58" s="22"/>
      <c r="B58" s="1" t="s">
        <v>19</v>
      </c>
      <c r="C58" s="16">
        <v>1</v>
      </c>
      <c r="D58" s="4">
        <v>8</v>
      </c>
      <c r="E58" s="7">
        <v>155</v>
      </c>
      <c r="F58" s="7">
        <v>39</v>
      </c>
      <c r="G58" s="7">
        <f t="shared" si="0"/>
        <v>6.045E-3</v>
      </c>
    </row>
    <row r="59" spans="1:7" x14ac:dyDescent="0.15">
      <c r="A59" s="2"/>
      <c r="B59" s="2"/>
      <c r="C59" s="8"/>
      <c r="D59" s="5"/>
      <c r="E59" s="8"/>
      <c r="F59" s="8"/>
      <c r="G59" s="8"/>
    </row>
    <row r="60" spans="1:7" x14ac:dyDescent="0.15">
      <c r="A60" s="22" t="s">
        <v>20</v>
      </c>
      <c r="B60" s="1" t="s">
        <v>26</v>
      </c>
      <c r="C60" s="16">
        <v>2</v>
      </c>
      <c r="D60" s="4" t="s">
        <v>7</v>
      </c>
      <c r="E60" s="7">
        <v>2760</v>
      </c>
      <c r="F60" s="7">
        <v>460</v>
      </c>
      <c r="G60" s="7">
        <f t="shared" si="0"/>
        <v>1.2696000000000001</v>
      </c>
    </row>
    <row r="61" spans="1:7" x14ac:dyDescent="0.15">
      <c r="A61" s="22"/>
      <c r="B61" s="1" t="s">
        <v>24</v>
      </c>
      <c r="C61" s="16">
        <v>16</v>
      </c>
      <c r="D61" s="4">
        <v>4</v>
      </c>
      <c r="E61" s="7">
        <v>80</v>
      </c>
      <c r="F61" s="7">
        <v>40</v>
      </c>
      <c r="G61" s="7">
        <f t="shared" si="0"/>
        <v>3.2000000000000002E-3</v>
      </c>
    </row>
    <row r="62" spans="1:7" x14ac:dyDescent="0.15">
      <c r="A62" s="22"/>
      <c r="B62" s="1" t="s">
        <v>25</v>
      </c>
      <c r="C62" s="16">
        <v>4</v>
      </c>
      <c r="D62" s="4">
        <v>10</v>
      </c>
      <c r="E62" s="7">
        <v>200</v>
      </c>
      <c r="F62" s="7">
        <v>220</v>
      </c>
      <c r="G62" s="7">
        <f t="shared" si="0"/>
        <v>4.3999999999999997E-2</v>
      </c>
    </row>
    <row r="63" spans="1:7" x14ac:dyDescent="0.15">
      <c r="A63" s="2"/>
      <c r="B63" s="2"/>
      <c r="C63" s="8"/>
      <c r="D63" s="5"/>
      <c r="E63" s="8"/>
      <c r="F63" s="8"/>
      <c r="G63" s="8"/>
    </row>
    <row r="64" spans="1:7" x14ac:dyDescent="0.15">
      <c r="A64" s="23" t="s">
        <v>21</v>
      </c>
      <c r="B64" s="1" t="s">
        <v>44</v>
      </c>
      <c r="C64" s="16">
        <v>4</v>
      </c>
      <c r="D64" s="4">
        <v>6</v>
      </c>
      <c r="E64" s="7">
        <v>410</v>
      </c>
      <c r="F64" s="7">
        <v>210</v>
      </c>
      <c r="G64" s="7">
        <f t="shared" si="0"/>
        <v>8.6099999999999996E-2</v>
      </c>
    </row>
    <row r="65" spans="1:7" x14ac:dyDescent="0.15">
      <c r="A65" s="24"/>
      <c r="B65" s="1" t="s">
        <v>45</v>
      </c>
      <c r="C65" s="16">
        <v>4</v>
      </c>
      <c r="D65" s="4">
        <v>6</v>
      </c>
      <c r="E65" s="7">
        <v>410</v>
      </c>
      <c r="F65" s="7">
        <v>210</v>
      </c>
      <c r="G65" s="7">
        <f t="shared" si="0"/>
        <v>8.6099999999999996E-2</v>
      </c>
    </row>
    <row r="66" spans="1:7" x14ac:dyDescent="0.15">
      <c r="A66" s="24"/>
      <c r="B66" s="1" t="s">
        <v>47</v>
      </c>
      <c r="C66" s="16">
        <v>2</v>
      </c>
      <c r="D66" s="4">
        <v>6</v>
      </c>
      <c r="E66" s="7">
        <v>180</v>
      </c>
      <c r="F66" s="7">
        <v>247.5</v>
      </c>
      <c r="G66" s="7">
        <f t="shared" si="0"/>
        <v>4.4549999999999999E-2</v>
      </c>
    </row>
    <row r="67" spans="1:7" x14ac:dyDescent="0.15">
      <c r="A67" s="24"/>
      <c r="B67" s="1" t="s">
        <v>49</v>
      </c>
      <c r="C67" s="16">
        <v>2</v>
      </c>
      <c r="D67" s="4">
        <v>10</v>
      </c>
      <c r="E67" s="7">
        <v>180</v>
      </c>
      <c r="F67" s="7">
        <v>170</v>
      </c>
      <c r="G67" s="7">
        <f t="shared" ref="G67:G85" si="1">E67*F67/1000000</f>
        <v>3.0599999999999999E-2</v>
      </c>
    </row>
    <row r="68" spans="1:7" x14ac:dyDescent="0.15">
      <c r="A68" s="24"/>
      <c r="B68" s="1" t="s">
        <v>48</v>
      </c>
      <c r="C68" s="16">
        <v>2</v>
      </c>
      <c r="D68" s="4">
        <v>6</v>
      </c>
      <c r="E68" s="7">
        <v>50</v>
      </c>
      <c r="F68" s="7">
        <v>51.5</v>
      </c>
      <c r="G68" s="7">
        <f t="shared" si="1"/>
        <v>2.575E-3</v>
      </c>
    </row>
    <row r="69" spans="1:7" x14ac:dyDescent="0.15">
      <c r="A69" s="24"/>
      <c r="B69" s="1" t="s">
        <v>50</v>
      </c>
      <c r="C69" s="16">
        <v>4</v>
      </c>
      <c r="D69" s="4">
        <v>6</v>
      </c>
      <c r="E69" s="7">
        <v>50</v>
      </c>
      <c r="F69" s="7">
        <v>51.5</v>
      </c>
      <c r="G69" s="7">
        <f t="shared" si="1"/>
        <v>2.575E-3</v>
      </c>
    </row>
    <row r="70" spans="1:7" x14ac:dyDescent="0.15">
      <c r="A70" s="24"/>
      <c r="B70" s="1" t="s">
        <v>51</v>
      </c>
      <c r="C70" s="16">
        <v>2</v>
      </c>
      <c r="D70" s="4">
        <v>6</v>
      </c>
      <c r="E70" s="7">
        <v>127</v>
      </c>
      <c r="F70" s="7">
        <v>170</v>
      </c>
      <c r="G70" s="7">
        <f t="shared" si="1"/>
        <v>2.1590000000000002E-2</v>
      </c>
    </row>
    <row r="71" spans="1:7" x14ac:dyDescent="0.15">
      <c r="A71" s="24"/>
      <c r="B71" s="14" t="s">
        <v>92</v>
      </c>
      <c r="C71" s="16">
        <v>2</v>
      </c>
      <c r="D71" s="4">
        <v>6</v>
      </c>
      <c r="E71" s="7">
        <v>50</v>
      </c>
      <c r="F71" s="7">
        <v>30</v>
      </c>
      <c r="G71" s="7">
        <f t="shared" si="1"/>
        <v>1.5E-3</v>
      </c>
    </row>
    <row r="72" spans="1:7" x14ac:dyDescent="0.15">
      <c r="A72" s="24"/>
      <c r="B72" s="1" t="s">
        <v>52</v>
      </c>
      <c r="C72" s="16">
        <v>2</v>
      </c>
      <c r="D72" s="4">
        <v>10</v>
      </c>
      <c r="E72" s="7">
        <v>150</v>
      </c>
      <c r="F72" s="7">
        <v>170</v>
      </c>
      <c r="G72" s="7">
        <f t="shared" si="1"/>
        <v>2.5499999999999998E-2</v>
      </c>
    </row>
    <row r="73" spans="1:7" x14ac:dyDescent="0.15">
      <c r="A73" s="24"/>
      <c r="B73" s="14" t="s">
        <v>91</v>
      </c>
      <c r="C73" s="16">
        <v>4</v>
      </c>
      <c r="D73" s="4" t="s">
        <v>7</v>
      </c>
      <c r="E73" s="7">
        <v>129</v>
      </c>
      <c r="F73" s="7">
        <v>40</v>
      </c>
      <c r="G73" s="7">
        <f t="shared" si="1"/>
        <v>5.1599999999999997E-3</v>
      </c>
    </row>
    <row r="74" spans="1:7" x14ac:dyDescent="0.15">
      <c r="A74" s="24"/>
      <c r="B74" s="14" t="s">
        <v>93</v>
      </c>
      <c r="C74" s="16">
        <v>4</v>
      </c>
      <c r="D74" s="4" t="s">
        <v>7</v>
      </c>
      <c r="E74" s="7">
        <v>180</v>
      </c>
      <c r="F74" s="7">
        <v>65</v>
      </c>
      <c r="G74" s="7">
        <f t="shared" si="1"/>
        <v>1.17E-2</v>
      </c>
    </row>
    <row r="75" spans="1:7" x14ac:dyDescent="0.15">
      <c r="A75" s="24"/>
      <c r="B75" s="14" t="s">
        <v>90</v>
      </c>
      <c r="C75" s="16">
        <v>4</v>
      </c>
      <c r="D75" s="4" t="s">
        <v>7</v>
      </c>
      <c r="E75" s="7">
        <v>34</v>
      </c>
      <c r="F75" s="7">
        <v>30</v>
      </c>
      <c r="G75" s="7">
        <f t="shared" si="1"/>
        <v>1.0200000000000001E-3</v>
      </c>
    </row>
    <row r="76" spans="1:7" x14ac:dyDescent="0.15">
      <c r="A76" s="24"/>
      <c r="B76" s="1" t="s">
        <v>43</v>
      </c>
      <c r="C76" s="16">
        <v>4</v>
      </c>
      <c r="D76" s="4">
        <v>10</v>
      </c>
      <c r="E76" s="7">
        <v>410</v>
      </c>
      <c r="F76" s="7">
        <v>30</v>
      </c>
      <c r="G76" s="7">
        <f t="shared" si="1"/>
        <v>1.23E-2</v>
      </c>
    </row>
    <row r="77" spans="1:7" x14ac:dyDescent="0.15">
      <c r="A77" s="25"/>
      <c r="B77" s="1" t="s">
        <v>46</v>
      </c>
      <c r="C77" s="16">
        <v>4</v>
      </c>
      <c r="D77" s="4">
        <v>6</v>
      </c>
      <c r="E77" s="7">
        <v>850</v>
      </c>
      <c r="F77" s="7">
        <v>40</v>
      </c>
      <c r="G77" s="7">
        <f t="shared" si="1"/>
        <v>3.4000000000000002E-2</v>
      </c>
    </row>
    <row r="78" spans="1:7" x14ac:dyDescent="0.15">
      <c r="A78" s="22"/>
      <c r="B78" s="14" t="s">
        <v>41</v>
      </c>
      <c r="C78" s="16">
        <v>2</v>
      </c>
      <c r="D78" s="6">
        <v>1.5</v>
      </c>
      <c r="E78" s="7">
        <v>2468</v>
      </c>
      <c r="F78" s="7">
        <v>908</v>
      </c>
      <c r="G78" s="7">
        <f t="shared" si="1"/>
        <v>2.2409439999999998</v>
      </c>
    </row>
    <row r="79" spans="1:7" x14ac:dyDescent="0.15">
      <c r="A79" s="22"/>
      <c r="B79" s="14" t="s">
        <v>42</v>
      </c>
      <c r="C79" s="16">
        <v>4</v>
      </c>
      <c r="D79" s="6">
        <v>1.5</v>
      </c>
      <c r="E79" s="7">
        <v>329</v>
      </c>
      <c r="F79" s="7">
        <v>1680</v>
      </c>
      <c r="G79" s="7">
        <f t="shared" si="1"/>
        <v>0.55271999999999999</v>
      </c>
    </row>
    <row r="80" spans="1:7" x14ac:dyDescent="0.15">
      <c r="A80" s="2"/>
      <c r="B80" s="2"/>
      <c r="C80" s="8"/>
      <c r="D80" s="5"/>
      <c r="E80" s="8"/>
      <c r="F80" s="8"/>
      <c r="G80" s="8"/>
    </row>
    <row r="81" spans="1:7" x14ac:dyDescent="0.15">
      <c r="A81" s="22" t="s">
        <v>22</v>
      </c>
      <c r="B81" s="14" t="s">
        <v>95</v>
      </c>
      <c r="C81" s="16">
        <v>1</v>
      </c>
      <c r="D81" s="4" t="s">
        <v>7</v>
      </c>
      <c r="E81" s="7">
        <v>180</v>
      </c>
      <c r="F81" s="7">
        <v>48.5</v>
      </c>
      <c r="G81" s="7">
        <f t="shared" si="1"/>
        <v>8.7299999999999999E-3</v>
      </c>
    </row>
    <row r="82" spans="1:7" x14ac:dyDescent="0.15">
      <c r="A82" s="22"/>
      <c r="B82" s="14" t="s">
        <v>94</v>
      </c>
      <c r="C82" s="16">
        <v>1</v>
      </c>
      <c r="D82" s="6">
        <v>1.5</v>
      </c>
      <c r="E82" s="7">
        <v>300</v>
      </c>
      <c r="F82" s="7">
        <v>200</v>
      </c>
      <c r="G82" s="7">
        <f t="shared" si="1"/>
        <v>0.06</v>
      </c>
    </row>
    <row r="83" spans="1:7" x14ac:dyDescent="0.15">
      <c r="A83" s="3"/>
      <c r="B83" s="3"/>
      <c r="C83" s="8"/>
      <c r="D83" s="3"/>
      <c r="E83" s="15"/>
      <c r="F83" s="15"/>
      <c r="G83" s="8"/>
    </row>
    <row r="84" spans="1:7" x14ac:dyDescent="0.15">
      <c r="A84" s="21" t="s">
        <v>38</v>
      </c>
      <c r="B84" s="1" t="s">
        <v>29</v>
      </c>
      <c r="C84" s="16">
        <v>1</v>
      </c>
      <c r="D84" s="7">
        <v>8</v>
      </c>
      <c r="E84" s="16">
        <v>1200</v>
      </c>
      <c r="F84" s="16">
        <v>28</v>
      </c>
      <c r="G84" s="7">
        <f t="shared" si="1"/>
        <v>3.3599999999999998E-2</v>
      </c>
    </row>
    <row r="85" spans="1:7" x14ac:dyDescent="0.15">
      <c r="A85" s="22"/>
      <c r="B85" s="1" t="s">
        <v>30</v>
      </c>
      <c r="C85" s="16">
        <v>7</v>
      </c>
      <c r="D85" s="7">
        <v>8</v>
      </c>
      <c r="E85" s="16">
        <v>100</v>
      </c>
      <c r="F85" s="16">
        <v>30</v>
      </c>
      <c r="G85" s="7">
        <f t="shared" si="1"/>
        <v>3.0000000000000001E-3</v>
      </c>
    </row>
  </sheetData>
  <mergeCells count="12">
    <mergeCell ref="A84:A85"/>
    <mergeCell ref="A2:A8"/>
    <mergeCell ref="A64:A77"/>
    <mergeCell ref="A10:A11"/>
    <mergeCell ref="A13:A16"/>
    <mergeCell ref="A31:A37"/>
    <mergeCell ref="A81:A82"/>
    <mergeCell ref="A39:A50"/>
    <mergeCell ref="A51:A58"/>
    <mergeCell ref="A60:A62"/>
    <mergeCell ref="A78:A79"/>
    <mergeCell ref="A18:A29"/>
  </mergeCells>
  <phoneticPr fontId="1" type="noConversion"/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JUMA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Dan</dc:creator>
  <cp:lastModifiedBy>xb21cn</cp:lastModifiedBy>
  <cp:lastPrinted>2020-12-03T08:18:05Z</cp:lastPrinted>
  <dcterms:created xsi:type="dcterms:W3CDTF">2020-11-03T14:37:00Z</dcterms:created>
  <dcterms:modified xsi:type="dcterms:W3CDTF">2020-12-05T04:22:21Z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2052-11.1.0.8838</vt:lpwstr>
  </property>
</Properties>
</file>