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 (tsakal@ucsb.edu)\Book Network Paper\analysis\raw data\"/>
    </mc:Choice>
  </mc:AlternateContent>
  <xr:revisionPtr revIDLastSave="0" documentId="13_ncr:1_{54FBF423-1138-45FC-A4D8-3172EA36A1BD}" xr6:coauthVersionLast="45" xr6:coauthVersionMax="45" xr10:uidLastSave="{00000000-0000-0000-0000-000000000000}"/>
  <bookViews>
    <workbookView xWindow="28512" yWindow="1944" windowWidth="12960" windowHeight="18684" activeTab="2" xr2:uid="{CAEDB7F2-0902-4808-89F1-E850ECB28DFA}"/>
  </bookViews>
  <sheets>
    <sheet name="Reader PCA Axes" sheetId="1" r:id="rId1"/>
    <sheet name="Enjoyment PCA Axes" sheetId="2" r:id="rId2"/>
    <sheet name="Traditional Genre Table" sheetId="4" r:id="rId3"/>
    <sheet name="Top Books Reader Com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C29" i="1"/>
  <c r="D29" i="1"/>
  <c r="E29" i="1"/>
  <c r="B29" i="1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H28" i="2"/>
  <c r="I28" i="2"/>
  <c r="J28" i="2"/>
  <c r="G28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H16" i="2"/>
  <c r="I16" i="2"/>
  <c r="J16" i="2"/>
  <c r="G16" i="2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H2" i="2"/>
  <c r="I2" i="2"/>
  <c r="J2" i="2"/>
  <c r="G2" i="2"/>
  <c r="G1" i="2"/>
  <c r="G13" i="2"/>
  <c r="H13" i="2"/>
  <c r="I13" i="2"/>
  <c r="J13" i="2"/>
  <c r="G14" i="2"/>
  <c r="I14" i="2"/>
  <c r="G26" i="2"/>
  <c r="H26" i="2"/>
  <c r="I26" i="2"/>
  <c r="J26" i="2"/>
  <c r="G27" i="2"/>
  <c r="I27" i="2"/>
  <c r="G39" i="2"/>
  <c r="H39" i="2"/>
  <c r="I39" i="2"/>
  <c r="J39" i="2"/>
  <c r="I1" i="2"/>
</calcChain>
</file>

<file path=xl/sharedStrings.xml><?xml version="1.0" encoding="utf-8"?>
<sst xmlns="http://schemas.openxmlformats.org/spreadsheetml/2006/main" count="284" uniqueCount="149">
  <si>
    <t>Discworld (Imaginary place)</t>
  </si>
  <si>
    <t>Wizards</t>
  </si>
  <si>
    <t>Demonology</t>
  </si>
  <si>
    <t>High schools</t>
  </si>
  <si>
    <t>Werewolves</t>
  </si>
  <si>
    <t>Hugo Award Winner</t>
  </si>
  <si>
    <t>award:hugo_award=novel</t>
  </si>
  <si>
    <t>Princesses</t>
  </si>
  <si>
    <t>Boarding schools</t>
  </si>
  <si>
    <t>Imaginary places</t>
  </si>
  <si>
    <t>Criticism and interpretation</t>
  </si>
  <si>
    <t>English literature</t>
  </si>
  <si>
    <t>Textual Criticism</t>
  </si>
  <si>
    <t>English drama</t>
  </si>
  <si>
    <t>Poetry</t>
  </si>
  <si>
    <t>Russia</t>
  </si>
  <si>
    <t>Business</t>
  </si>
  <si>
    <t>Description and travel</t>
  </si>
  <si>
    <t>India</t>
  </si>
  <si>
    <t>Success</t>
  </si>
  <si>
    <t>Dimension 1</t>
  </si>
  <si>
    <t>Dimension 2</t>
  </si>
  <si>
    <t>Specimens</t>
  </si>
  <si>
    <t>Toy and movable books</t>
  </si>
  <si>
    <t>Classic Literature</t>
  </si>
  <si>
    <t>Children's stories, English</t>
  </si>
  <si>
    <t>Folklore</t>
  </si>
  <si>
    <t>horror fiction</t>
  </si>
  <si>
    <t>thrillers</t>
  </si>
  <si>
    <t>suspense</t>
  </si>
  <si>
    <t>Stephanie Plum (Fictitious character)</t>
  </si>
  <si>
    <t>Maine</t>
  </si>
  <si>
    <t>Suspense fiction</t>
  </si>
  <si>
    <t>horror</t>
  </si>
  <si>
    <t>New Jersey</t>
  </si>
  <si>
    <t>horror tales</t>
  </si>
  <si>
    <t>Suspense</t>
  </si>
  <si>
    <t>Sherlock Holmes</t>
  </si>
  <si>
    <t>Serial murders</t>
  </si>
  <si>
    <t>Boston</t>
  </si>
  <si>
    <t>Historical</t>
  </si>
  <si>
    <t>Roman</t>
  </si>
  <si>
    <t>Secrecy</t>
  </si>
  <si>
    <t>FICTION / Literary</t>
  </si>
  <si>
    <t>Family secrets</t>
  </si>
  <si>
    <t>Best friends</t>
  </si>
  <si>
    <t>Life change events</t>
  </si>
  <si>
    <t>New York (State)</t>
  </si>
  <si>
    <t>Dimension 4</t>
  </si>
  <si>
    <t>Life on other planets</t>
  </si>
  <si>
    <t>Imaginary wars and battles</t>
  </si>
  <si>
    <t>English Fantasy fiction</t>
  </si>
  <si>
    <t>Chicago (Ill.)</t>
  </si>
  <si>
    <t>Psychic ability</t>
  </si>
  <si>
    <t>Greek Mythology</t>
  </si>
  <si>
    <t>School stories</t>
  </si>
  <si>
    <t>Young Adult Fiction</t>
  </si>
  <si>
    <t>Spy stories</t>
  </si>
  <si>
    <t>Dimension 3</t>
  </si>
  <si>
    <t>Horror</t>
  </si>
  <si>
    <t>Horror Fiction</t>
  </si>
  <si>
    <t>Thrillers</t>
  </si>
  <si>
    <t>Horror Tales</t>
  </si>
  <si>
    <t>History and Criticism</t>
  </si>
  <si>
    <t>English Drama</t>
  </si>
  <si>
    <t>Toy and Movable Books</t>
  </si>
  <si>
    <t>Horror Fiction</t>
  </si>
  <si>
    <t>Horror Tales</t>
  </si>
  <si>
    <t>Science Fiction</t>
  </si>
  <si>
    <t>Life Change Events</t>
  </si>
  <si>
    <t>Boarding Schools</t>
  </si>
  <si>
    <t>Imaginary Places</t>
  </si>
  <si>
    <t>Dim. 1</t>
  </si>
  <si>
    <t>JUVENILE FICTION / Fantasy &amp; Magic</t>
  </si>
  <si>
    <t>Juvenile Fiction</t>
  </si>
  <si>
    <t>Supernatural</t>
  </si>
  <si>
    <t>Psychological aspects</t>
  </si>
  <si>
    <t>Politics and government</t>
  </si>
  <si>
    <t>Biographies</t>
  </si>
  <si>
    <t>Manuscripts</t>
  </si>
  <si>
    <t>Psychology</t>
  </si>
  <si>
    <t>Dim. 2</t>
  </si>
  <si>
    <t>Spanish language materials</t>
  </si>
  <si>
    <t>Children's stories</t>
  </si>
  <si>
    <t>Ficción juvenil</t>
  </si>
  <si>
    <t>Children's stories, American</t>
  </si>
  <si>
    <t>Humorous stories</t>
  </si>
  <si>
    <t>Animals</t>
  </si>
  <si>
    <t>JUVENILE FICTION</t>
  </si>
  <si>
    <t>American Horror tales</t>
  </si>
  <si>
    <t>Thriller</t>
  </si>
  <si>
    <t xml:space="preserve">Dim.3 </t>
  </si>
  <si>
    <t>Dim.4</t>
  </si>
  <si>
    <t>Japan</t>
  </si>
  <si>
    <t>Graphic novels</t>
  </si>
  <si>
    <t>Comic books, strips</t>
  </si>
  <si>
    <t>Heroes</t>
  </si>
  <si>
    <t>American Science fiction</t>
  </si>
  <si>
    <t>Ireland</t>
  </si>
  <si>
    <t>Dating (Social customs)</t>
  </si>
  <si>
    <t>Amerikanisches Englisch</t>
  </si>
  <si>
    <t>High school students</t>
  </si>
  <si>
    <t>Female friendship</t>
  </si>
  <si>
    <t>Literary</t>
  </si>
  <si>
    <t>Dim 5</t>
  </si>
  <si>
    <t>American Fantasy fiction</t>
  </si>
  <si>
    <t>Humorous fiction</t>
  </si>
  <si>
    <t>Dim 6</t>
  </si>
  <si>
    <t>Comics &amp; Graphic Novels</t>
  </si>
  <si>
    <t>Love</t>
  </si>
  <si>
    <t>Vampires</t>
  </si>
  <si>
    <t>Positive Extreme</t>
  </si>
  <si>
    <t>Negative Extreme</t>
  </si>
  <si>
    <t>Action Adventure</t>
  </si>
  <si>
    <t>Amateur Sleuth</t>
  </si>
  <si>
    <t>Category Romance</t>
  </si>
  <si>
    <t>Contemporary Romance</t>
  </si>
  <si>
    <t>Cozy Mystery</t>
  </si>
  <si>
    <t>Dark Fantasy</t>
  </si>
  <si>
    <t>Epic Fantasy</t>
  </si>
  <si>
    <t>Espionage/Spies/CIA</t>
  </si>
  <si>
    <t>Fantasy</t>
  </si>
  <si>
    <t>Fantasy Romance</t>
  </si>
  <si>
    <t>Gothic</t>
  </si>
  <si>
    <t>Graphic Novel</t>
  </si>
  <si>
    <t>Hard-Boiled</t>
  </si>
  <si>
    <t>Heroic Fantasy/Sword and Sorcery</t>
  </si>
  <si>
    <t>Historical Mystery</t>
  </si>
  <si>
    <t>Historical Romance</t>
  </si>
  <si>
    <t>Law Enforcement</t>
  </si>
  <si>
    <t>Legal Thriller</t>
  </si>
  <si>
    <t>Medical Thriller</t>
  </si>
  <si>
    <t>Mystery</t>
  </si>
  <si>
    <t>Paranormal Romance</t>
  </si>
  <si>
    <t>Political Thriller</t>
  </si>
  <si>
    <t>Private Investigator</t>
  </si>
  <si>
    <t>Romantic Suspense</t>
  </si>
  <si>
    <t>Science Fiction</t>
  </si>
  <si>
    <t>Science Fiction/Fantasy</t>
  </si>
  <si>
    <t>Space Opera</t>
  </si>
  <si>
    <t>Traditional British</t>
  </si>
  <si>
    <t>Traditional Regency</t>
  </si>
  <si>
    <t>Urban Fantasy</t>
  </si>
  <si>
    <t>Traditional-Genres</t>
  </si>
  <si>
    <t>Universal Genres</t>
  </si>
  <si>
    <t>Action</t>
  </si>
  <si>
    <t>Comedy</t>
  </si>
  <si>
    <t>Drama</t>
  </si>
  <si>
    <t>Romance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</si>
</sst>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/>
    <xf numFmtId="0" fontId="2" fillId="0" borderId="0" xfId="1" applyAlignment="1">
      <alignment horizontal="left" vertical="center" wrapText="1" inden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tvtropes.org/pmwiki/pmwiki.php/Main/Drama" TargetMode="External"/><Relationship Id="rId7" Type="http://schemas.openxmlformats.org/officeDocument/2006/relationships/hyperlink" Target="https://tvtropes.org/pmwiki/pmwiki.php/Main/Thriller" TargetMode="External"/><Relationship Id="rId2" Type="http://schemas.openxmlformats.org/officeDocument/2006/relationships/hyperlink" Target="https://tvtropes.org/pmwiki/pmwiki.php/Main/Comedy" TargetMode="External"/><Relationship Id="rId1" Type="http://schemas.openxmlformats.org/officeDocument/2006/relationships/hyperlink" Target="https://tvtropes.org/pmwiki/pmwiki.php/Main/ActionGenre" TargetMode="External"/><Relationship Id="rId6" Type="http://schemas.openxmlformats.org/officeDocument/2006/relationships/hyperlink" Target="https://tvtropes.org/pmwiki/pmwiki.php/Main/Romance" TargetMode="External"/><Relationship Id="rId5" Type="http://schemas.openxmlformats.org/officeDocument/2006/relationships/hyperlink" Target="https://tvtropes.org/pmwiki/pmwiki.php/Main/MysteryFiction" TargetMode="External"/><Relationship Id="rId4" Type="http://schemas.openxmlformats.org/officeDocument/2006/relationships/hyperlink" Target="https://tvtropes.org/pmwiki/pmwiki.php/Main/Hor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4BCA-5942-410C-A4D7-4086C4A87060}">
  <dimension ref="B1:P56"/>
  <sheetViews>
    <sheetView workbookViewId="0">
      <selection activeCell="D32" sqref="D32"/>
    </sheetView>
  </sheetViews>
  <sheetFormatPr defaultColWidth="26.77734375" defaultRowHeight="14.4" x14ac:dyDescent="0.3"/>
  <cols>
    <col min="1" max="16384" width="26.77734375" style="8"/>
  </cols>
  <sheetData>
    <row r="1" spans="2:16" s="1" customFormat="1" x14ac:dyDescent="0.3">
      <c r="B1" s="10" t="s">
        <v>20</v>
      </c>
      <c r="C1" s="10"/>
      <c r="D1" s="10" t="s">
        <v>21</v>
      </c>
      <c r="E1" s="10"/>
      <c r="G1" s="2"/>
      <c r="H1" s="2"/>
      <c r="J1" s="2"/>
      <c r="K1" s="2"/>
    </row>
    <row r="2" spans="2:16" x14ac:dyDescent="0.3">
      <c r="B2" s="4" t="s">
        <v>111</v>
      </c>
      <c r="C2" s="4" t="s">
        <v>112</v>
      </c>
      <c r="D2" s="4" t="s">
        <v>111</v>
      </c>
      <c r="E2" s="4" t="s">
        <v>112</v>
      </c>
    </row>
    <row r="3" spans="2:16" x14ac:dyDescent="0.3">
      <c r="B3" s="7" t="s">
        <v>10</v>
      </c>
      <c r="C3" s="5" t="s">
        <v>0</v>
      </c>
      <c r="D3" s="7" t="s">
        <v>10</v>
      </c>
      <c r="E3" s="7" t="s">
        <v>66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x14ac:dyDescent="0.3">
      <c r="B4" s="7" t="s">
        <v>11</v>
      </c>
      <c r="C4" s="7" t="s">
        <v>1</v>
      </c>
      <c r="D4" s="7" t="s">
        <v>11</v>
      </c>
      <c r="E4" s="7" t="s">
        <v>61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x14ac:dyDescent="0.3">
      <c r="B5" s="7" t="s">
        <v>12</v>
      </c>
      <c r="C5" s="7" t="s">
        <v>2</v>
      </c>
      <c r="D5" s="7" t="s">
        <v>12</v>
      </c>
      <c r="E5" s="7" t="s">
        <v>36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 x14ac:dyDescent="0.3">
      <c r="B6" s="7" t="s">
        <v>13</v>
      </c>
      <c r="C6" s="7" t="s">
        <v>3</v>
      </c>
      <c r="D6" s="7" t="s">
        <v>64</v>
      </c>
      <c r="E6" s="5" t="s">
        <v>30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x14ac:dyDescent="0.3">
      <c r="B7" s="7" t="s">
        <v>14</v>
      </c>
      <c r="C7" s="7" t="s">
        <v>4</v>
      </c>
      <c r="D7" s="7" t="s">
        <v>22</v>
      </c>
      <c r="E7" s="7" t="s">
        <v>31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 x14ac:dyDescent="0.3">
      <c r="B8" s="7" t="s">
        <v>15</v>
      </c>
      <c r="C8" s="7" t="s">
        <v>5</v>
      </c>
      <c r="D8" s="7" t="s">
        <v>65</v>
      </c>
      <c r="E8" s="7" t="s">
        <v>32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 x14ac:dyDescent="0.3">
      <c r="B9" s="7" t="s">
        <v>16</v>
      </c>
      <c r="C9" s="7" t="s">
        <v>6</v>
      </c>
      <c r="D9" s="7" t="s">
        <v>24</v>
      </c>
      <c r="E9" s="7" t="s">
        <v>59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 x14ac:dyDescent="0.3">
      <c r="B10" s="7" t="s">
        <v>17</v>
      </c>
      <c r="C10" s="7" t="s">
        <v>7</v>
      </c>
      <c r="D10" s="7" t="s">
        <v>25</v>
      </c>
      <c r="E10" s="7" t="s">
        <v>34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 x14ac:dyDescent="0.3">
      <c r="B11" s="7" t="s">
        <v>18</v>
      </c>
      <c r="C11" s="7" t="s">
        <v>70</v>
      </c>
      <c r="D11" s="7" t="s">
        <v>26</v>
      </c>
      <c r="E11" s="7" t="s">
        <v>62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3">
      <c r="B12" s="7" t="s">
        <v>19</v>
      </c>
      <c r="C12" s="7" t="s">
        <v>71</v>
      </c>
      <c r="D12" s="7" t="s">
        <v>63</v>
      </c>
      <c r="E12" s="7" t="s">
        <v>36</v>
      </c>
      <c r="G12" s="9"/>
      <c r="H12" s="9"/>
      <c r="J12" s="9"/>
      <c r="K12" s="9"/>
    </row>
    <row r="13" spans="2:16" x14ac:dyDescent="0.3">
      <c r="B13" s="7"/>
      <c r="C13" s="7"/>
      <c r="D13" s="7"/>
      <c r="G13" s="9"/>
    </row>
    <row r="14" spans="2:16" s="1" customFormat="1" x14ac:dyDescent="0.3">
      <c r="B14" s="10" t="s">
        <v>58</v>
      </c>
      <c r="C14" s="10"/>
      <c r="D14" s="10" t="s">
        <v>48</v>
      </c>
      <c r="E14" s="10"/>
    </row>
    <row r="15" spans="2:16" x14ac:dyDescent="0.3">
      <c r="B15" s="4" t="s">
        <v>111</v>
      </c>
      <c r="C15" s="4" t="s">
        <v>112</v>
      </c>
      <c r="D15" s="4" t="s">
        <v>111</v>
      </c>
      <c r="E15" s="4" t="s">
        <v>112</v>
      </c>
    </row>
    <row r="16" spans="2:16" x14ac:dyDescent="0.3">
      <c r="B16" s="7" t="s">
        <v>66</v>
      </c>
      <c r="C16" s="5" t="s">
        <v>30</v>
      </c>
      <c r="D16" s="5" t="s">
        <v>0</v>
      </c>
      <c r="E16" s="7" t="s">
        <v>4</v>
      </c>
    </row>
    <row r="17" spans="2:5" x14ac:dyDescent="0.3">
      <c r="B17" s="7" t="s">
        <v>67</v>
      </c>
      <c r="C17" s="7" t="s">
        <v>40</v>
      </c>
      <c r="D17" s="7" t="s">
        <v>5</v>
      </c>
      <c r="E17" s="7" t="s">
        <v>53</v>
      </c>
    </row>
    <row r="18" spans="2:5" x14ac:dyDescent="0.3">
      <c r="B18" s="7" t="s">
        <v>59</v>
      </c>
      <c r="C18" s="7" t="s">
        <v>41</v>
      </c>
      <c r="D18" s="7" t="s">
        <v>6</v>
      </c>
      <c r="E18" s="7" t="s">
        <v>8</v>
      </c>
    </row>
    <row r="19" spans="2:5" x14ac:dyDescent="0.3">
      <c r="B19" s="7" t="s">
        <v>61</v>
      </c>
      <c r="C19" s="7" t="s">
        <v>34</v>
      </c>
      <c r="D19" s="7" t="s">
        <v>49</v>
      </c>
      <c r="E19" s="7" t="s">
        <v>54</v>
      </c>
    </row>
    <row r="20" spans="2:5" x14ac:dyDescent="0.3">
      <c r="B20" s="7" t="s">
        <v>31</v>
      </c>
      <c r="C20" s="7" t="s">
        <v>42</v>
      </c>
      <c r="D20" s="7" t="s">
        <v>50</v>
      </c>
      <c r="E20" s="7" t="s">
        <v>3</v>
      </c>
    </row>
    <row r="21" spans="2:5" x14ac:dyDescent="0.3">
      <c r="B21" s="7" t="s">
        <v>37</v>
      </c>
      <c r="C21" s="7" t="s">
        <v>43</v>
      </c>
      <c r="D21" s="7" t="s">
        <v>1</v>
      </c>
      <c r="E21" s="7" t="s">
        <v>60</v>
      </c>
    </row>
    <row r="22" spans="2:5" x14ac:dyDescent="0.3">
      <c r="B22" s="7" t="s">
        <v>68</v>
      </c>
      <c r="C22" s="7" t="s">
        <v>44</v>
      </c>
      <c r="D22" s="5" t="s">
        <v>30</v>
      </c>
      <c r="E22" s="7" t="s">
        <v>55</v>
      </c>
    </row>
    <row r="23" spans="2:5" x14ac:dyDescent="0.3">
      <c r="B23" s="7" t="s">
        <v>38</v>
      </c>
      <c r="C23" s="7" t="s">
        <v>45</v>
      </c>
      <c r="D23" s="7" t="s">
        <v>9</v>
      </c>
      <c r="E23" s="7" t="s">
        <v>56</v>
      </c>
    </row>
    <row r="24" spans="2:5" x14ac:dyDescent="0.3">
      <c r="B24" s="7" t="s">
        <v>39</v>
      </c>
      <c r="C24" s="7" t="s">
        <v>69</v>
      </c>
      <c r="D24" s="7" t="s">
        <v>51</v>
      </c>
      <c r="E24" s="7" t="s">
        <v>57</v>
      </c>
    </row>
    <row r="25" spans="2:5" x14ac:dyDescent="0.3">
      <c r="B25" s="7" t="s">
        <v>36</v>
      </c>
      <c r="C25" s="7" t="s">
        <v>47</v>
      </c>
      <c r="D25" s="7" t="s">
        <v>52</v>
      </c>
      <c r="E25" s="7" t="s">
        <v>59</v>
      </c>
    </row>
    <row r="26" spans="2:5" x14ac:dyDescent="0.3">
      <c r="B26" s="9"/>
    </row>
    <row r="29" spans="2:5" x14ac:dyDescent="0.3">
      <c r="B29" s="8" t="str">
        <f>PROPER(B1)</f>
        <v>Dimension 1</v>
      </c>
      <c r="C29" s="8" t="str">
        <f t="shared" ref="C29:E29" si="0">PROPER(C1)</f>
        <v/>
      </c>
      <c r="D29" s="8" t="str">
        <f t="shared" si="0"/>
        <v>Dimension 2</v>
      </c>
      <c r="E29" s="8" t="str">
        <f t="shared" si="0"/>
        <v/>
      </c>
    </row>
    <row r="30" spans="2:5" x14ac:dyDescent="0.3">
      <c r="B30" s="8" t="str">
        <f t="shared" ref="B30:E30" si="1">PROPER(B2)</f>
        <v>Positive Extreme</v>
      </c>
      <c r="C30" s="8" t="str">
        <f t="shared" si="1"/>
        <v>Negative Extreme</v>
      </c>
      <c r="D30" s="8" t="str">
        <f t="shared" si="1"/>
        <v>Positive Extreme</v>
      </c>
      <c r="E30" s="8" t="str">
        <f t="shared" si="1"/>
        <v>Negative Extreme</v>
      </c>
    </row>
    <row r="31" spans="2:5" x14ac:dyDescent="0.3">
      <c r="B31" s="8" t="str">
        <f t="shared" ref="B31:E31" si="2">PROPER(B3)</f>
        <v>Criticism And Interpretation</v>
      </c>
      <c r="C31" s="8" t="str">
        <f t="shared" si="2"/>
        <v>Discworld (Imaginary Place)</v>
      </c>
      <c r="D31" s="8" t="str">
        <f t="shared" si="2"/>
        <v>Criticism And Interpretation</v>
      </c>
      <c r="E31" s="8" t="str">
        <f t="shared" si="2"/>
        <v>Horror Fiction</v>
      </c>
    </row>
    <row r="32" spans="2:5" x14ac:dyDescent="0.3">
      <c r="B32" s="8" t="str">
        <f t="shared" ref="B32:E32" si="3">PROPER(B4)</f>
        <v>English Literature</v>
      </c>
      <c r="C32" s="8" t="str">
        <f t="shared" si="3"/>
        <v>Wizards</v>
      </c>
      <c r="D32" s="8" t="str">
        <f t="shared" si="3"/>
        <v>English Literature</v>
      </c>
      <c r="E32" s="8" t="str">
        <f t="shared" si="3"/>
        <v>Thrillers</v>
      </c>
    </row>
    <row r="33" spans="2:5" x14ac:dyDescent="0.3">
      <c r="B33" s="8" t="str">
        <f t="shared" ref="B33:E33" si="4">PROPER(B5)</f>
        <v>Textual Criticism</v>
      </c>
      <c r="C33" s="8" t="str">
        <f t="shared" si="4"/>
        <v>Demonology</v>
      </c>
      <c r="D33" s="8" t="str">
        <f t="shared" si="4"/>
        <v>Textual Criticism</v>
      </c>
      <c r="E33" s="8" t="str">
        <f t="shared" si="4"/>
        <v>Suspense</v>
      </c>
    </row>
    <row r="34" spans="2:5" x14ac:dyDescent="0.3">
      <c r="B34" s="8" t="str">
        <f t="shared" ref="B34:E34" si="5">PROPER(B6)</f>
        <v>English Drama</v>
      </c>
      <c r="C34" s="8" t="str">
        <f t="shared" si="5"/>
        <v>High Schools</v>
      </c>
      <c r="D34" s="8" t="str">
        <f t="shared" si="5"/>
        <v>English Drama</v>
      </c>
      <c r="E34" s="8" t="str">
        <f t="shared" si="5"/>
        <v>Stephanie Plum (Fictitious Character)</v>
      </c>
    </row>
    <row r="35" spans="2:5" x14ac:dyDescent="0.3">
      <c r="B35" s="8" t="str">
        <f t="shared" ref="B35:E35" si="6">PROPER(B7)</f>
        <v>Poetry</v>
      </c>
      <c r="C35" s="8" t="str">
        <f t="shared" si="6"/>
        <v>Werewolves</v>
      </c>
      <c r="D35" s="8" t="str">
        <f t="shared" si="6"/>
        <v>Specimens</v>
      </c>
      <c r="E35" s="8" t="str">
        <f t="shared" si="6"/>
        <v>Maine</v>
      </c>
    </row>
    <row r="36" spans="2:5" x14ac:dyDescent="0.3">
      <c r="B36" s="8" t="str">
        <f t="shared" ref="B36:E36" si="7">PROPER(B8)</f>
        <v>Russia</v>
      </c>
      <c r="C36" s="8" t="str">
        <f t="shared" si="7"/>
        <v>Hugo Award Winner</v>
      </c>
      <c r="D36" s="8" t="str">
        <f t="shared" si="7"/>
        <v>Toy And Movable Books</v>
      </c>
      <c r="E36" s="8" t="str">
        <f t="shared" si="7"/>
        <v>Suspense Fiction</v>
      </c>
    </row>
    <row r="37" spans="2:5" x14ac:dyDescent="0.3">
      <c r="B37" s="8" t="str">
        <f t="shared" ref="B37:E37" si="8">PROPER(B9)</f>
        <v>Business</v>
      </c>
      <c r="C37" s="8" t="str">
        <f t="shared" si="8"/>
        <v>Award:Hugo_Award=Novel</v>
      </c>
      <c r="D37" s="8" t="str">
        <f t="shared" si="8"/>
        <v>Classic Literature</v>
      </c>
      <c r="E37" s="8" t="str">
        <f t="shared" si="8"/>
        <v>Horror</v>
      </c>
    </row>
    <row r="38" spans="2:5" x14ac:dyDescent="0.3">
      <c r="B38" s="8" t="str">
        <f t="shared" ref="B38:E38" si="9">PROPER(B10)</f>
        <v>Description And Travel</v>
      </c>
      <c r="C38" s="8" t="str">
        <f t="shared" si="9"/>
        <v>Princesses</v>
      </c>
      <c r="D38" s="8" t="str">
        <f t="shared" si="9"/>
        <v>Children'S Stories, English</v>
      </c>
      <c r="E38" s="8" t="str">
        <f t="shared" si="9"/>
        <v>New Jersey</v>
      </c>
    </row>
    <row r="39" spans="2:5" x14ac:dyDescent="0.3">
      <c r="B39" s="8" t="str">
        <f t="shared" ref="B39:E39" si="10">PROPER(B11)</f>
        <v>India</v>
      </c>
      <c r="C39" s="8" t="str">
        <f t="shared" si="10"/>
        <v>Boarding Schools</v>
      </c>
      <c r="D39" s="8" t="str">
        <f t="shared" si="10"/>
        <v>Folklore</v>
      </c>
      <c r="E39" s="8" t="str">
        <f t="shared" si="10"/>
        <v>Horror Tales</v>
      </c>
    </row>
    <row r="40" spans="2:5" x14ac:dyDescent="0.3">
      <c r="B40" s="8" t="str">
        <f t="shared" ref="B40:E40" si="11">PROPER(B12)</f>
        <v>Success</v>
      </c>
      <c r="C40" s="8" t="str">
        <f t="shared" si="11"/>
        <v>Imaginary Places</v>
      </c>
      <c r="D40" s="8" t="str">
        <f t="shared" si="11"/>
        <v>History And Criticism</v>
      </c>
      <c r="E40" s="8" t="str">
        <f t="shared" si="11"/>
        <v>Suspense</v>
      </c>
    </row>
    <row r="41" spans="2:5" x14ac:dyDescent="0.3">
      <c r="B41" s="8" t="str">
        <f t="shared" ref="B41:E41" si="12">PROPER(B13)</f>
        <v/>
      </c>
      <c r="C41" s="8" t="str">
        <f t="shared" si="12"/>
        <v/>
      </c>
      <c r="D41" s="8" t="str">
        <f t="shared" si="12"/>
        <v/>
      </c>
      <c r="E41" s="8" t="str">
        <f t="shared" si="12"/>
        <v/>
      </c>
    </row>
    <row r="42" spans="2:5" x14ac:dyDescent="0.3">
      <c r="B42" s="8" t="str">
        <f t="shared" ref="B42:E42" si="13">PROPER(B14)</f>
        <v>Dimension 3</v>
      </c>
      <c r="C42" s="8" t="str">
        <f t="shared" si="13"/>
        <v/>
      </c>
      <c r="D42" s="8" t="str">
        <f t="shared" si="13"/>
        <v>Dimension 4</v>
      </c>
      <c r="E42" s="8" t="str">
        <f t="shared" si="13"/>
        <v/>
      </c>
    </row>
    <row r="43" spans="2:5" x14ac:dyDescent="0.3">
      <c r="B43" s="8" t="str">
        <f t="shared" ref="B43:E43" si="14">PROPER(B15)</f>
        <v>Positive Extreme</v>
      </c>
      <c r="C43" s="8" t="str">
        <f t="shared" si="14"/>
        <v>Negative Extreme</v>
      </c>
      <c r="D43" s="8" t="str">
        <f t="shared" si="14"/>
        <v>Positive Extreme</v>
      </c>
      <c r="E43" s="8" t="str">
        <f t="shared" si="14"/>
        <v>Negative Extreme</v>
      </c>
    </row>
    <row r="44" spans="2:5" x14ac:dyDescent="0.3">
      <c r="B44" s="8" t="str">
        <f t="shared" ref="B44:E44" si="15">PROPER(B16)</f>
        <v>Horror Fiction</v>
      </c>
      <c r="C44" s="8" t="str">
        <f t="shared" si="15"/>
        <v>Stephanie Plum (Fictitious Character)</v>
      </c>
      <c r="D44" s="8" t="str">
        <f t="shared" si="15"/>
        <v>Discworld (Imaginary Place)</v>
      </c>
      <c r="E44" s="8" t="str">
        <f t="shared" si="15"/>
        <v>Werewolves</v>
      </c>
    </row>
    <row r="45" spans="2:5" x14ac:dyDescent="0.3">
      <c r="B45" s="8" t="str">
        <f t="shared" ref="B45:E45" si="16">PROPER(B17)</f>
        <v>Horror Tales</v>
      </c>
      <c r="C45" s="8" t="str">
        <f t="shared" si="16"/>
        <v>Historical</v>
      </c>
      <c r="D45" s="8" t="str">
        <f t="shared" si="16"/>
        <v>Hugo Award Winner</v>
      </c>
      <c r="E45" s="8" t="str">
        <f t="shared" si="16"/>
        <v>Psychic Ability</v>
      </c>
    </row>
    <row r="46" spans="2:5" x14ac:dyDescent="0.3">
      <c r="B46" s="8" t="str">
        <f t="shared" ref="B46:E46" si="17">PROPER(B18)</f>
        <v>Horror</v>
      </c>
      <c r="C46" s="8" t="str">
        <f t="shared" si="17"/>
        <v>Roman</v>
      </c>
      <c r="D46" s="8" t="str">
        <f t="shared" si="17"/>
        <v>Award:Hugo_Award=Novel</v>
      </c>
      <c r="E46" s="8" t="str">
        <f t="shared" si="17"/>
        <v>Boarding Schools</v>
      </c>
    </row>
    <row r="47" spans="2:5" x14ac:dyDescent="0.3">
      <c r="B47" s="8" t="str">
        <f t="shared" ref="B47:E47" si="18">PROPER(B19)</f>
        <v>Thrillers</v>
      </c>
      <c r="C47" s="8" t="str">
        <f t="shared" si="18"/>
        <v>New Jersey</v>
      </c>
      <c r="D47" s="8" t="str">
        <f t="shared" si="18"/>
        <v>Life On Other Planets</v>
      </c>
      <c r="E47" s="8" t="str">
        <f t="shared" si="18"/>
        <v>Greek Mythology</v>
      </c>
    </row>
    <row r="48" spans="2:5" x14ac:dyDescent="0.3">
      <c r="B48" s="8" t="str">
        <f t="shared" ref="B48:E48" si="19">PROPER(B20)</f>
        <v>Maine</v>
      </c>
      <c r="C48" s="8" t="str">
        <f t="shared" si="19"/>
        <v>Secrecy</v>
      </c>
      <c r="D48" s="8" t="str">
        <f t="shared" si="19"/>
        <v>Imaginary Wars And Battles</v>
      </c>
      <c r="E48" s="8" t="str">
        <f t="shared" si="19"/>
        <v>High Schools</v>
      </c>
    </row>
    <row r="49" spans="2:5" x14ac:dyDescent="0.3">
      <c r="B49" s="8" t="str">
        <f t="shared" ref="B49:E49" si="20">PROPER(B21)</f>
        <v>Sherlock Holmes</v>
      </c>
      <c r="C49" s="8" t="str">
        <f t="shared" si="20"/>
        <v>Fiction / Literary</v>
      </c>
      <c r="D49" s="8" t="str">
        <f t="shared" si="20"/>
        <v>Wizards</v>
      </c>
      <c r="E49" s="8" t="str">
        <f t="shared" si="20"/>
        <v>Horror Fiction</v>
      </c>
    </row>
    <row r="50" spans="2:5" x14ac:dyDescent="0.3">
      <c r="B50" s="8" t="str">
        <f t="shared" ref="B50:E50" si="21">PROPER(B22)</f>
        <v>Science Fiction</v>
      </c>
      <c r="C50" s="8" t="str">
        <f t="shared" si="21"/>
        <v>Family Secrets</v>
      </c>
      <c r="D50" s="8" t="str">
        <f t="shared" si="21"/>
        <v>Stephanie Plum (Fictitious Character)</v>
      </c>
      <c r="E50" s="8" t="str">
        <f t="shared" si="21"/>
        <v>School Stories</v>
      </c>
    </row>
    <row r="51" spans="2:5" x14ac:dyDescent="0.3">
      <c r="B51" s="8" t="str">
        <f t="shared" ref="B51:E51" si="22">PROPER(B23)</f>
        <v>Serial Murders</v>
      </c>
      <c r="C51" s="8" t="str">
        <f t="shared" si="22"/>
        <v>Best Friends</v>
      </c>
      <c r="D51" s="8" t="str">
        <f t="shared" si="22"/>
        <v>Imaginary Places</v>
      </c>
      <c r="E51" s="8" t="str">
        <f t="shared" si="22"/>
        <v>Young Adult Fiction</v>
      </c>
    </row>
    <row r="52" spans="2:5" x14ac:dyDescent="0.3">
      <c r="B52" s="8" t="str">
        <f t="shared" ref="B52:E52" si="23">PROPER(B24)</f>
        <v>Boston</v>
      </c>
      <c r="C52" s="8" t="str">
        <f t="shared" si="23"/>
        <v>Life Change Events</v>
      </c>
      <c r="D52" s="8" t="str">
        <f t="shared" si="23"/>
        <v>English Fantasy Fiction</v>
      </c>
      <c r="E52" s="8" t="str">
        <f t="shared" si="23"/>
        <v>Spy Stories</v>
      </c>
    </row>
    <row r="53" spans="2:5" x14ac:dyDescent="0.3">
      <c r="B53" s="8" t="str">
        <f t="shared" ref="B53:E53" si="24">PROPER(B25)</f>
        <v>Suspense</v>
      </c>
      <c r="C53" s="8" t="str">
        <f t="shared" si="24"/>
        <v>New York (State)</v>
      </c>
      <c r="D53" s="8" t="str">
        <f t="shared" si="24"/>
        <v>Chicago (Ill.)</v>
      </c>
      <c r="E53" s="8" t="str">
        <f t="shared" si="24"/>
        <v>Horror</v>
      </c>
    </row>
    <row r="54" spans="2:5" x14ac:dyDescent="0.3">
      <c r="B54" s="8" t="str">
        <f t="shared" ref="B54:E54" si="25">PROPER(B26)</f>
        <v/>
      </c>
      <c r="C54" s="8" t="str">
        <f t="shared" si="25"/>
        <v/>
      </c>
      <c r="D54" s="8" t="str">
        <f t="shared" si="25"/>
        <v/>
      </c>
      <c r="E54" s="8" t="str">
        <f t="shared" si="25"/>
        <v/>
      </c>
    </row>
    <row r="55" spans="2:5" x14ac:dyDescent="0.3">
      <c r="B55" s="8" t="str">
        <f t="shared" ref="B55:E55" si="26">PROPER(B27)</f>
        <v/>
      </c>
      <c r="C55" s="8" t="str">
        <f t="shared" si="26"/>
        <v/>
      </c>
      <c r="D55" s="8" t="str">
        <f t="shared" si="26"/>
        <v/>
      </c>
      <c r="E55" s="8" t="str">
        <f t="shared" si="26"/>
        <v/>
      </c>
    </row>
    <row r="56" spans="2:5" x14ac:dyDescent="0.3">
      <c r="B56" s="8" t="str">
        <f t="shared" ref="B56:E56" si="27">PROPER(B28)</f>
        <v/>
      </c>
      <c r="C56" s="8" t="str">
        <f t="shared" si="27"/>
        <v/>
      </c>
      <c r="D56" s="8" t="str">
        <f t="shared" si="27"/>
        <v/>
      </c>
      <c r="E56" s="8" t="str">
        <f t="shared" si="27"/>
        <v/>
      </c>
    </row>
  </sheetData>
  <mergeCells count="2">
    <mergeCell ref="G1:H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D365-06EB-4821-BE32-06A1743B7116}">
  <dimension ref="B1:M42"/>
  <sheetViews>
    <sheetView topLeftCell="F1" zoomScaleNormal="100" workbookViewId="0">
      <selection activeCell="I12" sqref="I12"/>
    </sheetView>
  </sheetViews>
  <sheetFormatPr defaultColWidth="28.109375" defaultRowHeight="13.8" x14ac:dyDescent="0.3"/>
  <cols>
    <col min="1" max="16384" width="28.109375" style="4"/>
  </cols>
  <sheetData>
    <row r="1" spans="2:13" x14ac:dyDescent="0.3">
      <c r="B1" s="3" t="s">
        <v>72</v>
      </c>
      <c r="C1" s="3"/>
      <c r="D1" s="3" t="s">
        <v>81</v>
      </c>
      <c r="E1" s="3"/>
      <c r="G1" s="3" t="str">
        <f>PROPER(B1)</f>
        <v>Dim. 1</v>
      </c>
      <c r="H1" s="3"/>
      <c r="I1" s="3" t="str">
        <f t="shared" ref="I1:I2" si="0">PROPER(D1)</f>
        <v>Dim. 2</v>
      </c>
      <c r="J1" s="3"/>
    </row>
    <row r="2" spans="2:13" x14ac:dyDescent="0.3">
      <c r="B2" s="4" t="s">
        <v>111</v>
      </c>
      <c r="C2" s="4" t="s">
        <v>112</v>
      </c>
      <c r="D2" s="4" t="s">
        <v>111</v>
      </c>
      <c r="E2" s="4" t="s">
        <v>112</v>
      </c>
      <c r="G2" s="4" t="str">
        <f>PROPER(B2)</f>
        <v>Positive Extreme</v>
      </c>
      <c r="H2" s="4" t="str">
        <f t="shared" ref="H2" si="1">PROPER(C2)</f>
        <v>Negative Extreme</v>
      </c>
      <c r="I2" s="4" t="str">
        <f t="shared" si="0"/>
        <v>Positive Extreme</v>
      </c>
      <c r="J2" s="4" t="str">
        <f t="shared" ref="J2" si="2">PROPER(E2)</f>
        <v>Negative Extreme</v>
      </c>
    </row>
    <row r="3" spans="2:13" x14ac:dyDescent="0.3">
      <c r="B3" s="5" t="s">
        <v>2</v>
      </c>
      <c r="C3" s="5" t="s">
        <v>16</v>
      </c>
      <c r="D3" s="5" t="s">
        <v>27</v>
      </c>
      <c r="E3" s="5" t="s">
        <v>82</v>
      </c>
      <c r="G3" s="4" t="str">
        <f t="shared" ref="G3:G12" si="3">PROPER(B3)</f>
        <v>Demonology</v>
      </c>
      <c r="H3" s="4" t="str">
        <f t="shared" ref="H3:H12" si="4">PROPER(C3)</f>
        <v>Business</v>
      </c>
      <c r="I3" s="4" t="str">
        <f t="shared" ref="I3:I12" si="5">PROPER(D3)</f>
        <v>Horror Fiction</v>
      </c>
      <c r="J3" s="4" t="str">
        <f t="shared" ref="J3:J12" si="6">PROPER(E3)</f>
        <v>Spanish Language Materials</v>
      </c>
      <c r="K3" s="5"/>
      <c r="L3" s="5"/>
      <c r="M3" s="5"/>
    </row>
    <row r="4" spans="2:13" x14ac:dyDescent="0.3">
      <c r="B4" s="5" t="s">
        <v>4</v>
      </c>
      <c r="C4" s="5" t="s">
        <v>11</v>
      </c>
      <c r="D4" s="5" t="s">
        <v>33</v>
      </c>
      <c r="E4" s="5" t="s">
        <v>83</v>
      </c>
      <c r="G4" s="4" t="str">
        <f t="shared" si="3"/>
        <v>Werewolves</v>
      </c>
      <c r="H4" s="4" t="str">
        <f t="shared" si="4"/>
        <v>English Literature</v>
      </c>
      <c r="I4" s="4" t="str">
        <f t="shared" si="5"/>
        <v>Horror</v>
      </c>
      <c r="J4" s="4" t="str">
        <f t="shared" si="6"/>
        <v>Children'S Stories</v>
      </c>
      <c r="K4" s="5"/>
      <c r="L4" s="5"/>
      <c r="M4" s="5"/>
    </row>
    <row r="5" spans="2:13" x14ac:dyDescent="0.3">
      <c r="B5" s="5" t="s">
        <v>73</v>
      </c>
      <c r="C5" s="5" t="s">
        <v>12</v>
      </c>
      <c r="D5" s="5" t="s">
        <v>35</v>
      </c>
      <c r="E5" s="5" t="s">
        <v>84</v>
      </c>
      <c r="G5" s="4" t="str">
        <f t="shared" si="3"/>
        <v>Juvenile Fiction / Fantasy &amp; Magic</v>
      </c>
      <c r="H5" s="4" t="str">
        <f t="shared" si="4"/>
        <v>Textual Criticism</v>
      </c>
      <c r="I5" s="4" t="str">
        <f t="shared" si="5"/>
        <v>Horror Tales</v>
      </c>
      <c r="J5" s="4" t="str">
        <f t="shared" si="6"/>
        <v>Ficción Juvenil</v>
      </c>
      <c r="K5" s="5"/>
      <c r="L5" s="5"/>
      <c r="M5" s="5"/>
    </row>
    <row r="6" spans="2:13" x14ac:dyDescent="0.3">
      <c r="B6" s="5" t="s">
        <v>0</v>
      </c>
      <c r="C6" s="5" t="s">
        <v>76</v>
      </c>
      <c r="D6" s="5" t="s">
        <v>31</v>
      </c>
      <c r="E6" s="5" t="s">
        <v>85</v>
      </c>
      <c r="G6" s="4" t="str">
        <f t="shared" si="3"/>
        <v>Discworld (Imaginary Place)</v>
      </c>
      <c r="H6" s="4" t="str">
        <f t="shared" si="4"/>
        <v>Psychological Aspects</v>
      </c>
      <c r="I6" s="4" t="str">
        <f t="shared" si="5"/>
        <v>Maine</v>
      </c>
      <c r="J6" s="4" t="str">
        <f t="shared" si="6"/>
        <v>Children'S Stories, American</v>
      </c>
      <c r="K6" s="5"/>
      <c r="L6" s="5"/>
      <c r="M6" s="5"/>
    </row>
    <row r="7" spans="2:13" x14ac:dyDescent="0.3">
      <c r="B7" s="5" t="s">
        <v>1</v>
      </c>
      <c r="C7" s="5" t="s">
        <v>17</v>
      </c>
      <c r="D7" s="5" t="s">
        <v>28</v>
      </c>
      <c r="E7" s="5" t="s">
        <v>86</v>
      </c>
      <c r="G7" s="4" t="str">
        <f t="shared" si="3"/>
        <v>Wizards</v>
      </c>
      <c r="H7" s="4" t="str">
        <f t="shared" si="4"/>
        <v>Description And Travel</v>
      </c>
      <c r="I7" s="4" t="str">
        <f t="shared" si="5"/>
        <v>Thrillers</v>
      </c>
      <c r="J7" s="4" t="str">
        <f t="shared" si="6"/>
        <v>Humorous Stories</v>
      </c>
      <c r="K7" s="5"/>
      <c r="L7" s="5"/>
      <c r="M7" s="5"/>
    </row>
    <row r="8" spans="2:13" x14ac:dyDescent="0.3">
      <c r="B8" s="5" t="s">
        <v>8</v>
      </c>
      <c r="C8" s="5" t="s">
        <v>77</v>
      </c>
      <c r="D8" s="5" t="s">
        <v>89</v>
      </c>
      <c r="E8" s="5" t="s">
        <v>23</v>
      </c>
      <c r="G8" s="4" t="str">
        <f t="shared" si="3"/>
        <v>Boarding Schools</v>
      </c>
      <c r="H8" s="4" t="str">
        <f t="shared" si="4"/>
        <v>Politics And Government</v>
      </c>
      <c r="I8" s="4" t="str">
        <f t="shared" si="5"/>
        <v>American Horror Tales</v>
      </c>
      <c r="J8" s="4" t="str">
        <f t="shared" si="6"/>
        <v>Toy And Movable Books</v>
      </c>
      <c r="K8" s="5"/>
      <c r="L8" s="5"/>
      <c r="M8" s="5"/>
    </row>
    <row r="9" spans="2:13" x14ac:dyDescent="0.3">
      <c r="B9" s="5" t="s">
        <v>30</v>
      </c>
      <c r="C9" s="5" t="s">
        <v>78</v>
      </c>
      <c r="D9" s="5" t="s">
        <v>38</v>
      </c>
      <c r="E9" s="5" t="s">
        <v>87</v>
      </c>
      <c r="G9" s="4" t="str">
        <f t="shared" si="3"/>
        <v>Stephanie Plum (Fictitious Character)</v>
      </c>
      <c r="H9" s="4" t="str">
        <f t="shared" si="4"/>
        <v>Biographies</v>
      </c>
      <c r="I9" s="4" t="str">
        <f t="shared" si="5"/>
        <v>Serial Murders</v>
      </c>
      <c r="J9" s="4" t="str">
        <f t="shared" si="6"/>
        <v>Animals</v>
      </c>
      <c r="K9" s="5"/>
      <c r="L9" s="5"/>
      <c r="M9" s="5"/>
    </row>
    <row r="10" spans="2:13" x14ac:dyDescent="0.3">
      <c r="B10" s="5" t="s">
        <v>74</v>
      </c>
      <c r="C10" s="5" t="s">
        <v>79</v>
      </c>
      <c r="D10" s="5" t="s">
        <v>90</v>
      </c>
      <c r="E10" s="5" t="s">
        <v>22</v>
      </c>
      <c r="G10" s="4" t="str">
        <f t="shared" si="3"/>
        <v>Juvenile Fiction</v>
      </c>
      <c r="H10" s="4" t="str">
        <f t="shared" si="4"/>
        <v>Manuscripts</v>
      </c>
      <c r="I10" s="4" t="str">
        <f t="shared" si="5"/>
        <v>Thriller</v>
      </c>
      <c r="J10" s="4" t="str">
        <f t="shared" si="6"/>
        <v>Specimens</v>
      </c>
      <c r="K10" s="5"/>
      <c r="L10" s="5"/>
      <c r="M10" s="5"/>
    </row>
    <row r="11" spans="2:13" x14ac:dyDescent="0.3">
      <c r="B11" s="5" t="s">
        <v>3</v>
      </c>
      <c r="C11" s="5" t="s">
        <v>18</v>
      </c>
      <c r="D11" s="5" t="s">
        <v>29</v>
      </c>
      <c r="E11" s="5" t="s">
        <v>88</v>
      </c>
      <c r="G11" s="4" t="str">
        <f t="shared" si="3"/>
        <v>High Schools</v>
      </c>
      <c r="H11" s="4" t="str">
        <f t="shared" si="4"/>
        <v>India</v>
      </c>
      <c r="I11" s="4" t="str">
        <f t="shared" si="5"/>
        <v>Suspense</v>
      </c>
      <c r="J11" s="4" t="str">
        <f t="shared" si="6"/>
        <v>Juvenile Fiction</v>
      </c>
      <c r="K11" s="5"/>
      <c r="L11" s="5"/>
      <c r="M11" s="5"/>
    </row>
    <row r="12" spans="2:13" x14ac:dyDescent="0.3">
      <c r="B12" s="5" t="s">
        <v>75</v>
      </c>
      <c r="C12" s="5" t="s">
        <v>80</v>
      </c>
      <c r="D12" s="5" t="s">
        <v>36</v>
      </c>
      <c r="E12" s="5" t="s">
        <v>55</v>
      </c>
      <c r="G12" s="4" t="str">
        <f t="shared" si="3"/>
        <v>Supernatural</v>
      </c>
      <c r="H12" s="4" t="str">
        <f t="shared" si="4"/>
        <v>Psychology</v>
      </c>
      <c r="I12" s="4" t="str">
        <f t="shared" si="5"/>
        <v>Suspense</v>
      </c>
      <c r="J12" s="4" t="str">
        <f t="shared" si="6"/>
        <v>School Stories</v>
      </c>
      <c r="K12" s="5"/>
      <c r="L12" s="5"/>
      <c r="M12" s="5"/>
    </row>
    <row r="13" spans="2:13" x14ac:dyDescent="0.3">
      <c r="G13" s="4" t="str">
        <f t="shared" ref="G3:G39" si="7">PROPER(B13)</f>
        <v/>
      </c>
      <c r="H13" s="4" t="str">
        <f t="shared" ref="H3:H39" si="8">PROPER(C13)</f>
        <v/>
      </c>
      <c r="I13" s="4" t="str">
        <f t="shared" ref="I3:I39" si="9">PROPER(D13)</f>
        <v/>
      </c>
      <c r="J13" s="4" t="str">
        <f t="shared" ref="J3:J39" si="10">PROPER(E13)</f>
        <v/>
      </c>
    </row>
    <row r="14" spans="2:13" x14ac:dyDescent="0.3">
      <c r="B14" s="3" t="s">
        <v>91</v>
      </c>
      <c r="C14" s="3"/>
      <c r="D14" s="6" t="s">
        <v>92</v>
      </c>
      <c r="E14" s="6"/>
      <c r="G14" s="3" t="str">
        <f t="shared" si="7"/>
        <v xml:space="preserve">Dim.3 </v>
      </c>
      <c r="H14" s="3"/>
      <c r="I14" s="3" t="str">
        <f t="shared" si="9"/>
        <v>Dim.4</v>
      </c>
      <c r="J14" s="3"/>
    </row>
    <row r="15" spans="2:13" x14ac:dyDescent="0.3">
      <c r="B15" s="4" t="s">
        <v>111</v>
      </c>
      <c r="C15" s="4" t="s">
        <v>112</v>
      </c>
      <c r="D15" s="4" t="s">
        <v>111</v>
      </c>
      <c r="E15" s="4" t="s">
        <v>112</v>
      </c>
      <c r="G15" s="4" t="s">
        <v>111</v>
      </c>
      <c r="H15" s="4" t="s">
        <v>112</v>
      </c>
      <c r="I15" s="4" t="s">
        <v>111</v>
      </c>
      <c r="J15" s="4" t="s">
        <v>112</v>
      </c>
    </row>
    <row r="16" spans="2:13" x14ac:dyDescent="0.3">
      <c r="B16" s="5" t="s">
        <v>43</v>
      </c>
      <c r="C16" s="5" t="s">
        <v>93</v>
      </c>
      <c r="D16" s="5" t="s">
        <v>82</v>
      </c>
      <c r="E16" s="5" t="s">
        <v>93</v>
      </c>
      <c r="F16" s="5"/>
      <c r="G16" s="4" t="str">
        <f>PROPER(B16)</f>
        <v>Fiction / Literary</v>
      </c>
      <c r="H16" s="4" t="str">
        <f t="shared" ref="H16:J16" si="11">PROPER(C16)</f>
        <v>Japan</v>
      </c>
      <c r="I16" s="4" t="str">
        <f t="shared" si="11"/>
        <v>Spanish Language Materials</v>
      </c>
      <c r="J16" s="4" t="str">
        <f t="shared" si="11"/>
        <v>Japan</v>
      </c>
      <c r="K16" s="5"/>
      <c r="L16" s="5"/>
    </row>
    <row r="17" spans="2:12" x14ac:dyDescent="0.3">
      <c r="B17" s="5" t="s">
        <v>42</v>
      </c>
      <c r="C17" s="5" t="s">
        <v>94</v>
      </c>
      <c r="D17" s="5" t="s">
        <v>27</v>
      </c>
      <c r="E17" s="5" t="s">
        <v>101</v>
      </c>
      <c r="F17" s="5"/>
      <c r="G17" s="4" t="str">
        <f t="shared" ref="G17:G25" si="12">PROPER(B17)</f>
        <v>Secrecy</v>
      </c>
      <c r="H17" s="4" t="str">
        <f t="shared" ref="H17:H25" si="13">PROPER(C17)</f>
        <v>Graphic Novels</v>
      </c>
      <c r="I17" s="4" t="str">
        <f t="shared" ref="I17:I25" si="14">PROPER(D17)</f>
        <v>Horror Fiction</v>
      </c>
      <c r="J17" s="4" t="str">
        <f t="shared" ref="J17:J25" si="15">PROPER(E17)</f>
        <v>High School Students</v>
      </c>
      <c r="K17" s="5"/>
      <c r="L17" s="5"/>
    </row>
    <row r="18" spans="2:12" x14ac:dyDescent="0.3">
      <c r="B18" s="5" t="s">
        <v>44</v>
      </c>
      <c r="C18" s="5" t="s">
        <v>95</v>
      </c>
      <c r="D18" s="5" t="s">
        <v>35</v>
      </c>
      <c r="E18" s="5" t="s">
        <v>43</v>
      </c>
      <c r="F18" s="5"/>
      <c r="G18" s="4" t="str">
        <f t="shared" si="12"/>
        <v>Family Secrets</v>
      </c>
      <c r="H18" s="4" t="str">
        <f t="shared" si="13"/>
        <v>Comic Books, Strips</v>
      </c>
      <c r="I18" s="4" t="str">
        <f t="shared" si="14"/>
        <v>Horror Tales</v>
      </c>
      <c r="J18" s="4" t="str">
        <f t="shared" si="15"/>
        <v>Fiction / Literary</v>
      </c>
      <c r="K18" s="5"/>
      <c r="L18" s="5"/>
    </row>
    <row r="19" spans="2:12" x14ac:dyDescent="0.3">
      <c r="B19" s="5" t="s">
        <v>40</v>
      </c>
      <c r="C19" s="5" t="s">
        <v>0</v>
      </c>
      <c r="D19" s="5" t="s">
        <v>84</v>
      </c>
      <c r="E19" s="5" t="s">
        <v>94</v>
      </c>
      <c r="F19" s="5"/>
      <c r="G19" s="4" t="str">
        <f t="shared" si="12"/>
        <v>Historical</v>
      </c>
      <c r="H19" s="4" t="str">
        <f t="shared" si="13"/>
        <v>Discworld (Imaginary Place)</v>
      </c>
      <c r="I19" s="4" t="str">
        <f t="shared" si="14"/>
        <v>Ficción Juvenil</v>
      </c>
      <c r="J19" s="4" t="str">
        <f t="shared" si="15"/>
        <v>Graphic Novels</v>
      </c>
      <c r="K19" s="5"/>
      <c r="L19" s="5"/>
    </row>
    <row r="20" spans="2:12" x14ac:dyDescent="0.3">
      <c r="B20" s="5" t="s">
        <v>46</v>
      </c>
      <c r="C20" s="5" t="s">
        <v>96</v>
      </c>
      <c r="D20" s="5" t="s">
        <v>83</v>
      </c>
      <c r="E20" s="5" t="s">
        <v>95</v>
      </c>
      <c r="F20" s="5"/>
      <c r="G20" s="4" t="str">
        <f t="shared" si="12"/>
        <v>Life Change Events</v>
      </c>
      <c r="H20" s="4" t="str">
        <f t="shared" si="13"/>
        <v>Heroes</v>
      </c>
      <c r="I20" s="4" t="str">
        <f t="shared" si="14"/>
        <v>Children'S Stories</v>
      </c>
      <c r="J20" s="4" t="str">
        <f t="shared" si="15"/>
        <v>Comic Books, Strips</v>
      </c>
      <c r="K20" s="5"/>
      <c r="L20" s="5"/>
    </row>
    <row r="21" spans="2:12" x14ac:dyDescent="0.3">
      <c r="B21" s="5" t="s">
        <v>3</v>
      </c>
      <c r="C21" s="5" t="s">
        <v>6</v>
      </c>
      <c r="D21" s="5" t="s">
        <v>87</v>
      </c>
      <c r="E21" s="5" t="s">
        <v>0</v>
      </c>
      <c r="F21" s="5"/>
      <c r="G21" s="4" t="str">
        <f t="shared" si="12"/>
        <v>High Schools</v>
      </c>
      <c r="H21" s="4" t="str">
        <f t="shared" si="13"/>
        <v>Award:Hugo_Award=Novel</v>
      </c>
      <c r="I21" s="4" t="str">
        <f t="shared" si="14"/>
        <v>Animals</v>
      </c>
      <c r="J21" s="4" t="str">
        <f t="shared" si="15"/>
        <v>Discworld (Imaginary Place)</v>
      </c>
      <c r="K21" s="5"/>
      <c r="L21" s="5"/>
    </row>
    <row r="22" spans="2:12" x14ac:dyDescent="0.3">
      <c r="B22" s="5" t="s">
        <v>98</v>
      </c>
      <c r="C22" s="5" t="s">
        <v>5</v>
      </c>
      <c r="D22" s="5" t="s">
        <v>31</v>
      </c>
      <c r="E22" s="5" t="s">
        <v>50</v>
      </c>
      <c r="F22" s="5"/>
      <c r="G22" s="4" t="str">
        <f t="shared" si="12"/>
        <v>Ireland</v>
      </c>
      <c r="H22" s="4" t="str">
        <f t="shared" si="13"/>
        <v>Hugo Award Winner</v>
      </c>
      <c r="I22" s="4" t="str">
        <f t="shared" si="14"/>
        <v>Maine</v>
      </c>
      <c r="J22" s="4" t="str">
        <f t="shared" si="15"/>
        <v>Imaginary Wars And Battles</v>
      </c>
      <c r="K22" s="5"/>
      <c r="L22" s="5"/>
    </row>
    <row r="23" spans="2:12" x14ac:dyDescent="0.3">
      <c r="B23" s="5" t="s">
        <v>41</v>
      </c>
      <c r="C23" s="5" t="s">
        <v>1</v>
      </c>
      <c r="D23" s="5" t="s">
        <v>86</v>
      </c>
      <c r="E23" s="5" t="s">
        <v>6</v>
      </c>
      <c r="F23" s="5"/>
      <c r="G23" s="4" t="str">
        <f t="shared" si="12"/>
        <v>Roman</v>
      </c>
      <c r="H23" s="4" t="str">
        <f t="shared" si="13"/>
        <v>Wizards</v>
      </c>
      <c r="I23" s="4" t="str">
        <f t="shared" si="14"/>
        <v>Humorous Stories</v>
      </c>
      <c r="J23" s="4" t="str">
        <f t="shared" si="15"/>
        <v>Award:Hugo_Award=Novel</v>
      </c>
      <c r="K23" s="5"/>
      <c r="L23" s="5"/>
    </row>
    <row r="24" spans="2:12" x14ac:dyDescent="0.3">
      <c r="B24" s="5" t="s">
        <v>99</v>
      </c>
      <c r="C24" s="5" t="s">
        <v>49</v>
      </c>
      <c r="D24" s="5" t="s">
        <v>33</v>
      </c>
      <c r="E24" s="5" t="s">
        <v>102</v>
      </c>
      <c r="F24" s="5"/>
      <c r="G24" s="4" t="str">
        <f t="shared" si="12"/>
        <v>Dating (Social Customs)</v>
      </c>
      <c r="H24" s="4" t="str">
        <f t="shared" si="13"/>
        <v>Life On Other Planets</v>
      </c>
      <c r="I24" s="4" t="str">
        <f t="shared" si="14"/>
        <v>Horror</v>
      </c>
      <c r="J24" s="4" t="str">
        <f t="shared" si="15"/>
        <v>Female Friendship</v>
      </c>
      <c r="K24" s="5"/>
      <c r="L24" s="5"/>
    </row>
    <row r="25" spans="2:12" x14ac:dyDescent="0.3">
      <c r="B25" s="5" t="s">
        <v>100</v>
      </c>
      <c r="C25" s="5" t="s">
        <v>50</v>
      </c>
      <c r="D25" s="5" t="s">
        <v>26</v>
      </c>
      <c r="E25" s="5" t="s">
        <v>96</v>
      </c>
      <c r="F25" s="5"/>
      <c r="G25" s="4" t="str">
        <f t="shared" si="12"/>
        <v>Amerikanisches Englisch</v>
      </c>
      <c r="H25" s="4" t="str">
        <f t="shared" si="13"/>
        <v>Imaginary Wars And Battles</v>
      </c>
      <c r="I25" s="4" t="str">
        <f t="shared" si="14"/>
        <v>Folklore</v>
      </c>
      <c r="J25" s="4" t="str">
        <f t="shared" si="15"/>
        <v>Heroes</v>
      </c>
      <c r="K25" s="5"/>
      <c r="L25" s="5"/>
    </row>
    <row r="26" spans="2:12" x14ac:dyDescent="0.3">
      <c r="G26" s="4" t="str">
        <f t="shared" si="7"/>
        <v/>
      </c>
      <c r="H26" s="4" t="str">
        <f t="shared" si="8"/>
        <v/>
      </c>
      <c r="I26" s="4" t="str">
        <f t="shared" si="9"/>
        <v/>
      </c>
      <c r="J26" s="4" t="str">
        <f t="shared" si="10"/>
        <v/>
      </c>
    </row>
    <row r="27" spans="2:12" x14ac:dyDescent="0.3">
      <c r="B27" s="3" t="s">
        <v>104</v>
      </c>
      <c r="C27" s="3"/>
      <c r="D27" s="3" t="s">
        <v>107</v>
      </c>
      <c r="E27" s="3"/>
      <c r="G27" s="3" t="str">
        <f t="shared" si="7"/>
        <v>Dim 5</v>
      </c>
      <c r="H27" s="3"/>
      <c r="I27" s="3" t="str">
        <f t="shared" si="9"/>
        <v>Dim 6</v>
      </c>
      <c r="J27" s="3"/>
    </row>
    <row r="28" spans="2:12" x14ac:dyDescent="0.3">
      <c r="B28" s="4" t="s">
        <v>111</v>
      </c>
      <c r="C28" s="4" t="s">
        <v>112</v>
      </c>
      <c r="D28" s="4" t="s">
        <v>111</v>
      </c>
      <c r="E28" s="4" t="s">
        <v>112</v>
      </c>
      <c r="G28" s="4" t="str">
        <f>PROPER(B28)</f>
        <v>Positive Extreme</v>
      </c>
      <c r="H28" s="4" t="str">
        <f t="shared" ref="H28" si="16">PROPER(C28)</f>
        <v>Negative Extreme</v>
      </c>
      <c r="I28" s="4" t="str">
        <f t="shared" si="9"/>
        <v>Positive Extreme</v>
      </c>
      <c r="J28" s="4" t="str">
        <f t="shared" ref="J28" si="17">PROPER(E28)</f>
        <v>Negative Extreme</v>
      </c>
    </row>
    <row r="29" spans="2:12" x14ac:dyDescent="0.3">
      <c r="B29" s="5" t="s">
        <v>0</v>
      </c>
      <c r="C29" s="5" t="s">
        <v>93</v>
      </c>
      <c r="D29" s="5" t="s">
        <v>0</v>
      </c>
      <c r="E29" s="5" t="s">
        <v>93</v>
      </c>
      <c r="F29" s="5"/>
      <c r="G29" s="4" t="str">
        <f t="shared" ref="G29:G38" si="18">PROPER(B29)</f>
        <v>Discworld (Imaginary Place)</v>
      </c>
      <c r="H29" s="4" t="str">
        <f t="shared" ref="H29:H38" si="19">PROPER(C29)</f>
        <v>Japan</v>
      </c>
      <c r="I29" s="4" t="str">
        <f t="shared" ref="I29:I38" si="20">PROPER(D29)</f>
        <v>Discworld (Imaginary Place)</v>
      </c>
      <c r="J29" s="4" t="str">
        <f t="shared" ref="J29:J38" si="21">PROPER(E29)</f>
        <v>Japan</v>
      </c>
      <c r="K29" s="5"/>
      <c r="L29" s="5"/>
    </row>
    <row r="30" spans="2:12" x14ac:dyDescent="0.3">
      <c r="B30" s="5" t="s">
        <v>6</v>
      </c>
      <c r="C30" s="5" t="s">
        <v>94</v>
      </c>
      <c r="D30" s="5" t="s">
        <v>43</v>
      </c>
      <c r="E30" s="5" t="s">
        <v>54</v>
      </c>
      <c r="F30" s="5"/>
      <c r="G30" s="4" t="str">
        <f t="shared" si="18"/>
        <v>Award:Hugo_Award=Novel</v>
      </c>
      <c r="H30" s="4" t="str">
        <f t="shared" si="19"/>
        <v>Graphic Novels</v>
      </c>
      <c r="I30" s="4" t="str">
        <f t="shared" si="20"/>
        <v>Fiction / Literary</v>
      </c>
      <c r="J30" s="4" t="str">
        <f t="shared" si="21"/>
        <v>Greek Mythology</v>
      </c>
      <c r="K30" s="5"/>
      <c r="L30" s="5"/>
    </row>
    <row r="31" spans="2:12" x14ac:dyDescent="0.3">
      <c r="B31" s="5" t="s">
        <v>50</v>
      </c>
      <c r="C31" s="5" t="s">
        <v>101</v>
      </c>
      <c r="D31" s="5" t="s">
        <v>40</v>
      </c>
      <c r="E31" s="5" t="s">
        <v>4</v>
      </c>
      <c r="F31" s="5"/>
      <c r="G31" s="4" t="str">
        <f t="shared" si="18"/>
        <v>Imaginary Wars And Battles</v>
      </c>
      <c r="H31" s="4" t="str">
        <f t="shared" si="19"/>
        <v>High School Students</v>
      </c>
      <c r="I31" s="4" t="str">
        <f t="shared" si="20"/>
        <v>Historical</v>
      </c>
      <c r="J31" s="4" t="str">
        <f t="shared" si="21"/>
        <v>Werewolves</v>
      </c>
      <c r="K31" s="5"/>
      <c r="L31" s="5"/>
    </row>
    <row r="32" spans="2:12" x14ac:dyDescent="0.3">
      <c r="B32" s="5" t="s">
        <v>5</v>
      </c>
      <c r="C32" s="5" t="s">
        <v>95</v>
      </c>
      <c r="D32" s="5" t="s">
        <v>5</v>
      </c>
      <c r="E32" s="5" t="s">
        <v>8</v>
      </c>
      <c r="F32" s="5"/>
      <c r="G32" s="4" t="str">
        <f t="shared" si="18"/>
        <v>Hugo Award Winner</v>
      </c>
      <c r="H32" s="4" t="str">
        <f t="shared" si="19"/>
        <v>Comic Books, Strips</v>
      </c>
      <c r="I32" s="4" t="str">
        <f t="shared" si="20"/>
        <v>Hugo Award Winner</v>
      </c>
      <c r="J32" s="4" t="str">
        <f t="shared" si="21"/>
        <v>Boarding Schools</v>
      </c>
      <c r="K32" s="5"/>
      <c r="L32" s="5"/>
    </row>
    <row r="33" spans="2:12" x14ac:dyDescent="0.3">
      <c r="B33" s="5" t="s">
        <v>97</v>
      </c>
      <c r="C33" s="5" t="s">
        <v>106</v>
      </c>
      <c r="D33" s="5" t="s">
        <v>50</v>
      </c>
      <c r="E33" s="5" t="s">
        <v>30</v>
      </c>
      <c r="F33" s="5"/>
      <c r="G33" s="4" t="str">
        <f t="shared" si="18"/>
        <v>American Science Fiction</v>
      </c>
      <c r="H33" s="4" t="str">
        <f t="shared" si="19"/>
        <v>Humorous Fiction</v>
      </c>
      <c r="I33" s="4" t="str">
        <f t="shared" si="20"/>
        <v>Imaginary Wars And Battles</v>
      </c>
      <c r="J33" s="4" t="str">
        <f t="shared" si="21"/>
        <v>Stephanie Plum (Fictitious Character)</v>
      </c>
      <c r="K33" s="5"/>
      <c r="L33" s="5"/>
    </row>
    <row r="34" spans="2:12" x14ac:dyDescent="0.3">
      <c r="B34" s="5" t="s">
        <v>49</v>
      </c>
      <c r="C34" s="5" t="s">
        <v>33</v>
      </c>
      <c r="D34" s="5" t="s">
        <v>6</v>
      </c>
      <c r="E34" s="5" t="s">
        <v>3</v>
      </c>
      <c r="F34" s="5"/>
      <c r="G34" s="4" t="str">
        <f t="shared" si="18"/>
        <v>Life On Other Planets</v>
      </c>
      <c r="H34" s="4" t="str">
        <f t="shared" si="19"/>
        <v>Horror</v>
      </c>
      <c r="I34" s="4" t="str">
        <f t="shared" si="20"/>
        <v>Award:Hugo_Award=Novel</v>
      </c>
      <c r="J34" s="4" t="str">
        <f t="shared" si="21"/>
        <v>High Schools</v>
      </c>
      <c r="K34" s="5"/>
      <c r="L34" s="5"/>
    </row>
    <row r="35" spans="2:12" x14ac:dyDescent="0.3">
      <c r="B35" s="5" t="s">
        <v>9</v>
      </c>
      <c r="C35" s="5" t="s">
        <v>82</v>
      </c>
      <c r="D35" s="5" t="s">
        <v>100</v>
      </c>
      <c r="E35" s="5" t="s">
        <v>109</v>
      </c>
      <c r="F35" s="5"/>
      <c r="G35" s="4" t="str">
        <f t="shared" si="18"/>
        <v>Imaginary Places</v>
      </c>
      <c r="H35" s="4" t="str">
        <f t="shared" si="19"/>
        <v>Spanish Language Materials</v>
      </c>
      <c r="I35" s="4" t="str">
        <f t="shared" si="20"/>
        <v>Amerikanisches Englisch</v>
      </c>
      <c r="J35" s="4" t="str">
        <f t="shared" si="21"/>
        <v>Love</v>
      </c>
      <c r="K35" s="5"/>
      <c r="L35" s="5"/>
    </row>
    <row r="36" spans="2:12" x14ac:dyDescent="0.3">
      <c r="B36" s="5" t="s">
        <v>68</v>
      </c>
      <c r="C36" s="5" t="s">
        <v>29</v>
      </c>
      <c r="D36" s="5" t="s">
        <v>1</v>
      </c>
      <c r="E36" s="5" t="s">
        <v>110</v>
      </c>
      <c r="F36" s="5"/>
      <c r="G36" s="4" t="str">
        <f t="shared" si="18"/>
        <v>Science Fiction</v>
      </c>
      <c r="H36" s="4" t="str">
        <f t="shared" si="19"/>
        <v>Suspense</v>
      </c>
      <c r="I36" s="4" t="str">
        <f t="shared" si="20"/>
        <v>Wizards</v>
      </c>
      <c r="J36" s="4" t="str">
        <f t="shared" si="21"/>
        <v>Vampires</v>
      </c>
      <c r="K36" s="5"/>
      <c r="L36" s="5"/>
    </row>
    <row r="37" spans="2:12" x14ac:dyDescent="0.3">
      <c r="B37" s="5" t="s">
        <v>105</v>
      </c>
      <c r="C37" s="5" t="s">
        <v>40</v>
      </c>
      <c r="D37" s="5" t="s">
        <v>108</v>
      </c>
      <c r="E37" s="5" t="s">
        <v>53</v>
      </c>
      <c r="F37" s="5"/>
      <c r="G37" s="4" t="str">
        <f t="shared" si="18"/>
        <v>American Fantasy Fiction</v>
      </c>
      <c r="H37" s="4" t="str">
        <f t="shared" si="19"/>
        <v>Historical</v>
      </c>
      <c r="I37" s="4" t="str">
        <f t="shared" si="20"/>
        <v>Comics &amp; Graphic Novels</v>
      </c>
      <c r="J37" s="4" t="str">
        <f t="shared" si="21"/>
        <v>Psychic Ability</v>
      </c>
      <c r="K37" s="5"/>
      <c r="L37" s="5"/>
    </row>
    <row r="38" spans="2:12" x14ac:dyDescent="0.3">
      <c r="B38" s="5" t="s">
        <v>1</v>
      </c>
      <c r="C38" s="5" t="s">
        <v>102</v>
      </c>
      <c r="D38" s="5" t="s">
        <v>82</v>
      </c>
      <c r="E38" s="5" t="s">
        <v>75</v>
      </c>
      <c r="F38" s="5"/>
      <c r="G38" s="4" t="str">
        <f t="shared" si="18"/>
        <v>Wizards</v>
      </c>
      <c r="H38" s="4" t="str">
        <f t="shared" si="19"/>
        <v>Female Friendship</v>
      </c>
      <c r="I38" s="4" t="str">
        <f t="shared" si="20"/>
        <v>Spanish Language Materials</v>
      </c>
      <c r="J38" s="4" t="str">
        <f t="shared" si="21"/>
        <v>Supernatural</v>
      </c>
      <c r="K38" s="5"/>
      <c r="L38" s="5"/>
    </row>
    <row r="39" spans="2:12" x14ac:dyDescent="0.3">
      <c r="B39" s="5"/>
      <c r="C39" s="5"/>
      <c r="D39" s="5"/>
      <c r="E39" s="5"/>
      <c r="F39" s="5"/>
      <c r="G39" s="4" t="str">
        <f t="shared" si="7"/>
        <v/>
      </c>
      <c r="H39" s="4" t="str">
        <f t="shared" si="8"/>
        <v/>
      </c>
      <c r="I39" s="4" t="str">
        <f t="shared" si="9"/>
        <v/>
      </c>
      <c r="J39" s="4" t="str">
        <f t="shared" si="10"/>
        <v/>
      </c>
      <c r="K39" s="5"/>
      <c r="L39" s="5"/>
    </row>
    <row r="40" spans="2:12" x14ac:dyDescent="0.3">
      <c r="B40" s="5"/>
      <c r="C40" s="5"/>
      <c r="D40" s="5"/>
      <c r="E40" s="5"/>
    </row>
    <row r="41" spans="2:12" x14ac:dyDescent="0.3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2" x14ac:dyDescent="0.3">
      <c r="D42" s="5"/>
    </row>
  </sheetData>
  <mergeCells count="12">
    <mergeCell ref="G1:H1"/>
    <mergeCell ref="I1:J1"/>
    <mergeCell ref="G14:H14"/>
    <mergeCell ref="I14:J14"/>
    <mergeCell ref="G27:H27"/>
    <mergeCell ref="I27:J27"/>
    <mergeCell ref="B1:C1"/>
    <mergeCell ref="D1:E1"/>
    <mergeCell ref="B14:C14"/>
    <mergeCell ref="D14:E14"/>
    <mergeCell ref="B27:C27"/>
    <mergeCell ref="D27:E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6B0D-A582-48C2-AB0B-AF9370E6CF96}">
  <dimension ref="B1:E41"/>
  <sheetViews>
    <sheetView tabSelected="1" workbookViewId="0">
      <selection activeCell="B1" sqref="B1:E16"/>
    </sheetView>
  </sheetViews>
  <sheetFormatPr defaultColWidth="21.109375" defaultRowHeight="14.4" x14ac:dyDescent="0.3"/>
  <sheetData>
    <row r="1" spans="2:5" x14ac:dyDescent="0.3">
      <c r="B1" s="12" t="s">
        <v>143</v>
      </c>
      <c r="C1" s="12"/>
      <c r="D1" s="12"/>
      <c r="E1" s="12"/>
    </row>
    <row r="2" spans="2:5" x14ac:dyDescent="0.3">
      <c r="B2" t="s">
        <v>113</v>
      </c>
      <c r="C2" t="s">
        <v>122</v>
      </c>
      <c r="D2" t="s">
        <v>129</v>
      </c>
      <c r="E2" t="s">
        <v>137</v>
      </c>
    </row>
    <row r="3" spans="2:5" x14ac:dyDescent="0.3">
      <c r="B3" t="s">
        <v>114</v>
      </c>
      <c r="C3" t="s">
        <v>123</v>
      </c>
      <c r="D3" t="s">
        <v>130</v>
      </c>
      <c r="E3" t="s">
        <v>138</v>
      </c>
    </row>
    <row r="4" spans="2:5" x14ac:dyDescent="0.3">
      <c r="B4" t="s">
        <v>115</v>
      </c>
      <c r="C4" t="s">
        <v>124</v>
      </c>
      <c r="D4" t="s">
        <v>103</v>
      </c>
      <c r="E4" t="s">
        <v>139</v>
      </c>
    </row>
    <row r="5" spans="2:5" x14ac:dyDescent="0.3">
      <c r="B5" t="s">
        <v>116</v>
      </c>
      <c r="C5" t="s">
        <v>125</v>
      </c>
      <c r="D5" t="s">
        <v>131</v>
      </c>
      <c r="E5" t="s">
        <v>90</v>
      </c>
    </row>
    <row r="6" spans="2:5" x14ac:dyDescent="0.3">
      <c r="B6" t="s">
        <v>117</v>
      </c>
      <c r="C6" t="s">
        <v>126</v>
      </c>
      <c r="D6" t="s">
        <v>132</v>
      </c>
      <c r="E6" t="s">
        <v>140</v>
      </c>
    </row>
    <row r="7" spans="2:5" x14ac:dyDescent="0.3">
      <c r="B7" t="s">
        <v>118</v>
      </c>
      <c r="C7" t="s">
        <v>40</v>
      </c>
      <c r="D7" t="s">
        <v>133</v>
      </c>
      <c r="E7" t="s">
        <v>141</v>
      </c>
    </row>
    <row r="8" spans="2:5" x14ac:dyDescent="0.3">
      <c r="B8" t="s">
        <v>119</v>
      </c>
      <c r="C8" t="s">
        <v>127</v>
      </c>
      <c r="D8" t="s">
        <v>134</v>
      </c>
      <c r="E8" t="s">
        <v>142</v>
      </c>
    </row>
    <row r="9" spans="2:5" x14ac:dyDescent="0.3">
      <c r="B9" t="s">
        <v>120</v>
      </c>
      <c r="C9" t="s">
        <v>128</v>
      </c>
      <c r="D9" t="s">
        <v>135</v>
      </c>
    </row>
    <row r="10" spans="2:5" x14ac:dyDescent="0.3">
      <c r="B10" t="s">
        <v>121</v>
      </c>
      <c r="C10" t="s">
        <v>59</v>
      </c>
      <c r="D10" t="s">
        <v>136</v>
      </c>
    </row>
    <row r="12" spans="2:5" x14ac:dyDescent="0.3">
      <c r="B12" s="12" t="s">
        <v>144</v>
      </c>
      <c r="C12" s="12"/>
      <c r="D12" s="12"/>
      <c r="E12" s="12"/>
    </row>
    <row r="13" spans="2:5" x14ac:dyDescent="0.3">
      <c r="B13" t="s">
        <v>145</v>
      </c>
      <c r="C13" t="s">
        <v>59</v>
      </c>
      <c r="D13" t="s">
        <v>90</v>
      </c>
    </row>
    <row r="14" spans="2:5" x14ac:dyDescent="0.3">
      <c r="B14" t="s">
        <v>146</v>
      </c>
      <c r="C14" t="s">
        <v>132</v>
      </c>
    </row>
    <row r="15" spans="2:5" x14ac:dyDescent="0.3">
      <c r="B15" t="s">
        <v>147</v>
      </c>
      <c r="C15" t="s">
        <v>148</v>
      </c>
    </row>
    <row r="35" spans="5:5" x14ac:dyDescent="0.3">
      <c r="E35" s="11" t="s">
        <v>145</v>
      </c>
    </row>
    <row r="36" spans="5:5" x14ac:dyDescent="0.3">
      <c r="E36" s="11" t="s">
        <v>146</v>
      </c>
    </row>
    <row r="37" spans="5:5" x14ac:dyDescent="0.3">
      <c r="E37" s="11" t="s">
        <v>147</v>
      </c>
    </row>
    <row r="38" spans="5:5" x14ac:dyDescent="0.3">
      <c r="E38" s="11" t="s">
        <v>59</v>
      </c>
    </row>
    <row r="39" spans="5:5" x14ac:dyDescent="0.3">
      <c r="E39" s="11" t="s">
        <v>132</v>
      </c>
    </row>
    <row r="40" spans="5:5" x14ac:dyDescent="0.3">
      <c r="E40" s="11" t="s">
        <v>148</v>
      </c>
    </row>
    <row r="41" spans="5:5" x14ac:dyDescent="0.3">
      <c r="E41" s="11" t="s">
        <v>90</v>
      </c>
    </row>
  </sheetData>
  <mergeCells count="2">
    <mergeCell ref="B1:E1"/>
    <mergeCell ref="B12:E12"/>
  </mergeCells>
  <hyperlinks>
    <hyperlink ref="E35" r:id="rId1" tooltip="/pmwiki/pmwiki.php/Main/ActionGenre" display="https://tvtropes.org/pmwiki/pmwiki.php/Main/ActionGenre" xr:uid="{4F4F5439-FB52-41E6-810A-33D0D7A1096E}"/>
    <hyperlink ref="E36" r:id="rId2" tooltip="/pmwiki/pmwiki.php/Main/Comedy" display="https://tvtropes.org/pmwiki/pmwiki.php/Main/Comedy" xr:uid="{28A48B8A-EB71-4D02-A3DF-8767ABB14CC8}"/>
    <hyperlink ref="E37" r:id="rId3" tooltip="/pmwiki/pmwiki.php/Main/Drama" display="https://tvtropes.org/pmwiki/pmwiki.php/Main/Drama" xr:uid="{0A49F056-9EE3-487F-84B0-172F65468999}"/>
    <hyperlink ref="E38" r:id="rId4" tooltip="/pmwiki/pmwiki.php/Main/Horror" display="https://tvtropes.org/pmwiki/pmwiki.php/Main/Horror" xr:uid="{CC33202F-7336-4C83-A7B1-38563076BBEF}"/>
    <hyperlink ref="E39" r:id="rId5" tooltip="/pmwiki/pmwiki.php/Main/MysteryFiction" display="https://tvtropes.org/pmwiki/pmwiki.php/Main/MysteryFiction" xr:uid="{C1A0580C-770C-4B9D-890D-D439AC5F506C}"/>
    <hyperlink ref="E40" r:id="rId6" tooltip="/pmwiki/pmwiki.php/Main/Romance" display="https://tvtropes.org/pmwiki/pmwiki.php/Main/Romance" xr:uid="{AA18AF01-EE88-4D2B-8022-1F84FE8E4DED}"/>
    <hyperlink ref="E41" r:id="rId7" tooltip="/pmwiki/pmwiki.php/Main/Thriller" display="https://tvtropes.org/pmwiki/pmwiki.php/Main/Thriller" xr:uid="{DFB54091-08C0-4AAB-B738-3257EBD1375C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5316-C00B-4114-85A3-43F11139394B}">
  <dimension ref="A1"/>
  <sheetViews>
    <sheetView workbookViewId="0">
      <selection activeCell="D15" sqref="D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Reader PCA Axes</vt:lpstr>
      <vt:lpstr>Enjoyment PCA Axes</vt:lpstr>
      <vt:lpstr>Traditional Genre Table</vt:lpstr>
      <vt:lpstr>Top Books Reader Comns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Taom Sakal</dc:creator>
  <cp:lastModifiedBy>Taom Sakal</cp:lastModifiedBy>
  <dcterms:created xsi:type="dcterms:W3CDTF">2020-06-03T03:15:17Z</dcterms:created>
  <dcterms:modified xsi:type="dcterms:W3CDTF">2020-06-07T00:30:46Z</dcterms:modified>
</cp:coreProperties>
</file>