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C4364662-7A86-4C08-B4D6-52B2E6F10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" l="1"/>
  <c r="I79" i="1"/>
  <c r="I60" i="1"/>
  <c r="I41" i="1"/>
  <c r="I22" i="1"/>
  <c r="I2" i="1"/>
  <c r="H60" i="1"/>
  <c r="H4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</calcChain>
</file>

<file path=xl/sharedStrings.xml><?xml version="1.0" encoding="utf-8"?>
<sst xmlns="http://schemas.openxmlformats.org/spreadsheetml/2006/main" count="9" uniqueCount="9">
  <si>
    <t>Date</t>
  </si>
  <si>
    <t>Time</t>
  </si>
  <si>
    <t>流量（m³/h）</t>
  </si>
  <si>
    <t>抽水井降深（m)</t>
    <phoneticPr fontId="1" type="noConversion"/>
  </si>
  <si>
    <t>观测孔降深(m)</t>
    <phoneticPr fontId="1" type="noConversion"/>
  </si>
  <si>
    <t>持续时间（min）</t>
    <phoneticPr fontId="1" type="noConversion"/>
  </si>
  <si>
    <t>时间(s)</t>
    <phoneticPr fontId="1" type="noConversion"/>
  </si>
  <si>
    <t>流量（m³/s）</t>
    <phoneticPr fontId="1" type="noConversion"/>
  </si>
  <si>
    <t>流量（m³/min）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</si>
</sst>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"/>
    <numFmt numFmtId="179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21" fontId="2" fillId="0" borderId="0" xfId="1" applyNumberFormat="1" applyAlignment="1">
      <alignment horizontal="center" vertical="center"/>
    </xf>
    <xf numFmtId="21" fontId="2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8" fontId="2" fillId="0" borderId="0" xfId="1" applyNumberFormat="1" applyFill="1" applyAlignment="1">
      <alignment horizontal="center" vertic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/>
    </xf>
    <xf numFmtId="176" fontId="3" fillId="0" borderId="0" xfId="1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ln w="12700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29855643044619"/>
          <c:y val="0.17685185185185184"/>
          <c:w val="0.82746544181977255"/>
          <c:h val="0.627075678040245"/>
        </c:manualLayout>
      </c:layout>
      <c:scatterChart>
        <c:scatterStyle val="lineMarker"/>
        <c:varyColors val="0"/>
        <c:ser>
          <c:idx val="0"/>
          <c:order val="0"/>
          <c:tx>
            <c:v>阶梯流量过程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Sheet1!$C$2:$C$97</c:f>
              <c:numCache>
                <c:formatCode>0_);[Red]\(0\)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90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  <c:pt idx="30">
                  <c:v>140</c:v>
                </c:pt>
                <c:pt idx="31">
                  <c:v>145</c:v>
                </c:pt>
                <c:pt idx="32">
                  <c:v>150</c:v>
                </c:pt>
                <c:pt idx="33">
                  <c:v>155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210</c:v>
                </c:pt>
                <c:pt idx="38">
                  <c:v>240</c:v>
                </c:pt>
                <c:pt idx="39">
                  <c:v>241</c:v>
                </c:pt>
                <c:pt idx="40">
                  <c:v>242</c:v>
                </c:pt>
                <c:pt idx="41">
                  <c:v>243</c:v>
                </c:pt>
                <c:pt idx="42">
                  <c:v>244</c:v>
                </c:pt>
                <c:pt idx="43">
                  <c:v>245</c:v>
                </c:pt>
                <c:pt idx="44">
                  <c:v>247</c:v>
                </c:pt>
                <c:pt idx="45">
                  <c:v>249</c:v>
                </c:pt>
                <c:pt idx="46">
                  <c:v>251</c:v>
                </c:pt>
                <c:pt idx="47">
                  <c:v>253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330</c:v>
                </c:pt>
                <c:pt idx="57">
                  <c:v>360</c:v>
                </c:pt>
                <c:pt idx="58">
                  <c:v>361</c:v>
                </c:pt>
                <c:pt idx="59">
                  <c:v>362</c:v>
                </c:pt>
                <c:pt idx="60">
                  <c:v>363</c:v>
                </c:pt>
                <c:pt idx="61">
                  <c:v>364</c:v>
                </c:pt>
                <c:pt idx="62">
                  <c:v>365</c:v>
                </c:pt>
                <c:pt idx="63">
                  <c:v>367</c:v>
                </c:pt>
                <c:pt idx="64">
                  <c:v>369</c:v>
                </c:pt>
                <c:pt idx="65">
                  <c:v>371</c:v>
                </c:pt>
                <c:pt idx="66">
                  <c:v>373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410</c:v>
                </c:pt>
                <c:pt idx="74">
                  <c:v>420</c:v>
                </c:pt>
                <c:pt idx="75">
                  <c:v>450</c:v>
                </c:pt>
                <c:pt idx="76">
                  <c:v>480</c:v>
                </c:pt>
                <c:pt idx="77">
                  <c:v>481</c:v>
                </c:pt>
                <c:pt idx="78">
                  <c:v>482</c:v>
                </c:pt>
                <c:pt idx="79">
                  <c:v>483</c:v>
                </c:pt>
                <c:pt idx="80">
                  <c:v>484</c:v>
                </c:pt>
                <c:pt idx="81">
                  <c:v>485</c:v>
                </c:pt>
                <c:pt idx="82">
                  <c:v>487</c:v>
                </c:pt>
                <c:pt idx="83">
                  <c:v>489</c:v>
                </c:pt>
                <c:pt idx="84">
                  <c:v>491</c:v>
                </c:pt>
                <c:pt idx="85">
                  <c:v>493</c:v>
                </c:pt>
                <c:pt idx="86">
                  <c:v>495</c:v>
                </c:pt>
                <c:pt idx="87">
                  <c:v>500</c:v>
                </c:pt>
                <c:pt idx="88">
                  <c:v>505</c:v>
                </c:pt>
                <c:pt idx="89">
                  <c:v>510</c:v>
                </c:pt>
                <c:pt idx="90">
                  <c:v>515</c:v>
                </c:pt>
                <c:pt idx="91">
                  <c:v>520</c:v>
                </c:pt>
                <c:pt idx="92">
                  <c:v>530</c:v>
                </c:pt>
                <c:pt idx="93">
                  <c:v>540</c:v>
                </c:pt>
                <c:pt idx="94">
                  <c:v>570</c:v>
                </c:pt>
                <c:pt idx="95">
                  <c:v>600</c:v>
                </c:pt>
              </c:numCache>
            </c:numRef>
          </c:xVal>
          <c:yVal>
            <c:numRef>
              <c:f>Sheet1!$F$2:$F$97</c:f>
              <c:numCache>
                <c:formatCode>0_ </c:formatCode>
                <c:ptCount val="96"/>
                <c:pt idx="0">
                  <c:v>75.126315789473708</c:v>
                </c:pt>
                <c:pt idx="1">
                  <c:v>75.126315789473708</c:v>
                </c:pt>
                <c:pt idx="2">
                  <c:v>75.126315789473708</c:v>
                </c:pt>
                <c:pt idx="3">
                  <c:v>75.126315789473708</c:v>
                </c:pt>
                <c:pt idx="4">
                  <c:v>75.126315789473708</c:v>
                </c:pt>
                <c:pt idx="5">
                  <c:v>75.126315789473708</c:v>
                </c:pt>
                <c:pt idx="6">
                  <c:v>75.126315789473708</c:v>
                </c:pt>
                <c:pt idx="7">
                  <c:v>75.126315789473708</c:v>
                </c:pt>
                <c:pt idx="8">
                  <c:v>75.126315789473708</c:v>
                </c:pt>
                <c:pt idx="9">
                  <c:v>75.126315789473708</c:v>
                </c:pt>
                <c:pt idx="10">
                  <c:v>75.126315789473708</c:v>
                </c:pt>
                <c:pt idx="11">
                  <c:v>75.126315789473708</c:v>
                </c:pt>
                <c:pt idx="12">
                  <c:v>75.126315789473708</c:v>
                </c:pt>
                <c:pt idx="13">
                  <c:v>75.126315789473708</c:v>
                </c:pt>
                <c:pt idx="14">
                  <c:v>75.126315789473708</c:v>
                </c:pt>
                <c:pt idx="15">
                  <c:v>75.126315789473708</c:v>
                </c:pt>
                <c:pt idx="16">
                  <c:v>75.126315789473708</c:v>
                </c:pt>
                <c:pt idx="17">
                  <c:v>75.126315789473708</c:v>
                </c:pt>
                <c:pt idx="18">
                  <c:v>75.126315789473708</c:v>
                </c:pt>
                <c:pt idx="19">
                  <c:v>75.126315789473708</c:v>
                </c:pt>
                <c:pt idx="20">
                  <c:v>60.88000000000001</c:v>
                </c:pt>
                <c:pt idx="21">
                  <c:v>60.88000000000001</c:v>
                </c:pt>
                <c:pt idx="22">
                  <c:v>60.88000000000001</c:v>
                </c:pt>
                <c:pt idx="23">
                  <c:v>60.88000000000001</c:v>
                </c:pt>
                <c:pt idx="24">
                  <c:v>60.88000000000001</c:v>
                </c:pt>
                <c:pt idx="25">
                  <c:v>60.88000000000001</c:v>
                </c:pt>
                <c:pt idx="26">
                  <c:v>60.88000000000001</c:v>
                </c:pt>
                <c:pt idx="27">
                  <c:v>60.88000000000001</c:v>
                </c:pt>
                <c:pt idx="28">
                  <c:v>60.88000000000001</c:v>
                </c:pt>
                <c:pt idx="29">
                  <c:v>60.88000000000001</c:v>
                </c:pt>
                <c:pt idx="30">
                  <c:v>60.88000000000001</c:v>
                </c:pt>
                <c:pt idx="31">
                  <c:v>60.88000000000001</c:v>
                </c:pt>
                <c:pt idx="32">
                  <c:v>60.88000000000001</c:v>
                </c:pt>
                <c:pt idx="33">
                  <c:v>60.88000000000001</c:v>
                </c:pt>
                <c:pt idx="34">
                  <c:v>60.88000000000001</c:v>
                </c:pt>
                <c:pt idx="35">
                  <c:v>60.88000000000001</c:v>
                </c:pt>
                <c:pt idx="36">
                  <c:v>60.88000000000001</c:v>
                </c:pt>
                <c:pt idx="37">
                  <c:v>60.88000000000001</c:v>
                </c:pt>
                <c:pt idx="38">
                  <c:v>60.88000000000001</c:v>
                </c:pt>
                <c:pt idx="39">
                  <c:v>37.474999999999994</c:v>
                </c:pt>
                <c:pt idx="40">
                  <c:v>37.474999999999994</c:v>
                </c:pt>
                <c:pt idx="41">
                  <c:v>37.474999999999994</c:v>
                </c:pt>
                <c:pt idx="42">
                  <c:v>37.474999999999994</c:v>
                </c:pt>
                <c:pt idx="43">
                  <c:v>37.474999999999994</c:v>
                </c:pt>
                <c:pt idx="44">
                  <c:v>37.474999999999994</c:v>
                </c:pt>
                <c:pt idx="45">
                  <c:v>37.474999999999994</c:v>
                </c:pt>
                <c:pt idx="46">
                  <c:v>37.474999999999994</c:v>
                </c:pt>
                <c:pt idx="47">
                  <c:v>37.474999999999994</c:v>
                </c:pt>
                <c:pt idx="48">
                  <c:v>37.474999999999994</c:v>
                </c:pt>
                <c:pt idx="49">
                  <c:v>37.474999999999994</c:v>
                </c:pt>
                <c:pt idx="50">
                  <c:v>37.474999999999994</c:v>
                </c:pt>
                <c:pt idx="51">
                  <c:v>37.474999999999994</c:v>
                </c:pt>
                <c:pt idx="52">
                  <c:v>37.474999999999994</c:v>
                </c:pt>
                <c:pt idx="53">
                  <c:v>37.474999999999994</c:v>
                </c:pt>
                <c:pt idx="54">
                  <c:v>37.474999999999994</c:v>
                </c:pt>
                <c:pt idx="55">
                  <c:v>37.474999999999994</c:v>
                </c:pt>
                <c:pt idx="56">
                  <c:v>37.474999999999994</c:v>
                </c:pt>
                <c:pt idx="57">
                  <c:v>37.474999999999994</c:v>
                </c:pt>
                <c:pt idx="58">
                  <c:v>57.784999999999989</c:v>
                </c:pt>
                <c:pt idx="59">
                  <c:v>57.784999999999989</c:v>
                </c:pt>
                <c:pt idx="60">
                  <c:v>57.784999999999989</c:v>
                </c:pt>
                <c:pt idx="61">
                  <c:v>57.784999999999989</c:v>
                </c:pt>
                <c:pt idx="62">
                  <c:v>57.784999999999989</c:v>
                </c:pt>
                <c:pt idx="63">
                  <c:v>57.784999999999989</c:v>
                </c:pt>
                <c:pt idx="64">
                  <c:v>57.784999999999989</c:v>
                </c:pt>
                <c:pt idx="65">
                  <c:v>57.784999999999989</c:v>
                </c:pt>
                <c:pt idx="66">
                  <c:v>57.784999999999989</c:v>
                </c:pt>
                <c:pt idx="67">
                  <c:v>57.784999999999989</c:v>
                </c:pt>
                <c:pt idx="68">
                  <c:v>57.784999999999989</c:v>
                </c:pt>
                <c:pt idx="69">
                  <c:v>57.784999999999989</c:v>
                </c:pt>
                <c:pt idx="70">
                  <c:v>57.784999999999989</c:v>
                </c:pt>
                <c:pt idx="71">
                  <c:v>57.784999999999989</c:v>
                </c:pt>
                <c:pt idx="72">
                  <c:v>57.784999999999989</c:v>
                </c:pt>
                <c:pt idx="73">
                  <c:v>57.784999999999989</c:v>
                </c:pt>
                <c:pt idx="74">
                  <c:v>57.784999999999989</c:v>
                </c:pt>
                <c:pt idx="75">
                  <c:v>57.784999999999989</c:v>
                </c:pt>
                <c:pt idx="76">
                  <c:v>57.784999999999989</c:v>
                </c:pt>
                <c:pt idx="77">
                  <c:v>72.910000000000011</c:v>
                </c:pt>
                <c:pt idx="78">
                  <c:v>72.910000000000011</c:v>
                </c:pt>
                <c:pt idx="79">
                  <c:v>72.910000000000011</c:v>
                </c:pt>
                <c:pt idx="80">
                  <c:v>72.910000000000011</c:v>
                </c:pt>
                <c:pt idx="81">
                  <c:v>72.910000000000011</c:v>
                </c:pt>
                <c:pt idx="82">
                  <c:v>72.910000000000011</c:v>
                </c:pt>
                <c:pt idx="83">
                  <c:v>72.910000000000011</c:v>
                </c:pt>
                <c:pt idx="84">
                  <c:v>72.910000000000011</c:v>
                </c:pt>
                <c:pt idx="85">
                  <c:v>72.910000000000011</c:v>
                </c:pt>
                <c:pt idx="86">
                  <c:v>72.910000000000011</c:v>
                </c:pt>
                <c:pt idx="87">
                  <c:v>72.910000000000011</c:v>
                </c:pt>
                <c:pt idx="88">
                  <c:v>72.910000000000011</c:v>
                </c:pt>
                <c:pt idx="89">
                  <c:v>72.910000000000011</c:v>
                </c:pt>
                <c:pt idx="90">
                  <c:v>72.910000000000011</c:v>
                </c:pt>
                <c:pt idx="91">
                  <c:v>72.910000000000011</c:v>
                </c:pt>
                <c:pt idx="92">
                  <c:v>72.910000000000011</c:v>
                </c:pt>
                <c:pt idx="93">
                  <c:v>72.910000000000011</c:v>
                </c:pt>
                <c:pt idx="94">
                  <c:v>72.910000000000011</c:v>
                </c:pt>
                <c:pt idx="95">
                  <c:v>72.910000000000011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8-4C96-BB59-CA828EA2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1264"/>
        <c:axId val="286349632"/>
      </c:scatterChart>
      <c:valAx>
        <c:axId val="28635126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 w="1270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n w="12700">
                      <a:solidFill>
                        <a:schemeClr val="tx1"/>
                      </a:solidFill>
                    </a:ln>
                  </a:rPr>
                  <a:t>时间 </a:t>
                </a:r>
                <a:r>
                  <a:rPr lang="en-US" altLang="zh-CN" sz="1100">
                    <a:ln w="12700">
                      <a:solidFill>
                        <a:schemeClr val="tx1"/>
                      </a:solidFill>
                    </a:ln>
                  </a:rPr>
                  <a:t>(min)</a:t>
                </a:r>
                <a:endParaRPr lang="zh-CN" altLang="en-US" sz="1100">
                  <a:ln w="12700">
                    <a:solidFill>
                      <a:schemeClr val="tx1"/>
                    </a:solidFill>
                  </a:ln>
                </a:endParaRPr>
              </a:p>
            </c:rich>
          </c:tx>
          <c:layout>
            <c:manualLayout>
              <c:xMode val="edge"/>
              <c:yMode val="edge"/>
              <c:x val="0.43702427821522311"/>
              <c:y val="0.89675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ln w="1270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49632"/>
        <c:crosses val="autoZero"/>
        <c:crossBetween val="midCat"/>
      </c:valAx>
      <c:valAx>
        <c:axId val="2863496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 w="1270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n w="12700">
                      <a:solidFill>
                        <a:schemeClr val="tx1"/>
                      </a:solidFill>
                    </a:ln>
                  </a:rPr>
                  <a:t>流量</a:t>
                </a:r>
                <a:r>
                  <a:rPr lang="en-US" altLang="zh-CN" sz="1100">
                    <a:ln w="12700">
                      <a:solidFill>
                        <a:schemeClr val="tx1"/>
                      </a:solidFill>
                    </a:ln>
                  </a:rPr>
                  <a:t>(m</a:t>
                </a:r>
                <a:r>
                  <a:rPr lang="en-US" altLang="zh-CN" sz="1100" baseline="30000">
                    <a:ln w="12700">
                      <a:solidFill>
                        <a:schemeClr val="tx1"/>
                      </a:solidFill>
                    </a:ln>
                  </a:rPr>
                  <a:t>3</a:t>
                </a:r>
                <a:r>
                  <a:rPr lang="en-US" altLang="zh-CN" sz="1100">
                    <a:ln w="12700">
                      <a:solidFill>
                        <a:schemeClr val="tx1"/>
                      </a:solidFill>
                    </a:ln>
                  </a:rPr>
                  <a:t>/h)</a:t>
                </a:r>
                <a:endParaRPr lang="zh-CN" altLang="en-US" sz="1100">
                  <a:ln w="12700">
                    <a:solidFill>
                      <a:schemeClr val="tx1"/>
                    </a:solidFill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ln w="1270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351264"/>
        <c:crosses val="autoZero"/>
        <c:crossBetween val="midCat"/>
        <c:majorUnit val="10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抽水井降深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62729658792651"/>
          <c:y val="0.17732648002333043"/>
          <c:w val="0.83124781277340321"/>
          <c:h val="0.61734179060950711"/>
        </c:manualLayout>
      </c:layout>
      <c:scatterChart>
        <c:scatterStyle val="smoothMarker"/>
        <c:varyColors val="0"/>
        <c:ser>
          <c:idx val="0"/>
          <c:order val="0"/>
          <c:tx>
            <c:v>抽水井降深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Sheet1!$C$2:$C$97</c:f>
              <c:numCache>
                <c:formatCode>0_);[Red]\(0\)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90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  <c:pt idx="30">
                  <c:v>140</c:v>
                </c:pt>
                <c:pt idx="31">
                  <c:v>145</c:v>
                </c:pt>
                <c:pt idx="32">
                  <c:v>150</c:v>
                </c:pt>
                <c:pt idx="33">
                  <c:v>155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210</c:v>
                </c:pt>
                <c:pt idx="38">
                  <c:v>240</c:v>
                </c:pt>
                <c:pt idx="39">
                  <c:v>241</c:v>
                </c:pt>
                <c:pt idx="40">
                  <c:v>242</c:v>
                </c:pt>
                <c:pt idx="41">
                  <c:v>243</c:v>
                </c:pt>
                <c:pt idx="42">
                  <c:v>244</c:v>
                </c:pt>
                <c:pt idx="43">
                  <c:v>245</c:v>
                </c:pt>
                <c:pt idx="44">
                  <c:v>247</c:v>
                </c:pt>
                <c:pt idx="45">
                  <c:v>249</c:v>
                </c:pt>
                <c:pt idx="46">
                  <c:v>251</c:v>
                </c:pt>
                <c:pt idx="47">
                  <c:v>253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330</c:v>
                </c:pt>
                <c:pt idx="57">
                  <c:v>360</c:v>
                </c:pt>
                <c:pt idx="58">
                  <c:v>361</c:v>
                </c:pt>
                <c:pt idx="59">
                  <c:v>362</c:v>
                </c:pt>
                <c:pt idx="60">
                  <c:v>363</c:v>
                </c:pt>
                <c:pt idx="61">
                  <c:v>364</c:v>
                </c:pt>
                <c:pt idx="62">
                  <c:v>365</c:v>
                </c:pt>
                <c:pt idx="63">
                  <c:v>367</c:v>
                </c:pt>
                <c:pt idx="64">
                  <c:v>369</c:v>
                </c:pt>
                <c:pt idx="65">
                  <c:v>371</c:v>
                </c:pt>
                <c:pt idx="66">
                  <c:v>373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410</c:v>
                </c:pt>
                <c:pt idx="74">
                  <c:v>420</c:v>
                </c:pt>
                <c:pt idx="75">
                  <c:v>450</c:v>
                </c:pt>
                <c:pt idx="76">
                  <c:v>480</c:v>
                </c:pt>
                <c:pt idx="77">
                  <c:v>481</c:v>
                </c:pt>
                <c:pt idx="78">
                  <c:v>482</c:v>
                </c:pt>
                <c:pt idx="79">
                  <c:v>483</c:v>
                </c:pt>
                <c:pt idx="80">
                  <c:v>484</c:v>
                </c:pt>
                <c:pt idx="81">
                  <c:v>485</c:v>
                </c:pt>
                <c:pt idx="82">
                  <c:v>487</c:v>
                </c:pt>
                <c:pt idx="83">
                  <c:v>489</c:v>
                </c:pt>
                <c:pt idx="84">
                  <c:v>491</c:v>
                </c:pt>
                <c:pt idx="85">
                  <c:v>493</c:v>
                </c:pt>
                <c:pt idx="86">
                  <c:v>495</c:v>
                </c:pt>
                <c:pt idx="87">
                  <c:v>500</c:v>
                </c:pt>
                <c:pt idx="88">
                  <c:v>505</c:v>
                </c:pt>
                <c:pt idx="89">
                  <c:v>510</c:v>
                </c:pt>
                <c:pt idx="90">
                  <c:v>515</c:v>
                </c:pt>
                <c:pt idx="91">
                  <c:v>520</c:v>
                </c:pt>
                <c:pt idx="92">
                  <c:v>530</c:v>
                </c:pt>
                <c:pt idx="93">
                  <c:v>540</c:v>
                </c:pt>
                <c:pt idx="94">
                  <c:v>570</c:v>
                </c:pt>
                <c:pt idx="95">
                  <c:v>600</c:v>
                </c:pt>
              </c:numCache>
            </c:numRef>
          </c:xVal>
          <c:yVal>
            <c:numRef>
              <c:f>Sheet1!$D$2:$D$97</c:f>
              <c:numCache>
                <c:formatCode>0.00_);[Red]\(0.00\)</c:formatCode>
                <c:ptCount val="96"/>
                <c:pt idx="0">
                  <c:v>0</c:v>
                </c:pt>
                <c:pt idx="1">
                  <c:v>3.6180000000000003</c:v>
                </c:pt>
                <c:pt idx="2">
                  <c:v>3.8340000000000014</c:v>
                </c:pt>
                <c:pt idx="3">
                  <c:v>3.99</c:v>
                </c:pt>
                <c:pt idx="4">
                  <c:v>4.0500000000000007</c:v>
                </c:pt>
                <c:pt idx="5">
                  <c:v>4.0560000000000009</c:v>
                </c:pt>
                <c:pt idx="6">
                  <c:v>4.1820000000000004</c:v>
                </c:pt>
                <c:pt idx="7">
                  <c:v>4.2480000000000011</c:v>
                </c:pt>
                <c:pt idx="8">
                  <c:v>4.2780000000000005</c:v>
                </c:pt>
                <c:pt idx="9">
                  <c:v>4.3020000000000014</c:v>
                </c:pt>
                <c:pt idx="10">
                  <c:v>4.3440000000000012</c:v>
                </c:pt>
                <c:pt idx="11">
                  <c:v>4.3920000000000012</c:v>
                </c:pt>
                <c:pt idx="12">
                  <c:v>4.4640000000000004</c:v>
                </c:pt>
                <c:pt idx="13">
                  <c:v>4.4880000000000013</c:v>
                </c:pt>
                <c:pt idx="14">
                  <c:v>4.4640000000000004</c:v>
                </c:pt>
                <c:pt idx="15">
                  <c:v>4.4460000000000015</c:v>
                </c:pt>
                <c:pt idx="16">
                  <c:v>4.4340000000000011</c:v>
                </c:pt>
                <c:pt idx="17">
                  <c:v>4.452</c:v>
                </c:pt>
                <c:pt idx="18">
                  <c:v>4.548</c:v>
                </c:pt>
                <c:pt idx="19">
                  <c:v>4.5120000000000005</c:v>
                </c:pt>
                <c:pt idx="20">
                  <c:v>3.0780000000000012</c:v>
                </c:pt>
                <c:pt idx="21">
                  <c:v>3.0360000000000014</c:v>
                </c:pt>
                <c:pt idx="22">
                  <c:v>3.0060000000000002</c:v>
                </c:pt>
                <c:pt idx="23">
                  <c:v>2.9640000000000004</c:v>
                </c:pt>
                <c:pt idx="24">
                  <c:v>2.9580000000000002</c:v>
                </c:pt>
                <c:pt idx="25">
                  <c:v>2.9760000000000009</c:v>
                </c:pt>
                <c:pt idx="26">
                  <c:v>2.9760000000000009</c:v>
                </c:pt>
                <c:pt idx="27">
                  <c:v>2.9400000000000013</c:v>
                </c:pt>
                <c:pt idx="28">
                  <c:v>2.9460000000000015</c:v>
                </c:pt>
                <c:pt idx="29">
                  <c:v>2.9340000000000011</c:v>
                </c:pt>
                <c:pt idx="30">
                  <c:v>2.9400000000000013</c:v>
                </c:pt>
                <c:pt idx="31">
                  <c:v>2.9340000000000011</c:v>
                </c:pt>
                <c:pt idx="32">
                  <c:v>2.9220000000000006</c:v>
                </c:pt>
                <c:pt idx="33">
                  <c:v>2.91</c:v>
                </c:pt>
                <c:pt idx="34">
                  <c:v>2.886000000000001</c:v>
                </c:pt>
                <c:pt idx="35">
                  <c:v>2.9160000000000004</c:v>
                </c:pt>
                <c:pt idx="36">
                  <c:v>2.9160000000000004</c:v>
                </c:pt>
                <c:pt idx="37">
                  <c:v>2.91</c:v>
                </c:pt>
                <c:pt idx="38">
                  <c:v>2.9340000000000011</c:v>
                </c:pt>
                <c:pt idx="39">
                  <c:v>2.9220000000000006</c:v>
                </c:pt>
                <c:pt idx="40">
                  <c:v>1.83</c:v>
                </c:pt>
                <c:pt idx="41">
                  <c:v>1.7640000000000011</c:v>
                </c:pt>
                <c:pt idx="42">
                  <c:v>1.7520000000000007</c:v>
                </c:pt>
                <c:pt idx="43">
                  <c:v>1.7460000000000004</c:v>
                </c:pt>
                <c:pt idx="44">
                  <c:v>1.7100000000000009</c:v>
                </c:pt>
                <c:pt idx="45">
                  <c:v>1.7040000000000006</c:v>
                </c:pt>
                <c:pt idx="46">
                  <c:v>1.6920000000000002</c:v>
                </c:pt>
                <c:pt idx="47">
                  <c:v>1.7040000000000006</c:v>
                </c:pt>
                <c:pt idx="48">
                  <c:v>1.6920000000000002</c:v>
                </c:pt>
                <c:pt idx="49">
                  <c:v>1.6800000000000015</c:v>
                </c:pt>
                <c:pt idx="50">
                  <c:v>1.6620000000000008</c:v>
                </c:pt>
                <c:pt idx="51">
                  <c:v>1.6620000000000008</c:v>
                </c:pt>
                <c:pt idx="52">
                  <c:v>1.6380000000000017</c:v>
                </c:pt>
                <c:pt idx="53">
                  <c:v>1.6320000000000014</c:v>
                </c:pt>
                <c:pt idx="54">
                  <c:v>1.6320000000000014</c:v>
                </c:pt>
                <c:pt idx="55">
                  <c:v>1.6260000000000012</c:v>
                </c:pt>
                <c:pt idx="56">
                  <c:v>1.6080000000000005</c:v>
                </c:pt>
                <c:pt idx="57">
                  <c:v>1.8240000000000016</c:v>
                </c:pt>
                <c:pt idx="58">
                  <c:v>2.6160000000000014</c:v>
                </c:pt>
                <c:pt idx="59">
                  <c:v>2.5920000000000005</c:v>
                </c:pt>
                <c:pt idx="60">
                  <c:v>2.6460000000000008</c:v>
                </c:pt>
                <c:pt idx="61">
                  <c:v>2.6460000000000008</c:v>
                </c:pt>
                <c:pt idx="62">
                  <c:v>2.67</c:v>
                </c:pt>
                <c:pt idx="63">
                  <c:v>2.67</c:v>
                </c:pt>
                <c:pt idx="64">
                  <c:v>2.652000000000001</c:v>
                </c:pt>
                <c:pt idx="65">
                  <c:v>2.6640000000000015</c:v>
                </c:pt>
                <c:pt idx="66">
                  <c:v>2.7120000000000015</c:v>
                </c:pt>
                <c:pt idx="67">
                  <c:v>2.7000000000000011</c:v>
                </c:pt>
                <c:pt idx="68">
                  <c:v>2.7060000000000013</c:v>
                </c:pt>
                <c:pt idx="69">
                  <c:v>2.6580000000000013</c:v>
                </c:pt>
                <c:pt idx="70">
                  <c:v>2.6820000000000004</c:v>
                </c:pt>
                <c:pt idx="71">
                  <c:v>2.7120000000000015</c:v>
                </c:pt>
                <c:pt idx="72">
                  <c:v>2.6940000000000008</c:v>
                </c:pt>
                <c:pt idx="73">
                  <c:v>2.7300000000000004</c:v>
                </c:pt>
                <c:pt idx="74">
                  <c:v>2.7000000000000011</c:v>
                </c:pt>
                <c:pt idx="75">
                  <c:v>2.7420000000000009</c:v>
                </c:pt>
                <c:pt idx="76">
                  <c:v>2.74</c:v>
                </c:pt>
                <c:pt idx="77">
                  <c:v>4.1100000000000012</c:v>
                </c:pt>
                <c:pt idx="78">
                  <c:v>4.0860000000000003</c:v>
                </c:pt>
                <c:pt idx="79">
                  <c:v>4.1460000000000008</c:v>
                </c:pt>
                <c:pt idx="80">
                  <c:v>4.152000000000001</c:v>
                </c:pt>
                <c:pt idx="81">
                  <c:v>4.1340000000000003</c:v>
                </c:pt>
                <c:pt idx="82">
                  <c:v>4.2360000000000007</c:v>
                </c:pt>
                <c:pt idx="83">
                  <c:v>4.2300000000000004</c:v>
                </c:pt>
                <c:pt idx="84">
                  <c:v>4.2840000000000007</c:v>
                </c:pt>
                <c:pt idx="85">
                  <c:v>4.2300000000000004</c:v>
                </c:pt>
                <c:pt idx="86">
                  <c:v>4.2120000000000015</c:v>
                </c:pt>
                <c:pt idx="87">
                  <c:v>4.2840000000000007</c:v>
                </c:pt>
                <c:pt idx="88">
                  <c:v>4.2720000000000002</c:v>
                </c:pt>
                <c:pt idx="89">
                  <c:v>4.3500000000000014</c:v>
                </c:pt>
                <c:pt idx="90">
                  <c:v>4.2720000000000002</c:v>
                </c:pt>
                <c:pt idx="91">
                  <c:v>4.3140000000000001</c:v>
                </c:pt>
                <c:pt idx="92">
                  <c:v>4.3440000000000012</c:v>
                </c:pt>
                <c:pt idx="93">
                  <c:v>4.2960000000000012</c:v>
                </c:pt>
                <c:pt idx="94">
                  <c:v>4.266</c:v>
                </c:pt>
                <c:pt idx="95">
                  <c:v>4.2780000000000005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7-4435-BDF0-9A678830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1808"/>
        <c:axId val="286352352"/>
      </c:scatterChart>
      <c:valAx>
        <c:axId val="2863518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 w="1270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100">
                    <a:ln w="1270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时间 </a:t>
                </a:r>
                <a:r>
                  <a:rPr lang="en-US" altLang="zh-CN" sz="1100">
                    <a:ln w="1270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(min)</a:t>
                </a:r>
                <a:endParaRPr lang="zh-CN" altLang="en-US" sz="1100">
                  <a:ln w="12700">
                    <a:solidFill>
                      <a:schemeClr val="tx1"/>
                    </a:solidFill>
                  </a:ln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ln w="1270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1270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52352"/>
        <c:crosses val="autoZero"/>
        <c:crossBetween val="midCat"/>
      </c:valAx>
      <c:valAx>
        <c:axId val="286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 w="1270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100">
                    <a:ln w="1270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降深</a:t>
                </a:r>
                <a:r>
                  <a:rPr lang="en-US" altLang="zh-CN" sz="1100">
                    <a:ln w="1270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(m)</a:t>
                </a:r>
                <a:endParaRPr lang="zh-CN" altLang="en-US" sz="1100">
                  <a:ln w="12700">
                    <a:solidFill>
                      <a:schemeClr val="tx1"/>
                    </a:solidFill>
                  </a:ln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ln w="1270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1270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51808"/>
        <c:crosses val="autoZero"/>
        <c:crossBetween val="midCat"/>
        <c:majorUnit val="1"/>
        <c:minorUnit val="0.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4</xdr:row>
      <xdr:rowOff>119062</xdr:rowOff>
    </xdr:from>
    <xdr:to>
      <xdr:col>15</xdr:col>
      <xdr:colOff>22860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671512</xdr:colOff>
      <xdr:row>23</xdr:row>
      <xdr:rowOff>109537</xdr:rowOff>
    </xdr:from>
    <xdr:to>
      <xdr:col>19</xdr:col>
      <xdr:colOff>442912</xdr:colOff>
      <xdr:row>39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H13" sqref="H13"/>
    </sheetView>
  </sheetViews>
  <sheetFormatPr defaultRowHeight="14.4" x14ac:dyDescent="0.25"/>
  <cols>
    <col min="1" max="1" width="10.44140625" bestFit="1" customWidth="1"/>
    <col min="3" max="3" width="16.33203125" style="12" bestFit="1" customWidth="1"/>
    <col min="4" max="4" width="15.21875" bestFit="1" customWidth="1"/>
    <col min="5" max="5" width="14.21875" style="8" bestFit="1" customWidth="1"/>
    <col min="6" max="6" width="13.33203125" style="10" bestFit="1" customWidth="1"/>
    <col min="8" max="8" width="13.33203125" bestFit="1" customWidth="1"/>
    <col min="9" max="9" width="16.109375" bestFit="1" customWidth="1"/>
    <col min="10" max="10" width="17.33203125" customWidth="1"/>
  </cols>
  <sheetData>
    <row r="1" spans="1:10" x14ac:dyDescent="0.25">
      <c r="A1" s="1" t="s">
        <v>0</v>
      </c>
      <c r="B1" s="1" t="s">
        <v>1</v>
      </c>
      <c r="C1" s="11" t="s">
        <v>5</v>
      </c>
      <c r="D1" t="s">
        <v>3</v>
      </c>
      <c r="E1" s="13" t="s">
        <v>4</v>
      </c>
      <c r="F1" s="9" t="s">
        <v>2</v>
      </c>
      <c r="G1" t="s">
        <v>6</v>
      </c>
      <c r="H1" s="9" t="s">
        <v>7</v>
      </c>
      <c r="I1" s="9" t="s">
        <v>8</v>
      </c>
      <c r="J1" s="9"/>
    </row>
    <row r="2" spans="1:10" x14ac:dyDescent="0.25">
      <c r="A2" s="2">
        <v>42961</v>
      </c>
      <c r="B2" s="3">
        <v>0.35421296296296301</v>
      </c>
      <c r="C2" s="11">
        <v>0</v>
      </c>
      <c r="D2" s="5">
        <v>0</v>
      </c>
      <c r="E2" s="8">
        <v>0</v>
      </c>
      <c r="F2" s="10">
        <v>75.126315789473708</v>
      </c>
      <c r="G2">
        <f>C2*60</f>
        <v>0</v>
      </c>
      <c r="H2">
        <f>F2/3600</f>
        <v>2.0868421052631585E-2</v>
      </c>
      <c r="I2">
        <f>F2/60</f>
        <v>1.2521052631578951</v>
      </c>
    </row>
    <row r="3" spans="1:10" x14ac:dyDescent="0.25">
      <c r="A3" s="2">
        <v>42961</v>
      </c>
      <c r="B3" s="3">
        <v>0.35490740740740701</v>
      </c>
      <c r="C3" s="11">
        <v>1</v>
      </c>
      <c r="D3" s="5">
        <v>3.6180000000000003</v>
      </c>
      <c r="E3" s="8">
        <v>3.5884000000000018</v>
      </c>
      <c r="F3" s="10">
        <v>75.126315789473708</v>
      </c>
      <c r="G3">
        <f t="shared" ref="G3:G66" si="0">C3*60</f>
        <v>60</v>
      </c>
    </row>
    <row r="4" spans="1:10" x14ac:dyDescent="0.25">
      <c r="A4" s="2">
        <v>42961</v>
      </c>
      <c r="B4" s="3">
        <v>0.355601851851852</v>
      </c>
      <c r="C4" s="11">
        <v>2</v>
      </c>
      <c r="D4" s="5">
        <v>3.8340000000000014</v>
      </c>
      <c r="E4" s="8">
        <v>3.8739000000000026</v>
      </c>
      <c r="F4" s="10">
        <v>75.126315789473708</v>
      </c>
      <c r="G4">
        <f t="shared" si="0"/>
        <v>120</v>
      </c>
    </row>
    <row r="5" spans="1:10" x14ac:dyDescent="0.25">
      <c r="A5" s="2">
        <v>42961</v>
      </c>
      <c r="B5" s="3">
        <v>0.356296296296296</v>
      </c>
      <c r="C5" s="11">
        <v>3</v>
      </c>
      <c r="D5" s="5">
        <v>3.99</v>
      </c>
      <c r="E5" s="8">
        <v>4.0215000000000014</v>
      </c>
      <c r="F5" s="10">
        <v>75.126315789473708</v>
      </c>
      <c r="G5">
        <f t="shared" si="0"/>
        <v>180</v>
      </c>
    </row>
    <row r="6" spans="1:10" x14ac:dyDescent="0.25">
      <c r="A6" s="2">
        <v>42961</v>
      </c>
      <c r="B6" s="3">
        <v>0.356990740740741</v>
      </c>
      <c r="C6" s="11">
        <v>4</v>
      </c>
      <c r="D6" s="5">
        <v>4.0500000000000007</v>
      </c>
      <c r="E6" s="8">
        <v>4.0670000000000019</v>
      </c>
      <c r="F6" s="10">
        <v>75.126315789473708</v>
      </c>
      <c r="G6">
        <f t="shared" si="0"/>
        <v>240</v>
      </c>
    </row>
    <row r="7" spans="1:10" x14ac:dyDescent="0.25">
      <c r="A7" s="2">
        <v>42961</v>
      </c>
      <c r="B7" s="3">
        <v>0.357685185185185</v>
      </c>
      <c r="C7" s="11">
        <v>5</v>
      </c>
      <c r="D7" s="5">
        <v>4.0560000000000009</v>
      </c>
      <c r="E7" s="8">
        <v>4.0713000000000008</v>
      </c>
      <c r="F7" s="10">
        <v>75.126315789473708</v>
      </c>
      <c r="G7">
        <f t="shared" si="0"/>
        <v>300</v>
      </c>
    </row>
    <row r="8" spans="1:10" x14ac:dyDescent="0.25">
      <c r="A8" s="2">
        <v>42961</v>
      </c>
      <c r="B8" s="3">
        <v>0.35907407407407399</v>
      </c>
      <c r="C8" s="11">
        <v>7</v>
      </c>
      <c r="D8" s="5">
        <v>4.1820000000000004</v>
      </c>
      <c r="E8" s="8">
        <v>4.177500000000002</v>
      </c>
      <c r="F8" s="10">
        <v>75.126315789473708</v>
      </c>
      <c r="G8">
        <f t="shared" si="0"/>
        <v>420</v>
      </c>
    </row>
    <row r="9" spans="1:10" x14ac:dyDescent="0.25">
      <c r="A9" s="2">
        <v>42961</v>
      </c>
      <c r="B9" s="3">
        <v>0.36046296296296299</v>
      </c>
      <c r="C9" s="11">
        <v>9</v>
      </c>
      <c r="D9" s="5">
        <v>4.2480000000000011</v>
      </c>
      <c r="E9" s="8">
        <v>4.2369000000000021</v>
      </c>
      <c r="F9" s="10">
        <v>75.126315789473708</v>
      </c>
      <c r="G9">
        <f t="shared" si="0"/>
        <v>540</v>
      </c>
    </row>
    <row r="10" spans="1:10" x14ac:dyDescent="0.25">
      <c r="A10" s="2">
        <v>42961</v>
      </c>
      <c r="B10" s="3">
        <v>0.36185185185185198</v>
      </c>
      <c r="C10" s="11">
        <v>11</v>
      </c>
      <c r="D10" s="5">
        <v>4.2780000000000005</v>
      </c>
      <c r="E10" s="8">
        <v>4.2862000000000009</v>
      </c>
      <c r="F10" s="10">
        <v>75.126315789473708</v>
      </c>
      <c r="G10">
        <f t="shared" si="0"/>
        <v>660</v>
      </c>
    </row>
    <row r="11" spans="1:10" x14ac:dyDescent="0.25">
      <c r="A11" s="2">
        <v>42961</v>
      </c>
      <c r="B11" s="3">
        <v>0.36324074074074097</v>
      </c>
      <c r="C11" s="11">
        <v>13</v>
      </c>
      <c r="D11" s="5">
        <v>4.3020000000000014</v>
      </c>
      <c r="E11" s="8">
        <v>4.3146000000000022</v>
      </c>
      <c r="F11" s="10">
        <v>75.126315789473708</v>
      </c>
      <c r="G11">
        <f t="shared" si="0"/>
        <v>780</v>
      </c>
    </row>
    <row r="12" spans="1:10" x14ac:dyDescent="0.25">
      <c r="A12" s="2">
        <v>42961</v>
      </c>
      <c r="B12" s="3">
        <v>0.36462962962963003</v>
      </c>
      <c r="C12" s="11">
        <v>15</v>
      </c>
      <c r="D12" s="5">
        <v>4.3440000000000012</v>
      </c>
      <c r="E12" s="8">
        <v>4.3105000000000011</v>
      </c>
      <c r="F12" s="10">
        <v>75.126315789473708</v>
      </c>
      <c r="G12">
        <f t="shared" si="0"/>
        <v>900</v>
      </c>
    </row>
    <row r="13" spans="1:10" x14ac:dyDescent="0.25">
      <c r="A13" s="2">
        <v>42961</v>
      </c>
      <c r="B13" s="3">
        <v>0.36810185185185201</v>
      </c>
      <c r="C13" s="11">
        <v>20</v>
      </c>
      <c r="D13" s="5">
        <v>4.3920000000000012</v>
      </c>
      <c r="E13" s="8">
        <v>4.3872000000000018</v>
      </c>
      <c r="F13" s="10">
        <v>75.126315789473708</v>
      </c>
      <c r="G13">
        <f t="shared" si="0"/>
        <v>1200</v>
      </c>
    </row>
    <row r="14" spans="1:10" x14ac:dyDescent="0.25">
      <c r="A14" s="2">
        <v>42961</v>
      </c>
      <c r="B14" s="3">
        <v>0.371574074074074</v>
      </c>
      <c r="C14" s="11">
        <v>25</v>
      </c>
      <c r="D14" s="5">
        <v>4.4640000000000004</v>
      </c>
      <c r="E14" s="8">
        <v>4.4185000000000016</v>
      </c>
      <c r="F14" s="10">
        <v>75.126315789473708</v>
      </c>
      <c r="G14">
        <f t="shared" si="0"/>
        <v>1500</v>
      </c>
    </row>
    <row r="15" spans="1:10" x14ac:dyDescent="0.25">
      <c r="A15" s="2">
        <v>42961</v>
      </c>
      <c r="B15" s="3">
        <v>0.37504629629629599</v>
      </c>
      <c r="C15" s="11">
        <v>30</v>
      </c>
      <c r="D15" s="5">
        <v>4.4880000000000013</v>
      </c>
      <c r="E15" s="8">
        <v>4.4781000000000013</v>
      </c>
      <c r="F15" s="10">
        <v>75.126315789473708</v>
      </c>
      <c r="G15">
        <f t="shared" si="0"/>
        <v>1800</v>
      </c>
    </row>
    <row r="16" spans="1:10" x14ac:dyDescent="0.25">
      <c r="A16" s="2">
        <v>42961</v>
      </c>
      <c r="B16" s="3">
        <v>0.37851851851851898</v>
      </c>
      <c r="C16" s="11">
        <v>35</v>
      </c>
      <c r="D16" s="5">
        <v>4.4640000000000004</v>
      </c>
      <c r="E16" s="8">
        <v>4.4568000000000012</v>
      </c>
      <c r="F16" s="10">
        <v>75.126315789473708</v>
      </c>
      <c r="G16">
        <f t="shared" si="0"/>
        <v>2100</v>
      </c>
    </row>
    <row r="17" spans="1:9" x14ac:dyDescent="0.25">
      <c r="A17" s="2">
        <v>42961</v>
      </c>
      <c r="B17" s="3">
        <v>0.38199074074074102</v>
      </c>
      <c r="C17" s="11">
        <v>40</v>
      </c>
      <c r="D17" s="5">
        <v>4.4460000000000015</v>
      </c>
      <c r="E17" s="8">
        <v>4.4793000000000021</v>
      </c>
      <c r="F17" s="10">
        <v>75.126315789473708</v>
      </c>
      <c r="G17">
        <f t="shared" si="0"/>
        <v>2400</v>
      </c>
    </row>
    <row r="18" spans="1:9" x14ac:dyDescent="0.25">
      <c r="A18" s="2">
        <v>42961</v>
      </c>
      <c r="B18" s="3">
        <v>0.388935185185185</v>
      </c>
      <c r="C18" s="11">
        <v>50</v>
      </c>
      <c r="D18" s="5">
        <v>4.4340000000000011</v>
      </c>
      <c r="E18" s="8">
        <v>4.4685000000000024</v>
      </c>
      <c r="F18" s="10">
        <v>75.126315789473708</v>
      </c>
      <c r="G18">
        <f t="shared" si="0"/>
        <v>3000</v>
      </c>
    </row>
    <row r="19" spans="1:9" x14ac:dyDescent="0.25">
      <c r="A19" s="2">
        <v>42961</v>
      </c>
      <c r="B19" s="3">
        <v>0.39587962962963003</v>
      </c>
      <c r="C19" s="11">
        <v>60</v>
      </c>
      <c r="D19" s="5">
        <v>4.452</v>
      </c>
      <c r="E19" s="8">
        <v>4.4345000000000017</v>
      </c>
      <c r="F19" s="10">
        <v>75.126315789473708</v>
      </c>
      <c r="G19">
        <f t="shared" si="0"/>
        <v>3600</v>
      </c>
    </row>
    <row r="20" spans="1:9" x14ac:dyDescent="0.25">
      <c r="A20" s="2">
        <v>42961</v>
      </c>
      <c r="B20" s="3">
        <v>0.41671296296296301</v>
      </c>
      <c r="C20" s="11">
        <v>90</v>
      </c>
      <c r="D20" s="5">
        <v>4.548</v>
      </c>
      <c r="E20" s="8">
        <v>4.5443000000000016</v>
      </c>
      <c r="F20" s="10">
        <v>75.126315789473708</v>
      </c>
      <c r="G20">
        <f t="shared" si="0"/>
        <v>5400</v>
      </c>
    </row>
    <row r="21" spans="1:9" x14ac:dyDescent="0.25">
      <c r="A21" s="2">
        <v>42961</v>
      </c>
      <c r="B21" s="3">
        <v>0.43754629629629599</v>
      </c>
      <c r="C21" s="11">
        <v>120</v>
      </c>
      <c r="D21" s="4">
        <v>4.5120000000000005</v>
      </c>
      <c r="E21" s="8">
        <v>4.4846000000000021</v>
      </c>
      <c r="F21" s="10">
        <v>75.126315789473708</v>
      </c>
      <c r="G21">
        <f t="shared" si="0"/>
        <v>7200</v>
      </c>
    </row>
    <row r="22" spans="1:9" x14ac:dyDescent="0.25">
      <c r="A22" s="2">
        <v>42961</v>
      </c>
      <c r="B22" s="3">
        <v>0.43824074074074099</v>
      </c>
      <c r="C22" s="12">
        <v>121</v>
      </c>
      <c r="D22" s="5">
        <v>3.0780000000000012</v>
      </c>
      <c r="E22" s="8">
        <v>3.0949000000000009</v>
      </c>
      <c r="F22" s="10">
        <v>60.88000000000001</v>
      </c>
      <c r="G22">
        <f t="shared" si="0"/>
        <v>7260</v>
      </c>
      <c r="H22">
        <f>F22/3600</f>
        <v>1.6911111111111113E-2</v>
      </c>
      <c r="I22">
        <f>F22/60</f>
        <v>1.0146666666666668</v>
      </c>
    </row>
    <row r="23" spans="1:9" x14ac:dyDescent="0.25">
      <c r="A23" s="2">
        <v>42961</v>
      </c>
      <c r="B23" s="3">
        <v>0.43893518518518498</v>
      </c>
      <c r="C23" s="12">
        <v>122</v>
      </c>
      <c r="D23" s="5">
        <v>3.0360000000000014</v>
      </c>
      <c r="E23" s="8">
        <v>3.0394000000000023</v>
      </c>
      <c r="F23" s="10">
        <v>60.88000000000001</v>
      </c>
      <c r="G23">
        <f t="shared" si="0"/>
        <v>7320</v>
      </c>
    </row>
    <row r="24" spans="1:9" x14ac:dyDescent="0.25">
      <c r="A24" s="2">
        <v>42961</v>
      </c>
      <c r="B24" s="3">
        <v>0.43962962962962998</v>
      </c>
      <c r="C24" s="12">
        <v>123</v>
      </c>
      <c r="D24" s="5">
        <v>3.0060000000000002</v>
      </c>
      <c r="E24" s="8">
        <v>2.9892000000000021</v>
      </c>
      <c r="F24" s="10">
        <v>60.88000000000001</v>
      </c>
      <c r="G24">
        <f t="shared" si="0"/>
        <v>7380</v>
      </c>
    </row>
    <row r="25" spans="1:9" x14ac:dyDescent="0.25">
      <c r="A25" s="2">
        <v>42961</v>
      </c>
      <c r="B25" s="3">
        <v>0.44032407407407398</v>
      </c>
      <c r="C25" s="12">
        <v>124</v>
      </c>
      <c r="D25" s="5">
        <v>2.9640000000000004</v>
      </c>
      <c r="E25" s="8">
        <v>3.0006000000000022</v>
      </c>
      <c r="F25" s="10">
        <v>60.88000000000001</v>
      </c>
      <c r="G25">
        <f t="shared" si="0"/>
        <v>7440</v>
      </c>
    </row>
    <row r="26" spans="1:9" x14ac:dyDescent="0.25">
      <c r="A26" s="2">
        <v>42961</v>
      </c>
      <c r="B26" s="3">
        <v>0.44101851851851898</v>
      </c>
      <c r="C26" s="12">
        <v>125</v>
      </c>
      <c r="D26" s="5">
        <v>2.9580000000000002</v>
      </c>
      <c r="E26" s="8">
        <v>3.0136000000000021</v>
      </c>
      <c r="F26" s="10">
        <v>60.88000000000001</v>
      </c>
      <c r="G26">
        <f t="shared" si="0"/>
        <v>7500</v>
      </c>
    </row>
    <row r="27" spans="1:9" x14ac:dyDescent="0.25">
      <c r="A27" s="2">
        <v>42961</v>
      </c>
      <c r="B27" s="3">
        <v>0.44240740740740703</v>
      </c>
      <c r="C27" s="12">
        <v>127</v>
      </c>
      <c r="D27" s="5">
        <v>2.9760000000000009</v>
      </c>
      <c r="E27" s="8">
        <v>2.9841000000000015</v>
      </c>
      <c r="F27" s="10">
        <v>60.88000000000001</v>
      </c>
      <c r="G27">
        <f t="shared" si="0"/>
        <v>7620</v>
      </c>
    </row>
    <row r="28" spans="1:9" x14ac:dyDescent="0.25">
      <c r="A28" s="2">
        <v>42961</v>
      </c>
      <c r="B28" s="3">
        <v>0.44379629629629602</v>
      </c>
      <c r="C28" s="12">
        <v>129</v>
      </c>
      <c r="D28" s="5">
        <v>2.9760000000000009</v>
      </c>
      <c r="E28" s="8">
        <v>2.9655000000000022</v>
      </c>
      <c r="F28" s="10">
        <v>60.88000000000001</v>
      </c>
      <c r="G28">
        <f t="shared" si="0"/>
        <v>7740</v>
      </c>
    </row>
    <row r="29" spans="1:9" x14ac:dyDescent="0.25">
      <c r="A29" s="2">
        <v>42961</v>
      </c>
      <c r="B29" s="3">
        <v>0.44518518518518502</v>
      </c>
      <c r="C29" s="12">
        <v>131</v>
      </c>
      <c r="D29" s="5">
        <v>2.9400000000000013</v>
      </c>
      <c r="E29" s="8">
        <v>2.9636000000000013</v>
      </c>
      <c r="F29" s="10">
        <v>60.88000000000001</v>
      </c>
      <c r="G29">
        <f t="shared" si="0"/>
        <v>7860</v>
      </c>
    </row>
    <row r="30" spans="1:9" x14ac:dyDescent="0.25">
      <c r="A30" s="2">
        <v>42961</v>
      </c>
      <c r="B30" s="3">
        <v>0.44657407407407401</v>
      </c>
      <c r="C30" s="12">
        <v>133</v>
      </c>
      <c r="D30" s="5">
        <v>2.9460000000000015</v>
      </c>
      <c r="E30" s="8">
        <v>2.9434000000000022</v>
      </c>
      <c r="F30" s="10">
        <v>60.88000000000001</v>
      </c>
      <c r="G30">
        <f t="shared" si="0"/>
        <v>7980</v>
      </c>
    </row>
    <row r="31" spans="1:9" x14ac:dyDescent="0.25">
      <c r="A31" s="2">
        <v>42961</v>
      </c>
      <c r="B31" s="3">
        <v>0.44796296296296301</v>
      </c>
      <c r="C31" s="12">
        <v>135</v>
      </c>
      <c r="D31" s="5">
        <v>2.9340000000000011</v>
      </c>
      <c r="E31" s="8">
        <v>2.9403000000000024</v>
      </c>
      <c r="F31" s="10">
        <v>60.88000000000001</v>
      </c>
      <c r="G31">
        <f t="shared" si="0"/>
        <v>8100</v>
      </c>
    </row>
    <row r="32" spans="1:9" x14ac:dyDescent="0.25">
      <c r="A32" s="2">
        <v>42961</v>
      </c>
      <c r="B32" s="3">
        <v>0.451435185185185</v>
      </c>
      <c r="C32" s="12">
        <v>140</v>
      </c>
      <c r="D32" s="5">
        <v>2.9400000000000013</v>
      </c>
      <c r="E32" s="8">
        <v>2.9490000000000016</v>
      </c>
      <c r="F32" s="10">
        <v>60.88000000000001</v>
      </c>
      <c r="G32">
        <f t="shared" si="0"/>
        <v>8400</v>
      </c>
    </row>
    <row r="33" spans="1:9" x14ac:dyDescent="0.25">
      <c r="A33" s="2">
        <v>42961</v>
      </c>
      <c r="B33" s="3">
        <v>0.45490740740740698</v>
      </c>
      <c r="C33" s="12">
        <v>145</v>
      </c>
      <c r="D33" s="5">
        <v>2.9340000000000011</v>
      </c>
      <c r="E33" s="8">
        <v>2.9370000000000012</v>
      </c>
      <c r="F33" s="10">
        <v>60.88000000000001</v>
      </c>
      <c r="G33">
        <f t="shared" si="0"/>
        <v>8700</v>
      </c>
    </row>
    <row r="34" spans="1:9" x14ac:dyDescent="0.25">
      <c r="A34" s="2">
        <v>42961</v>
      </c>
      <c r="B34" s="3">
        <v>0.45837962962963003</v>
      </c>
      <c r="C34" s="12">
        <v>150</v>
      </c>
      <c r="D34" s="5">
        <v>2.9220000000000006</v>
      </c>
      <c r="E34" s="8">
        <v>2.9042000000000012</v>
      </c>
      <c r="F34" s="10">
        <v>60.88000000000001</v>
      </c>
      <c r="G34">
        <f t="shared" si="0"/>
        <v>9000</v>
      </c>
    </row>
    <row r="35" spans="1:9" x14ac:dyDescent="0.25">
      <c r="A35" s="2">
        <v>42961</v>
      </c>
      <c r="B35" s="3">
        <v>0.46185185185185201</v>
      </c>
      <c r="C35" s="12">
        <v>155</v>
      </c>
      <c r="D35" s="5">
        <v>2.91</v>
      </c>
      <c r="E35" s="8">
        <v>2.9082000000000026</v>
      </c>
      <c r="F35" s="10">
        <v>60.88000000000001</v>
      </c>
      <c r="G35">
        <f t="shared" si="0"/>
        <v>9300</v>
      </c>
    </row>
    <row r="36" spans="1:9" x14ac:dyDescent="0.25">
      <c r="A36" s="2">
        <v>42961</v>
      </c>
      <c r="B36" s="3">
        <v>0.465324074074074</v>
      </c>
      <c r="C36" s="12">
        <v>160</v>
      </c>
      <c r="D36" s="5">
        <v>2.886000000000001</v>
      </c>
      <c r="E36" s="8">
        <v>2.9077000000000019</v>
      </c>
      <c r="F36" s="10">
        <v>60.88000000000001</v>
      </c>
      <c r="G36">
        <f t="shared" si="0"/>
        <v>9600</v>
      </c>
    </row>
    <row r="37" spans="1:9" x14ac:dyDescent="0.25">
      <c r="A37" s="2">
        <v>42961</v>
      </c>
      <c r="B37" s="3">
        <v>0.47226851851851898</v>
      </c>
      <c r="C37" s="12">
        <v>170</v>
      </c>
      <c r="D37" s="5">
        <v>2.9160000000000004</v>
      </c>
      <c r="E37" s="8">
        <v>2.9154000000000018</v>
      </c>
      <c r="F37" s="10">
        <v>60.88000000000001</v>
      </c>
      <c r="G37">
        <f t="shared" si="0"/>
        <v>10200</v>
      </c>
    </row>
    <row r="38" spans="1:9" x14ac:dyDescent="0.25">
      <c r="A38" s="2">
        <v>42961</v>
      </c>
      <c r="B38" s="3">
        <v>0.47921296296296301</v>
      </c>
      <c r="C38" s="12">
        <v>180</v>
      </c>
      <c r="D38" s="5">
        <v>2.9160000000000004</v>
      </c>
      <c r="E38" s="8">
        <v>2.9116000000000017</v>
      </c>
      <c r="F38" s="10">
        <v>60.88000000000001</v>
      </c>
      <c r="G38">
        <f t="shared" si="0"/>
        <v>10800</v>
      </c>
    </row>
    <row r="39" spans="1:9" x14ac:dyDescent="0.25">
      <c r="A39" s="2">
        <v>42961</v>
      </c>
      <c r="B39" s="3">
        <v>0.50004629629629604</v>
      </c>
      <c r="C39" s="12">
        <v>210</v>
      </c>
      <c r="D39" s="5">
        <v>2.91</v>
      </c>
      <c r="E39" s="8">
        <v>2.9067000000000025</v>
      </c>
      <c r="F39" s="10">
        <v>60.88000000000001</v>
      </c>
      <c r="G39">
        <f t="shared" si="0"/>
        <v>12600</v>
      </c>
    </row>
    <row r="40" spans="1:9" x14ac:dyDescent="0.25">
      <c r="A40" s="2">
        <v>42961</v>
      </c>
      <c r="B40" s="3">
        <v>0.52087962962962997</v>
      </c>
      <c r="C40" s="12">
        <v>240</v>
      </c>
      <c r="D40" s="5">
        <v>2.9340000000000011</v>
      </c>
      <c r="E40" s="8">
        <v>2.9037000000000024</v>
      </c>
      <c r="F40" s="10">
        <v>60.88000000000001</v>
      </c>
      <c r="G40">
        <f t="shared" si="0"/>
        <v>14400</v>
      </c>
    </row>
    <row r="41" spans="1:9" x14ac:dyDescent="0.25">
      <c r="A41" s="2">
        <v>42961</v>
      </c>
      <c r="B41" s="3">
        <v>0.52157407407407397</v>
      </c>
      <c r="C41" s="12">
        <v>241</v>
      </c>
      <c r="D41" s="5">
        <v>2.9220000000000006</v>
      </c>
      <c r="E41" s="8">
        <v>2.9220000000000024</v>
      </c>
      <c r="F41" s="10">
        <v>37.474999999999994</v>
      </c>
      <c r="G41">
        <f t="shared" si="0"/>
        <v>14460</v>
      </c>
      <c r="H41">
        <f>F41/3600</f>
        <v>1.0409722222222221E-2</v>
      </c>
      <c r="I41">
        <f>F41/60</f>
        <v>0.62458333333333327</v>
      </c>
    </row>
    <row r="42" spans="1:9" x14ac:dyDescent="0.25">
      <c r="A42" s="2">
        <v>42961</v>
      </c>
      <c r="B42" s="3">
        <v>0.52226851851851896</v>
      </c>
      <c r="C42" s="12">
        <v>242</v>
      </c>
      <c r="D42" s="5">
        <v>1.83</v>
      </c>
      <c r="E42" s="8">
        <v>1.8115000000000023</v>
      </c>
      <c r="F42" s="10">
        <v>37.474999999999994</v>
      </c>
      <c r="G42">
        <f t="shared" si="0"/>
        <v>14520</v>
      </c>
    </row>
    <row r="43" spans="1:9" x14ac:dyDescent="0.25">
      <c r="A43" s="2">
        <v>42961</v>
      </c>
      <c r="B43" s="3">
        <v>0.52296296296296296</v>
      </c>
      <c r="C43" s="12">
        <v>243</v>
      </c>
      <c r="D43" s="5">
        <v>1.7640000000000011</v>
      </c>
      <c r="E43" s="8">
        <v>1.7811000000000021</v>
      </c>
      <c r="F43" s="10">
        <v>37.474999999999994</v>
      </c>
      <c r="G43">
        <f t="shared" si="0"/>
        <v>14580</v>
      </c>
    </row>
    <row r="44" spans="1:9" x14ac:dyDescent="0.25">
      <c r="A44" s="2">
        <v>42961</v>
      </c>
      <c r="B44" s="3">
        <v>0.52365740740740696</v>
      </c>
      <c r="C44" s="12">
        <v>244</v>
      </c>
      <c r="D44" s="5">
        <v>1.7520000000000007</v>
      </c>
      <c r="E44" s="8">
        <v>1.7563000000000013</v>
      </c>
      <c r="F44" s="10">
        <v>37.474999999999994</v>
      </c>
      <c r="G44">
        <f t="shared" si="0"/>
        <v>14640</v>
      </c>
    </row>
    <row r="45" spans="1:9" x14ac:dyDescent="0.25">
      <c r="A45" s="2">
        <v>42961</v>
      </c>
      <c r="B45" s="3">
        <v>0.52435185185185196</v>
      </c>
      <c r="C45" s="12">
        <v>245</v>
      </c>
      <c r="D45" s="5">
        <v>1.7460000000000004</v>
      </c>
      <c r="E45" s="8">
        <v>1.732800000000001</v>
      </c>
      <c r="F45" s="10">
        <v>37.474999999999994</v>
      </c>
      <c r="G45">
        <f t="shared" si="0"/>
        <v>14700</v>
      </c>
    </row>
    <row r="46" spans="1:9" x14ac:dyDescent="0.25">
      <c r="A46" s="2">
        <v>42961</v>
      </c>
      <c r="B46" s="3">
        <v>0.52574074074074095</v>
      </c>
      <c r="C46" s="12">
        <v>247</v>
      </c>
      <c r="D46" s="5">
        <v>1.7100000000000009</v>
      </c>
      <c r="E46" s="8">
        <v>1.7221000000000011</v>
      </c>
      <c r="F46" s="10">
        <v>37.474999999999994</v>
      </c>
      <c r="G46">
        <f t="shared" si="0"/>
        <v>14820</v>
      </c>
    </row>
    <row r="47" spans="1:9" x14ac:dyDescent="0.25">
      <c r="A47" s="2">
        <v>42961</v>
      </c>
      <c r="B47" s="3">
        <v>0.52712962962962995</v>
      </c>
      <c r="C47" s="12">
        <v>249</v>
      </c>
      <c r="D47" s="5">
        <v>1.7040000000000006</v>
      </c>
      <c r="E47" s="8">
        <v>1.7029000000000014</v>
      </c>
      <c r="F47" s="10">
        <v>37.474999999999994</v>
      </c>
      <c r="G47">
        <f t="shared" si="0"/>
        <v>14940</v>
      </c>
    </row>
    <row r="48" spans="1:9" x14ac:dyDescent="0.25">
      <c r="A48" s="2">
        <v>42961</v>
      </c>
      <c r="B48" s="3">
        <v>0.52851851851851805</v>
      </c>
      <c r="C48" s="12">
        <v>251</v>
      </c>
      <c r="D48" s="5">
        <v>1.6920000000000002</v>
      </c>
      <c r="E48" s="8">
        <v>1.7197000000000013</v>
      </c>
      <c r="F48" s="10">
        <v>37.474999999999994</v>
      </c>
      <c r="G48">
        <f t="shared" si="0"/>
        <v>15060</v>
      </c>
    </row>
    <row r="49" spans="1:9" x14ac:dyDescent="0.25">
      <c r="A49" s="2">
        <v>42961</v>
      </c>
      <c r="B49" s="3">
        <v>0.52990740740740705</v>
      </c>
      <c r="C49" s="12">
        <v>253</v>
      </c>
      <c r="D49" s="5">
        <v>1.7040000000000006</v>
      </c>
      <c r="E49" s="8">
        <v>1.7015000000000011</v>
      </c>
      <c r="F49" s="10">
        <v>37.474999999999994</v>
      </c>
      <c r="G49">
        <f t="shared" si="0"/>
        <v>15180</v>
      </c>
    </row>
    <row r="50" spans="1:9" x14ac:dyDescent="0.25">
      <c r="A50" s="2">
        <v>42961</v>
      </c>
      <c r="B50" s="3">
        <v>0.53129629629629604</v>
      </c>
      <c r="C50" s="12">
        <v>255</v>
      </c>
      <c r="D50" s="5">
        <v>1.6920000000000002</v>
      </c>
      <c r="E50" s="8">
        <v>1.6964000000000024</v>
      </c>
      <c r="F50" s="10">
        <v>37.474999999999994</v>
      </c>
      <c r="G50">
        <f t="shared" si="0"/>
        <v>15300</v>
      </c>
    </row>
    <row r="51" spans="1:9" x14ac:dyDescent="0.25">
      <c r="A51" s="2">
        <v>42961</v>
      </c>
      <c r="B51" s="3">
        <v>0.53476851851851803</v>
      </c>
      <c r="C51" s="12">
        <v>260</v>
      </c>
      <c r="D51" s="5">
        <v>1.6800000000000015</v>
      </c>
      <c r="E51" s="8">
        <v>1.6754000000000016</v>
      </c>
      <c r="F51" s="10">
        <v>37.474999999999994</v>
      </c>
      <c r="G51">
        <f t="shared" si="0"/>
        <v>15600</v>
      </c>
    </row>
    <row r="52" spans="1:9" x14ac:dyDescent="0.25">
      <c r="A52" s="2">
        <v>42961</v>
      </c>
      <c r="B52" s="3">
        <v>0.53824074074074102</v>
      </c>
      <c r="C52" s="12">
        <v>265</v>
      </c>
      <c r="D52" s="5">
        <v>1.6620000000000008</v>
      </c>
      <c r="E52" s="8">
        <v>1.6647000000000016</v>
      </c>
      <c r="F52" s="10">
        <v>37.474999999999994</v>
      </c>
      <c r="G52">
        <f t="shared" si="0"/>
        <v>15900</v>
      </c>
    </row>
    <row r="53" spans="1:9" x14ac:dyDescent="0.25">
      <c r="A53" s="2">
        <v>42961</v>
      </c>
      <c r="B53" s="3">
        <v>0.54171296296296301</v>
      </c>
      <c r="C53" s="12">
        <v>270</v>
      </c>
      <c r="D53" s="5">
        <v>1.6620000000000008</v>
      </c>
      <c r="E53" s="8">
        <v>1.6560000000000024</v>
      </c>
      <c r="F53" s="10">
        <v>37.474999999999994</v>
      </c>
      <c r="G53">
        <f t="shared" si="0"/>
        <v>16200</v>
      </c>
    </row>
    <row r="54" spans="1:9" x14ac:dyDescent="0.25">
      <c r="A54" s="2">
        <v>42961</v>
      </c>
      <c r="B54" s="3">
        <v>0.545185185185185</v>
      </c>
      <c r="C54" s="12">
        <v>275</v>
      </c>
      <c r="D54" s="5">
        <v>1.6380000000000017</v>
      </c>
      <c r="E54" s="8">
        <v>1.6497000000000011</v>
      </c>
      <c r="F54" s="10">
        <v>37.474999999999994</v>
      </c>
      <c r="G54">
        <f t="shared" si="0"/>
        <v>16500</v>
      </c>
    </row>
    <row r="55" spans="1:9" x14ac:dyDescent="0.25">
      <c r="A55" s="2">
        <v>42961</v>
      </c>
      <c r="B55" s="3">
        <v>0.54865740740740698</v>
      </c>
      <c r="C55" s="12">
        <v>280</v>
      </c>
      <c r="D55" s="5">
        <v>1.6320000000000014</v>
      </c>
      <c r="E55" s="8">
        <v>1.6479000000000017</v>
      </c>
      <c r="F55" s="10">
        <v>37.474999999999994</v>
      </c>
      <c r="G55">
        <f t="shared" si="0"/>
        <v>16800</v>
      </c>
    </row>
    <row r="56" spans="1:9" x14ac:dyDescent="0.25">
      <c r="A56" s="2">
        <v>42961</v>
      </c>
      <c r="B56" s="3">
        <v>0.55560185185185196</v>
      </c>
      <c r="C56" s="12">
        <v>290</v>
      </c>
      <c r="D56" s="5">
        <v>1.6320000000000014</v>
      </c>
      <c r="E56" s="8">
        <v>1.639800000000001</v>
      </c>
      <c r="F56" s="10">
        <v>37.474999999999994</v>
      </c>
      <c r="G56">
        <f t="shared" si="0"/>
        <v>17400</v>
      </c>
    </row>
    <row r="57" spans="1:9" x14ac:dyDescent="0.25">
      <c r="A57" s="2">
        <v>42961</v>
      </c>
      <c r="B57" s="3">
        <v>0.56254629629629604</v>
      </c>
      <c r="C57" s="12">
        <v>300</v>
      </c>
      <c r="D57" s="5">
        <v>1.6260000000000012</v>
      </c>
      <c r="E57" s="8">
        <v>1.6350000000000016</v>
      </c>
      <c r="F57" s="10">
        <v>37.474999999999994</v>
      </c>
      <c r="G57">
        <f t="shared" si="0"/>
        <v>18000</v>
      </c>
    </row>
    <row r="58" spans="1:9" x14ac:dyDescent="0.25">
      <c r="A58" s="2">
        <v>42961</v>
      </c>
      <c r="B58" s="3">
        <v>0.58337962962962997</v>
      </c>
      <c r="C58" s="12">
        <v>330</v>
      </c>
      <c r="D58" s="5">
        <v>1.6080000000000005</v>
      </c>
      <c r="E58" s="8">
        <v>1.6228000000000016</v>
      </c>
      <c r="F58" s="10">
        <v>37.474999999999994</v>
      </c>
      <c r="G58">
        <f t="shared" si="0"/>
        <v>19800</v>
      </c>
    </row>
    <row r="59" spans="1:9" x14ac:dyDescent="0.25">
      <c r="A59" s="2">
        <v>42961</v>
      </c>
      <c r="B59" s="3">
        <v>0.60421296296296301</v>
      </c>
      <c r="C59" s="12">
        <v>360</v>
      </c>
      <c r="D59" s="5">
        <v>1.8240000000000016</v>
      </c>
      <c r="E59" s="8">
        <v>1.849000000000002</v>
      </c>
      <c r="F59" s="10">
        <v>37.474999999999994</v>
      </c>
      <c r="G59">
        <f t="shared" si="0"/>
        <v>21600</v>
      </c>
    </row>
    <row r="60" spans="1:9" x14ac:dyDescent="0.25">
      <c r="A60" s="2">
        <v>42961</v>
      </c>
      <c r="B60" s="6">
        <v>0.60490740740740701</v>
      </c>
      <c r="C60" s="12">
        <v>361</v>
      </c>
      <c r="D60" s="5">
        <v>2.6160000000000014</v>
      </c>
      <c r="E60" s="8">
        <v>2.6022000000000016</v>
      </c>
      <c r="F60" s="10">
        <v>57.784999999999989</v>
      </c>
      <c r="G60">
        <f t="shared" si="0"/>
        <v>21660</v>
      </c>
      <c r="H60">
        <f>F60/3600</f>
        <v>1.6051388888888886E-2</v>
      </c>
      <c r="I60">
        <f>F60/60</f>
        <v>0.96308333333333318</v>
      </c>
    </row>
    <row r="61" spans="1:9" x14ac:dyDescent="0.25">
      <c r="A61" s="2">
        <v>42961</v>
      </c>
      <c r="B61" s="6">
        <v>0.605601851851852</v>
      </c>
      <c r="C61" s="12">
        <v>362</v>
      </c>
      <c r="D61" s="5">
        <v>2.5920000000000005</v>
      </c>
      <c r="E61" s="8">
        <v>2.6063000000000009</v>
      </c>
      <c r="F61" s="10">
        <v>57.784999999999989</v>
      </c>
      <c r="G61">
        <f t="shared" si="0"/>
        <v>21720</v>
      </c>
    </row>
    <row r="62" spans="1:9" x14ac:dyDescent="0.25">
      <c r="A62" s="2">
        <v>42961</v>
      </c>
      <c r="B62" s="6">
        <v>0.606296296296296</v>
      </c>
      <c r="C62" s="12">
        <v>363</v>
      </c>
      <c r="D62" s="5">
        <v>2.6460000000000008</v>
      </c>
      <c r="E62" s="8">
        <v>2.6410000000000018</v>
      </c>
      <c r="F62" s="10">
        <v>57.784999999999989</v>
      </c>
      <c r="G62">
        <f t="shared" si="0"/>
        <v>21780</v>
      </c>
    </row>
    <row r="63" spans="1:9" x14ac:dyDescent="0.25">
      <c r="A63" s="2">
        <v>42961</v>
      </c>
      <c r="B63" s="6">
        <v>0.606990740740741</v>
      </c>
      <c r="C63" s="12">
        <v>364</v>
      </c>
      <c r="D63" s="5">
        <v>2.6460000000000008</v>
      </c>
      <c r="E63" s="8">
        <v>2.662700000000001</v>
      </c>
      <c r="F63" s="10">
        <v>57.784999999999989</v>
      </c>
      <c r="G63">
        <f t="shared" si="0"/>
        <v>21840</v>
      </c>
    </row>
    <row r="64" spans="1:9" x14ac:dyDescent="0.25">
      <c r="A64" s="2">
        <v>42961</v>
      </c>
      <c r="B64" s="6">
        <v>0.607685185185185</v>
      </c>
      <c r="C64" s="12">
        <v>365</v>
      </c>
      <c r="D64" s="5">
        <v>2.67</v>
      </c>
      <c r="E64" s="8">
        <v>2.6626000000000012</v>
      </c>
      <c r="F64" s="10">
        <v>57.784999999999989</v>
      </c>
      <c r="G64">
        <f t="shared" si="0"/>
        <v>21900</v>
      </c>
    </row>
    <row r="65" spans="1:9" x14ac:dyDescent="0.25">
      <c r="A65" s="2">
        <v>42961</v>
      </c>
      <c r="B65" s="6">
        <v>0.60907407407407399</v>
      </c>
      <c r="C65" s="12">
        <v>367</v>
      </c>
      <c r="D65" s="5">
        <v>2.67</v>
      </c>
      <c r="E65" s="8">
        <v>2.6496000000000013</v>
      </c>
      <c r="F65" s="10">
        <v>57.784999999999989</v>
      </c>
      <c r="G65">
        <f t="shared" si="0"/>
        <v>22020</v>
      </c>
    </row>
    <row r="66" spans="1:9" x14ac:dyDescent="0.25">
      <c r="A66" s="2">
        <v>42961</v>
      </c>
      <c r="B66" s="6">
        <v>0.61046296296296299</v>
      </c>
      <c r="C66" s="12">
        <v>369</v>
      </c>
      <c r="D66" s="5">
        <v>2.652000000000001</v>
      </c>
      <c r="E66" s="8">
        <v>2.6838000000000015</v>
      </c>
      <c r="F66" s="10">
        <v>57.784999999999989</v>
      </c>
      <c r="G66">
        <f t="shared" si="0"/>
        <v>22140</v>
      </c>
    </row>
    <row r="67" spans="1:9" x14ac:dyDescent="0.25">
      <c r="A67" s="2">
        <v>42961</v>
      </c>
      <c r="B67" s="6">
        <v>0.61185185185185198</v>
      </c>
      <c r="C67" s="12">
        <v>371</v>
      </c>
      <c r="D67" s="5">
        <v>2.6640000000000015</v>
      </c>
      <c r="E67" s="8">
        <v>2.6913000000000018</v>
      </c>
      <c r="F67" s="10">
        <v>57.784999999999989</v>
      </c>
      <c r="G67">
        <f t="shared" ref="G67:G97" si="1">C67*60</f>
        <v>22260</v>
      </c>
    </row>
    <row r="68" spans="1:9" x14ac:dyDescent="0.25">
      <c r="A68" s="2">
        <v>42961</v>
      </c>
      <c r="B68" s="6">
        <v>0.61324074074074097</v>
      </c>
      <c r="C68" s="12">
        <v>373</v>
      </c>
      <c r="D68" s="5">
        <v>2.7120000000000015</v>
      </c>
      <c r="E68" s="8">
        <v>2.6816000000000013</v>
      </c>
      <c r="F68" s="10">
        <v>57.784999999999989</v>
      </c>
      <c r="G68">
        <f t="shared" si="1"/>
        <v>22380</v>
      </c>
    </row>
    <row r="69" spans="1:9" x14ac:dyDescent="0.25">
      <c r="A69" s="2">
        <v>42961</v>
      </c>
      <c r="B69" s="6">
        <v>0.61462962962962997</v>
      </c>
      <c r="C69" s="12">
        <v>375</v>
      </c>
      <c r="D69" s="5">
        <v>2.7000000000000011</v>
      </c>
      <c r="E69" s="8">
        <v>2.6903000000000024</v>
      </c>
      <c r="F69" s="10">
        <v>57.784999999999989</v>
      </c>
      <c r="G69">
        <f t="shared" si="1"/>
        <v>22500</v>
      </c>
    </row>
    <row r="70" spans="1:9" x14ac:dyDescent="0.25">
      <c r="A70" s="2">
        <v>42961</v>
      </c>
      <c r="B70" s="6">
        <v>0.61810185185185196</v>
      </c>
      <c r="C70" s="12">
        <v>380</v>
      </c>
      <c r="D70" s="5">
        <v>2.7060000000000013</v>
      </c>
      <c r="E70" s="8">
        <v>2.6772000000000009</v>
      </c>
      <c r="F70" s="10">
        <v>57.784999999999989</v>
      </c>
      <c r="G70">
        <f t="shared" si="1"/>
        <v>22800</v>
      </c>
    </row>
    <row r="71" spans="1:9" x14ac:dyDescent="0.25">
      <c r="A71" s="2">
        <v>42961</v>
      </c>
      <c r="B71" s="6">
        <v>0.62157407407407395</v>
      </c>
      <c r="C71" s="12">
        <v>385</v>
      </c>
      <c r="D71" s="5">
        <v>2.6580000000000013</v>
      </c>
      <c r="E71" s="8">
        <v>2.6768000000000018</v>
      </c>
      <c r="F71" s="10">
        <v>57.784999999999989</v>
      </c>
      <c r="G71">
        <f t="shared" si="1"/>
        <v>23100</v>
      </c>
    </row>
    <row r="72" spans="1:9" x14ac:dyDescent="0.25">
      <c r="A72" s="2">
        <v>42961</v>
      </c>
      <c r="B72" s="6">
        <v>0.62504629629629604</v>
      </c>
      <c r="C72" s="12">
        <v>390</v>
      </c>
      <c r="D72" s="5">
        <v>2.6820000000000004</v>
      </c>
      <c r="E72" s="8">
        <v>2.6879000000000008</v>
      </c>
      <c r="F72" s="10">
        <v>57.784999999999989</v>
      </c>
      <c r="G72">
        <f t="shared" si="1"/>
        <v>23400</v>
      </c>
    </row>
    <row r="73" spans="1:9" x14ac:dyDescent="0.25">
      <c r="A73" s="2">
        <v>42961</v>
      </c>
      <c r="B73" s="6">
        <v>0.62851851851851803</v>
      </c>
      <c r="C73" s="12">
        <v>395</v>
      </c>
      <c r="D73" s="5">
        <v>2.7120000000000015</v>
      </c>
      <c r="E73" s="8">
        <v>2.6969000000000012</v>
      </c>
      <c r="F73" s="10">
        <v>57.784999999999989</v>
      </c>
      <c r="G73">
        <f t="shared" si="1"/>
        <v>23700</v>
      </c>
    </row>
    <row r="74" spans="1:9" x14ac:dyDescent="0.25">
      <c r="A74" s="2">
        <v>42961</v>
      </c>
      <c r="B74" s="6">
        <v>0.63199074074074102</v>
      </c>
      <c r="C74" s="12">
        <v>400</v>
      </c>
      <c r="D74" s="5">
        <v>2.6940000000000008</v>
      </c>
      <c r="E74" s="8">
        <v>2.7349000000000014</v>
      </c>
      <c r="F74" s="10">
        <v>57.784999999999989</v>
      </c>
      <c r="G74">
        <f t="shared" si="1"/>
        <v>24000</v>
      </c>
    </row>
    <row r="75" spans="1:9" x14ac:dyDescent="0.25">
      <c r="A75" s="2">
        <v>42961</v>
      </c>
      <c r="B75" s="6">
        <v>0.638935185185185</v>
      </c>
      <c r="C75" s="12">
        <v>410</v>
      </c>
      <c r="D75" s="5">
        <v>2.7300000000000004</v>
      </c>
      <c r="E75" s="8">
        <v>2.7219000000000015</v>
      </c>
      <c r="F75" s="10">
        <v>57.784999999999989</v>
      </c>
      <c r="G75">
        <f t="shared" si="1"/>
        <v>24600</v>
      </c>
    </row>
    <row r="76" spans="1:9" x14ac:dyDescent="0.25">
      <c r="A76" s="2">
        <v>42961</v>
      </c>
      <c r="B76" s="6">
        <v>0.64587962962962997</v>
      </c>
      <c r="C76" s="12">
        <v>420</v>
      </c>
      <c r="D76" s="5">
        <v>2.7000000000000011</v>
      </c>
      <c r="E76" s="8">
        <v>2.711800000000002</v>
      </c>
      <c r="F76" s="10">
        <v>57.784999999999989</v>
      </c>
      <c r="G76">
        <f t="shared" si="1"/>
        <v>25200</v>
      </c>
    </row>
    <row r="77" spans="1:9" x14ac:dyDescent="0.25">
      <c r="A77" s="2">
        <v>42961</v>
      </c>
      <c r="B77" s="6">
        <v>0.66671296296296301</v>
      </c>
      <c r="C77" s="12">
        <v>450</v>
      </c>
      <c r="D77" s="5">
        <v>2.7420000000000009</v>
      </c>
      <c r="E77" s="8">
        <v>2.7247000000000021</v>
      </c>
      <c r="F77" s="10">
        <v>57.784999999999989</v>
      </c>
      <c r="G77">
        <f t="shared" si="1"/>
        <v>27000</v>
      </c>
    </row>
    <row r="78" spans="1:9" x14ac:dyDescent="0.25">
      <c r="A78" s="2">
        <v>42961</v>
      </c>
      <c r="B78" s="6">
        <v>0.68754629629629604</v>
      </c>
      <c r="C78" s="12">
        <v>480</v>
      </c>
      <c r="D78" s="5">
        <v>2.74</v>
      </c>
      <c r="E78" s="8">
        <v>2.72</v>
      </c>
      <c r="F78" s="10">
        <v>57.784999999999989</v>
      </c>
      <c r="G78">
        <f t="shared" si="1"/>
        <v>28800</v>
      </c>
    </row>
    <row r="79" spans="1:9" x14ac:dyDescent="0.25">
      <c r="A79" s="2">
        <v>42961</v>
      </c>
      <c r="B79" s="7">
        <v>0.68824074074074104</v>
      </c>
      <c r="C79" s="12">
        <v>481</v>
      </c>
      <c r="D79" s="4">
        <v>4.1100000000000012</v>
      </c>
      <c r="E79" s="8">
        <v>4.0864000000000011</v>
      </c>
      <c r="F79" s="10">
        <v>72.910000000000011</v>
      </c>
      <c r="G79">
        <f t="shared" si="1"/>
        <v>28860</v>
      </c>
      <c r="H79">
        <f>F79/3600</f>
        <v>2.0252777777777779E-2</v>
      </c>
      <c r="I79">
        <f>F79/60</f>
        <v>1.215166666666667</v>
      </c>
    </row>
    <row r="80" spans="1:9" x14ac:dyDescent="0.25">
      <c r="A80" s="2">
        <v>42961</v>
      </c>
      <c r="B80" s="7">
        <v>0.68893518518518504</v>
      </c>
      <c r="C80" s="12">
        <v>482</v>
      </c>
      <c r="D80" s="4">
        <v>4.0860000000000003</v>
      </c>
      <c r="E80" s="8">
        <v>4.1039000000000012</v>
      </c>
      <c r="F80" s="10">
        <v>72.910000000000011</v>
      </c>
      <c r="G80">
        <f t="shared" si="1"/>
        <v>28920</v>
      </c>
    </row>
    <row r="81" spans="1:7" x14ac:dyDescent="0.25">
      <c r="A81" s="2">
        <v>42961</v>
      </c>
      <c r="B81" s="7">
        <v>0.68962962962963004</v>
      </c>
      <c r="C81" s="12">
        <v>483</v>
      </c>
      <c r="D81" s="4">
        <v>4.1460000000000008</v>
      </c>
      <c r="E81" s="8">
        <v>4.1260000000000012</v>
      </c>
      <c r="F81" s="10">
        <v>72.910000000000011</v>
      </c>
      <c r="G81">
        <f t="shared" si="1"/>
        <v>28980</v>
      </c>
    </row>
    <row r="82" spans="1:7" x14ac:dyDescent="0.25">
      <c r="A82" s="2">
        <v>42961</v>
      </c>
      <c r="B82" s="7">
        <v>0.69032407407407403</v>
      </c>
      <c r="C82" s="12">
        <v>484</v>
      </c>
      <c r="D82" s="4">
        <v>4.152000000000001</v>
      </c>
      <c r="E82" s="8">
        <v>4.1433000000000018</v>
      </c>
      <c r="F82" s="10">
        <v>72.910000000000011</v>
      </c>
      <c r="G82">
        <f t="shared" si="1"/>
        <v>29040</v>
      </c>
    </row>
    <row r="83" spans="1:7" x14ac:dyDescent="0.25">
      <c r="A83" s="2">
        <v>42961</v>
      </c>
      <c r="B83" s="7">
        <v>0.69101851851851803</v>
      </c>
      <c r="C83" s="12">
        <v>485</v>
      </c>
      <c r="D83" s="4">
        <v>4.1340000000000003</v>
      </c>
      <c r="E83" s="8">
        <v>4.1599000000000022</v>
      </c>
      <c r="F83" s="10">
        <v>72.910000000000011</v>
      </c>
      <c r="G83">
        <f t="shared" si="1"/>
        <v>29100</v>
      </c>
    </row>
    <row r="84" spans="1:7" x14ac:dyDescent="0.25">
      <c r="A84" s="2">
        <v>42961</v>
      </c>
      <c r="B84" s="7">
        <v>0.69240740740740703</v>
      </c>
      <c r="C84" s="12">
        <v>487</v>
      </c>
      <c r="D84" s="4">
        <v>4.2360000000000007</v>
      </c>
      <c r="E84" s="8">
        <v>4.1831000000000014</v>
      </c>
      <c r="F84" s="10">
        <v>72.910000000000011</v>
      </c>
      <c r="G84">
        <f t="shared" si="1"/>
        <v>29220</v>
      </c>
    </row>
    <row r="85" spans="1:7" x14ac:dyDescent="0.25">
      <c r="A85" s="2">
        <v>42961</v>
      </c>
      <c r="B85" s="7">
        <v>0.69379629629629602</v>
      </c>
      <c r="C85" s="12">
        <v>489</v>
      </c>
      <c r="D85" s="4">
        <v>4.2300000000000004</v>
      </c>
      <c r="E85" s="8">
        <v>4.2445000000000022</v>
      </c>
      <c r="F85" s="10">
        <v>72.910000000000011</v>
      </c>
      <c r="G85">
        <f t="shared" si="1"/>
        <v>29340</v>
      </c>
    </row>
    <row r="86" spans="1:7" x14ac:dyDescent="0.25">
      <c r="A86" s="2">
        <v>42961</v>
      </c>
      <c r="B86" s="7">
        <v>0.69518518518518502</v>
      </c>
      <c r="C86" s="12">
        <v>491</v>
      </c>
      <c r="D86" s="4">
        <v>4.2840000000000007</v>
      </c>
      <c r="E86" s="8">
        <v>4.2643000000000022</v>
      </c>
      <c r="F86" s="10">
        <v>72.910000000000011</v>
      </c>
      <c r="G86">
        <f t="shared" si="1"/>
        <v>29460</v>
      </c>
    </row>
    <row r="87" spans="1:7" x14ac:dyDescent="0.25">
      <c r="A87" s="2">
        <v>42961</v>
      </c>
      <c r="B87" s="7">
        <v>0.69657407407407401</v>
      </c>
      <c r="C87" s="12">
        <v>493</v>
      </c>
      <c r="D87" s="4">
        <v>4.2300000000000004</v>
      </c>
      <c r="E87" s="8">
        <v>4.2505000000000024</v>
      </c>
      <c r="F87" s="10">
        <v>72.910000000000011</v>
      </c>
      <c r="G87">
        <f t="shared" si="1"/>
        <v>29580</v>
      </c>
    </row>
    <row r="88" spans="1:7" x14ac:dyDescent="0.25">
      <c r="A88" s="2">
        <v>42961</v>
      </c>
      <c r="B88" s="7">
        <v>0.69796296296296301</v>
      </c>
      <c r="C88" s="12">
        <v>495</v>
      </c>
      <c r="D88" s="4">
        <v>4.2120000000000015</v>
      </c>
      <c r="E88" s="8">
        <v>4.2665000000000024</v>
      </c>
      <c r="F88" s="10">
        <v>72.910000000000011</v>
      </c>
      <c r="G88">
        <f t="shared" si="1"/>
        <v>29700</v>
      </c>
    </row>
    <row r="89" spans="1:7" x14ac:dyDescent="0.25">
      <c r="A89" s="2">
        <v>42961</v>
      </c>
      <c r="B89" s="7">
        <v>0.701435185185185</v>
      </c>
      <c r="C89" s="12">
        <v>500</v>
      </c>
      <c r="D89" s="4">
        <v>4.2840000000000007</v>
      </c>
      <c r="E89" s="8">
        <v>4.2751000000000019</v>
      </c>
      <c r="F89" s="10">
        <v>72.910000000000011</v>
      </c>
      <c r="G89">
        <f t="shared" si="1"/>
        <v>30000</v>
      </c>
    </row>
    <row r="90" spans="1:7" x14ac:dyDescent="0.25">
      <c r="A90" s="2">
        <v>42961</v>
      </c>
      <c r="B90" s="7">
        <v>0.70490740740740698</v>
      </c>
      <c r="C90" s="12">
        <v>505</v>
      </c>
      <c r="D90" s="4">
        <v>4.2720000000000002</v>
      </c>
      <c r="E90" s="8">
        <v>4.291500000000001</v>
      </c>
      <c r="F90" s="10">
        <v>72.910000000000011</v>
      </c>
      <c r="G90">
        <f t="shared" si="1"/>
        <v>30300</v>
      </c>
    </row>
    <row r="91" spans="1:7" x14ac:dyDescent="0.25">
      <c r="A91" s="2">
        <v>42961</v>
      </c>
      <c r="B91" s="7">
        <v>0.70837962962962997</v>
      </c>
      <c r="C91" s="12">
        <v>510</v>
      </c>
      <c r="D91" s="4">
        <v>4.3500000000000014</v>
      </c>
      <c r="E91" s="8">
        <v>4.3301000000000016</v>
      </c>
      <c r="F91" s="10">
        <v>72.910000000000011</v>
      </c>
      <c r="G91">
        <f t="shared" si="1"/>
        <v>30600</v>
      </c>
    </row>
    <row r="92" spans="1:7" x14ac:dyDescent="0.25">
      <c r="A92" s="2">
        <v>42961</v>
      </c>
      <c r="B92" s="7">
        <v>0.71185185185185196</v>
      </c>
      <c r="C92" s="12">
        <v>515</v>
      </c>
      <c r="D92" s="4">
        <v>4.2720000000000002</v>
      </c>
      <c r="E92" s="8">
        <v>4.2744000000000018</v>
      </c>
      <c r="F92" s="10">
        <v>72.910000000000011</v>
      </c>
      <c r="G92">
        <f t="shared" si="1"/>
        <v>30900</v>
      </c>
    </row>
    <row r="93" spans="1:7" x14ac:dyDescent="0.25">
      <c r="A93" s="2">
        <v>42961</v>
      </c>
      <c r="B93" s="7">
        <v>0.71532407407407395</v>
      </c>
      <c r="C93" s="12">
        <v>520</v>
      </c>
      <c r="D93" s="4">
        <v>4.3140000000000001</v>
      </c>
      <c r="E93" s="8">
        <v>4.3268000000000022</v>
      </c>
      <c r="F93" s="10">
        <v>72.910000000000011</v>
      </c>
      <c r="G93">
        <f t="shared" si="1"/>
        <v>31200</v>
      </c>
    </row>
    <row r="94" spans="1:7" x14ac:dyDescent="0.25">
      <c r="A94" s="2">
        <v>42961</v>
      </c>
      <c r="B94" s="7">
        <v>0.72226851851851803</v>
      </c>
      <c r="C94" s="12">
        <v>530</v>
      </c>
      <c r="D94" s="4">
        <v>4.3440000000000012</v>
      </c>
      <c r="E94" s="8">
        <v>4.3504000000000023</v>
      </c>
      <c r="F94" s="10">
        <v>72.910000000000011</v>
      </c>
      <c r="G94">
        <f t="shared" si="1"/>
        <v>31800</v>
      </c>
    </row>
    <row r="95" spans="1:7" x14ac:dyDescent="0.25">
      <c r="A95" s="2">
        <v>42961</v>
      </c>
      <c r="B95" s="7">
        <v>0.72921296296296301</v>
      </c>
      <c r="C95" s="12">
        <v>540</v>
      </c>
      <c r="D95" s="4">
        <v>4.2960000000000012</v>
      </c>
      <c r="E95" s="8">
        <v>4.2884000000000011</v>
      </c>
      <c r="F95" s="10">
        <v>72.910000000000011</v>
      </c>
      <c r="G95">
        <f t="shared" si="1"/>
        <v>32400</v>
      </c>
    </row>
    <row r="96" spans="1:7" x14ac:dyDescent="0.25">
      <c r="A96" s="2">
        <v>42961</v>
      </c>
      <c r="B96" s="7">
        <v>0.75004629629629604</v>
      </c>
      <c r="C96" s="12">
        <v>570</v>
      </c>
      <c r="D96" s="4">
        <v>4.266</v>
      </c>
      <c r="E96" s="8">
        <v>4.3087000000000018</v>
      </c>
      <c r="F96" s="10">
        <v>72.910000000000011</v>
      </c>
      <c r="G96">
        <f t="shared" si="1"/>
        <v>34200</v>
      </c>
    </row>
    <row r="97" spans="1:7" x14ac:dyDescent="0.25">
      <c r="A97" s="2">
        <v>42961</v>
      </c>
      <c r="B97" s="7">
        <v>0.77087962962962997</v>
      </c>
      <c r="C97" s="12">
        <v>600</v>
      </c>
      <c r="D97" s="4">
        <v>4.2780000000000005</v>
      </c>
      <c r="E97" s="8">
        <v>4.2260000000000009</v>
      </c>
      <c r="F97" s="10">
        <v>72.910000000000011</v>
      </c>
      <c r="G97">
        <f t="shared" si="1"/>
        <v>36000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2021-06-15T19:09:54Z</dcterms:modified>
</cp:coreProperties>
</file>