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50"/>
  </bookViews>
  <sheets>
    <sheet name="题库配置" sheetId="1" r:id="rId1"/>
    <sheet name="考卷和答案" sheetId="2" r:id="rId2"/>
    <sheet name="课程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3" i="1"/>
  <c r="A1" i="2" l="1"/>
  <c r="A27" i="2"/>
  <c r="C4" i="1" l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3" i="1"/>
  <c r="E3" i="1" s="1"/>
  <c r="I11" i="1" l="1"/>
  <c r="I12" i="1"/>
  <c r="I13" i="1"/>
  <c r="I15" i="1"/>
  <c r="I16" i="1"/>
  <c r="I17" i="1"/>
  <c r="I19" i="1"/>
  <c r="I20" i="1"/>
  <c r="I21" i="1"/>
  <c r="I23" i="1"/>
  <c r="I25" i="1"/>
  <c r="I27" i="1"/>
  <c r="I28" i="1"/>
  <c r="I29" i="1"/>
  <c r="I31" i="1"/>
  <c r="I32" i="1"/>
  <c r="I33" i="1"/>
  <c r="I35" i="1"/>
  <c r="I36" i="1"/>
  <c r="I37" i="1"/>
  <c r="I39" i="1"/>
  <c r="I41" i="1"/>
  <c r="I43" i="1"/>
  <c r="I45" i="1"/>
  <c r="I47" i="1"/>
  <c r="I48" i="1"/>
  <c r="I49" i="1"/>
  <c r="I51" i="1"/>
  <c r="I52" i="1"/>
  <c r="I55" i="1"/>
  <c r="I56" i="1"/>
  <c r="I57" i="1"/>
  <c r="I59" i="1"/>
  <c r="I61" i="1"/>
  <c r="I63" i="1"/>
  <c r="I64" i="1"/>
  <c r="I65" i="1"/>
  <c r="I67" i="1"/>
  <c r="I69" i="1"/>
  <c r="I71" i="1"/>
  <c r="I72" i="1"/>
  <c r="I73" i="1"/>
  <c r="I75" i="1"/>
  <c r="I77" i="1"/>
  <c r="I79" i="1"/>
  <c r="I80" i="1"/>
  <c r="I81" i="1"/>
  <c r="I83" i="1"/>
  <c r="I84" i="1"/>
  <c r="I85" i="1"/>
  <c r="I87" i="1"/>
  <c r="I88" i="1"/>
  <c r="I91" i="1"/>
  <c r="I94" i="1"/>
  <c r="I95" i="1"/>
  <c r="I96" i="1"/>
  <c r="I97" i="1"/>
  <c r="I98" i="1"/>
  <c r="I99" i="1"/>
  <c r="I100" i="1"/>
  <c r="I101" i="1"/>
  <c r="I102" i="1"/>
  <c r="I103" i="1"/>
  <c r="I6" i="1"/>
  <c r="I7" i="1"/>
  <c r="I8" i="1"/>
  <c r="I3" i="1"/>
  <c r="I68" i="1" l="1"/>
  <c r="I44" i="1"/>
  <c r="I76" i="1"/>
  <c r="I92" i="1"/>
  <c r="I60" i="1"/>
  <c r="I53" i="1"/>
  <c r="I104" i="1"/>
  <c r="I40" i="1"/>
  <c r="I24" i="1"/>
  <c r="I54" i="1"/>
  <c r="I9" i="1"/>
  <c r="I10" i="1"/>
  <c r="I5" i="1"/>
  <c r="I93" i="1"/>
  <c r="I90" i="1"/>
  <c r="I89" i="1"/>
  <c r="I86" i="1"/>
  <c r="I82" i="1"/>
  <c r="I78" i="1"/>
  <c r="I74" i="1"/>
  <c r="I70" i="1"/>
  <c r="I66" i="1"/>
  <c r="I62" i="1"/>
  <c r="I58" i="1"/>
  <c r="I50" i="1"/>
  <c r="I46" i="1"/>
  <c r="I42" i="1"/>
  <c r="I38" i="1"/>
  <c r="I34" i="1"/>
  <c r="I30" i="1"/>
  <c r="I26" i="1"/>
  <c r="I22" i="1"/>
  <c r="I18" i="1"/>
  <c r="I14" i="1"/>
  <c r="I4" i="1"/>
  <c r="D33" i="1" l="1"/>
  <c r="H33" i="1" l="1"/>
  <c r="B33" i="1" s="1"/>
  <c r="G14" i="2" s="1"/>
  <c r="F33" i="1"/>
  <c r="J33" i="1" s="1"/>
  <c r="D63" i="1"/>
  <c r="F63" i="1" s="1"/>
  <c r="J63" i="1" s="1"/>
  <c r="D65" i="1"/>
  <c r="F65" i="1" s="1"/>
  <c r="J65" i="1" s="1"/>
  <c r="K33" i="1" l="1"/>
  <c r="G40" i="2" s="1"/>
  <c r="H65" i="1"/>
  <c r="B65" i="1" s="1"/>
  <c r="K65" i="1"/>
  <c r="K63" i="1"/>
  <c r="H63" i="1"/>
  <c r="B63" i="1" s="1"/>
  <c r="O30" i="2" l="1"/>
  <c r="O4" i="2"/>
  <c r="O6" i="2"/>
  <c r="O32" i="2"/>
  <c r="D39" i="1"/>
  <c r="H39" i="1" l="1"/>
  <c r="B39" i="1" s="1"/>
  <c r="G46" i="2" s="1"/>
  <c r="F39" i="1"/>
  <c r="J39" i="1" s="1"/>
  <c r="K39" i="1" l="1"/>
  <c r="G20" i="2"/>
  <c r="D59" i="1" l="1"/>
  <c r="H59" i="1" l="1"/>
  <c r="B59" i="1" s="1"/>
  <c r="K20" i="2" s="1"/>
  <c r="F59" i="1"/>
  <c r="J59" i="1" s="1"/>
  <c r="K59" i="1" l="1"/>
  <c r="K46" i="2" s="1"/>
  <c r="D15" i="1"/>
  <c r="H15" i="1" l="1"/>
  <c r="B15" i="1" s="1"/>
  <c r="C16" i="2" s="1"/>
  <c r="F15" i="1"/>
  <c r="J15" i="1" s="1"/>
  <c r="K15" i="1" l="1"/>
  <c r="C42" i="2"/>
  <c r="D3" i="1" l="1"/>
  <c r="H3" i="1" l="1"/>
  <c r="B3" i="1" s="1"/>
  <c r="F3" i="1"/>
  <c r="J3" i="1" s="1"/>
  <c r="D18" i="1"/>
  <c r="C4" i="2"/>
  <c r="C30" i="2"/>
  <c r="D67" i="1"/>
  <c r="K3" i="1"/>
  <c r="D58" i="1"/>
  <c r="F58" i="1" s="1"/>
  <c r="J58" i="1" s="1"/>
  <c r="H67" i="1" l="1"/>
  <c r="B67" i="1" s="1"/>
  <c r="F67" i="1"/>
  <c r="H18" i="1"/>
  <c r="B18" i="1" s="1"/>
  <c r="F18" i="1"/>
  <c r="H58" i="1"/>
  <c r="B58" i="1" s="1"/>
  <c r="K58" i="1"/>
  <c r="K18" i="1" l="1"/>
  <c r="J18" i="1"/>
  <c r="C45" i="2"/>
  <c r="C19" i="2"/>
  <c r="J67" i="1"/>
  <c r="K67" i="1"/>
  <c r="O34" i="2"/>
  <c r="O8" i="2"/>
  <c r="K45" i="2"/>
  <c r="K19" i="2"/>
  <c r="D14" i="1" l="1"/>
  <c r="D98" i="1"/>
  <c r="F98" i="1" s="1"/>
  <c r="J98" i="1" s="1"/>
  <c r="F14" i="1" l="1"/>
  <c r="J14" i="1" s="1"/>
  <c r="H14" i="1"/>
  <c r="B14" i="1"/>
  <c r="B98" i="1"/>
  <c r="K98" i="1"/>
  <c r="H98" i="1"/>
  <c r="D44" i="1"/>
  <c r="K14" i="1" l="1"/>
  <c r="D51" i="1"/>
  <c r="F51" i="1" s="1"/>
  <c r="J51" i="1" s="1"/>
  <c r="C15" i="2"/>
  <c r="C41" i="2"/>
  <c r="B44" i="1"/>
  <c r="K31" i="2" s="1"/>
  <c r="F44" i="1"/>
  <c r="J44" i="1" s="1"/>
  <c r="S19" i="2"/>
  <c r="S45" i="2"/>
  <c r="K5" i="2"/>
  <c r="H44" i="1"/>
  <c r="K44" i="1"/>
  <c r="H51" i="1" l="1"/>
  <c r="B51" i="1" s="1"/>
  <c r="K51" i="1"/>
  <c r="D66" i="1"/>
  <c r="H66" i="1" s="1"/>
  <c r="D32" i="1" l="1"/>
  <c r="F32" i="1" s="1"/>
  <c r="J32" i="1" s="1"/>
  <c r="D64" i="1"/>
  <c r="F64" i="1" s="1"/>
  <c r="J64" i="1" s="1"/>
  <c r="D68" i="1"/>
  <c r="F68" i="1" s="1"/>
  <c r="J68" i="1" s="1"/>
  <c r="K12" i="2"/>
  <c r="K38" i="2"/>
  <c r="D4" i="1"/>
  <c r="F4" i="1" s="1"/>
  <c r="J4" i="1" s="1"/>
  <c r="D57" i="1"/>
  <c r="F57" i="1" s="1"/>
  <c r="J57" i="1" s="1"/>
  <c r="B66" i="1"/>
  <c r="F66" i="1"/>
  <c r="B32" i="1" l="1"/>
  <c r="K32" i="1"/>
  <c r="H32" i="1"/>
  <c r="H68" i="1"/>
  <c r="K68" i="1"/>
  <c r="B68" i="1"/>
  <c r="H64" i="1"/>
  <c r="B64" i="1"/>
  <c r="K64" i="1"/>
  <c r="B4" i="1"/>
  <c r="H4" i="1"/>
  <c r="K4" i="1"/>
  <c r="B57" i="1"/>
  <c r="H57" i="1"/>
  <c r="K57" i="1"/>
  <c r="J66" i="1"/>
  <c r="K66" i="1"/>
  <c r="O33" i="2"/>
  <c r="O7" i="2"/>
  <c r="G39" i="2" l="1"/>
  <c r="G13" i="2"/>
  <c r="O9" i="2"/>
  <c r="O35" i="2"/>
  <c r="D102" i="1"/>
  <c r="O5" i="2"/>
  <c r="O31" i="2"/>
  <c r="C31" i="2"/>
  <c r="C5" i="2"/>
  <c r="K44" i="2"/>
  <c r="K18" i="2"/>
  <c r="D48" i="1"/>
  <c r="H102" i="1"/>
  <c r="H48" i="1"/>
  <c r="B102" i="1" l="1"/>
  <c r="F102" i="1"/>
  <c r="D30" i="1"/>
  <c r="F30" i="1" s="1"/>
  <c r="J30" i="1" s="1"/>
  <c r="D71" i="1"/>
  <c r="F71" i="1" s="1"/>
  <c r="J71" i="1" s="1"/>
  <c r="B48" i="1"/>
  <c r="F48" i="1"/>
  <c r="K71" i="1" l="1"/>
  <c r="J102" i="1"/>
  <c r="K102" i="1"/>
  <c r="S23" i="2"/>
  <c r="S49" i="2"/>
  <c r="B30" i="1"/>
  <c r="K30" i="1"/>
  <c r="H30" i="1"/>
  <c r="B71" i="1"/>
  <c r="H71" i="1"/>
  <c r="D78" i="1"/>
  <c r="J48" i="1"/>
  <c r="K48" i="1"/>
  <c r="K9" i="2"/>
  <c r="K35" i="2"/>
  <c r="B78" i="1" l="1"/>
  <c r="F78" i="1"/>
  <c r="J78" i="1" s="1"/>
  <c r="H78" i="1"/>
  <c r="G11" i="2"/>
  <c r="G37" i="2"/>
  <c r="K78" i="1"/>
  <c r="O12" i="2"/>
  <c r="O38" i="2"/>
  <c r="D10" i="1"/>
  <c r="F10" i="1" s="1"/>
  <c r="J10" i="1" s="1"/>
  <c r="O19" i="2" l="1"/>
  <c r="O45" i="2"/>
  <c r="B10" i="1"/>
  <c r="H10" i="1"/>
  <c r="K10" i="1"/>
  <c r="D8" i="1" l="1"/>
  <c r="F8" i="1" s="1"/>
  <c r="J8" i="1" s="1"/>
  <c r="D100" i="1"/>
  <c r="D19" i="1"/>
  <c r="F19" i="1" s="1"/>
  <c r="J19" i="1" s="1"/>
  <c r="C11" i="2"/>
  <c r="C37" i="2"/>
  <c r="D83" i="1"/>
  <c r="B83" i="1" s="1"/>
  <c r="D26" i="1"/>
  <c r="F100" i="1" l="1"/>
  <c r="J100" i="1" s="1"/>
  <c r="F83" i="1"/>
  <c r="J83" i="1" s="1"/>
  <c r="D25" i="1"/>
  <c r="F25" i="1" s="1"/>
  <c r="J25" i="1" s="1"/>
  <c r="B8" i="1"/>
  <c r="K8" i="1"/>
  <c r="H8" i="1"/>
  <c r="F26" i="1"/>
  <c r="J26" i="1" s="1"/>
  <c r="H100" i="1"/>
  <c r="B100" i="1"/>
  <c r="D40" i="1"/>
  <c r="F40" i="1" s="1"/>
  <c r="J40" i="1" s="1"/>
  <c r="H83" i="1"/>
  <c r="D88" i="1"/>
  <c r="H26" i="1"/>
  <c r="B26" i="1"/>
  <c r="B19" i="1"/>
  <c r="H19" i="1"/>
  <c r="D36" i="1"/>
  <c r="F36" i="1" s="1"/>
  <c r="J36" i="1" s="1"/>
  <c r="K83" i="1"/>
  <c r="K19" i="1"/>
  <c r="S4" i="2"/>
  <c r="S30" i="2"/>
  <c r="K40" i="1"/>
  <c r="H88" i="1"/>
  <c r="B88" i="1" l="1"/>
  <c r="F88" i="1"/>
  <c r="K100" i="1"/>
  <c r="D27" i="1"/>
  <c r="F27" i="1" s="1"/>
  <c r="J27" i="1" s="1"/>
  <c r="C35" i="2"/>
  <c r="C9" i="2"/>
  <c r="B25" i="1"/>
  <c r="H25" i="1"/>
  <c r="K25" i="1"/>
  <c r="B40" i="1"/>
  <c r="H40" i="1"/>
  <c r="S21" i="2"/>
  <c r="S47" i="2"/>
  <c r="K26" i="1"/>
  <c r="D12" i="1"/>
  <c r="F12" i="1" s="1"/>
  <c r="J12" i="1" s="1"/>
  <c r="B36" i="1"/>
  <c r="K36" i="1"/>
  <c r="H36" i="1"/>
  <c r="C20" i="2"/>
  <c r="C46" i="2"/>
  <c r="G33" i="2"/>
  <c r="G7" i="2"/>
  <c r="D85" i="1"/>
  <c r="B85" i="1" s="1"/>
  <c r="D24" i="1"/>
  <c r="B24" i="1" s="1"/>
  <c r="J88" i="1" l="1"/>
  <c r="K88" i="1"/>
  <c r="S35" i="2"/>
  <c r="S9" i="2"/>
  <c r="H85" i="1"/>
  <c r="B27" i="1"/>
  <c r="H27" i="1"/>
  <c r="K27" i="1"/>
  <c r="K12" i="1"/>
  <c r="G32" i="2"/>
  <c r="G6" i="2"/>
  <c r="F24" i="1"/>
  <c r="J24" i="1" s="1"/>
  <c r="S6" i="2"/>
  <c r="D77" i="1"/>
  <c r="G21" i="2"/>
  <c r="G47" i="2"/>
  <c r="H24" i="1"/>
  <c r="F85" i="1"/>
  <c r="J85" i="1" s="1"/>
  <c r="G5" i="2"/>
  <c r="G17" i="2"/>
  <c r="G43" i="2"/>
  <c r="H12" i="1"/>
  <c r="B12" i="1"/>
  <c r="F77" i="1" l="1"/>
  <c r="J77" i="1" s="1"/>
  <c r="D13" i="1"/>
  <c r="F13" i="1" s="1"/>
  <c r="J13" i="1" s="1"/>
  <c r="G31" i="2"/>
  <c r="S32" i="2"/>
  <c r="G34" i="2"/>
  <c r="G8" i="2"/>
  <c r="K24" i="1"/>
  <c r="K85" i="1"/>
  <c r="H77" i="1"/>
  <c r="B77" i="1"/>
  <c r="K13" i="1"/>
  <c r="C39" i="2"/>
  <c r="C13" i="2"/>
  <c r="K77" i="1" l="1"/>
  <c r="H13" i="1"/>
  <c r="B13" i="1"/>
  <c r="O18" i="2"/>
  <c r="O44" i="2"/>
  <c r="D76" i="1"/>
  <c r="H76" i="1" s="1"/>
  <c r="D11" i="1"/>
  <c r="B11" i="1" s="1"/>
  <c r="D91" i="1"/>
  <c r="B91" i="1" s="1"/>
  <c r="D31" i="1"/>
  <c r="B31" i="1" s="1"/>
  <c r="G12" i="2" s="1"/>
  <c r="D70" i="1"/>
  <c r="B70" i="1" s="1"/>
  <c r="F11" i="1" l="1"/>
  <c r="J11" i="1" s="1"/>
  <c r="H11" i="1"/>
  <c r="H31" i="1"/>
  <c r="F31" i="1"/>
  <c r="G38" i="2" s="1"/>
  <c r="D17" i="1"/>
  <c r="C14" i="2"/>
  <c r="C40" i="2"/>
  <c r="D96" i="1"/>
  <c r="F76" i="1"/>
  <c r="J76" i="1" s="1"/>
  <c r="K31" i="1"/>
  <c r="K76" i="1"/>
  <c r="D9" i="1"/>
  <c r="F9" i="1" s="1"/>
  <c r="J9" i="1" s="1"/>
  <c r="C12" i="2"/>
  <c r="D6" i="1"/>
  <c r="B76" i="1"/>
  <c r="O43" i="2" s="1"/>
  <c r="F91" i="1"/>
  <c r="J91" i="1" s="1"/>
  <c r="O11" i="2"/>
  <c r="S12" i="2"/>
  <c r="H91" i="1"/>
  <c r="O17" i="2"/>
  <c r="F70" i="1"/>
  <c r="J70" i="1" s="1"/>
  <c r="J31" i="1"/>
  <c r="H70" i="1"/>
  <c r="B96" i="1"/>
  <c r="K9" i="1"/>
  <c r="H17" i="1"/>
  <c r="H6" i="1"/>
  <c r="K91" i="1" l="1"/>
  <c r="K96" i="1"/>
  <c r="F96" i="1"/>
  <c r="J96" i="1" s="1"/>
  <c r="B17" i="1"/>
  <c r="F17" i="1"/>
  <c r="J17" i="1" s="1"/>
  <c r="C38" i="2"/>
  <c r="S38" i="2"/>
  <c r="B6" i="1"/>
  <c r="F6" i="1"/>
  <c r="K11" i="1"/>
  <c r="H96" i="1"/>
  <c r="K17" i="1"/>
  <c r="D55" i="1"/>
  <c r="F55" i="1" s="1"/>
  <c r="J55" i="1" s="1"/>
  <c r="J47" i="1"/>
  <c r="D47" i="1"/>
  <c r="F47" i="1" s="1"/>
  <c r="K70" i="1"/>
  <c r="K55" i="1"/>
  <c r="B9" i="1"/>
  <c r="H9" i="1"/>
  <c r="S43" i="2"/>
  <c r="S17" i="2"/>
  <c r="O37" i="2"/>
  <c r="D61" i="1"/>
  <c r="B61" i="1" s="1"/>
  <c r="F61" i="1"/>
  <c r="J61" i="1" s="1"/>
  <c r="D99" i="1"/>
  <c r="B99" i="1" s="1"/>
  <c r="H61" i="1"/>
  <c r="F37" i="1"/>
  <c r="D37" i="1"/>
  <c r="K37" i="1" s="1"/>
  <c r="B37" i="1"/>
  <c r="G44" i="2" s="1"/>
  <c r="F69" i="1"/>
  <c r="J69" i="1" s="1"/>
  <c r="D69" i="1"/>
  <c r="B69" i="1" s="1"/>
  <c r="D95" i="1"/>
  <c r="B95" i="1" s="1"/>
  <c r="F95" i="1"/>
  <c r="J95" i="1" s="1"/>
  <c r="K69" i="1"/>
  <c r="H99" i="1"/>
  <c r="J37" i="1"/>
  <c r="K95" i="1"/>
  <c r="H37" i="1"/>
  <c r="D29" i="1"/>
  <c r="F29" i="1" s="1"/>
  <c r="B29" i="1"/>
  <c r="G36" i="2" s="1"/>
  <c r="D75" i="1"/>
  <c r="F75" i="1" s="1"/>
  <c r="J75" i="1" s="1"/>
  <c r="D79" i="1"/>
  <c r="F79" i="1" s="1"/>
  <c r="D104" i="1"/>
  <c r="F104" i="1" s="1"/>
  <c r="J104" i="1" s="1"/>
  <c r="H104" i="1"/>
  <c r="B104" i="1"/>
  <c r="D46" i="1"/>
  <c r="H46" i="1" s="1"/>
  <c r="H75" i="1" l="1"/>
  <c r="H79" i="1"/>
  <c r="B79" i="1"/>
  <c r="H29" i="1"/>
  <c r="C33" i="2"/>
  <c r="C7" i="2"/>
  <c r="C44" i="2"/>
  <c r="C18" i="2"/>
  <c r="B75" i="1"/>
  <c r="J6" i="1"/>
  <c r="K6" i="1"/>
  <c r="J79" i="1"/>
  <c r="K79" i="1"/>
  <c r="O46" i="2"/>
  <c r="H55" i="1"/>
  <c r="B55" i="1"/>
  <c r="H95" i="1"/>
  <c r="F46" i="1"/>
  <c r="J46" i="1" s="1"/>
  <c r="O20" i="2"/>
  <c r="K75" i="1"/>
  <c r="H69" i="1"/>
  <c r="F99" i="1"/>
  <c r="H47" i="1"/>
  <c r="K47" i="1"/>
  <c r="B47" i="1"/>
  <c r="O42" i="2"/>
  <c r="K61" i="1"/>
  <c r="S16" i="2"/>
  <c r="S42" i="2"/>
  <c r="K22" i="2"/>
  <c r="K48" i="2"/>
  <c r="K29" i="1"/>
  <c r="J29" i="1"/>
  <c r="O36" i="2"/>
  <c r="O10" i="2"/>
  <c r="S46" i="2"/>
  <c r="S20" i="2"/>
  <c r="D50" i="1"/>
  <c r="F50" i="1" s="1"/>
  <c r="J50" i="1" s="1"/>
  <c r="K46" i="1"/>
  <c r="B46" i="1"/>
  <c r="O16" i="2"/>
  <c r="G10" i="2"/>
  <c r="G18" i="2"/>
  <c r="C36" i="2"/>
  <c r="C10" i="2"/>
  <c r="K104" i="1"/>
  <c r="K16" i="2" l="1"/>
  <c r="K42" i="2"/>
  <c r="K99" i="1"/>
  <c r="J99" i="1"/>
  <c r="K8" i="2"/>
  <c r="K34" i="2"/>
  <c r="D35" i="1"/>
  <c r="F35" i="1" s="1"/>
  <c r="J35" i="1" s="1"/>
  <c r="K33" i="2"/>
  <c r="K7" i="2"/>
  <c r="B50" i="1"/>
  <c r="K50" i="1"/>
  <c r="H50" i="1"/>
  <c r="K35" i="1" l="1"/>
  <c r="B35" i="1"/>
  <c r="H35" i="1"/>
  <c r="K37" i="2"/>
  <c r="K11" i="2"/>
  <c r="D43" i="1"/>
  <c r="F43" i="1" s="1"/>
  <c r="H43" i="1"/>
  <c r="D94" i="1"/>
  <c r="H94" i="1" s="1"/>
  <c r="B94" i="1"/>
  <c r="S41" i="2" s="1"/>
  <c r="F94" i="1"/>
  <c r="D22" i="1"/>
  <c r="B22" i="1" s="1"/>
  <c r="H22" i="1"/>
  <c r="K94" i="1"/>
  <c r="J94" i="1"/>
  <c r="F34" i="1"/>
  <c r="K34" i="1" s="1"/>
  <c r="D34" i="1"/>
  <c r="B34" i="1"/>
  <c r="G41" i="2" s="1"/>
  <c r="G15" i="2"/>
  <c r="D62" i="1"/>
  <c r="B62" i="1" s="1"/>
  <c r="F62" i="1"/>
  <c r="K62" i="1" s="1"/>
  <c r="H34" i="1"/>
  <c r="J34" i="1"/>
  <c r="D54" i="1"/>
  <c r="B54" i="1" s="1"/>
  <c r="D103" i="1"/>
  <c r="H103" i="1" s="1"/>
  <c r="K15" i="2" l="1"/>
  <c r="K49" i="2"/>
  <c r="K23" i="2"/>
  <c r="F54" i="1"/>
  <c r="J54" i="1" s="1"/>
  <c r="H62" i="1"/>
  <c r="F22" i="1"/>
  <c r="J22" i="1" s="1"/>
  <c r="B43" i="1"/>
  <c r="H54" i="1"/>
  <c r="J62" i="1"/>
  <c r="C23" i="2"/>
  <c r="C49" i="2"/>
  <c r="K43" i="1"/>
  <c r="J43" i="1"/>
  <c r="S15" i="2"/>
  <c r="B103" i="1"/>
  <c r="F103" i="1"/>
  <c r="G42" i="2"/>
  <c r="G16" i="2"/>
  <c r="K22" i="1" l="1"/>
  <c r="K30" i="2"/>
  <c r="K4" i="2"/>
  <c r="K41" i="2"/>
  <c r="K54" i="1"/>
  <c r="K103" i="1"/>
  <c r="J103" i="1"/>
  <c r="D56" i="1"/>
  <c r="B56" i="1" s="1"/>
  <c r="F56" i="1"/>
  <c r="D21" i="1"/>
  <c r="B21" i="1"/>
  <c r="C22" i="2" s="1"/>
  <c r="F21" i="1"/>
  <c r="D97" i="1"/>
  <c r="B97" i="1" s="1"/>
  <c r="D82" i="1"/>
  <c r="F82" i="1" s="1"/>
  <c r="F89" i="1"/>
  <c r="J89" i="1" s="1"/>
  <c r="D89" i="1"/>
  <c r="B89" i="1"/>
  <c r="S36" i="2" s="1"/>
  <c r="S10" i="2"/>
  <c r="J21" i="1"/>
  <c r="K56" i="1"/>
  <c r="H56" i="1"/>
  <c r="H97" i="1"/>
  <c r="H89" i="1"/>
  <c r="J56" i="1"/>
  <c r="H21" i="1"/>
  <c r="K21" i="1"/>
  <c r="D23" i="1"/>
  <c r="F23" i="1" s="1"/>
  <c r="J23" i="1" s="1"/>
  <c r="D16" i="1"/>
  <c r="F16" i="1" s="1"/>
  <c r="B16" i="1"/>
  <c r="C17" i="2" s="1"/>
  <c r="H16" i="1"/>
  <c r="D28" i="1"/>
  <c r="F28" i="1" s="1"/>
  <c r="B28" i="1"/>
  <c r="G35" i="2" s="1"/>
  <c r="G9" i="2"/>
  <c r="H23" i="1"/>
  <c r="D101" i="1"/>
  <c r="B101" i="1"/>
  <c r="S22" i="2" s="1"/>
  <c r="F101" i="1"/>
  <c r="S48" i="2"/>
  <c r="J101" i="1"/>
  <c r="H28" i="1"/>
  <c r="H101" i="1"/>
  <c r="K101" i="1"/>
  <c r="F74" i="1"/>
  <c r="O41" i="2" s="1"/>
  <c r="D74" i="1"/>
  <c r="B74" i="1"/>
  <c r="O15" i="2"/>
  <c r="H74" i="1"/>
  <c r="F93" i="1"/>
  <c r="S40" i="2" s="1"/>
  <c r="D93" i="1"/>
  <c r="B93" i="1"/>
  <c r="S14" i="2"/>
  <c r="H93" i="1"/>
  <c r="F80" i="1"/>
  <c r="J80" i="1" s="1"/>
  <c r="D80" i="1"/>
  <c r="B80" i="1"/>
  <c r="O21" i="2"/>
  <c r="O47" i="2"/>
  <c r="H80" i="1"/>
  <c r="D5" i="1"/>
  <c r="F5" i="1" s="1"/>
  <c r="F73" i="1"/>
  <c r="J73" i="1" s="1"/>
  <c r="D73" i="1"/>
  <c r="B73" i="1"/>
  <c r="O14" i="2"/>
  <c r="H73" i="1"/>
  <c r="D92" i="1"/>
  <c r="F92" i="1" s="1"/>
  <c r="B92" i="1"/>
  <c r="S13" i="2" s="1"/>
  <c r="D87" i="1"/>
  <c r="F87" i="1" s="1"/>
  <c r="J87" i="1" s="1"/>
  <c r="D86" i="1"/>
  <c r="K86" i="1" s="1"/>
  <c r="B86" i="1"/>
  <c r="S33" i="2" s="1"/>
  <c r="F86" i="1"/>
  <c r="J86" i="1" s="1"/>
  <c r="H86" i="1"/>
  <c r="C43" i="2" l="1"/>
  <c r="K16" i="1"/>
  <c r="J16" i="1"/>
  <c r="K43" i="2"/>
  <c r="K17" i="2"/>
  <c r="K5" i="1"/>
  <c r="J5" i="1"/>
  <c r="K28" i="1"/>
  <c r="J28" i="1"/>
  <c r="K82" i="1"/>
  <c r="J82" i="1"/>
  <c r="J92" i="1"/>
  <c r="K92" i="1"/>
  <c r="S18" i="2"/>
  <c r="O40" i="2"/>
  <c r="S7" i="2"/>
  <c r="S39" i="2"/>
  <c r="K87" i="1"/>
  <c r="B87" i="1"/>
  <c r="H92" i="1"/>
  <c r="K73" i="1"/>
  <c r="B5" i="1"/>
  <c r="K80" i="1"/>
  <c r="K23" i="1"/>
  <c r="K93" i="1"/>
  <c r="K74" i="1"/>
  <c r="B23" i="1"/>
  <c r="H82" i="1"/>
  <c r="K89" i="1"/>
  <c r="B82" i="1"/>
  <c r="F97" i="1"/>
  <c r="S44" i="2" s="1"/>
  <c r="C48" i="2"/>
  <c r="H87" i="1"/>
  <c r="H5" i="1"/>
  <c r="J93" i="1"/>
  <c r="J74" i="1"/>
  <c r="G30" i="2" l="1"/>
  <c r="G4" i="2"/>
  <c r="O49" i="2"/>
  <c r="O23" i="2"/>
  <c r="C32" i="2"/>
  <c r="C6" i="2"/>
  <c r="J97" i="1"/>
  <c r="K97" i="1"/>
  <c r="S34" i="2"/>
  <c r="S8" i="2"/>
  <c r="D41" i="1"/>
  <c r="B41" i="1"/>
  <c r="G22" i="2"/>
  <c r="F41" i="1"/>
  <c r="G48" i="2"/>
  <c r="D81" i="1"/>
  <c r="B81" i="1"/>
  <c r="F81" i="1"/>
  <c r="O48" i="2"/>
  <c r="O22" i="2"/>
  <c r="D7" i="1"/>
  <c r="B7" i="1"/>
  <c r="C8" i="2"/>
  <c r="F7" i="1"/>
  <c r="C34" i="2"/>
  <c r="J81" i="1"/>
  <c r="J7" i="1"/>
  <c r="K7" i="1"/>
  <c r="H7" i="1"/>
  <c r="K41" i="1"/>
  <c r="H41" i="1"/>
  <c r="K81" i="1"/>
  <c r="H81" i="1"/>
  <c r="J41" i="1"/>
  <c r="D52" i="1"/>
  <c r="B52" i="1"/>
  <c r="F52" i="1"/>
  <c r="K39" i="2"/>
  <c r="K13" i="2"/>
  <c r="D84" i="1"/>
  <c r="B84" i="1"/>
  <c r="S5" i="2"/>
  <c r="F84" i="1"/>
  <c r="S31" i="2"/>
  <c r="D90" i="1"/>
  <c r="B90" i="1"/>
  <c r="F90" i="1"/>
  <c r="S37" i="2"/>
  <c r="S11" i="2"/>
  <c r="D60" i="1"/>
  <c r="B60" i="1"/>
  <c r="K21" i="2"/>
  <c r="F60" i="1"/>
  <c r="K47" i="2"/>
  <c r="J60" i="1"/>
  <c r="J84" i="1"/>
  <c r="J52" i="1"/>
  <c r="K52" i="1"/>
  <c r="H52" i="1"/>
  <c r="K60" i="1"/>
  <c r="H60" i="1"/>
  <c r="J90" i="1"/>
  <c r="H84" i="1"/>
  <c r="K84" i="1"/>
  <c r="K90" i="1"/>
  <c r="H90" i="1"/>
  <c r="D53" i="1"/>
  <c r="B53" i="1"/>
  <c r="F53" i="1"/>
  <c r="K40" i="2"/>
  <c r="K14" i="2"/>
  <c r="D38" i="1"/>
  <c r="B38" i="1"/>
  <c r="G19" i="2"/>
  <c r="F38" i="1"/>
  <c r="G45" i="2"/>
  <c r="J38" i="1"/>
  <c r="J53" i="1"/>
  <c r="D72" i="1"/>
  <c r="B72" i="1"/>
  <c r="F72" i="1"/>
  <c r="O39" i="2"/>
  <c r="O13" i="2"/>
  <c r="D20" i="1"/>
  <c r="B20" i="1"/>
  <c r="F20" i="1"/>
  <c r="C47" i="2"/>
  <c r="C21" i="2"/>
  <c r="D42" i="1"/>
  <c r="B42" i="1"/>
  <c r="F42" i="1"/>
  <c r="G49" i="2"/>
  <c r="G23" i="2"/>
  <c r="J72" i="1"/>
  <c r="K38" i="1"/>
  <c r="H38" i="1"/>
  <c r="H53" i="1"/>
  <c r="K53" i="1"/>
  <c r="J42" i="1"/>
  <c r="K42" i="1"/>
  <c r="H42" i="1"/>
  <c r="J20" i="1"/>
  <c r="H72" i="1"/>
  <c r="K72" i="1"/>
  <c r="H20" i="1"/>
  <c r="K20" i="1"/>
  <c r="D45" i="1"/>
  <c r="F45" i="1"/>
  <c r="J45" i="1"/>
  <c r="B45" i="1"/>
  <c r="K32" i="2"/>
  <c r="K6" i="2"/>
  <c r="K45" i="1"/>
  <c r="H45" i="1"/>
  <c r="D49" i="1"/>
  <c r="B49" i="1"/>
  <c r="F49" i="1"/>
  <c r="K36" i="2"/>
  <c r="K10" i="2"/>
  <c r="J49" i="1"/>
  <c r="K49" i="1"/>
  <c r="H49" i="1"/>
</calcChain>
</file>

<file path=xl/sharedStrings.xml><?xml version="1.0" encoding="utf-8"?>
<sst xmlns="http://schemas.openxmlformats.org/spreadsheetml/2006/main" count="287" uniqueCount="71">
  <si>
    <t>+</t>
    <phoneticPr fontId="1" type="noConversion"/>
  </si>
  <si>
    <t>-</t>
    <phoneticPr fontId="1" type="noConversion"/>
  </si>
  <si>
    <t>*</t>
    <phoneticPr fontId="1" type="noConversion"/>
  </si>
  <si>
    <t>/</t>
    <phoneticPr fontId="1" type="noConversion"/>
  </si>
  <si>
    <t>+</t>
    <phoneticPr fontId="1" type="noConversion"/>
  </si>
  <si>
    <t>-</t>
    <phoneticPr fontId="1" type="noConversion"/>
  </si>
  <si>
    <t>×</t>
    <phoneticPr fontId="1" type="noConversion"/>
  </si>
  <si>
    <t>最小值</t>
    <phoneticPr fontId="1" type="noConversion"/>
  </si>
  <si>
    <t>最大值</t>
    <phoneticPr fontId="1" type="noConversion"/>
  </si>
  <si>
    <t>加法</t>
    <phoneticPr fontId="1" type="noConversion"/>
  </si>
  <si>
    <t>选择题型</t>
    <phoneticPr fontId="1" type="noConversion"/>
  </si>
  <si>
    <t>题型</t>
    <phoneticPr fontId="1" type="noConversion"/>
  </si>
  <si>
    <t>减法</t>
    <phoneticPr fontId="1" type="noConversion"/>
  </si>
  <si>
    <t>数字1</t>
    <phoneticPr fontId="1" type="noConversion"/>
  </si>
  <si>
    <t>数字2</t>
    <phoneticPr fontId="1" type="noConversion"/>
  </si>
  <si>
    <t>计算参数</t>
    <phoneticPr fontId="1" type="noConversion"/>
  </si>
  <si>
    <t>运算符</t>
    <phoneticPr fontId="1" type="noConversion"/>
  </si>
  <si>
    <t>÷</t>
    <phoneticPr fontId="1" type="noConversion"/>
  </si>
  <si>
    <t>乘法</t>
    <phoneticPr fontId="1" type="noConversion"/>
  </si>
  <si>
    <t>除法</t>
    <phoneticPr fontId="1" type="noConversion"/>
  </si>
  <si>
    <t>题序</t>
    <phoneticPr fontId="1" type="noConversion"/>
  </si>
  <si>
    <t>公式符</t>
    <phoneticPr fontId="1" type="noConversion"/>
  </si>
  <si>
    <t>.</t>
    <phoneticPr fontId="1" type="noConversion"/>
  </si>
  <si>
    <t>算式</t>
    <phoneticPr fontId="1" type="noConversion"/>
  </si>
  <si>
    <t>÷</t>
    <phoneticPr fontId="1" type="noConversion"/>
  </si>
  <si>
    <r>
      <rPr>
        <b/>
        <sz val="10"/>
        <color theme="1"/>
        <rFont val="宋体"/>
        <family val="3"/>
        <charset val="134"/>
      </rPr>
      <t xml:space="preserve">班级： </t>
    </r>
    <r>
      <rPr>
        <sz val="10"/>
        <color theme="1"/>
        <rFont val="宋体"/>
        <family val="3"/>
        <charset val="134"/>
      </rPr>
      <t xml:space="preserve"> 年级     班        </t>
    </r>
    <r>
      <rPr>
        <b/>
        <sz val="10"/>
        <color theme="1"/>
        <rFont val="宋体"/>
        <family val="3"/>
        <charset val="134"/>
      </rPr>
      <t xml:space="preserve"> 姓名：</t>
    </r>
    <r>
      <rPr>
        <sz val="10"/>
        <color theme="1"/>
        <rFont val="宋体"/>
        <family val="3"/>
        <charset val="134"/>
      </rPr>
      <t xml:space="preserve">                                                                              </t>
    </r>
    <r>
      <rPr>
        <b/>
        <sz val="10"/>
        <color theme="1"/>
        <rFont val="宋体"/>
        <family val="3"/>
        <charset val="134"/>
      </rPr>
      <t xml:space="preserve"> 完成时间：</t>
    </r>
    <phoneticPr fontId="1" type="noConversion"/>
  </si>
  <si>
    <t>加减混合</t>
    <phoneticPr fontId="1" type="noConversion"/>
  </si>
  <si>
    <t>四则运算</t>
    <phoneticPr fontId="1" type="noConversion"/>
  </si>
  <si>
    <t>乘除混合</t>
    <phoneticPr fontId="1" type="noConversion"/>
  </si>
  <si>
    <t>正确答案</t>
    <phoneticPr fontId="1" type="noConversion"/>
  </si>
  <si>
    <r>
      <rPr>
        <b/>
        <sz val="10"/>
        <color theme="1"/>
        <rFont val="宋体"/>
        <family val="3"/>
        <charset val="134"/>
      </rPr>
      <t xml:space="preserve">班级： </t>
    </r>
    <r>
      <rPr>
        <sz val="10"/>
        <color theme="1"/>
        <rFont val="宋体"/>
        <family val="3"/>
        <charset val="134"/>
      </rPr>
      <t xml:space="preserve"> 年级     班        </t>
    </r>
    <r>
      <rPr>
        <b/>
        <sz val="10"/>
        <color theme="1"/>
        <rFont val="宋体"/>
        <family val="3"/>
        <charset val="134"/>
      </rPr>
      <t xml:space="preserve"> 姓名：</t>
    </r>
    <r>
      <rPr>
        <sz val="10"/>
        <color theme="1"/>
        <rFont val="宋体"/>
        <family val="3"/>
        <charset val="134"/>
      </rPr>
      <t xml:space="preserve">                                                                              </t>
    </r>
    <r>
      <rPr>
        <b/>
        <sz val="10"/>
        <color theme="1"/>
        <rFont val="宋体"/>
        <family val="3"/>
        <charset val="134"/>
      </rPr>
      <t xml:space="preserve"> 完成时间：</t>
    </r>
    <phoneticPr fontId="1" type="noConversion"/>
  </si>
  <si>
    <t>计算类型</t>
    <phoneticPr fontId="1" type="noConversion"/>
  </si>
  <si>
    <t>随机算式</t>
    <phoneticPr fontId="1" type="noConversion"/>
  </si>
  <si>
    <t>求方程</t>
    <phoneticPr fontId="1" type="noConversion"/>
  </si>
  <si>
    <t>答卷算式</t>
    <phoneticPr fontId="1" type="noConversion"/>
  </si>
  <si>
    <t>启用方程</t>
    <phoneticPr fontId="1" type="noConversion"/>
  </si>
  <si>
    <t>生成随机题库(自动)</t>
    <phoneticPr fontId="1" type="noConversion"/>
  </si>
  <si>
    <t>1. 题型选择</t>
    <phoneticPr fontId="1" type="noConversion"/>
  </si>
  <si>
    <t>第1个数</t>
    <phoneticPr fontId="1" type="noConversion"/>
  </si>
  <si>
    <t>减去</t>
    <phoneticPr fontId="1" type="noConversion"/>
  </si>
  <si>
    <t>第1个数</t>
    <phoneticPr fontId="1" type="noConversion"/>
  </si>
  <si>
    <t>加上</t>
    <phoneticPr fontId="1" type="noConversion"/>
  </si>
  <si>
    <t>结果范围</t>
    <phoneticPr fontId="1" type="noConversion"/>
  </si>
  <si>
    <t>结果范围</t>
    <phoneticPr fontId="1" type="noConversion"/>
  </si>
  <si>
    <t>2. 计算范围配置</t>
    <phoneticPr fontId="1" type="noConversion"/>
  </si>
  <si>
    <t>乘以</t>
    <phoneticPr fontId="1" type="noConversion"/>
  </si>
  <si>
    <t>除以</t>
    <phoneticPr fontId="1" type="noConversion"/>
  </si>
  <si>
    <t>零基础Excel快速入门</t>
    <phoneticPr fontId="1" type="noConversion"/>
  </si>
  <si>
    <t>否</t>
  </si>
  <si>
    <t>零基础PPT快速入门</t>
    <phoneticPr fontId="1" type="noConversion"/>
  </si>
  <si>
    <t>3分钟就能学会的好玩动画</t>
    <phoneticPr fontId="1" type="noConversion"/>
  </si>
  <si>
    <t>PPT动画</t>
    <phoneticPr fontId="1" type="noConversion"/>
  </si>
  <si>
    <t>必会高效Excel</t>
    <phoneticPr fontId="1" type="noConversion"/>
  </si>
  <si>
    <t>高效Word排版</t>
    <phoneticPr fontId="1" type="noConversion"/>
  </si>
  <si>
    <t>零基础手绘简笔画</t>
    <phoneticPr fontId="1" type="noConversion"/>
  </si>
  <si>
    <t>整理数据，快速制作表格报表</t>
    <phoneticPr fontId="1" type="noConversion"/>
  </si>
  <si>
    <t>工作PPT快速高大上</t>
    <phoneticPr fontId="1" type="noConversion"/>
  </si>
  <si>
    <t>全网最火</t>
    <phoneticPr fontId="1" type="noConversion"/>
  </si>
  <si>
    <t>5万人在学的PPT通用技能课</t>
    <phoneticPr fontId="1" type="noConversion"/>
  </si>
  <si>
    <t>论文/标书/简历/奖状/试卷/拼音卡片</t>
    <phoneticPr fontId="1" type="noConversion"/>
  </si>
  <si>
    <t>轻松好玩，搞定PPT作业、演示汇报</t>
    <phoneticPr fontId="1" type="noConversion"/>
  </si>
  <si>
    <t>让同事惊奇，让老板满意</t>
    <phoneticPr fontId="1" type="noConversion"/>
  </si>
  <si>
    <t>轻松搞定表格和数据计算</t>
    <phoneticPr fontId="1" type="noConversion"/>
  </si>
  <si>
    <t>宝妈最爱，职场减压笔记，亲子互动</t>
    <phoneticPr fontId="1" type="noConversion"/>
  </si>
  <si>
    <r>
      <t>学 Office 技能 就看秋叶</t>
    </r>
    <r>
      <rPr>
        <b/>
        <vertAlign val="superscript"/>
        <sz val="18"/>
        <color theme="1"/>
        <rFont val="微软雅黑"/>
        <family val="2"/>
        <charset val="134"/>
      </rPr>
      <t>®</t>
    </r>
    <r>
      <rPr>
        <b/>
        <sz val="18"/>
        <color theme="1"/>
        <rFont val="微软雅黑"/>
        <family val="2"/>
        <charset val="134"/>
      </rPr>
      <t>系列课程</t>
    </r>
    <r>
      <rPr>
        <b/>
        <sz val="12"/>
        <color theme="5"/>
        <rFont val="微软雅黑"/>
        <family val="2"/>
        <charset val="134"/>
      </rPr>
      <t>（点击图片直达课程页面）</t>
    </r>
    <phoneticPr fontId="1" type="noConversion"/>
  </si>
  <si>
    <t>自动</t>
    <phoneticPr fontId="1" type="noConversion"/>
  </si>
  <si>
    <t>自动</t>
    <phoneticPr fontId="1" type="noConversion"/>
  </si>
  <si>
    <r>
      <t>题库设计：黄群金，秋叶</t>
    </r>
    <r>
      <rPr>
        <b/>
        <vertAlign val="superscript"/>
        <sz val="9"/>
        <color theme="5"/>
        <rFont val="等线"/>
        <family val="3"/>
        <charset val="134"/>
        <scheme val="minor"/>
      </rPr>
      <t>®</t>
    </r>
    <r>
      <rPr>
        <b/>
        <sz val="9"/>
        <color theme="5"/>
        <rFont val="等线"/>
        <family val="3"/>
        <charset val="134"/>
        <scheme val="minor"/>
      </rPr>
      <t>Office 系列课程老师</t>
    </r>
    <phoneticPr fontId="1" type="noConversion"/>
  </si>
  <si>
    <t>微信扫一扫</t>
    <phoneticPr fontId="1" type="noConversion"/>
  </si>
  <si>
    <t>看使用说明</t>
    <phoneticPr fontId="1" type="noConversion"/>
  </si>
  <si>
    <t>加法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</si>
</sst>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b/>
      <sz val="9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  <font>
      <b/>
      <sz val="9"/>
      <color theme="5"/>
      <name val="等线"/>
      <family val="3"/>
      <charset val="134"/>
      <scheme val="minor"/>
    </font>
    <font>
      <b/>
      <sz val="20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2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1"/>
      <name val="微软雅黑"/>
      <family val="2"/>
      <charset val="134"/>
    </font>
    <font>
      <b/>
      <vertAlign val="superscript"/>
      <sz val="18"/>
      <color theme="1"/>
      <name val="微软雅黑"/>
      <family val="2"/>
      <charset val="134"/>
    </font>
    <font>
      <b/>
      <sz val="12"/>
      <color theme="5"/>
      <name val="微软雅黑"/>
      <family val="2"/>
      <charset val="134"/>
    </font>
    <font>
      <sz val="9"/>
      <color theme="1" tint="0.34998626667073579"/>
      <name val="等线"/>
      <family val="3"/>
      <charset val="134"/>
      <scheme val="minor"/>
    </font>
    <font>
      <b/>
      <vertAlign val="superscript"/>
      <sz val="9"/>
      <color theme="5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ck">
        <color auto="1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34998626667073579"/>
      </top>
      <bottom style="thick">
        <color auto="1"/>
      </bottom>
      <diagonal/>
    </border>
    <border>
      <left style="thick">
        <color auto="1"/>
      </left>
      <right style="thin">
        <color theme="0" tint="-0.499984740745262"/>
      </right>
      <top style="thick">
        <color auto="1"/>
      </top>
      <bottom style="thick">
        <color auto="1"/>
      </bottom>
      <diagonal/>
    </border>
    <border>
      <left style="thin">
        <color theme="0" tint="-0.499984740745262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theme="0" tint="-0.499984740745262"/>
      </right>
      <top style="thick">
        <color auto="1"/>
      </top>
      <bottom style="thin">
        <color theme="0" tint="-0.34998626667073579"/>
      </bottom>
      <diagonal/>
    </border>
    <border>
      <left style="thin">
        <color theme="0" tint="-0.499984740745262"/>
      </left>
      <right style="thick">
        <color auto="1"/>
      </right>
      <top style="thick">
        <color auto="1"/>
      </top>
      <bottom style="thin">
        <color theme="0" tint="-0.34998626667073579"/>
      </bottom>
      <diagonal/>
    </border>
    <border>
      <left style="thick">
        <color auto="1"/>
      </left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ck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auto="1"/>
      </left>
      <right style="thin">
        <color theme="0" tint="-0.499984740745262"/>
      </right>
      <top style="thin">
        <color theme="0" tint="-0.34998626667073579"/>
      </top>
      <bottom style="thick">
        <color auto="1"/>
      </bottom>
      <diagonal/>
    </border>
    <border>
      <left style="thin">
        <color theme="0" tint="-0.499984740745262"/>
      </left>
      <right style="thick">
        <color auto="1"/>
      </right>
      <top style="thin">
        <color theme="0" tint="-0.34998626667073579"/>
      </top>
      <bottom style="thick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/>
    <xf numFmtId="0" fontId="0" fillId="0" borderId="0" xfId="0" applyAlignment="1"/>
    <xf numFmtId="0" fontId="13" fillId="0" borderId="0" xfId="0" applyFont="1" applyAlignment="1">
      <alignment vertical="center"/>
    </xf>
    <xf numFmtId="0" fontId="15" fillId="2" borderId="5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vertical="center"/>
    </xf>
    <xf numFmtId="0" fontId="15" fillId="3" borderId="1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left" vertical="center"/>
    </xf>
    <xf numFmtId="0" fontId="0" fillId="9" borderId="0" xfId="0" applyFill="1"/>
    <xf numFmtId="0" fontId="0" fillId="9" borderId="0" xfId="0" applyFill="1" applyAlignment="1">
      <alignment vertical="center"/>
    </xf>
    <xf numFmtId="0" fontId="0" fillId="9" borderId="0" xfId="0" applyFill="1" applyBorder="1"/>
    <xf numFmtId="0" fontId="19" fillId="9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 wrapText="1"/>
    </xf>
    <xf numFmtId="0" fontId="23" fillId="6" borderId="4" xfId="0" applyFont="1" applyFill="1" applyBorder="1" applyAlignment="1">
      <alignment horizontal="center" vertical="center"/>
    </xf>
    <xf numFmtId="0" fontId="23" fillId="6" borderId="14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6" borderId="10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alignment vertical="center"/>
      <protection locked="0"/>
    </xf>
    <xf numFmtId="0" fontId="14" fillId="5" borderId="2" xfId="0" applyFont="1" applyFill="1" applyBorder="1" applyAlignment="1" applyProtection="1">
      <alignment horizontal="center" vertical="center"/>
      <protection locked="0"/>
    </xf>
    <xf numFmtId="0" fontId="14" fillId="5" borderId="10" xfId="0" applyFont="1" applyFill="1" applyBorder="1" applyAlignment="1" applyProtection="1">
      <alignment horizontal="center" vertical="center"/>
      <protection locked="0"/>
    </xf>
    <xf numFmtId="0" fontId="14" fillId="5" borderId="3" xfId="0" applyFont="1" applyFill="1" applyBorder="1" applyAlignment="1" applyProtection="1">
      <alignment horizontal="center" vertical="center"/>
      <protection locked="0"/>
    </xf>
    <xf numFmtId="0" fontId="14" fillId="5" borderId="12" xfId="0" applyFont="1" applyFill="1" applyBorder="1" applyAlignment="1" applyProtection="1">
      <alignment horizontal="center" vertical="center"/>
      <protection locked="0"/>
    </xf>
    <xf numFmtId="0" fontId="14" fillId="0" borderId="3" xfId="0" applyFont="1" applyFill="1" applyBorder="1" applyAlignment="1" applyProtection="1">
      <alignment horizontal="center" vertical="center"/>
      <protection locked="0"/>
    </xf>
    <xf numFmtId="0" fontId="14" fillId="0" borderId="12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4" xfId="0" applyFont="1" applyFill="1" applyBorder="1" applyAlignment="1" applyProtection="1">
      <alignment horizontal="center" vertical="center"/>
      <protection locked="0"/>
    </xf>
    <xf numFmtId="0" fontId="14" fillId="0" borderId="14" xfId="0" applyFont="1" applyFill="1" applyBorder="1" applyAlignment="1" applyProtection="1">
      <alignment horizontal="center" vertical="center"/>
      <protection locked="0"/>
    </xf>
    <xf numFmtId="0" fontId="14" fillId="7" borderId="2" xfId="0" applyFont="1" applyFill="1" applyBorder="1" applyAlignment="1">
      <alignment horizontal="left" vertical="center"/>
    </xf>
    <xf numFmtId="0" fontId="14" fillId="7" borderId="3" xfId="0" applyFont="1" applyFill="1" applyBorder="1" applyAlignment="1">
      <alignment horizontal="left" vertical="center"/>
    </xf>
    <xf numFmtId="0" fontId="14" fillId="7" borderId="4" xfId="0" applyFont="1" applyFill="1" applyBorder="1" applyAlignment="1">
      <alignment horizontal="left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18" fillId="8" borderId="13" xfId="0" applyFont="1" applyFill="1" applyBorder="1" applyAlignment="1">
      <alignment horizontal="center" vertical="center"/>
    </xf>
    <xf numFmtId="0" fontId="17" fillId="8" borderId="9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20" fillId="9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&#35838;&#31243;!A1"/><Relationship Id="rId1" Type="http://schemas.openxmlformats.org/officeDocument/2006/relationships/hyperlink" Target="#&#32771;&#21367;&#21644;&#31572;&#26696;!A1"/><Relationship Id="rId5" Type="http://schemas.openxmlformats.org/officeDocument/2006/relationships/image" Target="../media/image2.png"/><Relationship Id="rId4" Type="http://schemas.openxmlformats.org/officeDocument/2006/relationships/hyperlink" Target="http://qiuyeppt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32771;&#21367;&#21644;&#31572;&#26696;!A1"/><Relationship Id="rId2" Type="http://schemas.openxmlformats.org/officeDocument/2006/relationships/hyperlink" Target="#&#32771;&#21367;&#21644;&#31572;&#26696;!A38"/><Relationship Id="rId1" Type="http://schemas.openxmlformats.org/officeDocument/2006/relationships/hyperlink" Target="#&#39064;&#24211;&#37197;&#32622;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hyperlink" Target="http://study.163.com/course/courseMain.htm?courseId=1003745014" TargetMode="External"/><Relationship Id="rId3" Type="http://schemas.openxmlformats.org/officeDocument/2006/relationships/hyperlink" Target="http://study.163.com/course/courseMain.htm?courseId=747046" TargetMode="External"/><Relationship Id="rId7" Type="http://schemas.openxmlformats.org/officeDocument/2006/relationships/hyperlink" Target="http://study.163.com/course/courseMain.htm?courseId=1003373019" TargetMode="External"/><Relationship Id="rId12" Type="http://schemas.openxmlformats.org/officeDocument/2006/relationships/image" Target="../media/image8.png"/><Relationship Id="rId17" Type="http://schemas.openxmlformats.org/officeDocument/2006/relationships/hyperlink" Target="#&#39064;&#24211;&#37197;&#32622;!A1"/><Relationship Id="rId2" Type="http://schemas.openxmlformats.org/officeDocument/2006/relationships/image" Target="../media/image3.png"/><Relationship Id="rId16" Type="http://schemas.openxmlformats.org/officeDocument/2006/relationships/image" Target="../media/image10.png"/><Relationship Id="rId1" Type="http://schemas.openxmlformats.org/officeDocument/2006/relationships/hyperlink" Target="http://study.163.com/course/courseMain.htm?courseId=1002960028" TargetMode="External"/><Relationship Id="rId6" Type="http://schemas.openxmlformats.org/officeDocument/2006/relationships/image" Target="../media/image5.png"/><Relationship Id="rId11" Type="http://schemas.openxmlformats.org/officeDocument/2006/relationships/hyperlink" Target="http://study.163.com/course/courseMain.htm?courseId=1004004002" TargetMode="External"/><Relationship Id="rId5" Type="http://schemas.openxmlformats.org/officeDocument/2006/relationships/hyperlink" Target="http://study.163.com/course/courseMain.htm?courseId=1003254024" TargetMode="External"/><Relationship Id="rId15" Type="http://schemas.openxmlformats.org/officeDocument/2006/relationships/hyperlink" Target="http://study.163.com/course/courseMain.htm?courseId=381006" TargetMode="External"/><Relationship Id="rId10" Type="http://schemas.openxmlformats.org/officeDocument/2006/relationships/image" Target="../media/image7.png"/><Relationship Id="rId4" Type="http://schemas.openxmlformats.org/officeDocument/2006/relationships/image" Target="../media/image4.png"/><Relationship Id="rId9" Type="http://schemas.openxmlformats.org/officeDocument/2006/relationships/hyperlink" Target="http://study.163.com/course/introduction/1003737008.htm" TargetMode="External"/><Relationship Id="rId1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260350</xdr:colOff>
      <xdr:row>1</xdr:row>
      <xdr:rowOff>0</xdr:rowOff>
    </xdr:from>
    <xdr:to>
      <xdr:col>16</xdr:col>
      <xdr:colOff>0</xdr:colOff>
      <xdr:row>1</xdr:row>
      <xdr:rowOff>182909</xdr:rowOff>
    </xdr:to>
    <xdr:sp macro="" textlink="">
      <xdr:nvSpPr>
        <xdr:cNvPr id="2" name="矩形: 圆角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590954-F6B2-4CF9-B8C6-98BF0966BADA}"/>
            </a:ext>
          </a:extLst>
        </xdr:cNvPr>
        <xdr:cNvSpPr/>
      </xdr:nvSpPr>
      <xdr:spPr>
        <a:xfrm>
          <a:off x="3530600" y="209550"/>
          <a:ext cx="889000" cy="182909"/>
        </a:xfrm>
        <a:prstGeom prst="roundRect">
          <a:avLst/>
        </a:prstGeom>
        <a:gradFill>
          <a:gsLst>
            <a:gs pos="0">
              <a:schemeClr val="tx2"/>
            </a:gs>
            <a:gs pos="78000">
              <a:schemeClr val="accent1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zh-CN" altLang="en-US" sz="1000"/>
            <a:t>查看考卷</a:t>
          </a:r>
        </a:p>
      </xdr:txBody>
    </xdr:sp>
    <xdr:clientData/>
  </xdr:twoCellAnchor>
  <xdr:twoCellAnchor>
    <xdr:from>
      <xdr:col>14</xdr:col>
      <xdr:colOff>254000</xdr:colOff>
      <xdr:row>2</xdr:row>
      <xdr:rowOff>25400</xdr:rowOff>
    </xdr:from>
    <xdr:to>
      <xdr:col>16</xdr:col>
      <xdr:colOff>0</xdr:colOff>
      <xdr:row>3</xdr:row>
      <xdr:rowOff>12700</xdr:rowOff>
    </xdr:to>
    <xdr:sp macro="" textlink="">
      <xdr:nvSpPr>
        <xdr:cNvPr id="3" name="矩形: 圆角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413E6B0-E118-4ADD-8169-A67EA1EE515F}"/>
            </a:ext>
          </a:extLst>
        </xdr:cNvPr>
        <xdr:cNvSpPr/>
      </xdr:nvSpPr>
      <xdr:spPr>
        <a:xfrm>
          <a:off x="3524250" y="425450"/>
          <a:ext cx="895350" cy="177800"/>
        </a:xfrm>
        <a:prstGeom prst="roundRect">
          <a:avLst/>
        </a:prstGeom>
        <a:gradFill>
          <a:gsLst>
            <a:gs pos="0">
              <a:schemeClr val="tx2"/>
            </a:gs>
            <a:gs pos="78000">
              <a:schemeClr val="accent1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zh-CN" altLang="en-US" sz="1000"/>
            <a:t>查看更多</a:t>
          </a:r>
        </a:p>
      </xdr:txBody>
    </xdr:sp>
    <xdr:clientData/>
  </xdr:twoCellAnchor>
  <xdr:twoCellAnchor>
    <xdr:from>
      <xdr:col>18</xdr:col>
      <xdr:colOff>44450</xdr:colOff>
      <xdr:row>0</xdr:row>
      <xdr:rowOff>177800</xdr:rowOff>
    </xdr:from>
    <xdr:to>
      <xdr:col>23</xdr:col>
      <xdr:colOff>0</xdr:colOff>
      <xdr:row>18</xdr:row>
      <xdr:rowOff>25400</xdr:rowOff>
    </xdr:to>
    <xdr:sp macro="" textlink="">
      <xdr:nvSpPr>
        <xdr:cNvPr id="4" name="矩形 3" hidden="1">
          <a:extLst>
            <a:ext uri="{FF2B5EF4-FFF2-40B4-BE49-F238E27FC236}">
              <a16:creationId xmlns:a16="http://schemas.microsoft.com/office/drawing/2014/main" id="{BA9E96A5-DF49-43DC-ABE2-96E4ECDB420C}"/>
            </a:ext>
          </a:extLst>
        </xdr:cNvPr>
        <xdr:cNvSpPr/>
      </xdr:nvSpPr>
      <xdr:spPr>
        <a:xfrm>
          <a:off x="5480050" y="177800"/>
          <a:ext cx="3257550" cy="32004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微信扫描二维码看使用指南</a:t>
          </a:r>
        </a:p>
      </xdr:txBody>
    </xdr:sp>
    <xdr:clientData/>
  </xdr:twoCellAnchor>
  <xdr:twoCellAnchor editAs="absolute">
    <xdr:from>
      <xdr:col>18</xdr:col>
      <xdr:colOff>171451</xdr:colOff>
      <xdr:row>7</xdr:row>
      <xdr:rowOff>114299</xdr:rowOff>
    </xdr:from>
    <xdr:to>
      <xdr:col>18</xdr:col>
      <xdr:colOff>1003300</xdr:colOff>
      <xdr:row>12</xdr:row>
      <xdr:rowOff>35514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F8BBB201-7097-4867-9428-9B3A153AB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607051" y="1466849"/>
          <a:ext cx="831849" cy="829265"/>
        </a:xfrm>
        <a:prstGeom prst="rect">
          <a:avLst/>
        </a:prstGeom>
      </xdr:spPr>
    </xdr:pic>
    <xdr:clientData fPrintsWithSheet="0"/>
  </xdr:twoCellAnchor>
  <xdr:twoCellAnchor editAs="absolute">
    <xdr:from>
      <xdr:col>18</xdr:col>
      <xdr:colOff>228600</xdr:colOff>
      <xdr:row>13</xdr:row>
      <xdr:rowOff>27522</xdr:rowOff>
    </xdr:from>
    <xdr:to>
      <xdr:col>18</xdr:col>
      <xdr:colOff>933450</xdr:colOff>
      <xdr:row>18</xdr:row>
      <xdr:rowOff>49789</xdr:rowOff>
    </xdr:to>
    <xdr:pic>
      <xdr:nvPicPr>
        <xdr:cNvPr id="8" name="图片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3B2B1F9-84EC-43DA-8B16-9922E0499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664200" y="2472272"/>
          <a:ext cx="704850" cy="930317"/>
        </a:xfrm>
        <a:prstGeom prst="rect">
          <a:avLst/>
        </a:prstGeom>
      </xdr:spPr>
    </xdr:pic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0</xdr:row>
      <xdr:rowOff>127000</xdr:rowOff>
    </xdr:from>
    <xdr:to>
      <xdr:col>2</xdr:col>
      <xdr:colOff>603250</xdr:colOff>
      <xdr:row>0</xdr:row>
      <xdr:rowOff>317500</xdr:rowOff>
    </xdr:to>
    <xdr:sp macro="" textlink="">
      <xdr:nvSpPr>
        <xdr:cNvPr id="2" name="矩形: 圆角 1">
          <a:hlinkClick xmlns:r="http://schemas.openxmlformats.org/officeDocument/2006/relationships" r:id="rId1" tooltip="此按钮不会打印在纸张上"/>
          <a:extLst>
            <a:ext uri="{FF2B5EF4-FFF2-40B4-BE49-F238E27FC236}">
              <a16:creationId xmlns:a16="http://schemas.microsoft.com/office/drawing/2014/main" id="{6208AF0D-0961-4C84-B533-8E2A75DB0EF8}"/>
            </a:ext>
          </a:extLst>
        </xdr:cNvPr>
        <xdr:cNvSpPr/>
      </xdr:nvSpPr>
      <xdr:spPr>
        <a:xfrm>
          <a:off x="158750" y="127000"/>
          <a:ext cx="768350" cy="190500"/>
        </a:xfrm>
        <a:prstGeom prst="roundRect">
          <a:avLst/>
        </a:prstGeom>
        <a:gradFill>
          <a:gsLst>
            <a:gs pos="0">
              <a:schemeClr val="tx2"/>
            </a:gs>
            <a:gs pos="78000">
              <a:schemeClr val="accent1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zh-CN" sz="1000"/>
            <a:t>&lt;&lt; </a:t>
          </a:r>
          <a:r>
            <a:rPr lang="zh-CN" altLang="en-US" sz="1000"/>
            <a:t>返回题库</a:t>
          </a:r>
        </a:p>
      </xdr:txBody>
    </xdr:sp>
    <xdr:clientData fPrintsWithSheet="0"/>
  </xdr:twoCellAnchor>
  <xdr:twoCellAnchor>
    <xdr:from>
      <xdr:col>16</xdr:col>
      <xdr:colOff>139700</xdr:colOff>
      <xdr:row>0</xdr:row>
      <xdr:rowOff>127000</xdr:rowOff>
    </xdr:from>
    <xdr:to>
      <xdr:col>18</xdr:col>
      <xdr:colOff>495300</xdr:colOff>
      <xdr:row>0</xdr:row>
      <xdr:rowOff>317500</xdr:rowOff>
    </xdr:to>
    <xdr:sp macro="" textlink="">
      <xdr:nvSpPr>
        <xdr:cNvPr id="3" name="矩形: 圆角 2">
          <a:hlinkClick xmlns:r="http://schemas.openxmlformats.org/officeDocument/2006/relationships" r:id="rId2" tooltip="此按钮不会打印在纸张上"/>
          <a:extLst>
            <a:ext uri="{FF2B5EF4-FFF2-40B4-BE49-F238E27FC236}">
              <a16:creationId xmlns:a16="http://schemas.microsoft.com/office/drawing/2014/main" id="{1CF8D38D-B291-4E14-91CC-51C85D692726}"/>
            </a:ext>
          </a:extLst>
        </xdr:cNvPr>
        <xdr:cNvSpPr/>
      </xdr:nvSpPr>
      <xdr:spPr>
        <a:xfrm>
          <a:off x="8020050" y="127000"/>
          <a:ext cx="768350" cy="190500"/>
        </a:xfrm>
        <a:prstGeom prst="roundRect">
          <a:avLst/>
        </a:prstGeom>
        <a:gradFill>
          <a:gsLst>
            <a:gs pos="0">
              <a:schemeClr val="tx2"/>
            </a:gs>
            <a:gs pos="78000">
              <a:schemeClr val="accent1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zh-CN" altLang="en-US" sz="1000"/>
            <a:t>正确答案</a:t>
          </a:r>
          <a:r>
            <a:rPr lang="en-US" altLang="zh-CN" sz="1000">
              <a:sym typeface="Wingdings 3" panose="05040102010807070707" pitchFamily="18" charset="2"/>
            </a:rPr>
            <a:t></a:t>
          </a:r>
          <a:endParaRPr lang="zh-CN" altLang="en-US" sz="1000"/>
        </a:p>
      </xdr:txBody>
    </xdr:sp>
    <xdr:clientData fPrintsWithSheet="0"/>
  </xdr:twoCellAnchor>
  <xdr:twoCellAnchor>
    <xdr:from>
      <xdr:col>16</xdr:col>
      <xdr:colOff>215900</xdr:colOff>
      <xdr:row>26</xdr:row>
      <xdr:rowOff>127000</xdr:rowOff>
    </xdr:from>
    <xdr:to>
      <xdr:col>18</xdr:col>
      <xdr:colOff>571500</xdr:colOff>
      <xdr:row>26</xdr:row>
      <xdr:rowOff>317500</xdr:rowOff>
    </xdr:to>
    <xdr:sp macro="" textlink="">
      <xdr:nvSpPr>
        <xdr:cNvPr id="4" name="矩形: 圆角 3">
          <a:hlinkClick xmlns:r="http://schemas.openxmlformats.org/officeDocument/2006/relationships" r:id="rId3" tooltip="此按钮不会打印在纸张上"/>
          <a:extLst>
            <a:ext uri="{FF2B5EF4-FFF2-40B4-BE49-F238E27FC236}">
              <a16:creationId xmlns:a16="http://schemas.microsoft.com/office/drawing/2014/main" id="{1B4D9D56-5404-43C3-9E83-08C967232579}"/>
            </a:ext>
          </a:extLst>
        </xdr:cNvPr>
        <xdr:cNvSpPr/>
      </xdr:nvSpPr>
      <xdr:spPr>
        <a:xfrm>
          <a:off x="8096250" y="6965950"/>
          <a:ext cx="768350" cy="190500"/>
        </a:xfrm>
        <a:prstGeom prst="roundRect">
          <a:avLst/>
        </a:prstGeom>
        <a:gradFill>
          <a:gsLst>
            <a:gs pos="0">
              <a:schemeClr val="tx2"/>
            </a:gs>
            <a:gs pos="78000">
              <a:schemeClr val="accent1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zh-CN" altLang="en-US" sz="1000"/>
            <a:t>返回考卷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</a:t>
          </a:r>
          <a:endParaRPr lang="zh-CN" altLang="en-US" sz="1000"/>
        </a:p>
      </xdr:txBody>
    </xdr:sp>
    <xdr:clientData fPrintsWithSheet="0"/>
  </xdr:twoCellAnchor>
  <xdr:twoCellAnchor>
    <xdr:from>
      <xdr:col>0</xdr:col>
      <xdr:colOff>120650</xdr:colOff>
      <xdr:row>26</xdr:row>
      <xdr:rowOff>127000</xdr:rowOff>
    </xdr:from>
    <xdr:to>
      <xdr:col>2</xdr:col>
      <xdr:colOff>565150</xdr:colOff>
      <xdr:row>26</xdr:row>
      <xdr:rowOff>317500</xdr:rowOff>
    </xdr:to>
    <xdr:sp macro="" textlink="">
      <xdr:nvSpPr>
        <xdr:cNvPr id="5" name="矩形: 圆角 4">
          <a:hlinkClick xmlns:r="http://schemas.openxmlformats.org/officeDocument/2006/relationships" r:id="rId1" tooltip="此按钮不会打印在纸张上"/>
          <a:extLst>
            <a:ext uri="{FF2B5EF4-FFF2-40B4-BE49-F238E27FC236}">
              <a16:creationId xmlns:a16="http://schemas.microsoft.com/office/drawing/2014/main" id="{6815DA53-466A-413A-B086-2E07EE8039B8}"/>
            </a:ext>
          </a:extLst>
        </xdr:cNvPr>
        <xdr:cNvSpPr/>
      </xdr:nvSpPr>
      <xdr:spPr>
        <a:xfrm>
          <a:off x="120650" y="6965950"/>
          <a:ext cx="768350" cy="190500"/>
        </a:xfrm>
        <a:prstGeom prst="roundRect">
          <a:avLst/>
        </a:prstGeom>
        <a:gradFill>
          <a:gsLst>
            <a:gs pos="0">
              <a:schemeClr val="tx2"/>
            </a:gs>
            <a:gs pos="78000">
              <a:schemeClr val="accent1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zh-CN" sz="1000"/>
            <a:t>&lt;&lt;</a:t>
          </a:r>
          <a:r>
            <a:rPr lang="zh-CN" altLang="en-US" sz="1000"/>
            <a:t>返回题库</a:t>
          </a:r>
        </a:p>
      </xdr:txBody>
    </xdr:sp>
    <xdr:clientData fPrintsWithSheet="0"/>
  </xdr:twoCellAnchor>
  <xdr:twoCellAnchor>
    <xdr:from>
      <xdr:col>18</xdr:col>
      <xdr:colOff>609600</xdr:colOff>
      <xdr:row>0</xdr:row>
      <xdr:rowOff>127000</xdr:rowOff>
    </xdr:from>
    <xdr:to>
      <xdr:col>19</xdr:col>
      <xdr:colOff>717550</xdr:colOff>
      <xdr:row>0</xdr:row>
      <xdr:rowOff>317500</xdr:rowOff>
    </xdr:to>
    <xdr:sp macro="" textlink="">
      <xdr:nvSpPr>
        <xdr:cNvPr id="6" name="矩形: 圆角 5">
          <a:hlinkClick xmlns:r="http://schemas.openxmlformats.org/officeDocument/2006/relationships" r:id="rId2" tooltip="此按钮不会打印在纸张上"/>
          <a:extLst>
            <a:ext uri="{FF2B5EF4-FFF2-40B4-BE49-F238E27FC236}">
              <a16:creationId xmlns:a16="http://schemas.microsoft.com/office/drawing/2014/main" id="{E379EA35-4DC0-419C-A36C-25E348BFDF5F}"/>
            </a:ext>
          </a:extLst>
        </xdr:cNvPr>
        <xdr:cNvSpPr/>
      </xdr:nvSpPr>
      <xdr:spPr>
        <a:xfrm>
          <a:off x="8902700" y="127000"/>
          <a:ext cx="768350" cy="190500"/>
        </a:xfrm>
        <a:prstGeom prst="roundRect">
          <a:avLst/>
        </a:prstGeom>
        <a:gradFill>
          <a:gsLst>
            <a:gs pos="0">
              <a:schemeClr val="tx2"/>
            </a:gs>
            <a:gs pos="78000">
              <a:schemeClr val="accent1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zh-CN" altLang="en-US" sz="1000"/>
            <a:t>查看更多</a:t>
          </a:r>
          <a:r>
            <a:rPr lang="en-US" altLang="zh-CN" sz="1000"/>
            <a:t>&gt;&gt;</a:t>
          </a:r>
          <a:endParaRPr lang="zh-CN" altLang="en-US" sz="1000"/>
        </a:p>
      </xdr:txBody>
    </xdr:sp>
    <xdr:clientData fPrintsWithSheet="0"/>
  </xdr:twoCellAnchor>
  <xdr:twoCellAnchor>
    <xdr:from>
      <xdr:col>19</xdr:col>
      <xdr:colOff>0</xdr:colOff>
      <xdr:row>26</xdr:row>
      <xdr:rowOff>127000</xdr:rowOff>
    </xdr:from>
    <xdr:to>
      <xdr:col>19</xdr:col>
      <xdr:colOff>768350</xdr:colOff>
      <xdr:row>26</xdr:row>
      <xdr:rowOff>317500</xdr:rowOff>
    </xdr:to>
    <xdr:sp macro="" textlink="">
      <xdr:nvSpPr>
        <xdr:cNvPr id="7" name="矩形: 圆角 6">
          <a:hlinkClick xmlns:r="http://schemas.openxmlformats.org/officeDocument/2006/relationships" r:id="rId3" tooltip="此按钮不会打印在纸张上"/>
          <a:extLst>
            <a:ext uri="{FF2B5EF4-FFF2-40B4-BE49-F238E27FC236}">
              <a16:creationId xmlns:a16="http://schemas.microsoft.com/office/drawing/2014/main" id="{EB1F08A9-E0DA-40B6-9E2C-C7F3300650BC}"/>
            </a:ext>
          </a:extLst>
        </xdr:cNvPr>
        <xdr:cNvSpPr/>
      </xdr:nvSpPr>
      <xdr:spPr>
        <a:xfrm>
          <a:off x="8953500" y="6965950"/>
          <a:ext cx="768350" cy="190500"/>
        </a:xfrm>
        <a:prstGeom prst="roundRect">
          <a:avLst/>
        </a:prstGeom>
        <a:gradFill>
          <a:gsLst>
            <a:gs pos="0">
              <a:schemeClr val="tx2"/>
            </a:gs>
            <a:gs pos="78000">
              <a:schemeClr val="accent1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zh-CN" altLang="en-US" sz="1000"/>
            <a:t>查看更多 </a:t>
          </a:r>
          <a:r>
            <a:rPr lang="en-US" altLang="zh-CN" sz="1000"/>
            <a:t>&gt;&gt;</a:t>
          </a:r>
          <a:endParaRPr lang="zh-CN" altLang="en-US" sz="1000"/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73215</xdr:colOff>
      <xdr:row>6</xdr:row>
      <xdr:rowOff>50914</xdr:rowOff>
    </xdr:from>
    <xdr:to>
      <xdr:col>1</xdr:col>
      <xdr:colOff>1868497</xdr:colOff>
      <xdr:row>6</xdr:row>
      <xdr:rowOff>1066916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A5BDA3-A8D2-468E-AE0B-F9E30D8C4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3215" y="2114664"/>
          <a:ext cx="1795282" cy="1016002"/>
        </a:xfrm>
        <a:prstGeom prst="rect">
          <a:avLst/>
        </a:prstGeom>
        <a:ln w="3175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3</xdr:col>
      <xdr:colOff>65285</xdr:colOff>
      <xdr:row>2</xdr:row>
      <xdr:rowOff>70181</xdr:rowOff>
    </xdr:from>
    <xdr:to>
      <xdr:col>3</xdr:col>
      <xdr:colOff>1865285</xdr:colOff>
      <xdr:row>2</xdr:row>
      <xdr:rowOff>1088853</xdr:rowOff>
    </xdr:to>
    <xdr:pic>
      <xdr:nvPicPr>
        <xdr:cNvPr id="3" name="图片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4ECD2EB-4573-466D-8D6F-B34DAE8B1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00685" y="457531"/>
          <a:ext cx="1800000" cy="1018672"/>
        </a:xfrm>
        <a:prstGeom prst="rect">
          <a:avLst/>
        </a:prstGeom>
        <a:ln w="3175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2</xdr:col>
      <xdr:colOff>68221</xdr:colOff>
      <xdr:row>6</xdr:row>
      <xdr:rowOff>50914</xdr:rowOff>
    </xdr:from>
    <xdr:to>
      <xdr:col>2</xdr:col>
      <xdr:colOff>1868221</xdr:colOff>
      <xdr:row>6</xdr:row>
      <xdr:rowOff>1069586</xdr:rowOff>
    </xdr:to>
    <xdr:pic>
      <xdr:nvPicPr>
        <xdr:cNvPr id="5" name="图片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BA32247-2D15-493C-9C12-4269DD672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5921" y="2114664"/>
          <a:ext cx="1800000" cy="1018672"/>
        </a:xfrm>
        <a:prstGeom prst="rect">
          <a:avLst/>
        </a:prstGeom>
        <a:ln w="3175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4</xdr:col>
      <xdr:colOff>67945</xdr:colOff>
      <xdr:row>6</xdr:row>
      <xdr:rowOff>50914</xdr:rowOff>
    </xdr:from>
    <xdr:to>
      <xdr:col>4</xdr:col>
      <xdr:colOff>1867945</xdr:colOff>
      <xdr:row>6</xdr:row>
      <xdr:rowOff>1069586</xdr:rowOff>
    </xdr:to>
    <xdr:pic>
      <xdr:nvPicPr>
        <xdr:cNvPr id="6" name="图片 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63F9A7E-E5A3-48DE-AE94-ECCB81B34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03345" y="2114664"/>
          <a:ext cx="1800000" cy="1018672"/>
        </a:xfrm>
        <a:prstGeom prst="rect">
          <a:avLst/>
        </a:prstGeom>
        <a:ln w="3175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2</xdr:col>
      <xdr:colOff>62900</xdr:colOff>
      <xdr:row>2</xdr:row>
      <xdr:rowOff>70182</xdr:rowOff>
    </xdr:from>
    <xdr:to>
      <xdr:col>2</xdr:col>
      <xdr:colOff>1862900</xdr:colOff>
      <xdr:row>2</xdr:row>
      <xdr:rowOff>1088853</xdr:rowOff>
    </xdr:to>
    <xdr:pic>
      <xdr:nvPicPr>
        <xdr:cNvPr id="7" name="图片 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1A77290-70D3-4E3D-A729-5EC954165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0600" y="457532"/>
          <a:ext cx="1800000" cy="1018671"/>
        </a:xfrm>
        <a:prstGeom prst="rect">
          <a:avLst/>
        </a:prstGeom>
        <a:ln w="3175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60515</xdr:colOff>
      <xdr:row>2</xdr:row>
      <xdr:rowOff>70181</xdr:rowOff>
    </xdr:from>
    <xdr:to>
      <xdr:col>1</xdr:col>
      <xdr:colOff>1860515</xdr:colOff>
      <xdr:row>2</xdr:row>
      <xdr:rowOff>1088853</xdr:rowOff>
    </xdr:to>
    <xdr:pic>
      <xdr:nvPicPr>
        <xdr:cNvPr id="8" name="图片 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8677402-FD42-4525-BEA5-10435F12F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515" y="457531"/>
          <a:ext cx="1800000" cy="1018672"/>
        </a:xfrm>
        <a:prstGeom prst="rect">
          <a:avLst/>
        </a:prstGeom>
        <a:ln w="3175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4</xdr:col>
      <xdr:colOff>67669</xdr:colOff>
      <xdr:row>2</xdr:row>
      <xdr:rowOff>70181</xdr:rowOff>
    </xdr:from>
    <xdr:to>
      <xdr:col>4</xdr:col>
      <xdr:colOff>1867669</xdr:colOff>
      <xdr:row>2</xdr:row>
      <xdr:rowOff>1088853</xdr:rowOff>
    </xdr:to>
    <xdr:pic>
      <xdr:nvPicPr>
        <xdr:cNvPr id="9" name="图片 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B66A97-A96C-4B37-8B43-5ECC210DE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820769" y="457531"/>
          <a:ext cx="1800000" cy="1018672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6</xdr:row>
      <xdr:rowOff>50914</xdr:rowOff>
    </xdr:from>
    <xdr:to>
      <xdr:col>3</xdr:col>
      <xdr:colOff>1876200</xdr:colOff>
      <xdr:row>6</xdr:row>
      <xdr:rowOff>1069586</xdr:rowOff>
    </xdr:to>
    <xdr:pic>
      <xdr:nvPicPr>
        <xdr:cNvPr id="10" name="图片 9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7FEBDC8-13A8-4673-8B4D-DAE1E9333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11600" y="2114664"/>
          <a:ext cx="1800000" cy="1018672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0</xdr:row>
      <xdr:rowOff>114300</xdr:rowOff>
    </xdr:from>
    <xdr:to>
      <xdr:col>1</xdr:col>
      <xdr:colOff>730250</xdr:colOff>
      <xdr:row>0</xdr:row>
      <xdr:rowOff>304800</xdr:rowOff>
    </xdr:to>
    <xdr:sp macro="" textlink="">
      <xdr:nvSpPr>
        <xdr:cNvPr id="11" name="矩形: 圆角 10">
          <a:hlinkClick xmlns:r="http://schemas.openxmlformats.org/officeDocument/2006/relationships" r:id="rId17" tooltip="此按钮不会打印在纸张上"/>
          <a:extLst>
            <a:ext uri="{FF2B5EF4-FFF2-40B4-BE49-F238E27FC236}">
              <a16:creationId xmlns:a16="http://schemas.microsoft.com/office/drawing/2014/main" id="{7F3CC078-2EA1-4E54-BD53-72DB40BA1D89}"/>
            </a:ext>
          </a:extLst>
        </xdr:cNvPr>
        <xdr:cNvSpPr/>
      </xdr:nvSpPr>
      <xdr:spPr>
        <a:xfrm>
          <a:off x="152400" y="190500"/>
          <a:ext cx="768350" cy="190500"/>
        </a:xfrm>
        <a:prstGeom prst="roundRect">
          <a:avLst/>
        </a:prstGeom>
        <a:gradFill>
          <a:gsLst>
            <a:gs pos="0">
              <a:schemeClr val="tx2"/>
            </a:gs>
            <a:gs pos="78000">
              <a:schemeClr val="accent1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zh-CN" sz="1000"/>
            <a:t>&lt;&lt; </a:t>
          </a:r>
          <a:r>
            <a:rPr lang="zh-CN" altLang="en-US" sz="1000"/>
            <a:t>返回题库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零基础Excel练习">
      <a:dk1>
        <a:sysClr val="windowText" lastClr="000000"/>
      </a:dk1>
      <a:lt1>
        <a:sysClr val="window" lastClr="FFFFFF"/>
      </a:lt1>
      <a:dk2>
        <a:srgbClr val="1D3641"/>
      </a:dk2>
      <a:lt2>
        <a:srgbClr val="F9FAF5"/>
      </a:lt2>
      <a:accent1>
        <a:srgbClr val="759AA5"/>
      </a:accent1>
      <a:accent2>
        <a:srgbClr val="F56B12"/>
      </a:accent2>
      <a:accent3>
        <a:srgbClr val="99987F"/>
      </a:accent3>
      <a:accent4>
        <a:srgbClr val="90AC97"/>
      </a:accent4>
      <a:accent5>
        <a:srgbClr val="CFC60D"/>
      </a:accent5>
      <a:accent6>
        <a:srgbClr val="B9AB6F"/>
      </a:accent6>
      <a:hlink>
        <a:srgbClr val="66AACD"/>
      </a:hlink>
      <a:folHlink>
        <a:srgbClr val="809DB3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showGridLines="0" tabSelected="1" zoomScaleNormal="100" workbookViewId="0">
      <selection activeCell="N2" sqref="N2"/>
    </sheetView>
  </sheetViews>
  <sheetFormatPr defaultRowHeight="14"/>
  <cols>
    <col min="1" max="1" width="4.75" style="1" customWidth="1"/>
    <col min="2" max="2" width="18.1640625" customWidth="1"/>
    <col min="3" max="3" width="7.83203125" style="1" hidden="1" customWidth="1"/>
    <col min="4" max="4" width="7.1640625" style="1" hidden="1" customWidth="1"/>
    <col min="5" max="5" width="5.4140625" style="1" hidden="1" customWidth="1"/>
    <col min="6" max="6" width="7.83203125" style="1" hidden="1" customWidth="1"/>
    <col min="7" max="7" width="7.6640625" hidden="1" customWidth="1"/>
    <col min="8" max="8" width="9.75" hidden="1" customWidth="1"/>
    <col min="9" max="9" width="9.58203125" hidden="1" customWidth="1"/>
    <col min="10" max="10" width="10.25" hidden="1" customWidth="1"/>
    <col min="11" max="11" width="9.6640625" hidden="1" customWidth="1"/>
    <col min="12" max="12" width="2.5" customWidth="1"/>
    <col min="14" max="14" width="8.83203125" customWidth="1"/>
    <col min="15" max="15" width="8" customWidth="1"/>
    <col min="16" max="16" width="7.08203125" customWidth="1"/>
    <col min="17" max="17" width="4.6640625" customWidth="1"/>
    <col min="19" max="19" width="14.83203125" customWidth="1"/>
  </cols>
  <sheetData>
    <row r="1" spans="1:19" ht="16.5" customHeight="1" thickBot="1">
      <c r="A1" s="21" t="s">
        <v>36</v>
      </c>
      <c r="B1" s="20"/>
      <c r="C1" s="54" t="s">
        <v>32</v>
      </c>
      <c r="D1" s="54"/>
      <c r="E1" s="54"/>
      <c r="F1" s="54"/>
      <c r="M1" s="21" t="s">
        <v>37</v>
      </c>
    </row>
    <row r="2" spans="1:19" s="2" customFormat="1" ht="15" thickTop="1" thickBot="1">
      <c r="A2" s="16" t="s">
        <v>20</v>
      </c>
      <c r="B2" s="17" t="s">
        <v>23</v>
      </c>
      <c r="C2" s="18" t="s">
        <v>31</v>
      </c>
      <c r="D2" s="18" t="s">
        <v>13</v>
      </c>
      <c r="E2" s="18" t="s">
        <v>14</v>
      </c>
      <c r="F2" s="18" t="s">
        <v>29</v>
      </c>
      <c r="G2" s="18" t="s">
        <v>33</v>
      </c>
      <c r="H2" s="18" t="s">
        <v>13</v>
      </c>
      <c r="I2" s="18" t="s">
        <v>14</v>
      </c>
      <c r="J2" s="18" t="s">
        <v>29</v>
      </c>
      <c r="K2" s="18" t="s">
        <v>34</v>
      </c>
      <c r="M2" s="14" t="s">
        <v>10</v>
      </c>
      <c r="N2" s="31" t="s">
        <v>70</v>
      </c>
      <c r="O2"/>
      <c r="P2"/>
    </row>
    <row r="3" spans="1:19" s="6" customFormat="1" ht="15" thickTop="1" thickBot="1">
      <c r="A3" s="7">
        <v>1</v>
      </c>
      <c r="B3" s="8" t="str">
        <f t="shared" ref="B3:B34" ca="1" si="0">IF($N$3="否",D3&amp;C3&amp;E3&amp;"=",H3&amp;C3&amp;I3&amp;"="&amp;J3)</f>
        <v>459+491=</v>
      </c>
      <c r="C3" s="7" t="str">
        <f t="shared" ref="C3:C34" ca="1" si="1" xml:space="preserve">
IF($N$2=$M$28,INDEX($N$22:$N$25,RANDBETWEEN(1,4)),
IF($N$2=$M$27,INDEX($N$22:$N$25,RANDBETWEEN(3,4)),
IF($N$2=$M$26,INDEX($N$22:$N$25,RANDBETWEEN(1,2)),
VLOOKUP($N$2,$M$21:$N$25,2,FALSE))))</f>
        <v>+</v>
      </c>
      <c r="D3" s="7">
        <f t="shared" ref="D3:D34" ca="1" si="2" xml:space="preserve">
IF(C3=$N$22,RANDBETWEEN($O$7,$P$7),
IF(C3=$N$24,RANDBETWEEN($O$13,$P$13),
IF(C3=$N$23,E3+F3,E3*F3)))</f>
        <v>459</v>
      </c>
      <c r="E3" s="7">
        <f ca="1" xml:space="preserve">
IF(C3=$N$22,RANDBETWEEN($O$8,$P$8),
IF(C3=$N$23,RANDBETWEEN($O$11,$P$11),
IF(C3=$N$24,RANDBETWEEN($O$14,$P$14),
RANDBETWEEN($O$17,$P$17))))</f>
        <v>491</v>
      </c>
      <c r="F3" s="7">
        <f t="shared" ref="F3:F34" ca="1" si="3" xml:space="preserve">
IF(C3=$N$25,RANDBETWEEN($O$18,$P$18),
IF(C3=$N$23,RANDBETWEEN($O$12,$P$12),
IF(C3=$N$22,D3+E3,
IF(C3=$N$24,D3*E3))))</f>
        <v>950</v>
      </c>
      <c r="G3" s="6">
        <f ca="1">RANDBETWEEN(1,3)</f>
        <v>3</v>
      </c>
      <c r="H3" s="19">
        <f ca="1">IF($G3=1,"(  "&amp;REPT(" ",LEN($D3)*2)&amp;"  )",$D3)</f>
        <v>459</v>
      </c>
      <c r="I3" s="19">
        <f ca="1">IF($G3=2,"(  "&amp;REPT(" ",LEN($E3)*2)&amp;"  )",$E3)</f>
        <v>491</v>
      </c>
      <c r="J3" s="19" t="str">
        <f ca="1">IF($G3=3,"(  "&amp;REPT(" ",LEN($F3)*2)&amp;"  )",$F3)</f>
        <v>(          )</v>
      </c>
      <c r="K3" s="6" t="str">
        <f ca="1" xml:space="preserve">
IF(G3=1,"( "&amp;D3&amp;" )"&amp;C3&amp;E3&amp;"="&amp;F3,
IF(G3=2,D3&amp;C3&amp;"( "&amp;E3&amp;" )"&amp;"="&amp;F3,
D3&amp;C3&amp;E3&amp;"="&amp;"( "&amp;F3&amp;" )"))</f>
        <v>459+491=( 950 )</v>
      </c>
      <c r="M3" s="14" t="s">
        <v>35</v>
      </c>
      <c r="N3" s="31" t="s">
        <v>48</v>
      </c>
      <c r="O3"/>
      <c r="P3"/>
    </row>
    <row r="4" spans="1:19" s="3" customFormat="1" ht="14.5" thickTop="1">
      <c r="A4" s="7">
        <v>2</v>
      </c>
      <c r="B4" s="8" t="str">
        <f t="shared" ca="1" si="0"/>
        <v>61+874=</v>
      </c>
      <c r="C4" s="7" t="str">
        <f t="shared" ca="1" si="1"/>
        <v>+</v>
      </c>
      <c r="D4" s="7">
        <f t="shared" ca="1" si="2"/>
        <v>61</v>
      </c>
      <c r="E4" s="7">
        <f t="shared" ref="E4:E67" ca="1" si="4" xml:space="preserve">
IF(C4=$N$22,RANDBETWEEN($O$8,$P$8),
IF(C4=$N$23,RANDBETWEEN($O$11,$P$11),
IF(C4=$N$24,RANDBETWEEN($O$14,$P$14),
RANDBETWEEN($O$17,$P$17))))</f>
        <v>874</v>
      </c>
      <c r="F4" s="7">
        <f t="shared" ca="1" si="3"/>
        <v>935</v>
      </c>
      <c r="G4" s="6">
        <f t="shared" ref="G4:G67" ca="1" si="5">RANDBETWEEN(1,3)</f>
        <v>1</v>
      </c>
      <c r="H4" s="19" t="str">
        <f t="shared" ref="H4:H67" ca="1" si="6">IF($G4=1,"(  "&amp;REPT(" ",LEN($D4)*2)&amp;"  )",$D4)</f>
        <v>(        )</v>
      </c>
      <c r="I4" s="19">
        <f t="shared" ref="I4:I67" ca="1" si="7">IF($G4=2,"(  "&amp;REPT(" ",LEN($E4)*2)&amp;"  )",$E4)</f>
        <v>874</v>
      </c>
      <c r="J4" s="19">
        <f t="shared" ref="J4:J67" ca="1" si="8">IF($G4=3,"(  "&amp;REPT(" ",LEN($F4)*2)&amp;"  )",$F4)</f>
        <v>935</v>
      </c>
      <c r="K4" s="6" t="str">
        <f t="shared" ref="K4:K67" ca="1" si="9" xml:space="preserve">
IF(G4=1,"( "&amp;D4&amp;" )"&amp;C4&amp;E4&amp;"="&amp;F4,
IF(G4=2,D4&amp;C4&amp;"( "&amp;E4&amp;" )"&amp;"="&amp;F4,
D4&amp;C4&amp;E4&amp;"="&amp;"( "&amp;F4&amp;" )"))</f>
        <v>( 61 )+874=935</v>
      </c>
      <c r="M4"/>
      <c r="N4"/>
      <c r="O4"/>
      <c r="P4"/>
    </row>
    <row r="5" spans="1:19" s="2" customFormat="1" ht="16" thickBot="1">
      <c r="A5" s="7">
        <v>3</v>
      </c>
      <c r="B5" s="8" t="str">
        <f t="shared" ca="1" si="0"/>
        <v>723+879=</v>
      </c>
      <c r="C5" s="7" t="str">
        <f t="shared" ca="1" si="1"/>
        <v>+</v>
      </c>
      <c r="D5" s="7">
        <f t="shared" ca="1" si="2"/>
        <v>723</v>
      </c>
      <c r="E5" s="7">
        <f t="shared" ca="1" si="4"/>
        <v>879</v>
      </c>
      <c r="F5" s="7">
        <f t="shared" ca="1" si="3"/>
        <v>1602</v>
      </c>
      <c r="G5" s="6">
        <f t="shared" ca="1" si="5"/>
        <v>1</v>
      </c>
      <c r="H5" s="19" t="str">
        <f t="shared" ca="1" si="6"/>
        <v>(          )</v>
      </c>
      <c r="I5" s="19">
        <f t="shared" ca="1" si="7"/>
        <v>879</v>
      </c>
      <c r="J5" s="19">
        <f t="shared" ca="1" si="8"/>
        <v>1602</v>
      </c>
      <c r="K5" s="6" t="str">
        <f t="shared" ca="1" si="9"/>
        <v>( 723 )+879=1602</v>
      </c>
      <c r="M5" s="21" t="s">
        <v>44</v>
      </c>
      <c r="N5" s="6"/>
      <c r="O5" s="6"/>
      <c r="P5" s="6"/>
    </row>
    <row r="6" spans="1:19" s="2" customFormat="1" ht="15" thickTop="1" thickBot="1">
      <c r="A6" s="7">
        <v>4</v>
      </c>
      <c r="B6" s="8" t="str">
        <f t="shared" ca="1" si="0"/>
        <v>823+243=</v>
      </c>
      <c r="C6" s="7" t="str">
        <f t="shared" ca="1" si="1"/>
        <v>+</v>
      </c>
      <c r="D6" s="7">
        <f t="shared" ca="1" si="2"/>
        <v>823</v>
      </c>
      <c r="E6" s="7">
        <f t="shared" ca="1" si="4"/>
        <v>243</v>
      </c>
      <c r="F6" s="7">
        <f t="shared" ca="1" si="3"/>
        <v>1066</v>
      </c>
      <c r="G6" s="6">
        <f t="shared" ca="1" si="5"/>
        <v>3</v>
      </c>
      <c r="H6" s="19">
        <f t="shared" ca="1" si="6"/>
        <v>823</v>
      </c>
      <c r="I6" s="19">
        <f t="shared" ca="1" si="7"/>
        <v>243</v>
      </c>
      <c r="J6" s="19" t="str">
        <f t="shared" ca="1" si="8"/>
        <v>(            )</v>
      </c>
      <c r="K6" s="6" t="str">
        <f t="shared" ca="1" si="9"/>
        <v>823+243=( 1066 )</v>
      </c>
      <c r="M6" s="45" t="s">
        <v>11</v>
      </c>
      <c r="N6" s="46" t="s">
        <v>15</v>
      </c>
      <c r="O6" s="46" t="s">
        <v>7</v>
      </c>
      <c r="P6" s="47" t="s">
        <v>8</v>
      </c>
      <c r="S6" s="48" t="s">
        <v>68</v>
      </c>
    </row>
    <row r="7" spans="1:19" s="2" customFormat="1" ht="14.5" thickTop="1">
      <c r="A7" s="7">
        <v>5</v>
      </c>
      <c r="B7" s="8" t="str">
        <f t="shared" ca="1" si="0"/>
        <v>268+511=</v>
      </c>
      <c r="C7" s="7" t="str">
        <f t="shared" ca="1" si="1"/>
        <v>+</v>
      </c>
      <c r="D7" s="7">
        <f t="shared" ca="1" si="2"/>
        <v>268</v>
      </c>
      <c r="E7" s="7">
        <f t="shared" ca="1" si="4"/>
        <v>511</v>
      </c>
      <c r="F7" s="7">
        <f t="shared" ca="1" si="3"/>
        <v>779</v>
      </c>
      <c r="G7" s="6">
        <f t="shared" ca="1" si="5"/>
        <v>2</v>
      </c>
      <c r="H7" s="19">
        <f t="shared" ca="1" si="6"/>
        <v>268</v>
      </c>
      <c r="I7" s="19" t="str">
        <f t="shared" ca="1" si="7"/>
        <v>(          )</v>
      </c>
      <c r="J7" s="19">
        <f t="shared" ca="1" si="8"/>
        <v>779</v>
      </c>
      <c r="K7" s="6" t="str">
        <f t="shared" ca="1" si="9"/>
        <v>268+( 511 )=779</v>
      </c>
      <c r="M7" s="53" t="s">
        <v>0</v>
      </c>
      <c r="N7" s="42" t="s">
        <v>40</v>
      </c>
      <c r="O7" s="32">
        <v>10</v>
      </c>
      <c r="P7" s="33">
        <v>999</v>
      </c>
      <c r="S7" s="49" t="s">
        <v>69</v>
      </c>
    </row>
    <row r="8" spans="1:19" s="2" customFormat="1">
      <c r="A8" s="7">
        <v>6</v>
      </c>
      <c r="B8" s="8" t="str">
        <f t="shared" ca="1" si="0"/>
        <v>976+532=</v>
      </c>
      <c r="C8" s="7" t="str">
        <f t="shared" ca="1" si="1"/>
        <v>+</v>
      </c>
      <c r="D8" s="7">
        <f t="shared" ca="1" si="2"/>
        <v>976</v>
      </c>
      <c r="E8" s="7">
        <f t="shared" ca="1" si="4"/>
        <v>532</v>
      </c>
      <c r="F8" s="7">
        <f t="shared" ca="1" si="3"/>
        <v>1508</v>
      </c>
      <c r="G8" s="6">
        <f t="shared" ca="1" si="5"/>
        <v>3</v>
      </c>
      <c r="H8" s="19">
        <f t="shared" ca="1" si="6"/>
        <v>976</v>
      </c>
      <c r="I8" s="19">
        <f t="shared" ca="1" si="7"/>
        <v>532</v>
      </c>
      <c r="J8" s="19" t="str">
        <f t="shared" ca="1" si="8"/>
        <v>(            )</v>
      </c>
      <c r="K8" s="6" t="str">
        <f t="shared" ca="1" si="9"/>
        <v>976+532=( 1508 )</v>
      </c>
      <c r="M8" s="51"/>
      <c r="N8" s="43" t="s">
        <v>41</v>
      </c>
      <c r="O8" s="34">
        <v>10</v>
      </c>
      <c r="P8" s="35">
        <v>999</v>
      </c>
    </row>
    <row r="9" spans="1:19" s="2" customFormat="1" ht="14.5" thickBot="1">
      <c r="A9" s="7">
        <v>7</v>
      </c>
      <c r="B9" s="8" t="str">
        <f t="shared" ca="1" si="0"/>
        <v>914+433=</v>
      </c>
      <c r="C9" s="7" t="str">
        <f t="shared" ca="1" si="1"/>
        <v>+</v>
      </c>
      <c r="D9" s="7">
        <f t="shared" ca="1" si="2"/>
        <v>914</v>
      </c>
      <c r="E9" s="7">
        <f t="shared" ca="1" si="4"/>
        <v>433</v>
      </c>
      <c r="F9" s="7">
        <f t="shared" ca="1" si="3"/>
        <v>1347</v>
      </c>
      <c r="G9" s="6">
        <f t="shared" ca="1" si="5"/>
        <v>2</v>
      </c>
      <c r="H9" s="19">
        <f t="shared" ca="1" si="6"/>
        <v>914</v>
      </c>
      <c r="I9" s="19" t="str">
        <f t="shared" ca="1" si="7"/>
        <v>(          )</v>
      </c>
      <c r="J9" s="19">
        <f t="shared" ca="1" si="8"/>
        <v>1347</v>
      </c>
      <c r="K9" s="6" t="str">
        <f t="shared" ca="1" si="9"/>
        <v>914+( 433 )=1347</v>
      </c>
      <c r="M9" s="52"/>
      <c r="N9" s="44" t="s">
        <v>42</v>
      </c>
      <c r="O9" s="27" t="s">
        <v>65</v>
      </c>
      <c r="P9" s="28" t="s">
        <v>65</v>
      </c>
    </row>
    <row r="10" spans="1:19" s="2" customFormat="1" ht="14.5" thickTop="1">
      <c r="A10" s="7">
        <v>8</v>
      </c>
      <c r="B10" s="8" t="str">
        <f t="shared" ca="1" si="0"/>
        <v>23+963=</v>
      </c>
      <c r="C10" s="7" t="str">
        <f t="shared" ca="1" si="1"/>
        <v>+</v>
      </c>
      <c r="D10" s="7">
        <f t="shared" ca="1" si="2"/>
        <v>23</v>
      </c>
      <c r="E10" s="7">
        <f t="shared" ca="1" si="4"/>
        <v>963</v>
      </c>
      <c r="F10" s="7">
        <f t="shared" ca="1" si="3"/>
        <v>986</v>
      </c>
      <c r="G10" s="6">
        <f t="shared" ca="1" si="5"/>
        <v>2</v>
      </c>
      <c r="H10" s="19">
        <f t="shared" ca="1" si="6"/>
        <v>23</v>
      </c>
      <c r="I10" s="19" t="str">
        <f t="shared" ca="1" si="7"/>
        <v>(          )</v>
      </c>
      <c r="J10" s="19">
        <f t="shared" ca="1" si="8"/>
        <v>986</v>
      </c>
      <c r="K10" s="6" t="str">
        <f t="shared" ca="1" si="9"/>
        <v>23+( 963 )=986</v>
      </c>
      <c r="M10" s="50" t="s">
        <v>5</v>
      </c>
      <c r="N10" s="42" t="s">
        <v>38</v>
      </c>
      <c r="O10" s="29" t="s">
        <v>65</v>
      </c>
      <c r="P10" s="30" t="s">
        <v>65</v>
      </c>
    </row>
    <row r="11" spans="1:19" s="2" customFormat="1">
      <c r="A11" s="7">
        <v>9</v>
      </c>
      <c r="B11" s="8" t="str">
        <f t="shared" ca="1" si="0"/>
        <v>417+442=</v>
      </c>
      <c r="C11" s="7" t="str">
        <f t="shared" ca="1" si="1"/>
        <v>+</v>
      </c>
      <c r="D11" s="7">
        <f t="shared" ca="1" si="2"/>
        <v>417</v>
      </c>
      <c r="E11" s="7">
        <f t="shared" ca="1" si="4"/>
        <v>442</v>
      </c>
      <c r="F11" s="7">
        <f t="shared" ca="1" si="3"/>
        <v>859</v>
      </c>
      <c r="G11" s="6">
        <f t="shared" ca="1" si="5"/>
        <v>3</v>
      </c>
      <c r="H11" s="19">
        <f t="shared" ca="1" si="6"/>
        <v>417</v>
      </c>
      <c r="I11" s="19">
        <f t="shared" ca="1" si="7"/>
        <v>442</v>
      </c>
      <c r="J11" s="19" t="str">
        <f t="shared" ca="1" si="8"/>
        <v>(          )</v>
      </c>
      <c r="K11" s="6" t="str">
        <f t="shared" ca="1" si="9"/>
        <v>417+442=( 859 )</v>
      </c>
      <c r="M11" s="51"/>
      <c r="N11" s="43" t="s">
        <v>39</v>
      </c>
      <c r="O11" s="36">
        <v>11</v>
      </c>
      <c r="P11" s="37">
        <v>99</v>
      </c>
    </row>
    <row r="12" spans="1:19" s="2" customFormat="1" ht="14.5" thickBot="1">
      <c r="A12" s="7">
        <v>10</v>
      </c>
      <c r="B12" s="8" t="str">
        <f t="shared" ca="1" si="0"/>
        <v>971+595=</v>
      </c>
      <c r="C12" s="7" t="str">
        <f t="shared" ca="1" si="1"/>
        <v>+</v>
      </c>
      <c r="D12" s="7">
        <f t="shared" ca="1" si="2"/>
        <v>971</v>
      </c>
      <c r="E12" s="7">
        <f t="shared" ca="1" si="4"/>
        <v>595</v>
      </c>
      <c r="F12" s="7">
        <f t="shared" ca="1" si="3"/>
        <v>1566</v>
      </c>
      <c r="G12" s="6">
        <f t="shared" ca="1" si="5"/>
        <v>1</v>
      </c>
      <c r="H12" s="19" t="str">
        <f t="shared" ca="1" si="6"/>
        <v>(          )</v>
      </c>
      <c r="I12" s="19">
        <f t="shared" ca="1" si="7"/>
        <v>595</v>
      </c>
      <c r="J12" s="19">
        <f t="shared" ca="1" si="8"/>
        <v>1566</v>
      </c>
      <c r="K12" s="6" t="str">
        <f t="shared" ca="1" si="9"/>
        <v>( 971 )+595=1566</v>
      </c>
      <c r="M12" s="52"/>
      <c r="N12" s="44" t="s">
        <v>42</v>
      </c>
      <c r="O12" s="36">
        <v>11</v>
      </c>
      <c r="P12" s="37">
        <v>99</v>
      </c>
    </row>
    <row r="13" spans="1:19" s="2" customFormat="1" ht="14.5" thickTop="1">
      <c r="A13" s="7">
        <v>11</v>
      </c>
      <c r="B13" s="8" t="str">
        <f t="shared" ca="1" si="0"/>
        <v>161+13=</v>
      </c>
      <c r="C13" s="7" t="str">
        <f t="shared" ca="1" si="1"/>
        <v>+</v>
      </c>
      <c r="D13" s="7">
        <f t="shared" ca="1" si="2"/>
        <v>161</v>
      </c>
      <c r="E13" s="7">
        <f t="shared" ca="1" si="4"/>
        <v>13</v>
      </c>
      <c r="F13" s="7">
        <f t="shared" ca="1" si="3"/>
        <v>174</v>
      </c>
      <c r="G13" s="6">
        <f t="shared" ca="1" si="5"/>
        <v>1</v>
      </c>
      <c r="H13" s="19" t="str">
        <f t="shared" ca="1" si="6"/>
        <v>(          )</v>
      </c>
      <c r="I13" s="19">
        <f t="shared" ca="1" si="7"/>
        <v>13</v>
      </c>
      <c r="J13" s="19">
        <f t="shared" ca="1" si="8"/>
        <v>174</v>
      </c>
      <c r="K13" s="6" t="str">
        <f t="shared" ca="1" si="9"/>
        <v>( 161 )+13=174</v>
      </c>
      <c r="M13" s="50" t="s">
        <v>6</v>
      </c>
      <c r="N13" s="42" t="s">
        <v>40</v>
      </c>
      <c r="O13" s="38">
        <v>2</v>
      </c>
      <c r="P13" s="39">
        <v>9</v>
      </c>
    </row>
    <row r="14" spans="1:19" s="2" customFormat="1">
      <c r="A14" s="7">
        <v>12</v>
      </c>
      <c r="B14" s="8" t="str">
        <f t="shared" ca="1" si="0"/>
        <v>406+64=</v>
      </c>
      <c r="C14" s="7" t="str">
        <f t="shared" ca="1" si="1"/>
        <v>+</v>
      </c>
      <c r="D14" s="7">
        <f t="shared" ca="1" si="2"/>
        <v>406</v>
      </c>
      <c r="E14" s="7">
        <f t="shared" ca="1" si="4"/>
        <v>64</v>
      </c>
      <c r="F14" s="7">
        <f t="shared" ca="1" si="3"/>
        <v>470</v>
      </c>
      <c r="G14" s="6">
        <f t="shared" ca="1" si="5"/>
        <v>2</v>
      </c>
      <c r="H14" s="19">
        <f t="shared" ca="1" si="6"/>
        <v>406</v>
      </c>
      <c r="I14" s="19" t="str">
        <f t="shared" ca="1" si="7"/>
        <v>(        )</v>
      </c>
      <c r="J14" s="19">
        <f t="shared" ca="1" si="8"/>
        <v>470</v>
      </c>
      <c r="K14" s="6" t="str">
        <f t="shared" ca="1" si="9"/>
        <v>406+( 64 )=470</v>
      </c>
      <c r="M14" s="51"/>
      <c r="N14" s="43" t="s">
        <v>45</v>
      </c>
      <c r="O14" s="36">
        <v>2</v>
      </c>
      <c r="P14" s="37">
        <v>99</v>
      </c>
    </row>
    <row r="15" spans="1:19" s="2" customFormat="1" ht="14.5" thickBot="1">
      <c r="A15" s="7">
        <v>13</v>
      </c>
      <c r="B15" s="8" t="str">
        <f t="shared" ca="1" si="0"/>
        <v>581+17=</v>
      </c>
      <c r="C15" s="7" t="str">
        <f t="shared" ca="1" si="1"/>
        <v>+</v>
      </c>
      <c r="D15" s="7">
        <f t="shared" ca="1" si="2"/>
        <v>581</v>
      </c>
      <c r="E15" s="7">
        <f t="shared" ca="1" si="4"/>
        <v>17</v>
      </c>
      <c r="F15" s="7">
        <f t="shared" ca="1" si="3"/>
        <v>598</v>
      </c>
      <c r="G15" s="6">
        <f t="shared" ca="1" si="5"/>
        <v>3</v>
      </c>
      <c r="H15" s="19">
        <f t="shared" ca="1" si="6"/>
        <v>581</v>
      </c>
      <c r="I15" s="19">
        <f t="shared" ca="1" si="7"/>
        <v>17</v>
      </c>
      <c r="J15" s="19" t="str">
        <f t="shared" ca="1" si="8"/>
        <v>(          )</v>
      </c>
      <c r="K15" s="6" t="str">
        <f t="shared" ca="1" si="9"/>
        <v>581+17=( 598 )</v>
      </c>
      <c r="M15" s="52"/>
      <c r="N15" s="44" t="s">
        <v>43</v>
      </c>
      <c r="O15" s="27" t="s">
        <v>66</v>
      </c>
      <c r="P15" s="28" t="s">
        <v>65</v>
      </c>
    </row>
    <row r="16" spans="1:19" s="2" customFormat="1" ht="14.5" thickTop="1">
      <c r="A16" s="7">
        <v>14</v>
      </c>
      <c r="B16" s="8" t="str">
        <f t="shared" ca="1" si="0"/>
        <v>876+477=</v>
      </c>
      <c r="C16" s="7" t="str">
        <f t="shared" ca="1" si="1"/>
        <v>+</v>
      </c>
      <c r="D16" s="7">
        <f t="shared" ca="1" si="2"/>
        <v>876</v>
      </c>
      <c r="E16" s="7">
        <f t="shared" ca="1" si="4"/>
        <v>477</v>
      </c>
      <c r="F16" s="7">
        <f t="shared" ca="1" si="3"/>
        <v>1353</v>
      </c>
      <c r="G16" s="6">
        <f t="shared" ca="1" si="5"/>
        <v>1</v>
      </c>
      <c r="H16" s="19" t="str">
        <f t="shared" ca="1" si="6"/>
        <v>(          )</v>
      </c>
      <c r="I16" s="19">
        <f t="shared" ca="1" si="7"/>
        <v>477</v>
      </c>
      <c r="J16" s="19">
        <f t="shared" ca="1" si="8"/>
        <v>1353</v>
      </c>
      <c r="K16" s="6" t="str">
        <f t="shared" ca="1" si="9"/>
        <v>( 876 )+477=1353</v>
      </c>
      <c r="M16" s="50" t="s">
        <v>24</v>
      </c>
      <c r="N16" s="42" t="s">
        <v>40</v>
      </c>
      <c r="O16" s="29" t="s">
        <v>66</v>
      </c>
      <c r="P16" s="30" t="s">
        <v>66</v>
      </c>
    </row>
    <row r="17" spans="1:16" s="2" customFormat="1">
      <c r="A17" s="7">
        <v>15</v>
      </c>
      <c r="B17" s="8" t="str">
        <f t="shared" ca="1" si="0"/>
        <v>371+615=</v>
      </c>
      <c r="C17" s="7" t="str">
        <f t="shared" ca="1" si="1"/>
        <v>+</v>
      </c>
      <c r="D17" s="7">
        <f t="shared" ca="1" si="2"/>
        <v>371</v>
      </c>
      <c r="E17" s="7">
        <f t="shared" ca="1" si="4"/>
        <v>615</v>
      </c>
      <c r="F17" s="7">
        <f t="shared" ca="1" si="3"/>
        <v>986</v>
      </c>
      <c r="G17" s="6">
        <f t="shared" ca="1" si="5"/>
        <v>2</v>
      </c>
      <c r="H17" s="19">
        <f t="shared" ca="1" si="6"/>
        <v>371</v>
      </c>
      <c r="I17" s="19" t="str">
        <f t="shared" ca="1" si="7"/>
        <v>(          )</v>
      </c>
      <c r="J17" s="19">
        <f t="shared" ca="1" si="8"/>
        <v>986</v>
      </c>
      <c r="K17" s="6" t="str">
        <f t="shared" ca="1" si="9"/>
        <v>371+( 615 )=986</v>
      </c>
      <c r="M17" s="51"/>
      <c r="N17" s="43" t="s">
        <v>46</v>
      </c>
      <c r="O17" s="36">
        <v>2</v>
      </c>
      <c r="P17" s="37">
        <v>9</v>
      </c>
    </row>
    <row r="18" spans="1:16" s="2" customFormat="1" ht="14.5" thickBot="1">
      <c r="A18" s="7">
        <v>16</v>
      </c>
      <c r="B18" s="8" t="str">
        <f t="shared" ca="1" si="0"/>
        <v>860+802=</v>
      </c>
      <c r="C18" s="7" t="str">
        <f t="shared" ca="1" si="1"/>
        <v>+</v>
      </c>
      <c r="D18" s="7">
        <f t="shared" ca="1" si="2"/>
        <v>860</v>
      </c>
      <c r="E18" s="7">
        <f t="shared" ca="1" si="4"/>
        <v>802</v>
      </c>
      <c r="F18" s="7">
        <f t="shared" ca="1" si="3"/>
        <v>1662</v>
      </c>
      <c r="G18" s="6">
        <f t="shared" ca="1" si="5"/>
        <v>2</v>
      </c>
      <c r="H18" s="19">
        <f t="shared" ca="1" si="6"/>
        <v>860</v>
      </c>
      <c r="I18" s="19" t="str">
        <f t="shared" ca="1" si="7"/>
        <v>(          )</v>
      </c>
      <c r="J18" s="19">
        <f t="shared" ca="1" si="8"/>
        <v>1662</v>
      </c>
      <c r="K18" s="6" t="str">
        <f t="shared" ca="1" si="9"/>
        <v>860+( 802 )=1662</v>
      </c>
      <c r="M18" s="52"/>
      <c r="N18" s="44" t="s">
        <v>42</v>
      </c>
      <c r="O18" s="40">
        <v>2</v>
      </c>
      <c r="P18" s="41">
        <v>100</v>
      </c>
    </row>
    <row r="19" spans="1:16" s="2" customFormat="1" ht="14.5" thickTop="1">
      <c r="A19" s="7">
        <v>17</v>
      </c>
      <c r="B19" s="8" t="str">
        <f t="shared" ca="1" si="0"/>
        <v>715+531=</v>
      </c>
      <c r="C19" s="7" t="str">
        <f t="shared" ca="1" si="1"/>
        <v>+</v>
      </c>
      <c r="D19" s="7">
        <f t="shared" ca="1" si="2"/>
        <v>715</v>
      </c>
      <c r="E19" s="7">
        <f t="shared" ca="1" si="4"/>
        <v>531</v>
      </c>
      <c r="F19" s="7">
        <f t="shared" ca="1" si="3"/>
        <v>1246</v>
      </c>
      <c r="G19" s="6">
        <f t="shared" ca="1" si="5"/>
        <v>3</v>
      </c>
      <c r="H19" s="19">
        <f t="shared" ca="1" si="6"/>
        <v>715</v>
      </c>
      <c r="I19" s="19">
        <f t="shared" ca="1" si="7"/>
        <v>531</v>
      </c>
      <c r="J19" s="19" t="str">
        <f t="shared" ca="1" si="8"/>
        <v>(            )</v>
      </c>
      <c r="K19" s="6" t="str">
        <f t="shared" ca="1" si="9"/>
        <v>715+531=( 1246 )</v>
      </c>
      <c r="M19" s="9" t="s">
        <v>67</v>
      </c>
      <c r="N19" s="4"/>
      <c r="O19" s="4"/>
      <c r="P19" s="4"/>
    </row>
    <row r="20" spans="1:16" s="2" customFormat="1">
      <c r="A20" s="7">
        <v>18</v>
      </c>
      <c r="B20" s="8" t="str">
        <f t="shared" ca="1" si="0"/>
        <v>943+782=</v>
      </c>
      <c r="C20" s="7" t="str">
        <f t="shared" ca="1" si="1"/>
        <v>+</v>
      </c>
      <c r="D20" s="7">
        <f t="shared" ca="1" si="2"/>
        <v>943</v>
      </c>
      <c r="E20" s="7">
        <f t="shared" ca="1" si="4"/>
        <v>782</v>
      </c>
      <c r="F20" s="7">
        <f t="shared" ca="1" si="3"/>
        <v>1725</v>
      </c>
      <c r="G20" s="6">
        <f t="shared" ca="1" si="5"/>
        <v>2</v>
      </c>
      <c r="H20" s="19">
        <f t="shared" ca="1" si="6"/>
        <v>943</v>
      </c>
      <c r="I20" s="19" t="str">
        <f t="shared" ca="1" si="7"/>
        <v>(          )</v>
      </c>
      <c r="J20" s="19">
        <f t="shared" ca="1" si="8"/>
        <v>1725</v>
      </c>
      <c r="K20" s="6" t="str">
        <f t="shared" ca="1" si="9"/>
        <v>943+( 782 )=1725</v>
      </c>
    </row>
    <row r="21" spans="1:16" s="2" customFormat="1">
      <c r="A21" s="7">
        <v>19</v>
      </c>
      <c r="B21" s="8" t="str">
        <f t="shared" ca="1" si="0"/>
        <v>294+426=</v>
      </c>
      <c r="C21" s="7" t="str">
        <f t="shared" ca="1" si="1"/>
        <v>+</v>
      </c>
      <c r="D21" s="7">
        <f t="shared" ca="1" si="2"/>
        <v>294</v>
      </c>
      <c r="E21" s="7">
        <f t="shared" ca="1" si="4"/>
        <v>426</v>
      </c>
      <c r="F21" s="7">
        <f t="shared" ca="1" si="3"/>
        <v>720</v>
      </c>
      <c r="G21" s="6">
        <f t="shared" ca="1" si="5"/>
        <v>3</v>
      </c>
      <c r="H21" s="19">
        <f t="shared" ca="1" si="6"/>
        <v>294</v>
      </c>
      <c r="I21" s="19">
        <f t="shared" ca="1" si="7"/>
        <v>426</v>
      </c>
      <c r="J21" s="19" t="str">
        <f t="shared" ca="1" si="8"/>
        <v>(          )</v>
      </c>
      <c r="K21" s="6" t="str">
        <f t="shared" ca="1" si="9"/>
        <v>294+426=( 720 )</v>
      </c>
      <c r="M21" s="5" t="s">
        <v>11</v>
      </c>
      <c r="N21" s="5" t="s">
        <v>16</v>
      </c>
      <c r="O21" s="5" t="s">
        <v>21</v>
      </c>
      <c r="P21" s="13"/>
    </row>
    <row r="22" spans="1:16" s="2" customFormat="1">
      <c r="A22" s="7">
        <v>20</v>
      </c>
      <c r="B22" s="8" t="str">
        <f t="shared" ca="1" si="0"/>
        <v>834+892=</v>
      </c>
      <c r="C22" s="7" t="str">
        <f t="shared" ca="1" si="1"/>
        <v>+</v>
      </c>
      <c r="D22" s="7">
        <f t="shared" ca="1" si="2"/>
        <v>834</v>
      </c>
      <c r="E22" s="7">
        <f t="shared" ca="1" si="4"/>
        <v>892</v>
      </c>
      <c r="F22" s="7">
        <f t="shared" ca="1" si="3"/>
        <v>1726</v>
      </c>
      <c r="G22" s="6">
        <f t="shared" ca="1" si="5"/>
        <v>3</v>
      </c>
      <c r="H22" s="19">
        <f t="shared" ca="1" si="6"/>
        <v>834</v>
      </c>
      <c r="I22" s="19">
        <f t="shared" ca="1" si="7"/>
        <v>892</v>
      </c>
      <c r="J22" s="19" t="str">
        <f t="shared" ca="1" si="8"/>
        <v>(            )</v>
      </c>
      <c r="K22" s="6" t="str">
        <f t="shared" ca="1" si="9"/>
        <v>834+892=( 1726 )</v>
      </c>
      <c r="M22" s="15" t="s">
        <v>9</v>
      </c>
      <c r="N22" s="15" t="s">
        <v>4</v>
      </c>
      <c r="O22" s="15" t="s">
        <v>0</v>
      </c>
      <c r="P22" s="13"/>
    </row>
    <row r="23" spans="1:16" s="2" customFormat="1">
      <c r="A23" s="7">
        <v>21</v>
      </c>
      <c r="B23" s="8" t="str">
        <f t="shared" ca="1" si="0"/>
        <v>644+23=</v>
      </c>
      <c r="C23" s="7" t="str">
        <f t="shared" ca="1" si="1"/>
        <v>+</v>
      </c>
      <c r="D23" s="7">
        <f t="shared" ca="1" si="2"/>
        <v>644</v>
      </c>
      <c r="E23" s="7">
        <f t="shared" ca="1" si="4"/>
        <v>23</v>
      </c>
      <c r="F23" s="7">
        <f t="shared" ca="1" si="3"/>
        <v>667</v>
      </c>
      <c r="G23" s="6">
        <f t="shared" ca="1" si="5"/>
        <v>3</v>
      </c>
      <c r="H23" s="19">
        <f t="shared" ca="1" si="6"/>
        <v>644</v>
      </c>
      <c r="I23" s="19">
        <f t="shared" ca="1" si="7"/>
        <v>23</v>
      </c>
      <c r="J23" s="19" t="str">
        <f t="shared" ca="1" si="8"/>
        <v>(          )</v>
      </c>
      <c r="K23" s="6" t="str">
        <f t="shared" ca="1" si="9"/>
        <v>644+23=( 667 )</v>
      </c>
      <c r="M23" s="15" t="s">
        <v>12</v>
      </c>
      <c r="N23" s="15" t="s">
        <v>1</v>
      </c>
      <c r="O23" s="15" t="s">
        <v>1</v>
      </c>
      <c r="P23" s="13"/>
    </row>
    <row r="24" spans="1:16" s="2" customFormat="1">
      <c r="A24" s="7">
        <v>22</v>
      </c>
      <c r="B24" s="8" t="str">
        <f t="shared" ca="1" si="0"/>
        <v>307+232=</v>
      </c>
      <c r="C24" s="7" t="str">
        <f t="shared" ca="1" si="1"/>
        <v>+</v>
      </c>
      <c r="D24" s="7">
        <f t="shared" ca="1" si="2"/>
        <v>307</v>
      </c>
      <c r="E24" s="7">
        <f t="shared" ca="1" si="4"/>
        <v>232</v>
      </c>
      <c r="F24" s="7">
        <f t="shared" ca="1" si="3"/>
        <v>539</v>
      </c>
      <c r="G24" s="6">
        <f t="shared" ca="1" si="5"/>
        <v>1</v>
      </c>
      <c r="H24" s="19" t="str">
        <f t="shared" ca="1" si="6"/>
        <v>(          )</v>
      </c>
      <c r="I24" s="19">
        <f t="shared" ca="1" si="7"/>
        <v>232</v>
      </c>
      <c r="J24" s="19">
        <f t="shared" ca="1" si="8"/>
        <v>539</v>
      </c>
      <c r="K24" s="6" t="str">
        <f t="shared" ca="1" si="9"/>
        <v>( 307 )+232=539</v>
      </c>
      <c r="M24" s="15" t="s">
        <v>18</v>
      </c>
      <c r="N24" s="15" t="s">
        <v>6</v>
      </c>
      <c r="O24" s="15" t="s">
        <v>2</v>
      </c>
      <c r="P24" s="13"/>
    </row>
    <row r="25" spans="1:16" s="2" customFormat="1">
      <c r="A25" s="7">
        <v>23</v>
      </c>
      <c r="B25" s="8" t="str">
        <f t="shared" ca="1" si="0"/>
        <v>183+939=</v>
      </c>
      <c r="C25" s="7" t="str">
        <f t="shared" ca="1" si="1"/>
        <v>+</v>
      </c>
      <c r="D25" s="7">
        <f t="shared" ca="1" si="2"/>
        <v>183</v>
      </c>
      <c r="E25" s="7">
        <f t="shared" ca="1" si="4"/>
        <v>939</v>
      </c>
      <c r="F25" s="7">
        <f t="shared" ca="1" si="3"/>
        <v>1122</v>
      </c>
      <c r="G25" s="6">
        <f t="shared" ca="1" si="5"/>
        <v>1</v>
      </c>
      <c r="H25" s="19" t="str">
        <f t="shared" ca="1" si="6"/>
        <v>(          )</v>
      </c>
      <c r="I25" s="19">
        <f t="shared" ca="1" si="7"/>
        <v>939</v>
      </c>
      <c r="J25" s="19">
        <f t="shared" ca="1" si="8"/>
        <v>1122</v>
      </c>
      <c r="K25" s="6" t="str">
        <f t="shared" ca="1" si="9"/>
        <v>( 183 )+939=1122</v>
      </c>
      <c r="M25" s="15" t="s">
        <v>19</v>
      </c>
      <c r="N25" s="15" t="s">
        <v>17</v>
      </c>
      <c r="O25" s="15" t="s">
        <v>3</v>
      </c>
      <c r="P25" s="13"/>
    </row>
    <row r="26" spans="1:16" s="2" customFormat="1">
      <c r="A26" s="7">
        <v>24</v>
      </c>
      <c r="B26" s="8" t="str">
        <f t="shared" ca="1" si="0"/>
        <v>571+146=</v>
      </c>
      <c r="C26" s="7" t="str">
        <f t="shared" ca="1" si="1"/>
        <v>+</v>
      </c>
      <c r="D26" s="7">
        <f t="shared" ca="1" si="2"/>
        <v>571</v>
      </c>
      <c r="E26" s="7">
        <f t="shared" ca="1" si="4"/>
        <v>146</v>
      </c>
      <c r="F26" s="7">
        <f t="shared" ca="1" si="3"/>
        <v>717</v>
      </c>
      <c r="G26" s="6">
        <f t="shared" ca="1" si="5"/>
        <v>3</v>
      </c>
      <c r="H26" s="19">
        <f t="shared" ca="1" si="6"/>
        <v>571</v>
      </c>
      <c r="I26" s="19">
        <f t="shared" ca="1" si="7"/>
        <v>146</v>
      </c>
      <c r="J26" s="19" t="str">
        <f t="shared" ca="1" si="8"/>
        <v>(          )</v>
      </c>
      <c r="K26" s="6" t="str">
        <f t="shared" ca="1" si="9"/>
        <v>571+146=( 717 )</v>
      </c>
      <c r="M26" s="15" t="s">
        <v>26</v>
      </c>
      <c r="N26" s="15"/>
      <c r="O26" s="15"/>
      <c r="P26" s="13"/>
    </row>
    <row r="27" spans="1:16" s="2" customFormat="1">
      <c r="A27" s="7">
        <v>25</v>
      </c>
      <c r="B27" s="8" t="str">
        <f t="shared" ca="1" si="0"/>
        <v>248+618=</v>
      </c>
      <c r="C27" s="7" t="str">
        <f t="shared" ca="1" si="1"/>
        <v>+</v>
      </c>
      <c r="D27" s="7">
        <f t="shared" ca="1" si="2"/>
        <v>248</v>
      </c>
      <c r="E27" s="7">
        <f t="shared" ca="1" si="4"/>
        <v>618</v>
      </c>
      <c r="F27" s="7">
        <f t="shared" ca="1" si="3"/>
        <v>866</v>
      </c>
      <c r="G27" s="6">
        <f t="shared" ca="1" si="5"/>
        <v>3</v>
      </c>
      <c r="H27" s="19">
        <f t="shared" ca="1" si="6"/>
        <v>248</v>
      </c>
      <c r="I27" s="19">
        <f t="shared" ca="1" si="7"/>
        <v>618</v>
      </c>
      <c r="J27" s="19" t="str">
        <f t="shared" ca="1" si="8"/>
        <v>(          )</v>
      </c>
      <c r="K27" s="6" t="str">
        <f t="shared" ca="1" si="9"/>
        <v>248+618=( 866 )</v>
      </c>
      <c r="M27" s="15" t="s">
        <v>28</v>
      </c>
      <c r="N27" s="15"/>
      <c r="O27" s="15"/>
      <c r="P27" s="13"/>
    </row>
    <row r="28" spans="1:16" s="2" customFormat="1">
      <c r="A28" s="7">
        <v>26</v>
      </c>
      <c r="B28" s="8" t="str">
        <f t="shared" ca="1" si="0"/>
        <v>445+959=</v>
      </c>
      <c r="C28" s="7" t="str">
        <f t="shared" ca="1" si="1"/>
        <v>+</v>
      </c>
      <c r="D28" s="7">
        <f t="shared" ca="1" si="2"/>
        <v>445</v>
      </c>
      <c r="E28" s="7">
        <f t="shared" ca="1" si="4"/>
        <v>959</v>
      </c>
      <c r="F28" s="7">
        <f t="shared" ca="1" si="3"/>
        <v>1404</v>
      </c>
      <c r="G28" s="6">
        <f t="shared" ca="1" si="5"/>
        <v>1</v>
      </c>
      <c r="H28" s="19" t="str">
        <f t="shared" ca="1" si="6"/>
        <v>(          )</v>
      </c>
      <c r="I28" s="19">
        <f t="shared" ca="1" si="7"/>
        <v>959</v>
      </c>
      <c r="J28" s="19">
        <f t="shared" ca="1" si="8"/>
        <v>1404</v>
      </c>
      <c r="K28" s="6" t="str">
        <f t="shared" ca="1" si="9"/>
        <v>( 445 )+959=1404</v>
      </c>
      <c r="M28" s="15" t="s">
        <v>27</v>
      </c>
      <c r="N28" s="15"/>
      <c r="O28" s="15"/>
      <c r="P28" s="13"/>
    </row>
    <row r="29" spans="1:16" s="2" customFormat="1">
      <c r="A29" s="7">
        <v>27</v>
      </c>
      <c r="B29" s="8" t="str">
        <f t="shared" ca="1" si="0"/>
        <v>14+687=</v>
      </c>
      <c r="C29" s="7" t="str">
        <f t="shared" ca="1" si="1"/>
        <v>+</v>
      </c>
      <c r="D29" s="7">
        <f t="shared" ca="1" si="2"/>
        <v>14</v>
      </c>
      <c r="E29" s="7">
        <f t="shared" ca="1" si="4"/>
        <v>687</v>
      </c>
      <c r="F29" s="7">
        <f t="shared" ca="1" si="3"/>
        <v>701</v>
      </c>
      <c r="G29" s="6">
        <f t="shared" ca="1" si="5"/>
        <v>1</v>
      </c>
      <c r="H29" s="19" t="str">
        <f t="shared" ca="1" si="6"/>
        <v>(        )</v>
      </c>
      <c r="I29" s="19">
        <f t="shared" ca="1" si="7"/>
        <v>687</v>
      </c>
      <c r="J29" s="19">
        <f t="shared" ca="1" si="8"/>
        <v>701</v>
      </c>
      <c r="K29" s="6" t="str">
        <f t="shared" ca="1" si="9"/>
        <v>( 14 )+687=701</v>
      </c>
      <c r="M29" s="13"/>
      <c r="N29" s="13"/>
      <c r="O29" s="13"/>
      <c r="P29" s="13"/>
    </row>
    <row r="30" spans="1:16" s="2" customFormat="1">
      <c r="A30" s="7">
        <v>28</v>
      </c>
      <c r="B30" s="8" t="str">
        <f t="shared" ca="1" si="0"/>
        <v>959+489=</v>
      </c>
      <c r="C30" s="7" t="str">
        <f t="shared" ca="1" si="1"/>
        <v>+</v>
      </c>
      <c r="D30" s="7">
        <f t="shared" ca="1" si="2"/>
        <v>959</v>
      </c>
      <c r="E30" s="7">
        <f t="shared" ca="1" si="4"/>
        <v>489</v>
      </c>
      <c r="F30" s="7">
        <f t="shared" ca="1" si="3"/>
        <v>1448</v>
      </c>
      <c r="G30" s="6">
        <f t="shared" ca="1" si="5"/>
        <v>2</v>
      </c>
      <c r="H30" s="19">
        <f t="shared" ca="1" si="6"/>
        <v>959</v>
      </c>
      <c r="I30" s="19" t="str">
        <f t="shared" ca="1" si="7"/>
        <v>(          )</v>
      </c>
      <c r="J30" s="19">
        <f t="shared" ca="1" si="8"/>
        <v>1448</v>
      </c>
      <c r="K30" s="6" t="str">
        <f t="shared" ca="1" si="9"/>
        <v>959+( 489 )=1448</v>
      </c>
      <c r="M30" s="13"/>
      <c r="N30" s="13"/>
      <c r="O30" s="13"/>
      <c r="P30" s="13"/>
    </row>
    <row r="31" spans="1:16" s="2" customFormat="1">
      <c r="A31" s="7">
        <v>29</v>
      </c>
      <c r="B31" s="8" t="str">
        <f t="shared" ca="1" si="0"/>
        <v>716+213=</v>
      </c>
      <c r="C31" s="7" t="str">
        <f t="shared" ca="1" si="1"/>
        <v>+</v>
      </c>
      <c r="D31" s="7">
        <f t="shared" ca="1" si="2"/>
        <v>716</v>
      </c>
      <c r="E31" s="7">
        <f t="shared" ca="1" si="4"/>
        <v>213</v>
      </c>
      <c r="F31" s="7">
        <f t="shared" ca="1" si="3"/>
        <v>929</v>
      </c>
      <c r="G31" s="6">
        <f t="shared" ca="1" si="5"/>
        <v>1</v>
      </c>
      <c r="H31" s="19" t="str">
        <f t="shared" ca="1" si="6"/>
        <v>(          )</v>
      </c>
      <c r="I31" s="19">
        <f t="shared" ca="1" si="7"/>
        <v>213</v>
      </c>
      <c r="J31" s="19">
        <f t="shared" ca="1" si="8"/>
        <v>929</v>
      </c>
      <c r="K31" s="6" t="str">
        <f t="shared" ca="1" si="9"/>
        <v>( 716 )+213=929</v>
      </c>
      <c r="M31" s="13"/>
      <c r="N31" s="13"/>
      <c r="O31" s="13"/>
      <c r="P31" s="13"/>
    </row>
    <row r="32" spans="1:16" s="2" customFormat="1">
      <c r="A32" s="7">
        <v>30</v>
      </c>
      <c r="B32" s="8" t="str">
        <f t="shared" ca="1" si="0"/>
        <v>979+185=</v>
      </c>
      <c r="C32" s="7" t="str">
        <f t="shared" ca="1" si="1"/>
        <v>+</v>
      </c>
      <c r="D32" s="7">
        <f t="shared" ca="1" si="2"/>
        <v>979</v>
      </c>
      <c r="E32" s="7">
        <f t="shared" ca="1" si="4"/>
        <v>185</v>
      </c>
      <c r="F32" s="7">
        <f t="shared" ca="1" si="3"/>
        <v>1164</v>
      </c>
      <c r="G32" s="6">
        <f t="shared" ca="1" si="5"/>
        <v>2</v>
      </c>
      <c r="H32" s="19">
        <f t="shared" ca="1" si="6"/>
        <v>979</v>
      </c>
      <c r="I32" s="19" t="str">
        <f t="shared" ca="1" si="7"/>
        <v>(          )</v>
      </c>
      <c r="J32" s="19">
        <f t="shared" ca="1" si="8"/>
        <v>1164</v>
      </c>
      <c r="K32" s="6" t="str">
        <f t="shared" ca="1" si="9"/>
        <v>979+( 185 )=1164</v>
      </c>
      <c r="M32" s="13"/>
      <c r="N32" s="13"/>
      <c r="O32" s="13"/>
      <c r="P32" s="13"/>
    </row>
    <row r="33" spans="1:16" s="2" customFormat="1">
      <c r="A33" s="7">
        <v>31</v>
      </c>
      <c r="B33" s="8" t="str">
        <f t="shared" ca="1" si="0"/>
        <v>558+51=</v>
      </c>
      <c r="C33" s="7" t="str">
        <f t="shared" ca="1" si="1"/>
        <v>+</v>
      </c>
      <c r="D33" s="7">
        <f t="shared" ca="1" si="2"/>
        <v>558</v>
      </c>
      <c r="E33" s="7">
        <f t="shared" ca="1" si="4"/>
        <v>51</v>
      </c>
      <c r="F33" s="7">
        <f t="shared" ca="1" si="3"/>
        <v>609</v>
      </c>
      <c r="G33" s="6">
        <f t="shared" ca="1" si="5"/>
        <v>1</v>
      </c>
      <c r="H33" s="19" t="str">
        <f t="shared" ca="1" si="6"/>
        <v>(          )</v>
      </c>
      <c r="I33" s="19">
        <f t="shared" ca="1" si="7"/>
        <v>51</v>
      </c>
      <c r="J33" s="19">
        <f t="shared" ca="1" si="8"/>
        <v>609</v>
      </c>
      <c r="K33" s="6" t="str">
        <f t="shared" ca="1" si="9"/>
        <v>( 558 )+51=609</v>
      </c>
      <c r="M33" s="13"/>
      <c r="N33" s="13"/>
      <c r="O33" s="13"/>
      <c r="P33" s="13"/>
    </row>
    <row r="34" spans="1:16" s="2" customFormat="1">
      <c r="A34" s="7">
        <v>32</v>
      </c>
      <c r="B34" s="8" t="str">
        <f t="shared" ca="1" si="0"/>
        <v>542+316=</v>
      </c>
      <c r="C34" s="7" t="str">
        <f t="shared" ca="1" si="1"/>
        <v>+</v>
      </c>
      <c r="D34" s="7">
        <f t="shared" ca="1" si="2"/>
        <v>542</v>
      </c>
      <c r="E34" s="7">
        <f t="shared" ca="1" si="4"/>
        <v>316</v>
      </c>
      <c r="F34" s="7">
        <f t="shared" ca="1" si="3"/>
        <v>858</v>
      </c>
      <c r="G34" s="6">
        <f t="shared" ca="1" si="5"/>
        <v>2</v>
      </c>
      <c r="H34" s="19">
        <f t="shared" ca="1" si="6"/>
        <v>542</v>
      </c>
      <c r="I34" s="19" t="str">
        <f t="shared" ca="1" si="7"/>
        <v>(          )</v>
      </c>
      <c r="J34" s="19">
        <f t="shared" ca="1" si="8"/>
        <v>858</v>
      </c>
      <c r="K34" s="6" t="str">
        <f t="shared" ca="1" si="9"/>
        <v>542+( 316 )=858</v>
      </c>
    </row>
    <row r="35" spans="1:16" s="2" customFormat="1">
      <c r="A35" s="7">
        <v>33</v>
      </c>
      <c r="B35" s="8" t="str">
        <f t="shared" ref="B35:B66" ca="1" si="10">IF($N$3="否",D35&amp;C35&amp;E35&amp;"=",H35&amp;C35&amp;I35&amp;"="&amp;J35)</f>
        <v>97+289=</v>
      </c>
      <c r="C35" s="7" t="str">
        <f t="shared" ref="C35:C66" ca="1" si="11" xml:space="preserve">
IF($N$2=$M$28,INDEX($N$22:$N$25,RANDBETWEEN(1,4)),
IF($N$2=$M$27,INDEX($N$22:$N$25,RANDBETWEEN(3,4)),
IF($N$2=$M$26,INDEX($N$22:$N$25,RANDBETWEEN(1,2)),
VLOOKUP($N$2,$M$21:$N$25,2,FALSE))))</f>
        <v>+</v>
      </c>
      <c r="D35" s="7">
        <f t="shared" ref="D35:D66" ca="1" si="12" xml:space="preserve">
IF(C35=$N$22,RANDBETWEEN($O$7,$P$7),
IF(C35=$N$24,RANDBETWEEN($O$13,$P$13),
IF(C35=$N$23,E35+F35,E35*F35)))</f>
        <v>97</v>
      </c>
      <c r="E35" s="7">
        <f t="shared" ca="1" si="4"/>
        <v>289</v>
      </c>
      <c r="F35" s="7">
        <f t="shared" ref="F35:F66" ca="1" si="13" xml:space="preserve">
IF(C35=$N$25,RANDBETWEEN($O$18,$P$18),
IF(C35=$N$23,RANDBETWEEN($O$12,$P$12),
IF(C35=$N$22,D35+E35,
IF(C35=$N$24,D35*E35))))</f>
        <v>386</v>
      </c>
      <c r="G35" s="6">
        <f t="shared" ca="1" si="5"/>
        <v>1</v>
      </c>
      <c r="H35" s="19" t="str">
        <f t="shared" ca="1" si="6"/>
        <v>(        )</v>
      </c>
      <c r="I35" s="19">
        <f t="shared" ca="1" si="7"/>
        <v>289</v>
      </c>
      <c r="J35" s="19">
        <f t="shared" ca="1" si="8"/>
        <v>386</v>
      </c>
      <c r="K35" s="6" t="str">
        <f t="shared" ca="1" si="9"/>
        <v>( 97 )+289=386</v>
      </c>
    </row>
    <row r="36" spans="1:16" s="2" customFormat="1">
      <c r="A36" s="7">
        <v>34</v>
      </c>
      <c r="B36" s="8" t="str">
        <f t="shared" ca="1" si="10"/>
        <v>852+661=</v>
      </c>
      <c r="C36" s="7" t="str">
        <f t="shared" ca="1" si="11"/>
        <v>+</v>
      </c>
      <c r="D36" s="7">
        <f t="shared" ca="1" si="12"/>
        <v>852</v>
      </c>
      <c r="E36" s="7">
        <f t="shared" ca="1" si="4"/>
        <v>661</v>
      </c>
      <c r="F36" s="7">
        <f t="shared" ca="1" si="13"/>
        <v>1513</v>
      </c>
      <c r="G36" s="6">
        <f t="shared" ca="1" si="5"/>
        <v>3</v>
      </c>
      <c r="H36" s="19">
        <f t="shared" ca="1" si="6"/>
        <v>852</v>
      </c>
      <c r="I36" s="19">
        <f t="shared" ca="1" si="7"/>
        <v>661</v>
      </c>
      <c r="J36" s="19" t="str">
        <f t="shared" ca="1" si="8"/>
        <v>(            )</v>
      </c>
      <c r="K36" s="6" t="str">
        <f t="shared" ca="1" si="9"/>
        <v>852+661=( 1513 )</v>
      </c>
    </row>
    <row r="37" spans="1:16" s="2" customFormat="1">
      <c r="A37" s="7">
        <v>35</v>
      </c>
      <c r="B37" s="8" t="str">
        <f t="shared" ca="1" si="10"/>
        <v>520+445=</v>
      </c>
      <c r="C37" s="7" t="str">
        <f t="shared" ca="1" si="11"/>
        <v>+</v>
      </c>
      <c r="D37" s="7">
        <f t="shared" ca="1" si="12"/>
        <v>520</v>
      </c>
      <c r="E37" s="7">
        <f t="shared" ca="1" si="4"/>
        <v>445</v>
      </c>
      <c r="F37" s="7">
        <f t="shared" ca="1" si="13"/>
        <v>965</v>
      </c>
      <c r="G37" s="6">
        <f t="shared" ca="1" si="5"/>
        <v>1</v>
      </c>
      <c r="H37" s="19" t="str">
        <f t="shared" ca="1" si="6"/>
        <v>(          )</v>
      </c>
      <c r="I37" s="19">
        <f t="shared" ca="1" si="7"/>
        <v>445</v>
      </c>
      <c r="J37" s="19">
        <f t="shared" ca="1" si="8"/>
        <v>965</v>
      </c>
      <c r="K37" s="6" t="str">
        <f t="shared" ca="1" si="9"/>
        <v>( 520 )+445=965</v>
      </c>
    </row>
    <row r="38" spans="1:16" s="2" customFormat="1">
      <c r="A38" s="7">
        <v>36</v>
      </c>
      <c r="B38" s="8" t="str">
        <f t="shared" ca="1" si="10"/>
        <v>318+107=</v>
      </c>
      <c r="C38" s="7" t="str">
        <f t="shared" ca="1" si="11"/>
        <v>+</v>
      </c>
      <c r="D38" s="7">
        <f t="shared" ca="1" si="12"/>
        <v>318</v>
      </c>
      <c r="E38" s="7">
        <f t="shared" ca="1" si="4"/>
        <v>107</v>
      </c>
      <c r="F38" s="7">
        <f t="shared" ca="1" si="13"/>
        <v>425</v>
      </c>
      <c r="G38" s="6">
        <f t="shared" ca="1" si="5"/>
        <v>1</v>
      </c>
      <c r="H38" s="19" t="str">
        <f t="shared" ca="1" si="6"/>
        <v>(          )</v>
      </c>
      <c r="I38" s="19">
        <f t="shared" ca="1" si="7"/>
        <v>107</v>
      </c>
      <c r="J38" s="19">
        <f t="shared" ca="1" si="8"/>
        <v>425</v>
      </c>
      <c r="K38" s="6" t="str">
        <f t="shared" ca="1" si="9"/>
        <v>( 318 )+107=425</v>
      </c>
    </row>
    <row r="39" spans="1:16">
      <c r="A39" s="7">
        <v>37</v>
      </c>
      <c r="B39" s="8" t="str">
        <f t="shared" ca="1" si="10"/>
        <v>968+594=</v>
      </c>
      <c r="C39" s="7" t="str">
        <f t="shared" ca="1" si="11"/>
        <v>+</v>
      </c>
      <c r="D39" s="7">
        <f t="shared" ca="1" si="12"/>
        <v>968</v>
      </c>
      <c r="E39" s="7">
        <f t="shared" ca="1" si="4"/>
        <v>594</v>
      </c>
      <c r="F39" s="7">
        <f t="shared" ca="1" si="13"/>
        <v>1562</v>
      </c>
      <c r="G39" s="6">
        <f t="shared" ca="1" si="5"/>
        <v>1</v>
      </c>
      <c r="H39" s="19" t="str">
        <f t="shared" ca="1" si="6"/>
        <v>(          )</v>
      </c>
      <c r="I39" s="19">
        <f t="shared" ca="1" si="7"/>
        <v>594</v>
      </c>
      <c r="J39" s="19">
        <f t="shared" ca="1" si="8"/>
        <v>1562</v>
      </c>
      <c r="K39" s="6" t="str">
        <f t="shared" ca="1" si="9"/>
        <v>( 968 )+594=1562</v>
      </c>
      <c r="M39" s="2"/>
      <c r="N39" s="2"/>
      <c r="O39" s="2"/>
      <c r="P39" s="2"/>
    </row>
    <row r="40" spans="1:16">
      <c r="A40" s="7">
        <v>38</v>
      </c>
      <c r="B40" s="8" t="str">
        <f t="shared" ca="1" si="10"/>
        <v>549+840=</v>
      </c>
      <c r="C40" s="7" t="str">
        <f t="shared" ca="1" si="11"/>
        <v>+</v>
      </c>
      <c r="D40" s="7">
        <f t="shared" ca="1" si="12"/>
        <v>549</v>
      </c>
      <c r="E40" s="7">
        <f t="shared" ca="1" si="4"/>
        <v>840</v>
      </c>
      <c r="F40" s="7">
        <f t="shared" ca="1" si="13"/>
        <v>1389</v>
      </c>
      <c r="G40" s="6">
        <f t="shared" ca="1" si="5"/>
        <v>1</v>
      </c>
      <c r="H40" s="19" t="str">
        <f t="shared" ca="1" si="6"/>
        <v>(          )</v>
      </c>
      <c r="I40" s="19">
        <f t="shared" ca="1" si="7"/>
        <v>840</v>
      </c>
      <c r="J40" s="19">
        <f t="shared" ca="1" si="8"/>
        <v>1389</v>
      </c>
      <c r="K40" s="6" t="str">
        <f t="shared" ca="1" si="9"/>
        <v>( 549 )+840=1389</v>
      </c>
      <c r="M40" s="2"/>
      <c r="N40" s="2"/>
      <c r="O40" s="2"/>
      <c r="P40" s="2"/>
    </row>
    <row r="41" spans="1:16">
      <c r="A41" s="7">
        <v>39</v>
      </c>
      <c r="B41" s="8" t="str">
        <f t="shared" ca="1" si="10"/>
        <v>600+58=</v>
      </c>
      <c r="C41" s="7" t="str">
        <f t="shared" ca="1" si="11"/>
        <v>+</v>
      </c>
      <c r="D41" s="7">
        <f t="shared" ca="1" si="12"/>
        <v>600</v>
      </c>
      <c r="E41" s="7">
        <f t="shared" ca="1" si="4"/>
        <v>58</v>
      </c>
      <c r="F41" s="7">
        <f t="shared" ca="1" si="13"/>
        <v>658</v>
      </c>
      <c r="G41" s="6">
        <f t="shared" ca="1" si="5"/>
        <v>2</v>
      </c>
      <c r="H41" s="19">
        <f t="shared" ca="1" si="6"/>
        <v>600</v>
      </c>
      <c r="I41" s="19" t="str">
        <f t="shared" ca="1" si="7"/>
        <v>(        )</v>
      </c>
      <c r="J41" s="19">
        <f t="shared" ca="1" si="8"/>
        <v>658</v>
      </c>
      <c r="K41" s="6" t="str">
        <f t="shared" ca="1" si="9"/>
        <v>600+( 58 )=658</v>
      </c>
      <c r="M41" s="2"/>
      <c r="N41" s="2"/>
      <c r="O41" s="2"/>
      <c r="P41" s="2"/>
    </row>
    <row r="42" spans="1:16">
      <c r="A42" s="7">
        <v>40</v>
      </c>
      <c r="B42" s="8" t="str">
        <f t="shared" ca="1" si="10"/>
        <v>940+491=</v>
      </c>
      <c r="C42" s="7" t="str">
        <f t="shared" ca="1" si="11"/>
        <v>+</v>
      </c>
      <c r="D42" s="7">
        <f t="shared" ca="1" si="12"/>
        <v>940</v>
      </c>
      <c r="E42" s="7">
        <f t="shared" ca="1" si="4"/>
        <v>491</v>
      </c>
      <c r="F42" s="7">
        <f t="shared" ca="1" si="13"/>
        <v>1431</v>
      </c>
      <c r="G42" s="6">
        <f t="shared" ca="1" si="5"/>
        <v>2</v>
      </c>
      <c r="H42" s="19">
        <f t="shared" ca="1" si="6"/>
        <v>940</v>
      </c>
      <c r="I42" s="19" t="str">
        <f t="shared" ca="1" si="7"/>
        <v>(          )</v>
      </c>
      <c r="J42" s="19">
        <f t="shared" ca="1" si="8"/>
        <v>1431</v>
      </c>
      <c r="K42" s="6" t="str">
        <f t="shared" ca="1" si="9"/>
        <v>940+( 491 )=1431</v>
      </c>
      <c r="M42" s="2"/>
      <c r="N42" s="2"/>
      <c r="O42" s="2"/>
      <c r="P42" s="2"/>
    </row>
    <row r="43" spans="1:16">
      <c r="A43" s="7">
        <v>41</v>
      </c>
      <c r="B43" s="8" t="str">
        <f t="shared" ca="1" si="10"/>
        <v>809+586=</v>
      </c>
      <c r="C43" s="7" t="str">
        <f t="shared" ca="1" si="11"/>
        <v>+</v>
      </c>
      <c r="D43" s="7">
        <f t="shared" ca="1" si="12"/>
        <v>809</v>
      </c>
      <c r="E43" s="7">
        <f t="shared" ca="1" si="4"/>
        <v>586</v>
      </c>
      <c r="F43" s="7">
        <f t="shared" ca="1" si="13"/>
        <v>1395</v>
      </c>
      <c r="G43" s="6">
        <f t="shared" ca="1" si="5"/>
        <v>1</v>
      </c>
      <c r="H43" s="19" t="str">
        <f t="shared" ca="1" si="6"/>
        <v>(          )</v>
      </c>
      <c r="I43" s="19">
        <f t="shared" ca="1" si="7"/>
        <v>586</v>
      </c>
      <c r="J43" s="19">
        <f t="shared" ca="1" si="8"/>
        <v>1395</v>
      </c>
      <c r="K43" s="6" t="str">
        <f t="shared" ca="1" si="9"/>
        <v>( 809 )+586=1395</v>
      </c>
    </row>
    <row r="44" spans="1:16">
      <c r="A44" s="7">
        <v>42</v>
      </c>
      <c r="B44" s="8" t="str">
        <f t="shared" ca="1" si="10"/>
        <v>13+630=</v>
      </c>
      <c r="C44" s="7" t="str">
        <f t="shared" ca="1" si="11"/>
        <v>+</v>
      </c>
      <c r="D44" s="7">
        <f t="shared" ca="1" si="12"/>
        <v>13</v>
      </c>
      <c r="E44" s="7">
        <f t="shared" ca="1" si="4"/>
        <v>630</v>
      </c>
      <c r="F44" s="7">
        <f t="shared" ca="1" si="13"/>
        <v>643</v>
      </c>
      <c r="G44" s="6">
        <f t="shared" ca="1" si="5"/>
        <v>3</v>
      </c>
      <c r="H44" s="19">
        <f t="shared" ca="1" si="6"/>
        <v>13</v>
      </c>
      <c r="I44" s="19">
        <f t="shared" ca="1" si="7"/>
        <v>630</v>
      </c>
      <c r="J44" s="19" t="str">
        <f t="shared" ca="1" si="8"/>
        <v>(          )</v>
      </c>
      <c r="K44" s="6" t="str">
        <f t="shared" ca="1" si="9"/>
        <v>13+630=( 643 )</v>
      </c>
    </row>
    <row r="45" spans="1:16">
      <c r="A45" s="7">
        <v>43</v>
      </c>
      <c r="B45" s="8" t="str">
        <f t="shared" ca="1" si="10"/>
        <v>239+184=</v>
      </c>
      <c r="C45" s="7" t="str">
        <f t="shared" ca="1" si="11"/>
        <v>+</v>
      </c>
      <c r="D45" s="7">
        <f t="shared" ca="1" si="12"/>
        <v>239</v>
      </c>
      <c r="E45" s="7">
        <f t="shared" ca="1" si="4"/>
        <v>184</v>
      </c>
      <c r="F45" s="7">
        <f t="shared" ca="1" si="13"/>
        <v>423</v>
      </c>
      <c r="G45" s="6">
        <f t="shared" ca="1" si="5"/>
        <v>3</v>
      </c>
      <c r="H45" s="19">
        <f t="shared" ca="1" si="6"/>
        <v>239</v>
      </c>
      <c r="I45" s="19">
        <f t="shared" ca="1" si="7"/>
        <v>184</v>
      </c>
      <c r="J45" s="19" t="str">
        <f t="shared" ca="1" si="8"/>
        <v>(          )</v>
      </c>
      <c r="K45" s="6" t="str">
        <f t="shared" ca="1" si="9"/>
        <v>239+184=( 423 )</v>
      </c>
    </row>
    <row r="46" spans="1:16">
      <c r="A46" s="7">
        <v>44</v>
      </c>
      <c r="B46" s="8" t="str">
        <f t="shared" ca="1" si="10"/>
        <v>17+88=</v>
      </c>
      <c r="C46" s="7" t="str">
        <f t="shared" ca="1" si="11"/>
        <v>+</v>
      </c>
      <c r="D46" s="7">
        <f t="shared" ca="1" si="12"/>
        <v>17</v>
      </c>
      <c r="E46" s="7">
        <f t="shared" ca="1" si="4"/>
        <v>88</v>
      </c>
      <c r="F46" s="7">
        <f t="shared" ca="1" si="13"/>
        <v>105</v>
      </c>
      <c r="G46" s="6">
        <f t="shared" ca="1" si="5"/>
        <v>1</v>
      </c>
      <c r="H46" s="19" t="str">
        <f t="shared" ca="1" si="6"/>
        <v>(        )</v>
      </c>
      <c r="I46" s="19">
        <f t="shared" ca="1" si="7"/>
        <v>88</v>
      </c>
      <c r="J46" s="19">
        <f t="shared" ca="1" si="8"/>
        <v>105</v>
      </c>
      <c r="K46" s="6" t="str">
        <f t="shared" ca="1" si="9"/>
        <v>( 17 )+88=105</v>
      </c>
    </row>
    <row r="47" spans="1:16">
      <c r="A47" s="7">
        <v>45</v>
      </c>
      <c r="B47" s="8" t="str">
        <f t="shared" ca="1" si="10"/>
        <v>72+699=</v>
      </c>
      <c r="C47" s="7" t="str">
        <f t="shared" ca="1" si="11"/>
        <v>+</v>
      </c>
      <c r="D47" s="7">
        <f t="shared" ca="1" si="12"/>
        <v>72</v>
      </c>
      <c r="E47" s="7">
        <f t="shared" ca="1" si="4"/>
        <v>699</v>
      </c>
      <c r="F47" s="7">
        <f t="shared" ca="1" si="13"/>
        <v>771</v>
      </c>
      <c r="G47" s="6">
        <f t="shared" ca="1" si="5"/>
        <v>3</v>
      </c>
      <c r="H47" s="19">
        <f t="shared" ca="1" si="6"/>
        <v>72</v>
      </c>
      <c r="I47" s="19">
        <f t="shared" ca="1" si="7"/>
        <v>699</v>
      </c>
      <c r="J47" s="19" t="str">
        <f t="shared" ca="1" si="8"/>
        <v>(          )</v>
      </c>
      <c r="K47" s="6" t="str">
        <f t="shared" ca="1" si="9"/>
        <v>72+699=( 771 )</v>
      </c>
    </row>
    <row r="48" spans="1:16">
      <c r="A48" s="7">
        <v>46</v>
      </c>
      <c r="B48" s="8" t="str">
        <f t="shared" ca="1" si="10"/>
        <v>804+444=</v>
      </c>
      <c r="C48" s="7" t="str">
        <f t="shared" ca="1" si="11"/>
        <v>+</v>
      </c>
      <c r="D48" s="7">
        <f t="shared" ca="1" si="12"/>
        <v>804</v>
      </c>
      <c r="E48" s="7">
        <f t="shared" ca="1" si="4"/>
        <v>444</v>
      </c>
      <c r="F48" s="7">
        <f t="shared" ca="1" si="13"/>
        <v>1248</v>
      </c>
      <c r="G48" s="6">
        <f t="shared" ca="1" si="5"/>
        <v>1</v>
      </c>
      <c r="H48" s="19" t="str">
        <f t="shared" ca="1" si="6"/>
        <v>(          )</v>
      </c>
      <c r="I48" s="19">
        <f t="shared" ca="1" si="7"/>
        <v>444</v>
      </c>
      <c r="J48" s="19">
        <f t="shared" ca="1" si="8"/>
        <v>1248</v>
      </c>
      <c r="K48" s="6" t="str">
        <f t="shared" ca="1" si="9"/>
        <v>( 804 )+444=1248</v>
      </c>
    </row>
    <row r="49" spans="1:11">
      <c r="A49" s="7">
        <v>47</v>
      </c>
      <c r="B49" s="8" t="str">
        <f t="shared" ca="1" si="10"/>
        <v>143+983=</v>
      </c>
      <c r="C49" s="7" t="str">
        <f t="shared" ca="1" si="11"/>
        <v>+</v>
      </c>
      <c r="D49" s="7">
        <f t="shared" ca="1" si="12"/>
        <v>143</v>
      </c>
      <c r="E49" s="7">
        <f t="shared" ca="1" si="4"/>
        <v>983</v>
      </c>
      <c r="F49" s="7">
        <f t="shared" ca="1" si="13"/>
        <v>1126</v>
      </c>
      <c r="G49" s="6">
        <f t="shared" ca="1" si="5"/>
        <v>2</v>
      </c>
      <c r="H49" s="19">
        <f t="shared" ca="1" si="6"/>
        <v>143</v>
      </c>
      <c r="I49" s="19" t="str">
        <f t="shared" ca="1" si="7"/>
        <v>(          )</v>
      </c>
      <c r="J49" s="19">
        <f t="shared" ca="1" si="8"/>
        <v>1126</v>
      </c>
      <c r="K49" s="6" t="str">
        <f t="shared" ca="1" si="9"/>
        <v>143+( 983 )=1126</v>
      </c>
    </row>
    <row r="50" spans="1:11">
      <c r="A50" s="7">
        <v>48</v>
      </c>
      <c r="B50" s="8" t="str">
        <f t="shared" ca="1" si="10"/>
        <v>603+179=</v>
      </c>
      <c r="C50" s="7" t="str">
        <f t="shared" ca="1" si="11"/>
        <v>+</v>
      </c>
      <c r="D50" s="7">
        <f t="shared" ca="1" si="12"/>
        <v>603</v>
      </c>
      <c r="E50" s="7">
        <f t="shared" ca="1" si="4"/>
        <v>179</v>
      </c>
      <c r="F50" s="7">
        <f t="shared" ca="1" si="13"/>
        <v>782</v>
      </c>
      <c r="G50" s="6">
        <f t="shared" ca="1" si="5"/>
        <v>2</v>
      </c>
      <c r="H50" s="19">
        <f t="shared" ca="1" si="6"/>
        <v>603</v>
      </c>
      <c r="I50" s="19" t="str">
        <f t="shared" ca="1" si="7"/>
        <v>(          )</v>
      </c>
      <c r="J50" s="19">
        <f t="shared" ca="1" si="8"/>
        <v>782</v>
      </c>
      <c r="K50" s="6" t="str">
        <f t="shared" ca="1" si="9"/>
        <v>603+( 179 )=782</v>
      </c>
    </row>
    <row r="51" spans="1:11">
      <c r="A51" s="7">
        <v>49</v>
      </c>
      <c r="B51" s="8" t="str">
        <f t="shared" ca="1" si="10"/>
        <v>658+544=</v>
      </c>
      <c r="C51" s="7" t="str">
        <f t="shared" ca="1" si="11"/>
        <v>+</v>
      </c>
      <c r="D51" s="7">
        <f t="shared" ca="1" si="12"/>
        <v>658</v>
      </c>
      <c r="E51" s="7">
        <f t="shared" ca="1" si="4"/>
        <v>544</v>
      </c>
      <c r="F51" s="7">
        <f t="shared" ca="1" si="13"/>
        <v>1202</v>
      </c>
      <c r="G51" s="6">
        <f t="shared" ca="1" si="5"/>
        <v>1</v>
      </c>
      <c r="H51" s="19" t="str">
        <f t="shared" ca="1" si="6"/>
        <v>(          )</v>
      </c>
      <c r="I51" s="19">
        <f t="shared" ca="1" si="7"/>
        <v>544</v>
      </c>
      <c r="J51" s="19">
        <f t="shared" ca="1" si="8"/>
        <v>1202</v>
      </c>
      <c r="K51" s="6" t="str">
        <f t="shared" ca="1" si="9"/>
        <v>( 658 )+544=1202</v>
      </c>
    </row>
    <row r="52" spans="1:11">
      <c r="A52" s="7">
        <v>50</v>
      </c>
      <c r="B52" s="8" t="str">
        <f t="shared" ca="1" si="10"/>
        <v>533+354=</v>
      </c>
      <c r="C52" s="7" t="str">
        <f t="shared" ca="1" si="11"/>
        <v>+</v>
      </c>
      <c r="D52" s="7">
        <f t="shared" ca="1" si="12"/>
        <v>533</v>
      </c>
      <c r="E52" s="7">
        <f t="shared" ca="1" si="4"/>
        <v>354</v>
      </c>
      <c r="F52" s="7">
        <f t="shared" ca="1" si="13"/>
        <v>887</v>
      </c>
      <c r="G52" s="6">
        <f t="shared" ca="1" si="5"/>
        <v>3</v>
      </c>
      <c r="H52" s="19">
        <f t="shared" ca="1" si="6"/>
        <v>533</v>
      </c>
      <c r="I52" s="19">
        <f t="shared" ca="1" si="7"/>
        <v>354</v>
      </c>
      <c r="J52" s="19" t="str">
        <f t="shared" ca="1" si="8"/>
        <v>(          )</v>
      </c>
      <c r="K52" s="6" t="str">
        <f t="shared" ca="1" si="9"/>
        <v>533+354=( 887 )</v>
      </c>
    </row>
    <row r="53" spans="1:11">
      <c r="A53" s="7">
        <v>51</v>
      </c>
      <c r="B53" s="8" t="str">
        <f t="shared" ca="1" si="10"/>
        <v>927+678=</v>
      </c>
      <c r="C53" s="7" t="str">
        <f t="shared" ca="1" si="11"/>
        <v>+</v>
      </c>
      <c r="D53" s="7">
        <f t="shared" ca="1" si="12"/>
        <v>927</v>
      </c>
      <c r="E53" s="7">
        <f t="shared" ca="1" si="4"/>
        <v>678</v>
      </c>
      <c r="F53" s="7">
        <f t="shared" ca="1" si="13"/>
        <v>1605</v>
      </c>
      <c r="G53" s="6">
        <f t="shared" ca="1" si="5"/>
        <v>3</v>
      </c>
      <c r="H53" s="19">
        <f t="shared" ca="1" si="6"/>
        <v>927</v>
      </c>
      <c r="I53" s="19">
        <f t="shared" ca="1" si="7"/>
        <v>678</v>
      </c>
      <c r="J53" s="19" t="str">
        <f t="shared" ca="1" si="8"/>
        <v>(            )</v>
      </c>
      <c r="K53" s="6" t="str">
        <f t="shared" ca="1" si="9"/>
        <v>927+678=( 1605 )</v>
      </c>
    </row>
    <row r="54" spans="1:11">
      <c r="A54" s="7">
        <v>52</v>
      </c>
      <c r="B54" s="8" t="str">
        <f t="shared" ca="1" si="10"/>
        <v>959+611=</v>
      </c>
      <c r="C54" s="7" t="str">
        <f t="shared" ca="1" si="11"/>
        <v>+</v>
      </c>
      <c r="D54" s="7">
        <f t="shared" ca="1" si="12"/>
        <v>959</v>
      </c>
      <c r="E54" s="7">
        <f t="shared" ca="1" si="4"/>
        <v>611</v>
      </c>
      <c r="F54" s="7">
        <f t="shared" ca="1" si="13"/>
        <v>1570</v>
      </c>
      <c r="G54" s="6">
        <f t="shared" ca="1" si="5"/>
        <v>3</v>
      </c>
      <c r="H54" s="19">
        <f t="shared" ca="1" si="6"/>
        <v>959</v>
      </c>
      <c r="I54" s="19">
        <f t="shared" ca="1" si="7"/>
        <v>611</v>
      </c>
      <c r="J54" s="19" t="str">
        <f t="shared" ca="1" si="8"/>
        <v>(            )</v>
      </c>
      <c r="K54" s="6" t="str">
        <f t="shared" ca="1" si="9"/>
        <v>959+611=( 1570 )</v>
      </c>
    </row>
    <row r="55" spans="1:11">
      <c r="A55" s="7">
        <v>53</v>
      </c>
      <c r="B55" s="8" t="str">
        <f t="shared" ca="1" si="10"/>
        <v>972+980=</v>
      </c>
      <c r="C55" s="7" t="str">
        <f t="shared" ca="1" si="11"/>
        <v>+</v>
      </c>
      <c r="D55" s="7">
        <f t="shared" ca="1" si="12"/>
        <v>972</v>
      </c>
      <c r="E55" s="7">
        <f t="shared" ca="1" si="4"/>
        <v>980</v>
      </c>
      <c r="F55" s="7">
        <f t="shared" ca="1" si="13"/>
        <v>1952</v>
      </c>
      <c r="G55" s="6">
        <f t="shared" ca="1" si="5"/>
        <v>2</v>
      </c>
      <c r="H55" s="19">
        <f t="shared" ca="1" si="6"/>
        <v>972</v>
      </c>
      <c r="I55" s="19" t="str">
        <f t="shared" ca="1" si="7"/>
        <v>(          )</v>
      </c>
      <c r="J55" s="19">
        <f t="shared" ca="1" si="8"/>
        <v>1952</v>
      </c>
      <c r="K55" s="6" t="str">
        <f t="shared" ca="1" si="9"/>
        <v>972+( 980 )=1952</v>
      </c>
    </row>
    <row r="56" spans="1:11">
      <c r="A56" s="7">
        <v>54</v>
      </c>
      <c r="B56" s="8" t="str">
        <f t="shared" ca="1" si="10"/>
        <v>750+262=</v>
      </c>
      <c r="C56" s="7" t="str">
        <f t="shared" ca="1" si="11"/>
        <v>+</v>
      </c>
      <c r="D56" s="7">
        <f t="shared" ca="1" si="12"/>
        <v>750</v>
      </c>
      <c r="E56" s="7">
        <f t="shared" ca="1" si="4"/>
        <v>262</v>
      </c>
      <c r="F56" s="7">
        <f t="shared" ca="1" si="13"/>
        <v>1012</v>
      </c>
      <c r="G56" s="6">
        <f t="shared" ca="1" si="5"/>
        <v>2</v>
      </c>
      <c r="H56" s="19">
        <f t="shared" ca="1" si="6"/>
        <v>750</v>
      </c>
      <c r="I56" s="19" t="str">
        <f t="shared" ca="1" si="7"/>
        <v>(          )</v>
      </c>
      <c r="J56" s="19">
        <f t="shared" ca="1" si="8"/>
        <v>1012</v>
      </c>
      <c r="K56" s="6" t="str">
        <f t="shared" ca="1" si="9"/>
        <v>750+( 262 )=1012</v>
      </c>
    </row>
    <row r="57" spans="1:11">
      <c r="A57" s="7">
        <v>55</v>
      </c>
      <c r="B57" s="8" t="str">
        <f t="shared" ca="1" si="10"/>
        <v>356+773=</v>
      </c>
      <c r="C57" s="7" t="str">
        <f t="shared" ca="1" si="11"/>
        <v>+</v>
      </c>
      <c r="D57" s="7">
        <f t="shared" ca="1" si="12"/>
        <v>356</v>
      </c>
      <c r="E57" s="7">
        <f t="shared" ca="1" si="4"/>
        <v>773</v>
      </c>
      <c r="F57" s="7">
        <f t="shared" ca="1" si="13"/>
        <v>1129</v>
      </c>
      <c r="G57" s="6">
        <f t="shared" ca="1" si="5"/>
        <v>3</v>
      </c>
      <c r="H57" s="19">
        <f t="shared" ca="1" si="6"/>
        <v>356</v>
      </c>
      <c r="I57" s="19">
        <f t="shared" ca="1" si="7"/>
        <v>773</v>
      </c>
      <c r="J57" s="19" t="str">
        <f t="shared" ca="1" si="8"/>
        <v>(            )</v>
      </c>
      <c r="K57" s="6" t="str">
        <f t="shared" ca="1" si="9"/>
        <v>356+773=( 1129 )</v>
      </c>
    </row>
    <row r="58" spans="1:11">
      <c r="A58" s="7">
        <v>56</v>
      </c>
      <c r="B58" s="8" t="str">
        <f t="shared" ca="1" si="10"/>
        <v>210+631=</v>
      </c>
      <c r="C58" s="7" t="str">
        <f t="shared" ca="1" si="11"/>
        <v>+</v>
      </c>
      <c r="D58" s="7">
        <f t="shared" ca="1" si="12"/>
        <v>210</v>
      </c>
      <c r="E58" s="7">
        <f t="shared" ca="1" si="4"/>
        <v>631</v>
      </c>
      <c r="F58" s="7">
        <f t="shared" ca="1" si="13"/>
        <v>841</v>
      </c>
      <c r="G58" s="6">
        <f t="shared" ca="1" si="5"/>
        <v>3</v>
      </c>
      <c r="H58" s="19">
        <f t="shared" ca="1" si="6"/>
        <v>210</v>
      </c>
      <c r="I58" s="19">
        <f t="shared" ca="1" si="7"/>
        <v>631</v>
      </c>
      <c r="J58" s="19" t="str">
        <f t="shared" ca="1" si="8"/>
        <v>(          )</v>
      </c>
      <c r="K58" s="6" t="str">
        <f t="shared" ca="1" si="9"/>
        <v>210+631=( 841 )</v>
      </c>
    </row>
    <row r="59" spans="1:11">
      <c r="A59" s="7">
        <v>57</v>
      </c>
      <c r="B59" s="8" t="str">
        <f t="shared" ca="1" si="10"/>
        <v>52+446=</v>
      </c>
      <c r="C59" s="7" t="str">
        <f t="shared" ca="1" si="11"/>
        <v>+</v>
      </c>
      <c r="D59" s="7">
        <f t="shared" ca="1" si="12"/>
        <v>52</v>
      </c>
      <c r="E59" s="7">
        <f t="shared" ca="1" si="4"/>
        <v>446</v>
      </c>
      <c r="F59" s="7">
        <f t="shared" ca="1" si="13"/>
        <v>498</v>
      </c>
      <c r="G59" s="6">
        <f t="shared" ca="1" si="5"/>
        <v>1</v>
      </c>
      <c r="H59" s="19" t="str">
        <f t="shared" ca="1" si="6"/>
        <v>(        )</v>
      </c>
      <c r="I59" s="19">
        <f t="shared" ca="1" si="7"/>
        <v>446</v>
      </c>
      <c r="J59" s="19">
        <f t="shared" ca="1" si="8"/>
        <v>498</v>
      </c>
      <c r="K59" s="6" t="str">
        <f t="shared" ca="1" si="9"/>
        <v>( 52 )+446=498</v>
      </c>
    </row>
    <row r="60" spans="1:11">
      <c r="A60" s="7">
        <v>58</v>
      </c>
      <c r="B60" s="8" t="str">
        <f t="shared" ca="1" si="10"/>
        <v>806+581=</v>
      </c>
      <c r="C60" s="7" t="str">
        <f t="shared" ca="1" si="11"/>
        <v>+</v>
      </c>
      <c r="D60" s="7">
        <f t="shared" ca="1" si="12"/>
        <v>806</v>
      </c>
      <c r="E60" s="7">
        <f t="shared" ca="1" si="4"/>
        <v>581</v>
      </c>
      <c r="F60" s="7">
        <f t="shared" ca="1" si="13"/>
        <v>1387</v>
      </c>
      <c r="G60" s="6">
        <f t="shared" ca="1" si="5"/>
        <v>3</v>
      </c>
      <c r="H60" s="19">
        <f t="shared" ca="1" si="6"/>
        <v>806</v>
      </c>
      <c r="I60" s="19">
        <f t="shared" ca="1" si="7"/>
        <v>581</v>
      </c>
      <c r="J60" s="19" t="str">
        <f t="shared" ca="1" si="8"/>
        <v>(            )</v>
      </c>
      <c r="K60" s="6" t="str">
        <f t="shared" ca="1" si="9"/>
        <v>806+581=( 1387 )</v>
      </c>
    </row>
    <row r="61" spans="1:11">
      <c r="A61" s="7">
        <v>59</v>
      </c>
      <c r="B61" s="8" t="str">
        <f t="shared" ca="1" si="10"/>
        <v>959+672=</v>
      </c>
      <c r="C61" s="7" t="str">
        <f t="shared" ca="1" si="11"/>
        <v>+</v>
      </c>
      <c r="D61" s="7">
        <f t="shared" ca="1" si="12"/>
        <v>959</v>
      </c>
      <c r="E61" s="7">
        <f t="shared" ca="1" si="4"/>
        <v>672</v>
      </c>
      <c r="F61" s="7">
        <f t="shared" ca="1" si="13"/>
        <v>1631</v>
      </c>
      <c r="G61" s="6">
        <f t="shared" ca="1" si="5"/>
        <v>2</v>
      </c>
      <c r="H61" s="19">
        <f t="shared" ca="1" si="6"/>
        <v>959</v>
      </c>
      <c r="I61" s="19" t="str">
        <f t="shared" ca="1" si="7"/>
        <v>(          )</v>
      </c>
      <c r="J61" s="19">
        <f t="shared" ca="1" si="8"/>
        <v>1631</v>
      </c>
      <c r="K61" s="6" t="str">
        <f t="shared" ca="1" si="9"/>
        <v>959+( 672 )=1631</v>
      </c>
    </row>
    <row r="62" spans="1:11">
      <c r="A62" s="7">
        <v>60</v>
      </c>
      <c r="B62" s="8" t="str">
        <f t="shared" ca="1" si="10"/>
        <v>909+220=</v>
      </c>
      <c r="C62" s="7" t="str">
        <f t="shared" ca="1" si="11"/>
        <v>+</v>
      </c>
      <c r="D62" s="7">
        <f t="shared" ca="1" si="12"/>
        <v>909</v>
      </c>
      <c r="E62" s="7">
        <f t="shared" ca="1" si="4"/>
        <v>220</v>
      </c>
      <c r="F62" s="7">
        <f t="shared" ca="1" si="13"/>
        <v>1129</v>
      </c>
      <c r="G62" s="6">
        <f t="shared" ca="1" si="5"/>
        <v>1</v>
      </c>
      <c r="H62" s="19" t="str">
        <f t="shared" ca="1" si="6"/>
        <v>(          )</v>
      </c>
      <c r="I62" s="19">
        <f t="shared" ca="1" si="7"/>
        <v>220</v>
      </c>
      <c r="J62" s="19">
        <f t="shared" ca="1" si="8"/>
        <v>1129</v>
      </c>
      <c r="K62" s="6" t="str">
        <f t="shared" ca="1" si="9"/>
        <v>( 909 )+220=1129</v>
      </c>
    </row>
    <row r="63" spans="1:11">
      <c r="A63" s="7">
        <v>61</v>
      </c>
      <c r="B63" s="8" t="str">
        <f t="shared" ca="1" si="10"/>
        <v>171+536=</v>
      </c>
      <c r="C63" s="7" t="str">
        <f t="shared" ca="1" si="11"/>
        <v>+</v>
      </c>
      <c r="D63" s="7">
        <f t="shared" ca="1" si="12"/>
        <v>171</v>
      </c>
      <c r="E63" s="7">
        <f t="shared" ca="1" si="4"/>
        <v>536</v>
      </c>
      <c r="F63" s="7">
        <f t="shared" ca="1" si="13"/>
        <v>707</v>
      </c>
      <c r="G63" s="6">
        <f t="shared" ca="1" si="5"/>
        <v>1</v>
      </c>
      <c r="H63" s="19" t="str">
        <f t="shared" ca="1" si="6"/>
        <v>(          )</v>
      </c>
      <c r="I63" s="19">
        <f t="shared" ca="1" si="7"/>
        <v>536</v>
      </c>
      <c r="J63" s="19">
        <f t="shared" ca="1" si="8"/>
        <v>707</v>
      </c>
      <c r="K63" s="6" t="str">
        <f t="shared" ca="1" si="9"/>
        <v>( 171 )+536=707</v>
      </c>
    </row>
    <row r="64" spans="1:11">
      <c r="A64" s="7">
        <v>62</v>
      </c>
      <c r="B64" s="8" t="str">
        <f t="shared" ca="1" si="10"/>
        <v>597+614=</v>
      </c>
      <c r="C64" s="7" t="str">
        <f t="shared" ca="1" si="11"/>
        <v>+</v>
      </c>
      <c r="D64" s="7">
        <f t="shared" ca="1" si="12"/>
        <v>597</v>
      </c>
      <c r="E64" s="7">
        <f t="shared" ca="1" si="4"/>
        <v>614</v>
      </c>
      <c r="F64" s="7">
        <f t="shared" ca="1" si="13"/>
        <v>1211</v>
      </c>
      <c r="G64" s="6">
        <f t="shared" ca="1" si="5"/>
        <v>1</v>
      </c>
      <c r="H64" s="19" t="str">
        <f t="shared" ca="1" si="6"/>
        <v>(          )</v>
      </c>
      <c r="I64" s="19">
        <f t="shared" ca="1" si="7"/>
        <v>614</v>
      </c>
      <c r="J64" s="19">
        <f t="shared" ca="1" si="8"/>
        <v>1211</v>
      </c>
      <c r="K64" s="6" t="str">
        <f t="shared" ca="1" si="9"/>
        <v>( 597 )+614=1211</v>
      </c>
    </row>
    <row r="65" spans="1:11">
      <c r="A65" s="7">
        <v>63</v>
      </c>
      <c r="B65" s="8" t="str">
        <f t="shared" ca="1" si="10"/>
        <v>978+124=</v>
      </c>
      <c r="C65" s="7" t="str">
        <f t="shared" ca="1" si="11"/>
        <v>+</v>
      </c>
      <c r="D65" s="7">
        <f t="shared" ca="1" si="12"/>
        <v>978</v>
      </c>
      <c r="E65" s="7">
        <f t="shared" ca="1" si="4"/>
        <v>124</v>
      </c>
      <c r="F65" s="7">
        <f t="shared" ca="1" si="13"/>
        <v>1102</v>
      </c>
      <c r="G65" s="6">
        <f t="shared" ca="1" si="5"/>
        <v>2</v>
      </c>
      <c r="H65" s="19">
        <f t="shared" ca="1" si="6"/>
        <v>978</v>
      </c>
      <c r="I65" s="19" t="str">
        <f t="shared" ca="1" si="7"/>
        <v>(          )</v>
      </c>
      <c r="J65" s="19">
        <f t="shared" ca="1" si="8"/>
        <v>1102</v>
      </c>
      <c r="K65" s="6" t="str">
        <f t="shared" ca="1" si="9"/>
        <v>978+( 124 )=1102</v>
      </c>
    </row>
    <row r="66" spans="1:11">
      <c r="A66" s="7">
        <v>64</v>
      </c>
      <c r="B66" s="8" t="str">
        <f t="shared" ca="1" si="10"/>
        <v>31+718=</v>
      </c>
      <c r="C66" s="7" t="str">
        <f t="shared" ca="1" si="11"/>
        <v>+</v>
      </c>
      <c r="D66" s="7">
        <f t="shared" ca="1" si="12"/>
        <v>31</v>
      </c>
      <c r="E66" s="7">
        <f t="shared" ca="1" si="4"/>
        <v>718</v>
      </c>
      <c r="F66" s="7">
        <f t="shared" ca="1" si="13"/>
        <v>749</v>
      </c>
      <c r="G66" s="6">
        <f t="shared" ca="1" si="5"/>
        <v>2</v>
      </c>
      <c r="H66" s="19">
        <f t="shared" ca="1" si="6"/>
        <v>31</v>
      </c>
      <c r="I66" s="19" t="str">
        <f t="shared" ca="1" si="7"/>
        <v>(          )</v>
      </c>
      <c r="J66" s="19">
        <f t="shared" ca="1" si="8"/>
        <v>749</v>
      </c>
      <c r="K66" s="6" t="str">
        <f t="shared" ca="1" si="9"/>
        <v>31+( 718 )=749</v>
      </c>
    </row>
    <row r="67" spans="1:11">
      <c r="A67" s="7">
        <v>65</v>
      </c>
      <c r="B67" s="8" t="str">
        <f t="shared" ref="B67:B98" ca="1" si="14">IF($N$3="否",D67&amp;C67&amp;E67&amp;"=",H67&amp;C67&amp;I67&amp;"="&amp;J67)</f>
        <v>371+59=</v>
      </c>
      <c r="C67" s="7" t="str">
        <f t="shared" ref="C67:C98" ca="1" si="15" xml:space="preserve">
IF($N$2=$M$28,INDEX($N$22:$N$25,RANDBETWEEN(1,4)),
IF($N$2=$M$27,INDEX($N$22:$N$25,RANDBETWEEN(3,4)),
IF($N$2=$M$26,INDEX($N$22:$N$25,RANDBETWEEN(1,2)),
VLOOKUP($N$2,$M$21:$N$25,2,FALSE))))</f>
        <v>+</v>
      </c>
      <c r="D67" s="7">
        <f t="shared" ref="D67:D98" ca="1" si="16" xml:space="preserve">
IF(C67=$N$22,RANDBETWEEN($O$7,$P$7),
IF(C67=$N$24,RANDBETWEEN($O$13,$P$13),
IF(C67=$N$23,E67+F67,E67*F67)))</f>
        <v>371</v>
      </c>
      <c r="E67" s="7">
        <f t="shared" ca="1" si="4"/>
        <v>59</v>
      </c>
      <c r="F67" s="7">
        <f t="shared" ref="F67:F98" ca="1" si="17" xml:space="preserve">
IF(C67=$N$25,RANDBETWEEN($O$18,$P$18),
IF(C67=$N$23,RANDBETWEEN($O$12,$P$12),
IF(C67=$N$22,D67+E67,
IF(C67=$N$24,D67*E67))))</f>
        <v>430</v>
      </c>
      <c r="G67" s="6">
        <f t="shared" ca="1" si="5"/>
        <v>1</v>
      </c>
      <c r="H67" s="19" t="str">
        <f t="shared" ca="1" si="6"/>
        <v>(          )</v>
      </c>
      <c r="I67" s="19">
        <f t="shared" ca="1" si="7"/>
        <v>59</v>
      </c>
      <c r="J67" s="19">
        <f t="shared" ca="1" si="8"/>
        <v>430</v>
      </c>
      <c r="K67" s="6" t="str">
        <f t="shared" ca="1" si="9"/>
        <v>( 371 )+59=430</v>
      </c>
    </row>
    <row r="68" spans="1:11">
      <c r="A68" s="7">
        <v>66</v>
      </c>
      <c r="B68" s="8" t="str">
        <f t="shared" ca="1" si="14"/>
        <v>274+367=</v>
      </c>
      <c r="C68" s="7" t="str">
        <f t="shared" ca="1" si="15"/>
        <v>+</v>
      </c>
      <c r="D68" s="7">
        <f t="shared" ca="1" si="16"/>
        <v>274</v>
      </c>
      <c r="E68" s="7">
        <f t="shared" ref="E68:E104" ca="1" si="18" xml:space="preserve">
IF(C68=$N$22,RANDBETWEEN($O$8,$P$8),
IF(C68=$N$23,RANDBETWEEN($O$11,$P$11),
IF(C68=$N$24,RANDBETWEEN($O$14,$P$14),
RANDBETWEEN($O$17,$P$17))))</f>
        <v>367</v>
      </c>
      <c r="F68" s="7">
        <f t="shared" ca="1" si="17"/>
        <v>641</v>
      </c>
      <c r="G68" s="6">
        <f t="shared" ref="G68:G104" ca="1" si="19">RANDBETWEEN(1,3)</f>
        <v>2</v>
      </c>
      <c r="H68" s="19">
        <f t="shared" ref="H68:H104" ca="1" si="20">IF($G68=1,"(  "&amp;REPT(" ",LEN($D68)*2)&amp;"  )",$D68)</f>
        <v>274</v>
      </c>
      <c r="I68" s="19" t="str">
        <f t="shared" ref="I68:I104" ca="1" si="21">IF($G68=2,"(  "&amp;REPT(" ",LEN($E68)*2)&amp;"  )",$E68)</f>
        <v>(          )</v>
      </c>
      <c r="J68" s="19">
        <f t="shared" ref="J68:J104" ca="1" si="22">IF($G68=3,"(  "&amp;REPT(" ",LEN($F68)*2)&amp;"  )",$F68)</f>
        <v>641</v>
      </c>
      <c r="K68" s="6" t="str">
        <f t="shared" ref="K68:K104" ca="1" si="23" xml:space="preserve">
IF(G68=1,"( "&amp;D68&amp;" )"&amp;C68&amp;E68&amp;"="&amp;F68,
IF(G68=2,D68&amp;C68&amp;"( "&amp;E68&amp;" )"&amp;"="&amp;F68,
D68&amp;C68&amp;E68&amp;"="&amp;"( "&amp;F68&amp;" )"))</f>
        <v>274+( 367 )=641</v>
      </c>
    </row>
    <row r="69" spans="1:11">
      <c r="A69" s="7">
        <v>67</v>
      </c>
      <c r="B69" s="8" t="str">
        <f t="shared" ca="1" si="14"/>
        <v>711+958=</v>
      </c>
      <c r="C69" s="7" t="str">
        <f t="shared" ca="1" si="15"/>
        <v>+</v>
      </c>
      <c r="D69" s="7">
        <f t="shared" ca="1" si="16"/>
        <v>711</v>
      </c>
      <c r="E69" s="7">
        <f t="shared" ca="1" si="18"/>
        <v>958</v>
      </c>
      <c r="F69" s="7">
        <f t="shared" ca="1" si="17"/>
        <v>1669</v>
      </c>
      <c r="G69" s="6">
        <f t="shared" ca="1" si="19"/>
        <v>3</v>
      </c>
      <c r="H69" s="19">
        <f t="shared" ca="1" si="20"/>
        <v>711</v>
      </c>
      <c r="I69" s="19">
        <f t="shared" ca="1" si="21"/>
        <v>958</v>
      </c>
      <c r="J69" s="19" t="str">
        <f t="shared" ca="1" si="22"/>
        <v>(            )</v>
      </c>
      <c r="K69" s="6" t="str">
        <f t="shared" ca="1" si="23"/>
        <v>711+958=( 1669 )</v>
      </c>
    </row>
    <row r="70" spans="1:11">
      <c r="A70" s="7">
        <v>68</v>
      </c>
      <c r="B70" s="8" t="str">
        <f t="shared" ca="1" si="14"/>
        <v>433+390=</v>
      </c>
      <c r="C70" s="7" t="str">
        <f t="shared" ca="1" si="15"/>
        <v>+</v>
      </c>
      <c r="D70" s="7">
        <f t="shared" ca="1" si="16"/>
        <v>433</v>
      </c>
      <c r="E70" s="7">
        <f t="shared" ca="1" si="18"/>
        <v>390</v>
      </c>
      <c r="F70" s="7">
        <f t="shared" ca="1" si="17"/>
        <v>823</v>
      </c>
      <c r="G70" s="6">
        <f t="shared" ca="1" si="19"/>
        <v>2</v>
      </c>
      <c r="H70" s="19">
        <f t="shared" ca="1" si="20"/>
        <v>433</v>
      </c>
      <c r="I70" s="19" t="str">
        <f t="shared" ca="1" si="21"/>
        <v>(          )</v>
      </c>
      <c r="J70" s="19">
        <f t="shared" ca="1" si="22"/>
        <v>823</v>
      </c>
      <c r="K70" s="6" t="str">
        <f t="shared" ca="1" si="23"/>
        <v>433+( 390 )=823</v>
      </c>
    </row>
    <row r="71" spans="1:11">
      <c r="A71" s="7">
        <v>69</v>
      </c>
      <c r="B71" s="8" t="str">
        <f t="shared" ca="1" si="14"/>
        <v>843+30=</v>
      </c>
      <c r="C71" s="7" t="str">
        <f t="shared" ca="1" si="15"/>
        <v>+</v>
      </c>
      <c r="D71" s="7">
        <f t="shared" ca="1" si="16"/>
        <v>843</v>
      </c>
      <c r="E71" s="7">
        <f t="shared" ca="1" si="18"/>
        <v>30</v>
      </c>
      <c r="F71" s="7">
        <f t="shared" ca="1" si="17"/>
        <v>873</v>
      </c>
      <c r="G71" s="6">
        <f t="shared" ca="1" si="19"/>
        <v>1</v>
      </c>
      <c r="H71" s="19" t="str">
        <f t="shared" ca="1" si="20"/>
        <v>(          )</v>
      </c>
      <c r="I71" s="19">
        <f t="shared" ca="1" si="21"/>
        <v>30</v>
      </c>
      <c r="J71" s="19">
        <f t="shared" ca="1" si="22"/>
        <v>873</v>
      </c>
      <c r="K71" s="6" t="str">
        <f t="shared" ca="1" si="23"/>
        <v>( 843 )+30=873</v>
      </c>
    </row>
    <row r="72" spans="1:11">
      <c r="A72" s="7">
        <v>70</v>
      </c>
      <c r="B72" s="8" t="str">
        <f t="shared" ca="1" si="14"/>
        <v>497+600=</v>
      </c>
      <c r="C72" s="7" t="str">
        <f t="shared" ca="1" si="15"/>
        <v>+</v>
      </c>
      <c r="D72" s="7">
        <f t="shared" ca="1" si="16"/>
        <v>497</v>
      </c>
      <c r="E72" s="7">
        <f t="shared" ca="1" si="18"/>
        <v>600</v>
      </c>
      <c r="F72" s="7">
        <f t="shared" ca="1" si="17"/>
        <v>1097</v>
      </c>
      <c r="G72" s="6">
        <f t="shared" ca="1" si="19"/>
        <v>2</v>
      </c>
      <c r="H72" s="19">
        <f t="shared" ca="1" si="20"/>
        <v>497</v>
      </c>
      <c r="I72" s="19" t="str">
        <f t="shared" ca="1" si="21"/>
        <v>(          )</v>
      </c>
      <c r="J72" s="19">
        <f t="shared" ca="1" si="22"/>
        <v>1097</v>
      </c>
      <c r="K72" s="6" t="str">
        <f t="shared" ca="1" si="23"/>
        <v>497+( 600 )=1097</v>
      </c>
    </row>
    <row r="73" spans="1:11">
      <c r="A73" s="7">
        <v>71</v>
      </c>
      <c r="B73" s="8" t="str">
        <f t="shared" ca="1" si="14"/>
        <v>900+898=</v>
      </c>
      <c r="C73" s="7" t="str">
        <f t="shared" ca="1" si="15"/>
        <v>+</v>
      </c>
      <c r="D73" s="7">
        <f t="shared" ca="1" si="16"/>
        <v>900</v>
      </c>
      <c r="E73" s="7">
        <f t="shared" ca="1" si="18"/>
        <v>898</v>
      </c>
      <c r="F73" s="7">
        <f t="shared" ca="1" si="17"/>
        <v>1798</v>
      </c>
      <c r="G73" s="6">
        <f t="shared" ca="1" si="19"/>
        <v>2</v>
      </c>
      <c r="H73" s="19">
        <f t="shared" ca="1" si="20"/>
        <v>900</v>
      </c>
      <c r="I73" s="19" t="str">
        <f t="shared" ca="1" si="21"/>
        <v>(          )</v>
      </c>
      <c r="J73" s="19">
        <f t="shared" ca="1" si="22"/>
        <v>1798</v>
      </c>
      <c r="K73" s="6" t="str">
        <f t="shared" ca="1" si="23"/>
        <v>900+( 898 )=1798</v>
      </c>
    </row>
    <row r="74" spans="1:11">
      <c r="A74" s="7">
        <v>72</v>
      </c>
      <c r="B74" s="8" t="str">
        <f t="shared" ca="1" si="14"/>
        <v>955+771=</v>
      </c>
      <c r="C74" s="7" t="str">
        <f t="shared" ca="1" si="15"/>
        <v>+</v>
      </c>
      <c r="D74" s="7">
        <f t="shared" ca="1" si="16"/>
        <v>955</v>
      </c>
      <c r="E74" s="7">
        <f t="shared" ca="1" si="18"/>
        <v>771</v>
      </c>
      <c r="F74" s="7">
        <f t="shared" ca="1" si="17"/>
        <v>1726</v>
      </c>
      <c r="G74" s="6">
        <f t="shared" ca="1" si="19"/>
        <v>1</v>
      </c>
      <c r="H74" s="19" t="str">
        <f t="shared" ca="1" si="20"/>
        <v>(          )</v>
      </c>
      <c r="I74" s="19">
        <f t="shared" ca="1" si="21"/>
        <v>771</v>
      </c>
      <c r="J74" s="19">
        <f t="shared" ca="1" si="22"/>
        <v>1726</v>
      </c>
      <c r="K74" s="6" t="str">
        <f t="shared" ca="1" si="23"/>
        <v>( 955 )+771=1726</v>
      </c>
    </row>
    <row r="75" spans="1:11">
      <c r="A75" s="7">
        <v>73</v>
      </c>
      <c r="B75" s="8" t="str">
        <f t="shared" ca="1" si="14"/>
        <v>19+899=</v>
      </c>
      <c r="C75" s="7" t="str">
        <f t="shared" ca="1" si="15"/>
        <v>+</v>
      </c>
      <c r="D75" s="7">
        <f t="shared" ca="1" si="16"/>
        <v>19</v>
      </c>
      <c r="E75" s="7">
        <f t="shared" ca="1" si="18"/>
        <v>899</v>
      </c>
      <c r="F75" s="7">
        <f t="shared" ca="1" si="17"/>
        <v>918</v>
      </c>
      <c r="G75" s="6">
        <f t="shared" ca="1" si="19"/>
        <v>2</v>
      </c>
      <c r="H75" s="19">
        <f t="shared" ca="1" si="20"/>
        <v>19</v>
      </c>
      <c r="I75" s="19" t="str">
        <f t="shared" ca="1" si="21"/>
        <v>(          )</v>
      </c>
      <c r="J75" s="19">
        <f t="shared" ca="1" si="22"/>
        <v>918</v>
      </c>
      <c r="K75" s="6" t="str">
        <f t="shared" ca="1" si="23"/>
        <v>19+( 899 )=918</v>
      </c>
    </row>
    <row r="76" spans="1:11">
      <c r="A76" s="7">
        <v>74</v>
      </c>
      <c r="B76" s="8" t="str">
        <f t="shared" ca="1" si="14"/>
        <v>702+382=</v>
      </c>
      <c r="C76" s="7" t="str">
        <f t="shared" ca="1" si="15"/>
        <v>+</v>
      </c>
      <c r="D76" s="7">
        <f t="shared" ca="1" si="16"/>
        <v>702</v>
      </c>
      <c r="E76" s="7">
        <f t="shared" ca="1" si="18"/>
        <v>382</v>
      </c>
      <c r="F76" s="7">
        <f t="shared" ca="1" si="17"/>
        <v>1084</v>
      </c>
      <c r="G76" s="6">
        <f t="shared" ca="1" si="19"/>
        <v>2</v>
      </c>
      <c r="H76" s="19">
        <f t="shared" ca="1" si="20"/>
        <v>702</v>
      </c>
      <c r="I76" s="19" t="str">
        <f t="shared" ca="1" si="21"/>
        <v>(          )</v>
      </c>
      <c r="J76" s="19">
        <f t="shared" ca="1" si="22"/>
        <v>1084</v>
      </c>
      <c r="K76" s="6" t="str">
        <f t="shared" ca="1" si="23"/>
        <v>702+( 382 )=1084</v>
      </c>
    </row>
    <row r="77" spans="1:11">
      <c r="A77" s="7">
        <v>75</v>
      </c>
      <c r="B77" s="8" t="str">
        <f t="shared" ca="1" si="14"/>
        <v>380+430=</v>
      </c>
      <c r="C77" s="7" t="str">
        <f t="shared" ca="1" si="15"/>
        <v>+</v>
      </c>
      <c r="D77" s="7">
        <f t="shared" ca="1" si="16"/>
        <v>380</v>
      </c>
      <c r="E77" s="7">
        <f t="shared" ca="1" si="18"/>
        <v>430</v>
      </c>
      <c r="F77" s="7">
        <f t="shared" ca="1" si="17"/>
        <v>810</v>
      </c>
      <c r="G77" s="6">
        <f t="shared" ca="1" si="19"/>
        <v>3</v>
      </c>
      <c r="H77" s="19">
        <f t="shared" ca="1" si="20"/>
        <v>380</v>
      </c>
      <c r="I77" s="19">
        <f t="shared" ca="1" si="21"/>
        <v>430</v>
      </c>
      <c r="J77" s="19" t="str">
        <f t="shared" ca="1" si="22"/>
        <v>(          )</v>
      </c>
      <c r="K77" s="6" t="str">
        <f t="shared" ca="1" si="23"/>
        <v>380+430=( 810 )</v>
      </c>
    </row>
    <row r="78" spans="1:11">
      <c r="A78" s="7">
        <v>76</v>
      </c>
      <c r="B78" s="8" t="str">
        <f t="shared" ca="1" si="14"/>
        <v>263+648=</v>
      </c>
      <c r="C78" s="7" t="str">
        <f t="shared" ca="1" si="15"/>
        <v>+</v>
      </c>
      <c r="D78" s="7">
        <f t="shared" ca="1" si="16"/>
        <v>263</v>
      </c>
      <c r="E78" s="7">
        <f t="shared" ca="1" si="18"/>
        <v>648</v>
      </c>
      <c r="F78" s="7">
        <f t="shared" ca="1" si="17"/>
        <v>911</v>
      </c>
      <c r="G78" s="6">
        <f t="shared" ca="1" si="19"/>
        <v>1</v>
      </c>
      <c r="H78" s="19" t="str">
        <f t="shared" ca="1" si="20"/>
        <v>(          )</v>
      </c>
      <c r="I78" s="19">
        <f t="shared" ca="1" si="21"/>
        <v>648</v>
      </c>
      <c r="J78" s="19">
        <f t="shared" ca="1" si="22"/>
        <v>911</v>
      </c>
      <c r="K78" s="6" t="str">
        <f t="shared" ca="1" si="23"/>
        <v>( 263 )+648=911</v>
      </c>
    </row>
    <row r="79" spans="1:11">
      <c r="A79" s="7">
        <v>77</v>
      </c>
      <c r="B79" s="8" t="str">
        <f t="shared" ca="1" si="14"/>
        <v>806+70=</v>
      </c>
      <c r="C79" s="7" t="str">
        <f t="shared" ca="1" si="15"/>
        <v>+</v>
      </c>
      <c r="D79" s="7">
        <f t="shared" ca="1" si="16"/>
        <v>806</v>
      </c>
      <c r="E79" s="7">
        <f t="shared" ca="1" si="18"/>
        <v>70</v>
      </c>
      <c r="F79" s="7">
        <f t="shared" ca="1" si="17"/>
        <v>876</v>
      </c>
      <c r="G79" s="6">
        <f t="shared" ca="1" si="19"/>
        <v>1</v>
      </c>
      <c r="H79" s="19" t="str">
        <f t="shared" ca="1" si="20"/>
        <v>(          )</v>
      </c>
      <c r="I79" s="19">
        <f t="shared" ca="1" si="21"/>
        <v>70</v>
      </c>
      <c r="J79" s="19">
        <f t="shared" ca="1" si="22"/>
        <v>876</v>
      </c>
      <c r="K79" s="6" t="str">
        <f t="shared" ca="1" si="23"/>
        <v>( 806 )+70=876</v>
      </c>
    </row>
    <row r="80" spans="1:11">
      <c r="A80" s="7">
        <v>78</v>
      </c>
      <c r="B80" s="8" t="str">
        <f t="shared" ca="1" si="14"/>
        <v>836+295=</v>
      </c>
      <c r="C80" s="7" t="str">
        <f t="shared" ca="1" si="15"/>
        <v>+</v>
      </c>
      <c r="D80" s="7">
        <f t="shared" ca="1" si="16"/>
        <v>836</v>
      </c>
      <c r="E80" s="7">
        <f t="shared" ca="1" si="18"/>
        <v>295</v>
      </c>
      <c r="F80" s="7">
        <f t="shared" ca="1" si="17"/>
        <v>1131</v>
      </c>
      <c r="G80" s="6">
        <f t="shared" ca="1" si="19"/>
        <v>3</v>
      </c>
      <c r="H80" s="19">
        <f t="shared" ca="1" si="20"/>
        <v>836</v>
      </c>
      <c r="I80" s="19">
        <f t="shared" ca="1" si="21"/>
        <v>295</v>
      </c>
      <c r="J80" s="19" t="str">
        <f t="shared" ca="1" si="22"/>
        <v>(            )</v>
      </c>
      <c r="K80" s="6" t="str">
        <f t="shared" ca="1" si="23"/>
        <v>836+295=( 1131 )</v>
      </c>
    </row>
    <row r="81" spans="1:11">
      <c r="A81" s="7">
        <v>79</v>
      </c>
      <c r="B81" s="8" t="str">
        <f t="shared" ca="1" si="14"/>
        <v>214+11=</v>
      </c>
      <c r="C81" s="7" t="str">
        <f t="shared" ca="1" si="15"/>
        <v>+</v>
      </c>
      <c r="D81" s="7">
        <f t="shared" ca="1" si="16"/>
        <v>214</v>
      </c>
      <c r="E81" s="7">
        <f t="shared" ca="1" si="18"/>
        <v>11</v>
      </c>
      <c r="F81" s="7">
        <f t="shared" ca="1" si="17"/>
        <v>225</v>
      </c>
      <c r="G81" s="6">
        <f t="shared" ca="1" si="19"/>
        <v>1</v>
      </c>
      <c r="H81" s="19" t="str">
        <f t="shared" ca="1" si="20"/>
        <v>(          )</v>
      </c>
      <c r="I81" s="19">
        <f t="shared" ca="1" si="21"/>
        <v>11</v>
      </c>
      <c r="J81" s="19">
        <f t="shared" ca="1" si="22"/>
        <v>225</v>
      </c>
      <c r="K81" s="6" t="str">
        <f t="shared" ca="1" si="23"/>
        <v>( 214 )+11=225</v>
      </c>
    </row>
    <row r="82" spans="1:11">
      <c r="A82" s="7">
        <v>80</v>
      </c>
      <c r="B82" s="8" t="str">
        <f t="shared" ca="1" si="14"/>
        <v>309+959=</v>
      </c>
      <c r="C82" s="7" t="str">
        <f t="shared" ca="1" si="15"/>
        <v>+</v>
      </c>
      <c r="D82" s="7">
        <f t="shared" ca="1" si="16"/>
        <v>309</v>
      </c>
      <c r="E82" s="7">
        <f t="shared" ca="1" si="18"/>
        <v>959</v>
      </c>
      <c r="F82" s="7">
        <f t="shared" ca="1" si="17"/>
        <v>1268</v>
      </c>
      <c r="G82" s="6">
        <f t="shared" ca="1" si="19"/>
        <v>3</v>
      </c>
      <c r="H82" s="19">
        <f t="shared" ca="1" si="20"/>
        <v>309</v>
      </c>
      <c r="I82" s="19">
        <f t="shared" ca="1" si="21"/>
        <v>959</v>
      </c>
      <c r="J82" s="19" t="str">
        <f t="shared" ca="1" si="22"/>
        <v>(            )</v>
      </c>
      <c r="K82" s="6" t="str">
        <f t="shared" ca="1" si="23"/>
        <v>309+959=( 1268 )</v>
      </c>
    </row>
    <row r="83" spans="1:11">
      <c r="A83" s="7">
        <v>81</v>
      </c>
      <c r="B83" s="8" t="str">
        <f t="shared" ca="1" si="14"/>
        <v>407+188=</v>
      </c>
      <c r="C83" s="7" t="str">
        <f t="shared" ca="1" si="15"/>
        <v>+</v>
      </c>
      <c r="D83" s="7">
        <f t="shared" ca="1" si="16"/>
        <v>407</v>
      </c>
      <c r="E83" s="7">
        <f t="shared" ca="1" si="18"/>
        <v>188</v>
      </c>
      <c r="F83" s="7">
        <f t="shared" ca="1" si="17"/>
        <v>595</v>
      </c>
      <c r="G83" s="6">
        <f t="shared" ca="1" si="19"/>
        <v>1</v>
      </c>
      <c r="H83" s="19" t="str">
        <f t="shared" ca="1" si="20"/>
        <v>(          )</v>
      </c>
      <c r="I83" s="19">
        <f t="shared" ca="1" si="21"/>
        <v>188</v>
      </c>
      <c r="J83" s="19">
        <f t="shared" ca="1" si="22"/>
        <v>595</v>
      </c>
      <c r="K83" s="6" t="str">
        <f t="shared" ca="1" si="23"/>
        <v>( 407 )+188=595</v>
      </c>
    </row>
    <row r="84" spans="1:11">
      <c r="A84" s="7">
        <v>82</v>
      </c>
      <c r="B84" s="8" t="str">
        <f t="shared" ca="1" si="14"/>
        <v>228+671=</v>
      </c>
      <c r="C84" s="7" t="str">
        <f t="shared" ca="1" si="15"/>
        <v>+</v>
      </c>
      <c r="D84" s="7">
        <f t="shared" ca="1" si="16"/>
        <v>228</v>
      </c>
      <c r="E84" s="7">
        <f t="shared" ca="1" si="18"/>
        <v>671</v>
      </c>
      <c r="F84" s="7">
        <f t="shared" ca="1" si="17"/>
        <v>899</v>
      </c>
      <c r="G84" s="6">
        <f t="shared" ca="1" si="19"/>
        <v>1</v>
      </c>
      <c r="H84" s="19" t="str">
        <f t="shared" ca="1" si="20"/>
        <v>(          )</v>
      </c>
      <c r="I84" s="19">
        <f t="shared" ca="1" si="21"/>
        <v>671</v>
      </c>
      <c r="J84" s="19">
        <f t="shared" ca="1" si="22"/>
        <v>899</v>
      </c>
      <c r="K84" s="6" t="str">
        <f t="shared" ca="1" si="23"/>
        <v>( 228 )+671=899</v>
      </c>
    </row>
    <row r="85" spans="1:11">
      <c r="A85" s="7">
        <v>83</v>
      </c>
      <c r="B85" s="8" t="str">
        <f t="shared" ca="1" si="14"/>
        <v>814+683=</v>
      </c>
      <c r="C85" s="7" t="str">
        <f t="shared" ca="1" si="15"/>
        <v>+</v>
      </c>
      <c r="D85" s="7">
        <f t="shared" ca="1" si="16"/>
        <v>814</v>
      </c>
      <c r="E85" s="7">
        <f t="shared" ca="1" si="18"/>
        <v>683</v>
      </c>
      <c r="F85" s="7">
        <f t="shared" ca="1" si="17"/>
        <v>1497</v>
      </c>
      <c r="G85" s="6">
        <f t="shared" ca="1" si="19"/>
        <v>3</v>
      </c>
      <c r="H85" s="19">
        <f t="shared" ca="1" si="20"/>
        <v>814</v>
      </c>
      <c r="I85" s="19">
        <f t="shared" ca="1" si="21"/>
        <v>683</v>
      </c>
      <c r="J85" s="19" t="str">
        <f t="shared" ca="1" si="22"/>
        <v>(            )</v>
      </c>
      <c r="K85" s="6" t="str">
        <f t="shared" ca="1" si="23"/>
        <v>814+683=( 1497 )</v>
      </c>
    </row>
    <row r="86" spans="1:11">
      <c r="A86" s="7">
        <v>84</v>
      </c>
      <c r="B86" s="8" t="str">
        <f t="shared" ca="1" si="14"/>
        <v>655+362=</v>
      </c>
      <c r="C86" s="7" t="str">
        <f t="shared" ca="1" si="15"/>
        <v>+</v>
      </c>
      <c r="D86" s="7">
        <f t="shared" ca="1" si="16"/>
        <v>655</v>
      </c>
      <c r="E86" s="7">
        <f t="shared" ca="1" si="18"/>
        <v>362</v>
      </c>
      <c r="F86" s="7">
        <f t="shared" ca="1" si="17"/>
        <v>1017</v>
      </c>
      <c r="G86" s="6">
        <f t="shared" ca="1" si="19"/>
        <v>1</v>
      </c>
      <c r="H86" s="19" t="str">
        <f t="shared" ca="1" si="20"/>
        <v>(          )</v>
      </c>
      <c r="I86" s="19">
        <f t="shared" ca="1" si="21"/>
        <v>362</v>
      </c>
      <c r="J86" s="19">
        <f t="shared" ca="1" si="22"/>
        <v>1017</v>
      </c>
      <c r="K86" s="6" t="str">
        <f t="shared" ca="1" si="23"/>
        <v>( 655 )+362=1017</v>
      </c>
    </row>
    <row r="87" spans="1:11">
      <c r="A87" s="7">
        <v>85</v>
      </c>
      <c r="B87" s="8" t="str">
        <f t="shared" ca="1" si="14"/>
        <v>26+487=</v>
      </c>
      <c r="C87" s="7" t="str">
        <f t="shared" ca="1" si="15"/>
        <v>+</v>
      </c>
      <c r="D87" s="7">
        <f t="shared" ca="1" si="16"/>
        <v>26</v>
      </c>
      <c r="E87" s="7">
        <f t="shared" ca="1" si="18"/>
        <v>487</v>
      </c>
      <c r="F87" s="7">
        <f t="shared" ca="1" si="17"/>
        <v>513</v>
      </c>
      <c r="G87" s="6">
        <f t="shared" ca="1" si="19"/>
        <v>2</v>
      </c>
      <c r="H87" s="19">
        <f t="shared" ca="1" si="20"/>
        <v>26</v>
      </c>
      <c r="I87" s="19" t="str">
        <f t="shared" ca="1" si="21"/>
        <v>(          )</v>
      </c>
      <c r="J87" s="19">
        <f t="shared" ca="1" si="22"/>
        <v>513</v>
      </c>
      <c r="K87" s="6" t="str">
        <f t="shared" ca="1" si="23"/>
        <v>26+( 487 )=513</v>
      </c>
    </row>
    <row r="88" spans="1:11">
      <c r="A88" s="7">
        <v>86</v>
      </c>
      <c r="B88" s="8" t="str">
        <f t="shared" ca="1" si="14"/>
        <v>313+826=</v>
      </c>
      <c r="C88" s="7" t="str">
        <f t="shared" ca="1" si="15"/>
        <v>+</v>
      </c>
      <c r="D88" s="7">
        <f t="shared" ca="1" si="16"/>
        <v>313</v>
      </c>
      <c r="E88" s="7">
        <f t="shared" ca="1" si="18"/>
        <v>826</v>
      </c>
      <c r="F88" s="7">
        <f t="shared" ca="1" si="17"/>
        <v>1139</v>
      </c>
      <c r="G88" s="6">
        <f t="shared" ca="1" si="19"/>
        <v>2</v>
      </c>
      <c r="H88" s="19">
        <f t="shared" ca="1" si="20"/>
        <v>313</v>
      </c>
      <c r="I88" s="19" t="str">
        <f t="shared" ca="1" si="21"/>
        <v>(          )</v>
      </c>
      <c r="J88" s="19">
        <f t="shared" ca="1" si="22"/>
        <v>1139</v>
      </c>
      <c r="K88" s="6" t="str">
        <f t="shared" ca="1" si="23"/>
        <v>313+( 826 )=1139</v>
      </c>
    </row>
    <row r="89" spans="1:11">
      <c r="A89" s="7">
        <v>87</v>
      </c>
      <c r="B89" s="8" t="str">
        <f t="shared" ca="1" si="14"/>
        <v>591+671=</v>
      </c>
      <c r="C89" s="7" t="str">
        <f t="shared" ca="1" si="15"/>
        <v>+</v>
      </c>
      <c r="D89" s="7">
        <f t="shared" ca="1" si="16"/>
        <v>591</v>
      </c>
      <c r="E89" s="7">
        <f t="shared" ca="1" si="18"/>
        <v>671</v>
      </c>
      <c r="F89" s="7">
        <f t="shared" ca="1" si="17"/>
        <v>1262</v>
      </c>
      <c r="G89" s="6">
        <f t="shared" ca="1" si="19"/>
        <v>3</v>
      </c>
      <c r="H89" s="19">
        <f t="shared" ca="1" si="20"/>
        <v>591</v>
      </c>
      <c r="I89" s="19">
        <f t="shared" ca="1" si="21"/>
        <v>671</v>
      </c>
      <c r="J89" s="19" t="str">
        <f t="shared" ca="1" si="22"/>
        <v>(            )</v>
      </c>
      <c r="K89" s="6" t="str">
        <f t="shared" ca="1" si="23"/>
        <v>591+671=( 1262 )</v>
      </c>
    </row>
    <row r="90" spans="1:11">
      <c r="A90" s="7">
        <v>88</v>
      </c>
      <c r="B90" s="8" t="str">
        <f t="shared" ca="1" si="14"/>
        <v>500+363=</v>
      </c>
      <c r="C90" s="7" t="str">
        <f t="shared" ca="1" si="15"/>
        <v>+</v>
      </c>
      <c r="D90" s="7">
        <f t="shared" ca="1" si="16"/>
        <v>500</v>
      </c>
      <c r="E90" s="7">
        <f t="shared" ca="1" si="18"/>
        <v>363</v>
      </c>
      <c r="F90" s="7">
        <f t="shared" ca="1" si="17"/>
        <v>863</v>
      </c>
      <c r="G90" s="6">
        <f t="shared" ca="1" si="19"/>
        <v>1</v>
      </c>
      <c r="H90" s="19" t="str">
        <f t="shared" ca="1" si="20"/>
        <v>(          )</v>
      </c>
      <c r="I90" s="19">
        <f t="shared" ca="1" si="21"/>
        <v>363</v>
      </c>
      <c r="J90" s="19">
        <f t="shared" ca="1" si="22"/>
        <v>863</v>
      </c>
      <c r="K90" s="6" t="str">
        <f t="shared" ca="1" si="23"/>
        <v>( 500 )+363=863</v>
      </c>
    </row>
    <row r="91" spans="1:11">
      <c r="A91" s="7">
        <v>89</v>
      </c>
      <c r="B91" s="8" t="str">
        <f t="shared" ca="1" si="14"/>
        <v>101+762=</v>
      </c>
      <c r="C91" s="7" t="str">
        <f t="shared" ca="1" si="15"/>
        <v>+</v>
      </c>
      <c r="D91" s="7">
        <f t="shared" ca="1" si="16"/>
        <v>101</v>
      </c>
      <c r="E91" s="7">
        <f t="shared" ca="1" si="18"/>
        <v>762</v>
      </c>
      <c r="F91" s="7">
        <f t="shared" ca="1" si="17"/>
        <v>863</v>
      </c>
      <c r="G91" s="6">
        <f t="shared" ca="1" si="19"/>
        <v>2</v>
      </c>
      <c r="H91" s="19">
        <f t="shared" ca="1" si="20"/>
        <v>101</v>
      </c>
      <c r="I91" s="19" t="str">
        <f t="shared" ca="1" si="21"/>
        <v>(          )</v>
      </c>
      <c r="J91" s="19">
        <f t="shared" ca="1" si="22"/>
        <v>863</v>
      </c>
      <c r="K91" s="6" t="str">
        <f t="shared" ca="1" si="23"/>
        <v>101+( 762 )=863</v>
      </c>
    </row>
    <row r="92" spans="1:11">
      <c r="A92" s="7">
        <v>90</v>
      </c>
      <c r="B92" s="8" t="str">
        <f t="shared" ca="1" si="14"/>
        <v>346+973=</v>
      </c>
      <c r="C92" s="7" t="str">
        <f t="shared" ca="1" si="15"/>
        <v>+</v>
      </c>
      <c r="D92" s="7">
        <f t="shared" ca="1" si="16"/>
        <v>346</v>
      </c>
      <c r="E92" s="7">
        <f t="shared" ca="1" si="18"/>
        <v>973</v>
      </c>
      <c r="F92" s="7">
        <f t="shared" ca="1" si="17"/>
        <v>1319</v>
      </c>
      <c r="G92" s="6">
        <f t="shared" ca="1" si="19"/>
        <v>2</v>
      </c>
      <c r="H92" s="19">
        <f t="shared" ca="1" si="20"/>
        <v>346</v>
      </c>
      <c r="I92" s="19" t="str">
        <f t="shared" ca="1" si="21"/>
        <v>(          )</v>
      </c>
      <c r="J92" s="19">
        <f t="shared" ca="1" si="22"/>
        <v>1319</v>
      </c>
      <c r="K92" s="6" t="str">
        <f t="shared" ca="1" si="23"/>
        <v>346+( 973 )=1319</v>
      </c>
    </row>
    <row r="93" spans="1:11">
      <c r="A93" s="7">
        <v>91</v>
      </c>
      <c r="B93" s="8" t="str">
        <f t="shared" ca="1" si="14"/>
        <v>793+770=</v>
      </c>
      <c r="C93" s="7" t="str">
        <f t="shared" ca="1" si="15"/>
        <v>+</v>
      </c>
      <c r="D93" s="7">
        <f t="shared" ca="1" si="16"/>
        <v>793</v>
      </c>
      <c r="E93" s="7">
        <f t="shared" ca="1" si="18"/>
        <v>770</v>
      </c>
      <c r="F93" s="7">
        <f t="shared" ca="1" si="17"/>
        <v>1563</v>
      </c>
      <c r="G93" s="6">
        <f t="shared" ca="1" si="19"/>
        <v>3</v>
      </c>
      <c r="H93" s="19">
        <f t="shared" ca="1" si="20"/>
        <v>793</v>
      </c>
      <c r="I93" s="19">
        <f t="shared" ca="1" si="21"/>
        <v>770</v>
      </c>
      <c r="J93" s="19" t="str">
        <f t="shared" ca="1" si="22"/>
        <v>(            )</v>
      </c>
      <c r="K93" s="6" t="str">
        <f t="shared" ca="1" si="23"/>
        <v>793+770=( 1563 )</v>
      </c>
    </row>
    <row r="94" spans="1:11">
      <c r="A94" s="7">
        <v>92</v>
      </c>
      <c r="B94" s="8" t="str">
        <f t="shared" ca="1" si="14"/>
        <v>797+213=</v>
      </c>
      <c r="C94" s="7" t="str">
        <f t="shared" ca="1" si="15"/>
        <v>+</v>
      </c>
      <c r="D94" s="7">
        <f t="shared" ca="1" si="16"/>
        <v>797</v>
      </c>
      <c r="E94" s="7">
        <f t="shared" ca="1" si="18"/>
        <v>213</v>
      </c>
      <c r="F94" s="7">
        <f t="shared" ca="1" si="17"/>
        <v>1010</v>
      </c>
      <c r="G94" s="6">
        <f t="shared" ca="1" si="19"/>
        <v>3</v>
      </c>
      <c r="H94" s="19">
        <f t="shared" ca="1" si="20"/>
        <v>797</v>
      </c>
      <c r="I94" s="19">
        <f t="shared" ca="1" si="21"/>
        <v>213</v>
      </c>
      <c r="J94" s="19" t="str">
        <f t="shared" ca="1" si="22"/>
        <v>(            )</v>
      </c>
      <c r="K94" s="6" t="str">
        <f t="shared" ca="1" si="23"/>
        <v>797+213=( 1010 )</v>
      </c>
    </row>
    <row r="95" spans="1:11">
      <c r="A95" s="7">
        <v>93</v>
      </c>
      <c r="B95" s="8" t="str">
        <f t="shared" ca="1" si="14"/>
        <v>307+319=</v>
      </c>
      <c r="C95" s="7" t="str">
        <f t="shared" ca="1" si="15"/>
        <v>+</v>
      </c>
      <c r="D95" s="7">
        <f t="shared" ca="1" si="16"/>
        <v>307</v>
      </c>
      <c r="E95" s="7">
        <f t="shared" ca="1" si="18"/>
        <v>319</v>
      </c>
      <c r="F95" s="7">
        <f t="shared" ca="1" si="17"/>
        <v>626</v>
      </c>
      <c r="G95" s="6">
        <f t="shared" ca="1" si="19"/>
        <v>1</v>
      </c>
      <c r="H95" s="19" t="str">
        <f t="shared" ca="1" si="20"/>
        <v>(          )</v>
      </c>
      <c r="I95" s="19">
        <f t="shared" ca="1" si="21"/>
        <v>319</v>
      </c>
      <c r="J95" s="19">
        <f t="shared" ca="1" si="22"/>
        <v>626</v>
      </c>
      <c r="K95" s="6" t="str">
        <f t="shared" ca="1" si="23"/>
        <v>( 307 )+319=626</v>
      </c>
    </row>
    <row r="96" spans="1:11">
      <c r="A96" s="7">
        <v>94</v>
      </c>
      <c r="B96" s="8" t="str">
        <f t="shared" ca="1" si="14"/>
        <v>675+346=</v>
      </c>
      <c r="C96" s="7" t="str">
        <f t="shared" ca="1" si="15"/>
        <v>+</v>
      </c>
      <c r="D96" s="7">
        <f t="shared" ca="1" si="16"/>
        <v>675</v>
      </c>
      <c r="E96" s="7">
        <f t="shared" ca="1" si="18"/>
        <v>346</v>
      </c>
      <c r="F96" s="7">
        <f t="shared" ca="1" si="17"/>
        <v>1021</v>
      </c>
      <c r="G96" s="6">
        <f t="shared" ca="1" si="19"/>
        <v>3</v>
      </c>
      <c r="H96" s="19">
        <f t="shared" ca="1" si="20"/>
        <v>675</v>
      </c>
      <c r="I96" s="19">
        <f t="shared" ca="1" si="21"/>
        <v>346</v>
      </c>
      <c r="J96" s="19" t="str">
        <f t="shared" ca="1" si="22"/>
        <v>(            )</v>
      </c>
      <c r="K96" s="6" t="str">
        <f t="shared" ca="1" si="23"/>
        <v>675+346=( 1021 )</v>
      </c>
    </row>
    <row r="97" spans="1:11">
      <c r="A97" s="7">
        <v>95</v>
      </c>
      <c r="B97" s="8" t="str">
        <f t="shared" ca="1" si="14"/>
        <v>963+416=</v>
      </c>
      <c r="C97" s="7" t="str">
        <f t="shared" ca="1" si="15"/>
        <v>+</v>
      </c>
      <c r="D97" s="7">
        <f t="shared" ca="1" si="16"/>
        <v>963</v>
      </c>
      <c r="E97" s="7">
        <f t="shared" ca="1" si="18"/>
        <v>416</v>
      </c>
      <c r="F97" s="7">
        <f t="shared" ca="1" si="17"/>
        <v>1379</v>
      </c>
      <c r="G97" s="6">
        <f t="shared" ca="1" si="19"/>
        <v>1</v>
      </c>
      <c r="H97" s="19" t="str">
        <f t="shared" ca="1" si="20"/>
        <v>(          )</v>
      </c>
      <c r="I97" s="19">
        <f t="shared" ca="1" si="21"/>
        <v>416</v>
      </c>
      <c r="J97" s="19">
        <f t="shared" ca="1" si="22"/>
        <v>1379</v>
      </c>
      <c r="K97" s="6" t="str">
        <f t="shared" ca="1" si="23"/>
        <v>( 963 )+416=1379</v>
      </c>
    </row>
    <row r="98" spans="1:11">
      <c r="A98" s="7">
        <v>96</v>
      </c>
      <c r="B98" s="8" t="str">
        <f t="shared" ca="1" si="14"/>
        <v>768+484=</v>
      </c>
      <c r="C98" s="7" t="str">
        <f t="shared" ca="1" si="15"/>
        <v>+</v>
      </c>
      <c r="D98" s="7">
        <f t="shared" ca="1" si="16"/>
        <v>768</v>
      </c>
      <c r="E98" s="7">
        <f t="shared" ca="1" si="18"/>
        <v>484</v>
      </c>
      <c r="F98" s="7">
        <f t="shared" ca="1" si="17"/>
        <v>1252</v>
      </c>
      <c r="G98" s="6">
        <f t="shared" ca="1" si="19"/>
        <v>1</v>
      </c>
      <c r="H98" s="19" t="str">
        <f t="shared" ca="1" si="20"/>
        <v>(          )</v>
      </c>
      <c r="I98" s="19">
        <f t="shared" ca="1" si="21"/>
        <v>484</v>
      </c>
      <c r="J98" s="19">
        <f t="shared" ca="1" si="22"/>
        <v>1252</v>
      </c>
      <c r="K98" s="6" t="str">
        <f t="shared" ca="1" si="23"/>
        <v>( 768 )+484=1252</v>
      </c>
    </row>
    <row r="99" spans="1:11">
      <c r="A99" s="7">
        <v>97</v>
      </c>
      <c r="B99" s="8" t="str">
        <f t="shared" ref="B99:B104" ca="1" si="24">IF($N$3="否",D99&amp;C99&amp;E99&amp;"=",H99&amp;C99&amp;I99&amp;"="&amp;J99)</f>
        <v>522+763=</v>
      </c>
      <c r="C99" s="7" t="str">
        <f t="shared" ref="C99:C104" ca="1" si="25" xml:space="preserve">
IF($N$2=$M$28,INDEX($N$22:$N$25,RANDBETWEEN(1,4)),
IF($N$2=$M$27,INDEX($N$22:$N$25,RANDBETWEEN(3,4)),
IF($N$2=$M$26,INDEX($N$22:$N$25,RANDBETWEEN(1,2)),
VLOOKUP($N$2,$M$21:$N$25,2,FALSE))))</f>
        <v>+</v>
      </c>
      <c r="D99" s="7">
        <f t="shared" ref="D99:D104" ca="1" si="26" xml:space="preserve">
IF(C99=$N$22,RANDBETWEEN($O$7,$P$7),
IF(C99=$N$24,RANDBETWEEN($O$13,$P$13),
IF(C99=$N$23,E99+F99,E99*F99)))</f>
        <v>522</v>
      </c>
      <c r="E99" s="7">
        <f t="shared" ca="1" si="18"/>
        <v>763</v>
      </c>
      <c r="F99" s="7">
        <f t="shared" ref="F99:F104" ca="1" si="27" xml:space="preserve">
IF(C99=$N$25,RANDBETWEEN($O$18,$P$18),
IF(C99=$N$23,RANDBETWEEN($O$12,$P$12),
IF(C99=$N$22,D99+E99,
IF(C99=$N$24,D99*E99))))</f>
        <v>1285</v>
      </c>
      <c r="G99" s="6">
        <f t="shared" ca="1" si="19"/>
        <v>2</v>
      </c>
      <c r="H99" s="19">
        <f t="shared" ca="1" si="20"/>
        <v>522</v>
      </c>
      <c r="I99" s="19" t="str">
        <f t="shared" ca="1" si="21"/>
        <v>(          )</v>
      </c>
      <c r="J99" s="19">
        <f t="shared" ca="1" si="22"/>
        <v>1285</v>
      </c>
      <c r="K99" s="6" t="str">
        <f t="shared" ca="1" si="23"/>
        <v>522+( 763 )=1285</v>
      </c>
    </row>
    <row r="100" spans="1:11">
      <c r="A100" s="7">
        <v>98</v>
      </c>
      <c r="B100" s="8" t="str">
        <f t="shared" ca="1" si="24"/>
        <v>277+290=</v>
      </c>
      <c r="C100" s="7" t="str">
        <f t="shared" ca="1" si="25"/>
        <v>+</v>
      </c>
      <c r="D100" s="7">
        <f t="shared" ca="1" si="26"/>
        <v>277</v>
      </c>
      <c r="E100" s="7">
        <f t="shared" ca="1" si="18"/>
        <v>290</v>
      </c>
      <c r="F100" s="7">
        <f t="shared" ca="1" si="27"/>
        <v>567</v>
      </c>
      <c r="G100" s="6">
        <f t="shared" ca="1" si="19"/>
        <v>1</v>
      </c>
      <c r="H100" s="19" t="str">
        <f t="shared" ca="1" si="20"/>
        <v>(          )</v>
      </c>
      <c r="I100" s="19">
        <f t="shared" ca="1" si="21"/>
        <v>290</v>
      </c>
      <c r="J100" s="19">
        <f t="shared" ca="1" si="22"/>
        <v>567</v>
      </c>
      <c r="K100" s="6" t="str">
        <f t="shared" ca="1" si="23"/>
        <v>( 277 )+290=567</v>
      </c>
    </row>
    <row r="101" spans="1:11">
      <c r="A101" s="7">
        <v>99</v>
      </c>
      <c r="B101" s="8" t="str">
        <f t="shared" ca="1" si="24"/>
        <v>844+562=</v>
      </c>
      <c r="C101" s="7" t="str">
        <f t="shared" ca="1" si="25"/>
        <v>+</v>
      </c>
      <c r="D101" s="7">
        <f t="shared" ca="1" si="26"/>
        <v>844</v>
      </c>
      <c r="E101" s="7">
        <f t="shared" ca="1" si="18"/>
        <v>562</v>
      </c>
      <c r="F101" s="7">
        <f t="shared" ca="1" si="27"/>
        <v>1406</v>
      </c>
      <c r="G101" s="6">
        <f t="shared" ca="1" si="19"/>
        <v>1</v>
      </c>
      <c r="H101" s="19" t="str">
        <f t="shared" ca="1" si="20"/>
        <v>(          )</v>
      </c>
      <c r="I101" s="19">
        <f t="shared" ca="1" si="21"/>
        <v>562</v>
      </c>
      <c r="J101" s="19">
        <f t="shared" ca="1" si="22"/>
        <v>1406</v>
      </c>
      <c r="K101" s="6" t="str">
        <f t="shared" ca="1" si="23"/>
        <v>( 844 )+562=1406</v>
      </c>
    </row>
    <row r="102" spans="1:11">
      <c r="A102" s="7">
        <v>100</v>
      </c>
      <c r="B102" s="8" t="str">
        <f t="shared" ca="1" si="24"/>
        <v>233+173=</v>
      </c>
      <c r="C102" s="7" t="str">
        <f t="shared" ca="1" si="25"/>
        <v>+</v>
      </c>
      <c r="D102" s="7">
        <f t="shared" ca="1" si="26"/>
        <v>233</v>
      </c>
      <c r="E102" s="7">
        <f t="shared" ca="1" si="18"/>
        <v>173</v>
      </c>
      <c r="F102" s="7">
        <f t="shared" ca="1" si="27"/>
        <v>406</v>
      </c>
      <c r="G102" s="6">
        <f t="shared" ca="1" si="19"/>
        <v>1</v>
      </c>
      <c r="H102" s="19" t="str">
        <f t="shared" ca="1" si="20"/>
        <v>(          )</v>
      </c>
      <c r="I102" s="19">
        <f t="shared" ca="1" si="21"/>
        <v>173</v>
      </c>
      <c r="J102" s="19">
        <f t="shared" ca="1" si="22"/>
        <v>406</v>
      </c>
      <c r="K102" s="6" t="str">
        <f t="shared" ca="1" si="23"/>
        <v>( 233 )+173=406</v>
      </c>
    </row>
    <row r="103" spans="1:11">
      <c r="A103" s="7">
        <v>101</v>
      </c>
      <c r="B103" s="8" t="str">
        <f t="shared" ca="1" si="24"/>
        <v>563+865=</v>
      </c>
      <c r="C103" s="7" t="str">
        <f t="shared" ca="1" si="25"/>
        <v>+</v>
      </c>
      <c r="D103" s="7">
        <f t="shared" ca="1" si="26"/>
        <v>563</v>
      </c>
      <c r="E103" s="7">
        <f t="shared" ca="1" si="18"/>
        <v>865</v>
      </c>
      <c r="F103" s="7">
        <f t="shared" ca="1" si="27"/>
        <v>1428</v>
      </c>
      <c r="G103" s="6">
        <f t="shared" ca="1" si="19"/>
        <v>1</v>
      </c>
      <c r="H103" s="19" t="str">
        <f t="shared" ca="1" si="20"/>
        <v>(          )</v>
      </c>
      <c r="I103" s="19">
        <f t="shared" ca="1" si="21"/>
        <v>865</v>
      </c>
      <c r="J103" s="19">
        <f t="shared" ca="1" si="22"/>
        <v>1428</v>
      </c>
      <c r="K103" s="6" t="str">
        <f t="shared" ca="1" si="23"/>
        <v>( 563 )+865=1428</v>
      </c>
    </row>
    <row r="104" spans="1:11">
      <c r="A104" s="7">
        <v>102</v>
      </c>
      <c r="B104" s="8" t="str">
        <f t="shared" ca="1" si="24"/>
        <v>131+503=</v>
      </c>
      <c r="C104" s="7" t="str">
        <f t="shared" ca="1" si="25"/>
        <v>+</v>
      </c>
      <c r="D104" s="7">
        <f t="shared" ca="1" si="26"/>
        <v>131</v>
      </c>
      <c r="E104" s="7">
        <f t="shared" ca="1" si="18"/>
        <v>503</v>
      </c>
      <c r="F104" s="7">
        <f t="shared" ca="1" si="27"/>
        <v>634</v>
      </c>
      <c r="G104" s="6">
        <f t="shared" ca="1" si="19"/>
        <v>1</v>
      </c>
      <c r="H104" s="19" t="str">
        <f t="shared" ca="1" si="20"/>
        <v>(          )</v>
      </c>
      <c r="I104" s="19">
        <f t="shared" ca="1" si="21"/>
        <v>503</v>
      </c>
      <c r="J104" s="19">
        <f t="shared" ca="1" si="22"/>
        <v>634</v>
      </c>
      <c r="K104" s="6" t="str">
        <f t="shared" ca="1" si="23"/>
        <v>( 131 )+503=634</v>
      </c>
    </row>
  </sheetData>
  <sheetProtection algorithmName="SHA-512" hashValue="wZtUyvD9KLUQ3I3rLZZOA9YFK7OTWVFl5WbsctRRkEqUMhyFxsC2/C2+MmE2B5qrIXhK5QoYTfNB1rFZ2NzrYQ==" saltValue="EqP1jM59gX5/uH+Iwu0qqA==" spinCount="100000" sheet="1" objects="1" scenarios="1" selectLockedCells="1"/>
  <mergeCells count="5">
    <mergeCell ref="M16:M18"/>
    <mergeCell ref="M13:M15"/>
    <mergeCell ref="M10:M12"/>
    <mergeCell ref="M7:M9"/>
    <mergeCell ref="C1:F1"/>
  </mergeCells>
  <phoneticPr fontId="1" type="noConversion"/>
  <dataValidations count="2">
    <dataValidation type="list" allowBlank="1" showInputMessage="1" showErrorMessage="1" sqref="N2">
      <formula1>$M$22:$M$28</formula1>
    </dataValidation>
    <dataValidation type="list" allowBlank="1" showInputMessage="1" showErrorMessage="1" sqref="N3">
      <formula1>"是,否"</formula1>
    </dataValidation>
  </dataValidation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showGridLines="0" zoomScale="70" zoomScaleNormal="70" zoomScalePageLayoutView="70" workbookViewId="0">
      <selection sqref="A1:T1"/>
    </sheetView>
  </sheetViews>
  <sheetFormatPr defaultRowHeight="14"/>
  <cols>
    <col min="1" max="1" width="2.6640625" style="11" customWidth="1"/>
    <col min="2" max="2" width="1.58203125" style="2" bestFit="1" customWidth="1"/>
    <col min="3" max="3" width="8.6640625" style="2"/>
    <col min="4" max="4" width="12.75" style="2" customWidth="1"/>
    <col min="5" max="5" width="3.1640625" style="11" customWidth="1"/>
    <col min="6" max="6" width="1.58203125" style="2" bestFit="1" customWidth="1"/>
    <col min="7" max="7" width="8.6640625" style="2"/>
    <col min="8" max="8" width="13.1640625" style="2" customWidth="1"/>
    <col min="9" max="9" width="2.9140625" style="11" bestFit="1" customWidth="1"/>
    <col min="10" max="10" width="1.58203125" style="2" customWidth="1"/>
    <col min="11" max="11" width="8.6640625" style="2"/>
    <col min="12" max="12" width="12.83203125" style="2" customWidth="1"/>
    <col min="13" max="13" width="2.9140625" style="11" bestFit="1" customWidth="1"/>
    <col min="14" max="14" width="1.58203125" style="2" customWidth="1"/>
    <col min="15" max="15" width="8.6640625" style="2"/>
    <col min="16" max="16" width="12" style="2" customWidth="1"/>
    <col min="17" max="17" width="3.83203125" style="11" bestFit="1" customWidth="1"/>
    <col min="18" max="18" width="1.58203125" style="2" customWidth="1"/>
    <col min="19" max="19" width="8.6640625" style="2"/>
    <col min="20" max="20" width="10.25" style="2" customWidth="1"/>
    <col min="21" max="16384" width="8.6640625" style="2"/>
  </cols>
  <sheetData>
    <row r="1" spans="1:20" ht="30" customHeight="1">
      <c r="A1" s="56" t="str">
        <f>"口算-"&amp;
IF(题库配置!$N$2=题库配置!$M$28,"加减乘除四则运算混合",
IF(题库配置!$N$2=题库配置!$M$27,"乘除运算混合",
IF(题库配置!$N$2=题库配置!$M$26,"加减运算混合",
题库配置!$N$2)
))&amp;"测试卷"</f>
        <v>口算-加法测试卷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</row>
    <row r="2" spans="1:20" s="10" customFormat="1" ht="21" customHeight="1">
      <c r="A2" s="55" t="s">
        <v>30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</row>
    <row r="3" spans="1:20" s="12" customFormat="1" ht="5.5" customHeight="1">
      <c r="A3" s="11"/>
      <c r="E3" s="11"/>
      <c r="I3" s="11"/>
      <c r="M3" s="11"/>
      <c r="Q3" s="11"/>
    </row>
    <row r="4" spans="1:20" s="12" customFormat="1" ht="22" customHeight="1">
      <c r="A4" s="11">
        <v>1</v>
      </c>
      <c r="B4" s="12" t="s">
        <v>22</v>
      </c>
      <c r="C4" s="12" t="str">
        <f ca="1">VLOOKUP(A4,题库配置!$A:$F,2,FALSE)</f>
        <v>459+491=</v>
      </c>
      <c r="E4" s="11">
        <v>21</v>
      </c>
      <c r="F4" s="12" t="s">
        <v>22</v>
      </c>
      <c r="G4" s="12" t="str">
        <f ca="1">VLOOKUP(E4,题库配置!$A:$F,2,FALSE)</f>
        <v>644+23=</v>
      </c>
      <c r="I4" s="11">
        <v>41</v>
      </c>
      <c r="J4" s="12" t="s">
        <v>22</v>
      </c>
      <c r="K4" s="12" t="str">
        <f ca="1">VLOOKUP(I4,题库配置!$A:$F,2,FALSE)</f>
        <v>809+586=</v>
      </c>
      <c r="M4" s="11">
        <v>61</v>
      </c>
      <c r="N4" s="12" t="s">
        <v>22</v>
      </c>
      <c r="O4" s="12" t="str">
        <f ca="1">VLOOKUP(M4,题库配置!$A:$F,2,FALSE)</f>
        <v>171+536=</v>
      </c>
      <c r="Q4" s="11">
        <v>81</v>
      </c>
      <c r="R4" s="12" t="s">
        <v>22</v>
      </c>
      <c r="S4" s="12" t="str">
        <f ca="1">VLOOKUP(Q4,题库配置!$A:$F,2,FALSE)</f>
        <v>407+188=</v>
      </c>
    </row>
    <row r="5" spans="1:20" s="12" customFormat="1" ht="22" customHeight="1">
      <c r="A5" s="11">
        <v>2</v>
      </c>
      <c r="B5" s="12" t="s">
        <v>22</v>
      </c>
      <c r="C5" s="12" t="str">
        <f ca="1">VLOOKUP(A5,题库配置!$A:$F,2,FALSE)</f>
        <v>61+874=</v>
      </c>
      <c r="E5" s="11">
        <v>22</v>
      </c>
      <c r="F5" s="12" t="s">
        <v>22</v>
      </c>
      <c r="G5" s="12" t="str">
        <f ca="1">VLOOKUP(E5,题库配置!$A:$F,2,FALSE)</f>
        <v>307+232=</v>
      </c>
      <c r="I5" s="11">
        <v>42</v>
      </c>
      <c r="J5" s="12" t="s">
        <v>22</v>
      </c>
      <c r="K5" s="12" t="str">
        <f ca="1">VLOOKUP(I5,题库配置!$A:$F,2,FALSE)</f>
        <v>13+630=</v>
      </c>
      <c r="M5" s="11">
        <v>62</v>
      </c>
      <c r="N5" s="12" t="s">
        <v>22</v>
      </c>
      <c r="O5" s="12" t="str">
        <f ca="1">VLOOKUP(M5,题库配置!$A:$F,2,FALSE)</f>
        <v>597+614=</v>
      </c>
      <c r="Q5" s="11">
        <v>82</v>
      </c>
      <c r="R5" s="12" t="s">
        <v>22</v>
      </c>
      <c r="S5" s="12" t="str">
        <f ca="1">VLOOKUP(Q5,题库配置!$A:$F,2,FALSE)</f>
        <v>228+671=</v>
      </c>
    </row>
    <row r="6" spans="1:20" s="12" customFormat="1" ht="22" customHeight="1">
      <c r="A6" s="11">
        <v>3</v>
      </c>
      <c r="B6" s="12" t="s">
        <v>22</v>
      </c>
      <c r="C6" s="12" t="str">
        <f ca="1">VLOOKUP(A6,题库配置!$A:$F,2,FALSE)</f>
        <v>723+879=</v>
      </c>
      <c r="E6" s="11">
        <v>23</v>
      </c>
      <c r="F6" s="12" t="s">
        <v>22</v>
      </c>
      <c r="G6" s="12" t="str">
        <f ca="1">VLOOKUP(E6,题库配置!$A:$F,2,FALSE)</f>
        <v>183+939=</v>
      </c>
      <c r="I6" s="11">
        <v>43</v>
      </c>
      <c r="J6" s="12" t="s">
        <v>22</v>
      </c>
      <c r="K6" s="12" t="str">
        <f ca="1">VLOOKUP(I6,题库配置!$A:$F,2,FALSE)</f>
        <v>239+184=</v>
      </c>
      <c r="M6" s="11">
        <v>63</v>
      </c>
      <c r="N6" s="12" t="s">
        <v>22</v>
      </c>
      <c r="O6" s="12" t="str">
        <f ca="1">VLOOKUP(M6,题库配置!$A:$F,2,FALSE)</f>
        <v>978+124=</v>
      </c>
      <c r="Q6" s="11">
        <v>83</v>
      </c>
      <c r="R6" s="12" t="s">
        <v>22</v>
      </c>
      <c r="S6" s="12" t="str">
        <f ca="1">VLOOKUP(Q6,题库配置!$A:$F,2,FALSE)</f>
        <v>814+683=</v>
      </c>
    </row>
    <row r="7" spans="1:20" s="12" customFormat="1" ht="22" customHeight="1">
      <c r="A7" s="11">
        <v>4</v>
      </c>
      <c r="B7" s="12" t="s">
        <v>22</v>
      </c>
      <c r="C7" s="12" t="str">
        <f ca="1">VLOOKUP(A7,题库配置!$A:$F,2,FALSE)</f>
        <v>823+243=</v>
      </c>
      <c r="E7" s="11">
        <v>24</v>
      </c>
      <c r="F7" s="12" t="s">
        <v>22</v>
      </c>
      <c r="G7" s="12" t="str">
        <f ca="1">VLOOKUP(E7,题库配置!$A:$F,2,FALSE)</f>
        <v>571+146=</v>
      </c>
      <c r="I7" s="11">
        <v>44</v>
      </c>
      <c r="J7" s="12" t="s">
        <v>22</v>
      </c>
      <c r="K7" s="12" t="str">
        <f ca="1">VLOOKUP(I7,题库配置!$A:$F,2,FALSE)</f>
        <v>17+88=</v>
      </c>
      <c r="M7" s="11">
        <v>64</v>
      </c>
      <c r="N7" s="12" t="s">
        <v>22</v>
      </c>
      <c r="O7" s="12" t="str">
        <f ca="1">VLOOKUP(M7,题库配置!$A:$F,2,FALSE)</f>
        <v>31+718=</v>
      </c>
      <c r="Q7" s="11">
        <v>84</v>
      </c>
      <c r="R7" s="12" t="s">
        <v>22</v>
      </c>
      <c r="S7" s="12" t="str">
        <f ca="1">VLOOKUP(Q7,题库配置!$A:$F,2,FALSE)</f>
        <v>655+362=</v>
      </c>
    </row>
    <row r="8" spans="1:20" s="12" customFormat="1" ht="22" customHeight="1">
      <c r="A8" s="11">
        <v>5</v>
      </c>
      <c r="B8" s="12" t="s">
        <v>22</v>
      </c>
      <c r="C8" s="12" t="str">
        <f ca="1">VLOOKUP(A8,题库配置!$A:$F,2,FALSE)</f>
        <v>268+511=</v>
      </c>
      <c r="E8" s="11">
        <v>25</v>
      </c>
      <c r="F8" s="12" t="s">
        <v>22</v>
      </c>
      <c r="G8" s="12" t="str">
        <f ca="1">VLOOKUP(E8,题库配置!$A:$F,2,FALSE)</f>
        <v>248+618=</v>
      </c>
      <c r="I8" s="11">
        <v>45</v>
      </c>
      <c r="J8" s="12" t="s">
        <v>22</v>
      </c>
      <c r="K8" s="12" t="str">
        <f ca="1">VLOOKUP(I8,题库配置!$A:$F,2,FALSE)</f>
        <v>72+699=</v>
      </c>
      <c r="M8" s="11">
        <v>65</v>
      </c>
      <c r="N8" s="12" t="s">
        <v>22</v>
      </c>
      <c r="O8" s="12" t="str">
        <f ca="1">VLOOKUP(M8,题库配置!$A:$F,2,FALSE)</f>
        <v>371+59=</v>
      </c>
      <c r="Q8" s="11">
        <v>85</v>
      </c>
      <c r="R8" s="12" t="s">
        <v>22</v>
      </c>
      <c r="S8" s="12" t="str">
        <f ca="1">VLOOKUP(Q8,题库配置!$A:$F,2,FALSE)</f>
        <v>26+487=</v>
      </c>
    </row>
    <row r="9" spans="1:20" s="12" customFormat="1" ht="22" customHeight="1">
      <c r="A9" s="11">
        <v>6</v>
      </c>
      <c r="B9" s="12" t="s">
        <v>22</v>
      </c>
      <c r="C9" s="12" t="str">
        <f ca="1">VLOOKUP(A9,题库配置!$A:$F,2,FALSE)</f>
        <v>976+532=</v>
      </c>
      <c r="E9" s="11">
        <v>26</v>
      </c>
      <c r="F9" s="12" t="s">
        <v>22</v>
      </c>
      <c r="G9" s="12" t="str">
        <f ca="1">VLOOKUP(E9,题库配置!$A:$F,2,FALSE)</f>
        <v>445+959=</v>
      </c>
      <c r="I9" s="11">
        <v>46</v>
      </c>
      <c r="J9" s="12" t="s">
        <v>22</v>
      </c>
      <c r="K9" s="12" t="str">
        <f ca="1">VLOOKUP(I9,题库配置!$A:$F,2,FALSE)</f>
        <v>804+444=</v>
      </c>
      <c r="M9" s="11">
        <v>66</v>
      </c>
      <c r="N9" s="12" t="s">
        <v>22</v>
      </c>
      <c r="O9" s="12" t="str">
        <f ca="1">VLOOKUP(M9,题库配置!$A:$F,2,FALSE)</f>
        <v>274+367=</v>
      </c>
      <c r="Q9" s="11">
        <v>86</v>
      </c>
      <c r="R9" s="12" t="s">
        <v>22</v>
      </c>
      <c r="S9" s="12" t="str">
        <f ca="1">VLOOKUP(Q9,题库配置!$A:$F,2,FALSE)</f>
        <v>313+826=</v>
      </c>
    </row>
    <row r="10" spans="1:20" s="12" customFormat="1" ht="22" customHeight="1">
      <c r="A10" s="11">
        <v>7</v>
      </c>
      <c r="B10" s="12" t="s">
        <v>22</v>
      </c>
      <c r="C10" s="12" t="str">
        <f ca="1">VLOOKUP(A10,题库配置!$A:$F,2,FALSE)</f>
        <v>914+433=</v>
      </c>
      <c r="E10" s="11">
        <v>27</v>
      </c>
      <c r="F10" s="12" t="s">
        <v>22</v>
      </c>
      <c r="G10" s="12" t="str">
        <f ca="1">VLOOKUP(E10,题库配置!$A:$F,2,FALSE)</f>
        <v>14+687=</v>
      </c>
      <c r="I10" s="11">
        <v>47</v>
      </c>
      <c r="J10" s="12" t="s">
        <v>22</v>
      </c>
      <c r="K10" s="12" t="str">
        <f ca="1">VLOOKUP(I10,题库配置!$A:$F,2,FALSE)</f>
        <v>143+983=</v>
      </c>
      <c r="M10" s="11">
        <v>67</v>
      </c>
      <c r="N10" s="12" t="s">
        <v>22</v>
      </c>
      <c r="O10" s="12" t="str">
        <f ca="1">VLOOKUP(M10,题库配置!$A:$F,2,FALSE)</f>
        <v>711+958=</v>
      </c>
      <c r="Q10" s="11">
        <v>87</v>
      </c>
      <c r="R10" s="12" t="s">
        <v>22</v>
      </c>
      <c r="S10" s="12" t="str">
        <f ca="1">VLOOKUP(Q10,题库配置!$A:$F,2,FALSE)</f>
        <v>591+671=</v>
      </c>
    </row>
    <row r="11" spans="1:20" s="12" customFormat="1" ht="22" customHeight="1">
      <c r="A11" s="11">
        <v>8</v>
      </c>
      <c r="B11" s="12" t="s">
        <v>22</v>
      </c>
      <c r="C11" s="12" t="str">
        <f ca="1">VLOOKUP(A11,题库配置!$A:$F,2,FALSE)</f>
        <v>23+963=</v>
      </c>
      <c r="E11" s="11">
        <v>28</v>
      </c>
      <c r="F11" s="12" t="s">
        <v>22</v>
      </c>
      <c r="G11" s="12" t="str">
        <f ca="1">VLOOKUP(E11,题库配置!$A:$F,2,FALSE)</f>
        <v>959+489=</v>
      </c>
      <c r="I11" s="11">
        <v>48</v>
      </c>
      <c r="J11" s="12" t="s">
        <v>22</v>
      </c>
      <c r="K11" s="12" t="str">
        <f ca="1">VLOOKUP(I11,题库配置!$A:$F,2,FALSE)</f>
        <v>603+179=</v>
      </c>
      <c r="M11" s="11">
        <v>68</v>
      </c>
      <c r="N11" s="12" t="s">
        <v>22</v>
      </c>
      <c r="O11" s="12" t="str">
        <f ca="1">VLOOKUP(M11,题库配置!$A:$F,2,FALSE)</f>
        <v>433+390=</v>
      </c>
      <c r="Q11" s="11">
        <v>88</v>
      </c>
      <c r="R11" s="12" t="s">
        <v>22</v>
      </c>
      <c r="S11" s="12" t="str">
        <f ca="1">VLOOKUP(Q11,题库配置!$A:$F,2,FALSE)</f>
        <v>500+363=</v>
      </c>
    </row>
    <row r="12" spans="1:20" s="12" customFormat="1" ht="22" customHeight="1">
      <c r="A12" s="11">
        <v>9</v>
      </c>
      <c r="B12" s="12" t="s">
        <v>22</v>
      </c>
      <c r="C12" s="12" t="str">
        <f ca="1">VLOOKUP(A12,题库配置!$A:$F,2,FALSE)</f>
        <v>417+442=</v>
      </c>
      <c r="E12" s="11">
        <v>29</v>
      </c>
      <c r="F12" s="12" t="s">
        <v>22</v>
      </c>
      <c r="G12" s="12" t="str">
        <f ca="1">VLOOKUP(E12,题库配置!$A:$F,2,FALSE)</f>
        <v>716+213=</v>
      </c>
      <c r="I12" s="11">
        <v>49</v>
      </c>
      <c r="J12" s="12" t="s">
        <v>22</v>
      </c>
      <c r="K12" s="12" t="str">
        <f ca="1">VLOOKUP(I12,题库配置!$A:$F,2,FALSE)</f>
        <v>658+544=</v>
      </c>
      <c r="M12" s="11">
        <v>69</v>
      </c>
      <c r="N12" s="12" t="s">
        <v>22</v>
      </c>
      <c r="O12" s="12" t="str">
        <f ca="1">VLOOKUP(M12,题库配置!$A:$F,2,FALSE)</f>
        <v>843+30=</v>
      </c>
      <c r="Q12" s="11">
        <v>89</v>
      </c>
      <c r="R12" s="12" t="s">
        <v>22</v>
      </c>
      <c r="S12" s="12" t="str">
        <f ca="1">VLOOKUP(Q12,题库配置!$A:$F,2,FALSE)</f>
        <v>101+762=</v>
      </c>
    </row>
    <row r="13" spans="1:20" s="12" customFormat="1" ht="22" customHeight="1">
      <c r="A13" s="11">
        <v>10</v>
      </c>
      <c r="B13" s="12" t="s">
        <v>22</v>
      </c>
      <c r="C13" s="12" t="str">
        <f ca="1">VLOOKUP(A13,题库配置!$A:$F,2,FALSE)</f>
        <v>971+595=</v>
      </c>
      <c r="E13" s="11">
        <v>30</v>
      </c>
      <c r="F13" s="12" t="s">
        <v>22</v>
      </c>
      <c r="G13" s="12" t="str">
        <f ca="1">VLOOKUP(E13,题库配置!$A:$F,2,FALSE)</f>
        <v>979+185=</v>
      </c>
      <c r="I13" s="11">
        <v>50</v>
      </c>
      <c r="J13" s="12" t="s">
        <v>22</v>
      </c>
      <c r="K13" s="12" t="str">
        <f ca="1">VLOOKUP(I13,题库配置!$A:$F,2,FALSE)</f>
        <v>533+354=</v>
      </c>
      <c r="M13" s="11">
        <v>70</v>
      </c>
      <c r="N13" s="12" t="s">
        <v>22</v>
      </c>
      <c r="O13" s="12" t="str">
        <f ca="1">VLOOKUP(M13,题库配置!$A:$F,2,FALSE)</f>
        <v>497+600=</v>
      </c>
      <c r="Q13" s="11">
        <v>90</v>
      </c>
      <c r="R13" s="12" t="s">
        <v>22</v>
      </c>
      <c r="S13" s="12" t="str">
        <f ca="1">VLOOKUP(Q13,题库配置!$A:$F,2,FALSE)</f>
        <v>346+973=</v>
      </c>
    </row>
    <row r="14" spans="1:20" s="12" customFormat="1" ht="22" customHeight="1">
      <c r="A14" s="11">
        <v>11</v>
      </c>
      <c r="B14" s="12" t="s">
        <v>22</v>
      </c>
      <c r="C14" s="12" t="str">
        <f ca="1">VLOOKUP(A14,题库配置!$A:$F,2,FALSE)</f>
        <v>161+13=</v>
      </c>
      <c r="E14" s="11">
        <v>31</v>
      </c>
      <c r="F14" s="12" t="s">
        <v>22</v>
      </c>
      <c r="G14" s="12" t="str">
        <f ca="1">VLOOKUP(E14,题库配置!$A:$F,2,FALSE)</f>
        <v>558+51=</v>
      </c>
      <c r="I14" s="11">
        <v>51</v>
      </c>
      <c r="J14" s="12" t="s">
        <v>22</v>
      </c>
      <c r="K14" s="12" t="str">
        <f ca="1">VLOOKUP(I14,题库配置!$A:$F,2,FALSE)</f>
        <v>927+678=</v>
      </c>
      <c r="M14" s="11">
        <v>71</v>
      </c>
      <c r="N14" s="12" t="s">
        <v>22</v>
      </c>
      <c r="O14" s="12" t="str">
        <f ca="1">VLOOKUP(M14,题库配置!$A:$F,2,FALSE)</f>
        <v>900+898=</v>
      </c>
      <c r="Q14" s="11">
        <v>91</v>
      </c>
      <c r="R14" s="12" t="s">
        <v>22</v>
      </c>
      <c r="S14" s="12" t="str">
        <f ca="1">VLOOKUP(Q14,题库配置!$A:$F,2,FALSE)</f>
        <v>793+770=</v>
      </c>
    </row>
    <row r="15" spans="1:20" s="12" customFormat="1" ht="22" customHeight="1">
      <c r="A15" s="11">
        <v>12</v>
      </c>
      <c r="B15" s="12" t="s">
        <v>22</v>
      </c>
      <c r="C15" s="12" t="str">
        <f ca="1">VLOOKUP(A15,题库配置!$A:$F,2,FALSE)</f>
        <v>406+64=</v>
      </c>
      <c r="E15" s="11">
        <v>32</v>
      </c>
      <c r="F15" s="12" t="s">
        <v>22</v>
      </c>
      <c r="G15" s="12" t="str">
        <f ca="1">VLOOKUP(E15,题库配置!$A:$F,2,FALSE)</f>
        <v>542+316=</v>
      </c>
      <c r="I15" s="11">
        <v>52</v>
      </c>
      <c r="J15" s="12" t="s">
        <v>22</v>
      </c>
      <c r="K15" s="12" t="str">
        <f ca="1">VLOOKUP(I15,题库配置!$A:$F,2,FALSE)</f>
        <v>959+611=</v>
      </c>
      <c r="M15" s="11">
        <v>72</v>
      </c>
      <c r="N15" s="12" t="s">
        <v>22</v>
      </c>
      <c r="O15" s="12" t="str">
        <f ca="1">VLOOKUP(M15,题库配置!$A:$F,2,FALSE)</f>
        <v>955+771=</v>
      </c>
      <c r="Q15" s="11">
        <v>92</v>
      </c>
      <c r="R15" s="12" t="s">
        <v>22</v>
      </c>
      <c r="S15" s="12" t="str">
        <f ca="1">VLOOKUP(Q15,题库配置!$A:$F,2,FALSE)</f>
        <v>797+213=</v>
      </c>
    </row>
    <row r="16" spans="1:20" s="12" customFormat="1" ht="22" customHeight="1">
      <c r="A16" s="11">
        <v>13</v>
      </c>
      <c r="B16" s="12" t="s">
        <v>22</v>
      </c>
      <c r="C16" s="12" t="str">
        <f ca="1">VLOOKUP(A16,题库配置!$A:$F,2,FALSE)</f>
        <v>581+17=</v>
      </c>
      <c r="E16" s="11">
        <v>33</v>
      </c>
      <c r="F16" s="12" t="s">
        <v>22</v>
      </c>
      <c r="G16" s="12" t="str">
        <f ca="1">VLOOKUP(E16,题库配置!$A:$F,2,FALSE)</f>
        <v>97+289=</v>
      </c>
      <c r="I16" s="11">
        <v>53</v>
      </c>
      <c r="J16" s="12" t="s">
        <v>22</v>
      </c>
      <c r="K16" s="12" t="str">
        <f ca="1">VLOOKUP(I16,题库配置!$A:$F,2,FALSE)</f>
        <v>972+980=</v>
      </c>
      <c r="M16" s="11">
        <v>73</v>
      </c>
      <c r="N16" s="12" t="s">
        <v>22</v>
      </c>
      <c r="O16" s="12" t="str">
        <f ca="1">VLOOKUP(M16,题库配置!$A:$F,2,FALSE)</f>
        <v>19+899=</v>
      </c>
      <c r="Q16" s="11">
        <v>93</v>
      </c>
      <c r="R16" s="12" t="s">
        <v>22</v>
      </c>
      <c r="S16" s="12" t="str">
        <f ca="1">VLOOKUP(Q16,题库配置!$A:$F,2,FALSE)</f>
        <v>307+319=</v>
      </c>
    </row>
    <row r="17" spans="1:20" s="12" customFormat="1" ht="22" customHeight="1">
      <c r="A17" s="11">
        <v>14</v>
      </c>
      <c r="B17" s="12" t="s">
        <v>22</v>
      </c>
      <c r="C17" s="12" t="str">
        <f ca="1">VLOOKUP(A17,题库配置!$A:$F,2,FALSE)</f>
        <v>876+477=</v>
      </c>
      <c r="E17" s="11">
        <v>34</v>
      </c>
      <c r="F17" s="12" t="s">
        <v>22</v>
      </c>
      <c r="G17" s="12" t="str">
        <f ca="1">VLOOKUP(E17,题库配置!$A:$F,2,FALSE)</f>
        <v>852+661=</v>
      </c>
      <c r="I17" s="11">
        <v>54</v>
      </c>
      <c r="J17" s="12" t="s">
        <v>22</v>
      </c>
      <c r="K17" s="12" t="str">
        <f ca="1">VLOOKUP(I17,题库配置!$A:$F,2,FALSE)</f>
        <v>750+262=</v>
      </c>
      <c r="M17" s="11">
        <v>74</v>
      </c>
      <c r="N17" s="12" t="s">
        <v>22</v>
      </c>
      <c r="O17" s="12" t="str">
        <f ca="1">VLOOKUP(M17,题库配置!$A:$F,2,FALSE)</f>
        <v>702+382=</v>
      </c>
      <c r="Q17" s="11">
        <v>94</v>
      </c>
      <c r="R17" s="12" t="s">
        <v>22</v>
      </c>
      <c r="S17" s="12" t="str">
        <f ca="1">VLOOKUP(Q17,题库配置!$A:$F,2,FALSE)</f>
        <v>675+346=</v>
      </c>
    </row>
    <row r="18" spans="1:20" s="12" customFormat="1" ht="22" customHeight="1">
      <c r="A18" s="11">
        <v>15</v>
      </c>
      <c r="B18" s="12" t="s">
        <v>22</v>
      </c>
      <c r="C18" s="12" t="str">
        <f ca="1">VLOOKUP(A18,题库配置!$A:$F,2,FALSE)</f>
        <v>371+615=</v>
      </c>
      <c r="E18" s="11">
        <v>35</v>
      </c>
      <c r="F18" s="12" t="s">
        <v>22</v>
      </c>
      <c r="G18" s="12" t="str">
        <f ca="1">VLOOKUP(E18,题库配置!$A:$F,2,FALSE)</f>
        <v>520+445=</v>
      </c>
      <c r="I18" s="11">
        <v>55</v>
      </c>
      <c r="J18" s="12" t="s">
        <v>22</v>
      </c>
      <c r="K18" s="12" t="str">
        <f ca="1">VLOOKUP(I18,题库配置!$A:$F,2,FALSE)</f>
        <v>356+773=</v>
      </c>
      <c r="M18" s="11">
        <v>75</v>
      </c>
      <c r="N18" s="12" t="s">
        <v>22</v>
      </c>
      <c r="O18" s="12" t="str">
        <f ca="1">VLOOKUP(M18,题库配置!$A:$F,2,FALSE)</f>
        <v>380+430=</v>
      </c>
      <c r="Q18" s="11">
        <v>95</v>
      </c>
      <c r="R18" s="12" t="s">
        <v>22</v>
      </c>
      <c r="S18" s="12" t="str">
        <f ca="1">VLOOKUP(Q18,题库配置!$A:$F,2,FALSE)</f>
        <v>963+416=</v>
      </c>
    </row>
    <row r="19" spans="1:20" s="12" customFormat="1" ht="22" customHeight="1">
      <c r="A19" s="11">
        <v>16</v>
      </c>
      <c r="B19" s="12" t="s">
        <v>22</v>
      </c>
      <c r="C19" s="12" t="str">
        <f ca="1">VLOOKUP(A19,题库配置!$A:$F,2,FALSE)</f>
        <v>860+802=</v>
      </c>
      <c r="E19" s="11">
        <v>36</v>
      </c>
      <c r="F19" s="12" t="s">
        <v>22</v>
      </c>
      <c r="G19" s="12" t="str">
        <f ca="1">VLOOKUP(E19,题库配置!$A:$F,2,FALSE)</f>
        <v>318+107=</v>
      </c>
      <c r="I19" s="11">
        <v>56</v>
      </c>
      <c r="J19" s="12" t="s">
        <v>22</v>
      </c>
      <c r="K19" s="12" t="str">
        <f ca="1">VLOOKUP(I19,题库配置!$A:$F,2,FALSE)</f>
        <v>210+631=</v>
      </c>
      <c r="M19" s="11">
        <v>76</v>
      </c>
      <c r="N19" s="12" t="s">
        <v>22</v>
      </c>
      <c r="O19" s="12" t="str">
        <f ca="1">VLOOKUP(M19,题库配置!$A:$F,2,FALSE)</f>
        <v>263+648=</v>
      </c>
      <c r="Q19" s="11">
        <v>96</v>
      </c>
      <c r="R19" s="12" t="s">
        <v>22</v>
      </c>
      <c r="S19" s="12" t="str">
        <f ca="1">VLOOKUP(Q19,题库配置!$A:$F,2,FALSE)</f>
        <v>768+484=</v>
      </c>
    </row>
    <row r="20" spans="1:20" s="12" customFormat="1" ht="22" customHeight="1">
      <c r="A20" s="11">
        <v>17</v>
      </c>
      <c r="B20" s="12" t="s">
        <v>22</v>
      </c>
      <c r="C20" s="12" t="str">
        <f ca="1">VLOOKUP(A20,题库配置!$A:$F,2,FALSE)</f>
        <v>715+531=</v>
      </c>
      <c r="E20" s="11">
        <v>37</v>
      </c>
      <c r="F20" s="12" t="s">
        <v>22</v>
      </c>
      <c r="G20" s="12" t="str">
        <f ca="1">VLOOKUP(E20,题库配置!$A:$F,2,FALSE)</f>
        <v>968+594=</v>
      </c>
      <c r="I20" s="11">
        <v>57</v>
      </c>
      <c r="J20" s="12" t="s">
        <v>22</v>
      </c>
      <c r="K20" s="12" t="str">
        <f ca="1">VLOOKUP(I20,题库配置!$A:$F,2,FALSE)</f>
        <v>52+446=</v>
      </c>
      <c r="M20" s="11">
        <v>77</v>
      </c>
      <c r="N20" s="12" t="s">
        <v>22</v>
      </c>
      <c r="O20" s="12" t="str">
        <f ca="1">VLOOKUP(M20,题库配置!$A:$F,2,FALSE)</f>
        <v>806+70=</v>
      </c>
      <c r="Q20" s="11">
        <v>97</v>
      </c>
      <c r="R20" s="12" t="s">
        <v>22</v>
      </c>
      <c r="S20" s="12" t="str">
        <f ca="1">VLOOKUP(Q20,题库配置!$A:$F,2,FALSE)</f>
        <v>522+763=</v>
      </c>
    </row>
    <row r="21" spans="1:20" s="12" customFormat="1" ht="22" customHeight="1">
      <c r="A21" s="11">
        <v>18</v>
      </c>
      <c r="B21" s="12" t="s">
        <v>22</v>
      </c>
      <c r="C21" s="12" t="str">
        <f ca="1">VLOOKUP(A21,题库配置!$A:$F,2,FALSE)</f>
        <v>943+782=</v>
      </c>
      <c r="E21" s="11">
        <v>38</v>
      </c>
      <c r="F21" s="12" t="s">
        <v>22</v>
      </c>
      <c r="G21" s="12" t="str">
        <f ca="1">VLOOKUP(E21,题库配置!$A:$F,2,FALSE)</f>
        <v>549+840=</v>
      </c>
      <c r="I21" s="11">
        <v>58</v>
      </c>
      <c r="J21" s="12" t="s">
        <v>22</v>
      </c>
      <c r="K21" s="12" t="str">
        <f ca="1">VLOOKUP(I21,题库配置!$A:$F,2,FALSE)</f>
        <v>806+581=</v>
      </c>
      <c r="M21" s="11">
        <v>78</v>
      </c>
      <c r="N21" s="12" t="s">
        <v>22</v>
      </c>
      <c r="O21" s="12" t="str">
        <f ca="1">VLOOKUP(M21,题库配置!$A:$F,2,FALSE)</f>
        <v>836+295=</v>
      </c>
      <c r="Q21" s="11">
        <v>98</v>
      </c>
      <c r="R21" s="12" t="s">
        <v>22</v>
      </c>
      <c r="S21" s="12" t="str">
        <f ca="1">VLOOKUP(Q21,题库配置!$A:$F,2,FALSE)</f>
        <v>277+290=</v>
      </c>
    </row>
    <row r="22" spans="1:20" s="12" customFormat="1" ht="22" customHeight="1">
      <c r="A22" s="11">
        <v>19</v>
      </c>
      <c r="B22" s="12" t="s">
        <v>22</v>
      </c>
      <c r="C22" s="12" t="str">
        <f ca="1">VLOOKUP(A22,题库配置!$A:$F,2,FALSE)</f>
        <v>294+426=</v>
      </c>
      <c r="E22" s="11">
        <v>39</v>
      </c>
      <c r="F22" s="12" t="s">
        <v>22</v>
      </c>
      <c r="G22" s="12" t="str">
        <f ca="1">VLOOKUP(E22,题库配置!$A:$F,2,FALSE)</f>
        <v>600+58=</v>
      </c>
      <c r="I22" s="11">
        <v>59</v>
      </c>
      <c r="J22" s="12" t="s">
        <v>22</v>
      </c>
      <c r="K22" s="12" t="str">
        <f ca="1">VLOOKUP(I22,题库配置!$A:$F,2,FALSE)</f>
        <v>959+672=</v>
      </c>
      <c r="M22" s="11">
        <v>79</v>
      </c>
      <c r="N22" s="12" t="s">
        <v>22</v>
      </c>
      <c r="O22" s="12" t="str">
        <f ca="1">VLOOKUP(M22,题库配置!$A:$F,2,FALSE)</f>
        <v>214+11=</v>
      </c>
      <c r="Q22" s="11">
        <v>99</v>
      </c>
      <c r="R22" s="12" t="s">
        <v>22</v>
      </c>
      <c r="S22" s="12" t="str">
        <f ca="1">VLOOKUP(Q22,题库配置!$A:$F,2,FALSE)</f>
        <v>844+562=</v>
      </c>
    </row>
    <row r="23" spans="1:20" s="12" customFormat="1" ht="22" customHeight="1">
      <c r="A23" s="11">
        <v>20</v>
      </c>
      <c r="B23" s="12" t="s">
        <v>22</v>
      </c>
      <c r="C23" s="12" t="str">
        <f ca="1">VLOOKUP(A23,题库配置!$A:$F,2,FALSE)</f>
        <v>834+892=</v>
      </c>
      <c r="E23" s="11">
        <v>40</v>
      </c>
      <c r="F23" s="12" t="s">
        <v>22</v>
      </c>
      <c r="G23" s="12" t="str">
        <f ca="1">VLOOKUP(E23,题库配置!$A:$F,2,FALSE)</f>
        <v>940+491=</v>
      </c>
      <c r="I23" s="11">
        <v>60</v>
      </c>
      <c r="J23" s="12" t="s">
        <v>22</v>
      </c>
      <c r="K23" s="12" t="str">
        <f ca="1">VLOOKUP(I23,题库配置!$A:$F,2,FALSE)</f>
        <v>909+220=</v>
      </c>
      <c r="M23" s="11">
        <v>80</v>
      </c>
      <c r="N23" s="12" t="s">
        <v>22</v>
      </c>
      <c r="O23" s="12" t="str">
        <f ca="1">VLOOKUP(M23,题库配置!$A:$F,2,FALSE)</f>
        <v>309+959=</v>
      </c>
      <c r="Q23" s="11">
        <v>100</v>
      </c>
      <c r="R23" s="12" t="s">
        <v>22</v>
      </c>
      <c r="S23" s="12" t="str">
        <f ca="1">VLOOKUP(Q23,题库配置!$A:$F,2,FALSE)</f>
        <v>233+173=</v>
      </c>
    </row>
    <row r="27" spans="1:20" ht="30" customHeight="1">
      <c r="A27" s="56" t="str">
        <f>"口算-"&amp;
IF(题库配置!$N$2=题库配置!$M$28,"加减乘除四则运算混合",
IF(题库配置!$N$2=题库配置!$M$27,"乘除运算混合",
IF(题库配置!$N$2=题库配置!$M$26,"加减运算混合",
题库配置!$N$2)
))&amp;"测试卷"</f>
        <v>口算-加法测试卷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</row>
    <row r="28" spans="1:20" s="10" customFormat="1" ht="21" customHeight="1">
      <c r="A28" s="55" t="s">
        <v>25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</row>
    <row r="29" spans="1:20" s="12" customFormat="1" ht="5.5" customHeight="1">
      <c r="A29" s="11"/>
      <c r="E29" s="11"/>
      <c r="I29" s="11"/>
      <c r="M29" s="11"/>
      <c r="Q29" s="11"/>
    </row>
    <row r="30" spans="1:20" s="12" customFormat="1" ht="22" customHeight="1">
      <c r="A30" s="11">
        <v>1</v>
      </c>
      <c r="B30" s="12" t="s">
        <v>22</v>
      </c>
      <c r="C30" s="12" t="str">
        <f ca="1">IF(题库配置!$N$3="否",VLOOKUP(A30,题库配置!$A:$F,2,FALSE)&amp;VLOOKUP(A30,题库配置!$A:$F,6,FALSE),
VLOOKUP(A30,题库配置!$A:$K,11,FALSE))</f>
        <v>459+491=950</v>
      </c>
      <c r="E30" s="11">
        <v>21</v>
      </c>
      <c r="F30" s="12" t="s">
        <v>22</v>
      </c>
      <c r="G30" s="12" t="str">
        <f ca="1">IF(题库配置!$N$3="否",VLOOKUP(E30,题库配置!$A:$F,2,FALSE)&amp;VLOOKUP(E30,题库配置!$A:$F,6,FALSE),
VLOOKUP(E30,题库配置!$A:$K,11,FALSE))</f>
        <v>644+23=667</v>
      </c>
      <c r="I30" s="11">
        <v>41</v>
      </c>
      <c r="J30" s="12" t="s">
        <v>22</v>
      </c>
      <c r="K30" s="12" t="str">
        <f ca="1">IF(题库配置!$N$3="否",VLOOKUP(I30,题库配置!$A:$F,2,FALSE)&amp;VLOOKUP(I30,题库配置!$A:$F,6,FALSE),
VLOOKUP(I30,题库配置!$A:$K,11,FALSE))</f>
        <v>809+586=1395</v>
      </c>
      <c r="M30" s="11">
        <v>61</v>
      </c>
      <c r="N30" s="12" t="s">
        <v>22</v>
      </c>
      <c r="O30" s="12" t="str">
        <f ca="1">IF(题库配置!$N$3="否",VLOOKUP(M30,题库配置!$A:$F,2,FALSE)&amp;VLOOKUP(M30,题库配置!$A:$F,6,FALSE),
VLOOKUP(M30,题库配置!$A:$K,11,FALSE))</f>
        <v>171+536=707</v>
      </c>
      <c r="Q30" s="11">
        <v>81</v>
      </c>
      <c r="R30" s="12" t="s">
        <v>22</v>
      </c>
      <c r="S30" s="12" t="str">
        <f ca="1">IF(题库配置!$N$3="否",VLOOKUP(Q30,题库配置!$A:$F,2,FALSE)&amp;VLOOKUP(Q30,题库配置!$A:$F,6,FALSE),
VLOOKUP(Q30,题库配置!$A:$K,11,FALSE))</f>
        <v>407+188=595</v>
      </c>
    </row>
    <row r="31" spans="1:20" s="12" customFormat="1" ht="22" customHeight="1">
      <c r="A31" s="11">
        <v>2</v>
      </c>
      <c r="B31" s="12" t="s">
        <v>22</v>
      </c>
      <c r="C31" s="12" t="str">
        <f ca="1">IF(题库配置!$N$3="否",VLOOKUP(A31,题库配置!$A:$F,2,FALSE)&amp;VLOOKUP(A31,题库配置!$A:$F,6,FALSE),
VLOOKUP(A31,题库配置!$A:$K,11,FALSE))</f>
        <v>61+874=935</v>
      </c>
      <c r="E31" s="11">
        <v>22</v>
      </c>
      <c r="F31" s="12" t="s">
        <v>22</v>
      </c>
      <c r="G31" s="12" t="str">
        <f ca="1">IF(题库配置!$N$3="否",VLOOKUP(E31,题库配置!$A:$F,2,FALSE)&amp;VLOOKUP(E31,题库配置!$A:$F,6,FALSE),
VLOOKUP(E31,题库配置!$A:$K,11,FALSE))</f>
        <v>307+232=539</v>
      </c>
      <c r="I31" s="11">
        <v>42</v>
      </c>
      <c r="J31" s="12" t="s">
        <v>22</v>
      </c>
      <c r="K31" s="12" t="str">
        <f ca="1">IF(题库配置!$N$3="否",VLOOKUP(I31,题库配置!$A:$F,2,FALSE)&amp;VLOOKUP(I31,题库配置!$A:$F,6,FALSE),
VLOOKUP(I31,题库配置!$A:$K,11,FALSE))</f>
        <v>13+630=643</v>
      </c>
      <c r="M31" s="11">
        <v>62</v>
      </c>
      <c r="N31" s="12" t="s">
        <v>22</v>
      </c>
      <c r="O31" s="12" t="str">
        <f ca="1">IF(题库配置!$N$3="否",VLOOKUP(M31,题库配置!$A:$F,2,FALSE)&amp;VLOOKUP(M31,题库配置!$A:$F,6,FALSE),
VLOOKUP(M31,题库配置!$A:$K,11,FALSE))</f>
        <v>597+614=1211</v>
      </c>
      <c r="Q31" s="11">
        <v>82</v>
      </c>
      <c r="R31" s="12" t="s">
        <v>22</v>
      </c>
      <c r="S31" s="12" t="str">
        <f ca="1">IF(题库配置!$N$3="否",VLOOKUP(Q31,题库配置!$A:$F,2,FALSE)&amp;VLOOKUP(Q31,题库配置!$A:$F,6,FALSE),
VLOOKUP(Q31,题库配置!$A:$K,11,FALSE))</f>
        <v>228+671=899</v>
      </c>
    </row>
    <row r="32" spans="1:20" s="12" customFormat="1" ht="22" customHeight="1">
      <c r="A32" s="11">
        <v>3</v>
      </c>
      <c r="B32" s="12" t="s">
        <v>22</v>
      </c>
      <c r="C32" s="12" t="str">
        <f ca="1">IF(题库配置!$N$3="否",VLOOKUP(A32,题库配置!$A:$F,2,FALSE)&amp;VLOOKUP(A32,题库配置!$A:$F,6,FALSE),
VLOOKUP(A32,题库配置!$A:$K,11,FALSE))</f>
        <v>723+879=1602</v>
      </c>
      <c r="E32" s="11">
        <v>23</v>
      </c>
      <c r="F32" s="12" t="s">
        <v>22</v>
      </c>
      <c r="G32" s="12" t="str">
        <f ca="1">IF(题库配置!$N$3="否",VLOOKUP(E32,题库配置!$A:$F,2,FALSE)&amp;VLOOKUP(E32,题库配置!$A:$F,6,FALSE),
VLOOKUP(E32,题库配置!$A:$K,11,FALSE))</f>
        <v>183+939=1122</v>
      </c>
      <c r="I32" s="11">
        <v>43</v>
      </c>
      <c r="J32" s="12" t="s">
        <v>22</v>
      </c>
      <c r="K32" s="12" t="str">
        <f ca="1">IF(题库配置!$N$3="否",VLOOKUP(I32,题库配置!$A:$F,2,FALSE)&amp;VLOOKUP(I32,题库配置!$A:$F,6,FALSE),
VLOOKUP(I32,题库配置!$A:$K,11,FALSE))</f>
        <v>239+184=423</v>
      </c>
      <c r="M32" s="11">
        <v>63</v>
      </c>
      <c r="N32" s="12" t="s">
        <v>22</v>
      </c>
      <c r="O32" s="12" t="str">
        <f ca="1">IF(题库配置!$N$3="否",VLOOKUP(M32,题库配置!$A:$F,2,FALSE)&amp;VLOOKUP(M32,题库配置!$A:$F,6,FALSE),
VLOOKUP(M32,题库配置!$A:$K,11,FALSE))</f>
        <v>978+124=1102</v>
      </c>
      <c r="Q32" s="11">
        <v>83</v>
      </c>
      <c r="R32" s="12" t="s">
        <v>22</v>
      </c>
      <c r="S32" s="12" t="str">
        <f ca="1">IF(题库配置!$N$3="否",VLOOKUP(Q32,题库配置!$A:$F,2,FALSE)&amp;VLOOKUP(Q32,题库配置!$A:$F,6,FALSE),
VLOOKUP(Q32,题库配置!$A:$K,11,FALSE))</f>
        <v>814+683=1497</v>
      </c>
    </row>
    <row r="33" spans="1:19" s="12" customFormat="1" ht="22" customHeight="1">
      <c r="A33" s="11">
        <v>4</v>
      </c>
      <c r="B33" s="12" t="s">
        <v>22</v>
      </c>
      <c r="C33" s="12" t="str">
        <f ca="1">IF(题库配置!$N$3="否",VLOOKUP(A33,题库配置!$A:$F,2,FALSE)&amp;VLOOKUP(A33,题库配置!$A:$F,6,FALSE),
VLOOKUP(A33,题库配置!$A:$K,11,FALSE))</f>
        <v>823+243=1066</v>
      </c>
      <c r="E33" s="11">
        <v>24</v>
      </c>
      <c r="F33" s="12" t="s">
        <v>22</v>
      </c>
      <c r="G33" s="12" t="str">
        <f ca="1">IF(题库配置!$N$3="否",VLOOKUP(E33,题库配置!$A:$F,2,FALSE)&amp;VLOOKUP(E33,题库配置!$A:$F,6,FALSE),
VLOOKUP(E33,题库配置!$A:$K,11,FALSE))</f>
        <v>571+146=717</v>
      </c>
      <c r="I33" s="11">
        <v>44</v>
      </c>
      <c r="J33" s="12" t="s">
        <v>22</v>
      </c>
      <c r="K33" s="12" t="str">
        <f ca="1">IF(题库配置!$N$3="否",VLOOKUP(I33,题库配置!$A:$F,2,FALSE)&amp;VLOOKUP(I33,题库配置!$A:$F,6,FALSE),
VLOOKUP(I33,题库配置!$A:$K,11,FALSE))</f>
        <v>17+88=105</v>
      </c>
      <c r="M33" s="11">
        <v>64</v>
      </c>
      <c r="N33" s="12" t="s">
        <v>22</v>
      </c>
      <c r="O33" s="12" t="str">
        <f ca="1">IF(题库配置!$N$3="否",VLOOKUP(M33,题库配置!$A:$F,2,FALSE)&amp;VLOOKUP(M33,题库配置!$A:$F,6,FALSE),
VLOOKUP(M33,题库配置!$A:$K,11,FALSE))</f>
        <v>31+718=749</v>
      </c>
      <c r="Q33" s="11">
        <v>84</v>
      </c>
      <c r="R33" s="12" t="s">
        <v>22</v>
      </c>
      <c r="S33" s="12" t="str">
        <f ca="1">IF(题库配置!$N$3="否",VLOOKUP(Q33,题库配置!$A:$F,2,FALSE)&amp;VLOOKUP(Q33,题库配置!$A:$F,6,FALSE),
VLOOKUP(Q33,题库配置!$A:$K,11,FALSE))</f>
        <v>655+362=1017</v>
      </c>
    </row>
    <row r="34" spans="1:19" s="12" customFormat="1" ht="22" customHeight="1">
      <c r="A34" s="11">
        <v>5</v>
      </c>
      <c r="B34" s="12" t="s">
        <v>22</v>
      </c>
      <c r="C34" s="12" t="str">
        <f ca="1">IF(题库配置!$N$3="否",VLOOKUP(A34,题库配置!$A:$F,2,FALSE)&amp;VLOOKUP(A34,题库配置!$A:$F,6,FALSE),
VLOOKUP(A34,题库配置!$A:$K,11,FALSE))</f>
        <v>268+511=779</v>
      </c>
      <c r="E34" s="11">
        <v>25</v>
      </c>
      <c r="F34" s="12" t="s">
        <v>22</v>
      </c>
      <c r="G34" s="12" t="str">
        <f ca="1">IF(题库配置!$N$3="否",VLOOKUP(E34,题库配置!$A:$F,2,FALSE)&amp;VLOOKUP(E34,题库配置!$A:$F,6,FALSE),
VLOOKUP(E34,题库配置!$A:$K,11,FALSE))</f>
        <v>248+618=866</v>
      </c>
      <c r="I34" s="11">
        <v>45</v>
      </c>
      <c r="J34" s="12" t="s">
        <v>22</v>
      </c>
      <c r="K34" s="12" t="str">
        <f ca="1">IF(题库配置!$N$3="否",VLOOKUP(I34,题库配置!$A:$F,2,FALSE)&amp;VLOOKUP(I34,题库配置!$A:$F,6,FALSE),
VLOOKUP(I34,题库配置!$A:$K,11,FALSE))</f>
        <v>72+699=771</v>
      </c>
      <c r="M34" s="11">
        <v>65</v>
      </c>
      <c r="N34" s="12" t="s">
        <v>22</v>
      </c>
      <c r="O34" s="12" t="str">
        <f ca="1">IF(题库配置!$N$3="否",VLOOKUP(M34,题库配置!$A:$F,2,FALSE)&amp;VLOOKUP(M34,题库配置!$A:$F,6,FALSE),
VLOOKUP(M34,题库配置!$A:$K,11,FALSE))</f>
        <v>371+59=430</v>
      </c>
      <c r="Q34" s="11">
        <v>85</v>
      </c>
      <c r="R34" s="12" t="s">
        <v>22</v>
      </c>
      <c r="S34" s="12" t="str">
        <f ca="1">IF(题库配置!$N$3="否",VLOOKUP(Q34,题库配置!$A:$F,2,FALSE)&amp;VLOOKUP(Q34,题库配置!$A:$F,6,FALSE),
VLOOKUP(Q34,题库配置!$A:$K,11,FALSE))</f>
        <v>26+487=513</v>
      </c>
    </row>
    <row r="35" spans="1:19" s="12" customFormat="1" ht="22" customHeight="1">
      <c r="A35" s="11">
        <v>6</v>
      </c>
      <c r="B35" s="12" t="s">
        <v>22</v>
      </c>
      <c r="C35" s="12" t="str">
        <f ca="1">IF(题库配置!$N$3="否",VLOOKUP(A35,题库配置!$A:$F,2,FALSE)&amp;VLOOKUP(A35,题库配置!$A:$F,6,FALSE),
VLOOKUP(A35,题库配置!$A:$K,11,FALSE))</f>
        <v>976+532=1508</v>
      </c>
      <c r="E35" s="11">
        <v>26</v>
      </c>
      <c r="F35" s="12" t="s">
        <v>22</v>
      </c>
      <c r="G35" s="12" t="str">
        <f ca="1">IF(题库配置!$N$3="否",VLOOKUP(E35,题库配置!$A:$F,2,FALSE)&amp;VLOOKUP(E35,题库配置!$A:$F,6,FALSE),
VLOOKUP(E35,题库配置!$A:$K,11,FALSE))</f>
        <v>445+959=1404</v>
      </c>
      <c r="I35" s="11">
        <v>46</v>
      </c>
      <c r="J35" s="12" t="s">
        <v>22</v>
      </c>
      <c r="K35" s="12" t="str">
        <f ca="1">IF(题库配置!$N$3="否",VLOOKUP(I35,题库配置!$A:$F,2,FALSE)&amp;VLOOKUP(I35,题库配置!$A:$F,6,FALSE),
VLOOKUP(I35,题库配置!$A:$K,11,FALSE))</f>
        <v>804+444=1248</v>
      </c>
      <c r="M35" s="11">
        <v>66</v>
      </c>
      <c r="N35" s="12" t="s">
        <v>22</v>
      </c>
      <c r="O35" s="12" t="str">
        <f ca="1">IF(题库配置!$N$3="否",VLOOKUP(M35,题库配置!$A:$F,2,FALSE)&amp;VLOOKUP(M35,题库配置!$A:$F,6,FALSE),
VLOOKUP(M35,题库配置!$A:$K,11,FALSE))</f>
        <v>274+367=641</v>
      </c>
      <c r="Q35" s="11">
        <v>86</v>
      </c>
      <c r="R35" s="12" t="s">
        <v>22</v>
      </c>
      <c r="S35" s="12" t="str">
        <f ca="1">IF(题库配置!$N$3="否",VLOOKUP(Q35,题库配置!$A:$F,2,FALSE)&amp;VLOOKUP(Q35,题库配置!$A:$F,6,FALSE),
VLOOKUP(Q35,题库配置!$A:$K,11,FALSE))</f>
        <v>313+826=1139</v>
      </c>
    </row>
    <row r="36" spans="1:19" s="12" customFormat="1" ht="22" customHeight="1">
      <c r="A36" s="11">
        <v>7</v>
      </c>
      <c r="B36" s="12" t="s">
        <v>22</v>
      </c>
      <c r="C36" s="12" t="str">
        <f ca="1">IF(题库配置!$N$3="否",VLOOKUP(A36,题库配置!$A:$F,2,FALSE)&amp;VLOOKUP(A36,题库配置!$A:$F,6,FALSE),
VLOOKUP(A36,题库配置!$A:$K,11,FALSE))</f>
        <v>914+433=1347</v>
      </c>
      <c r="E36" s="11">
        <v>27</v>
      </c>
      <c r="F36" s="12" t="s">
        <v>22</v>
      </c>
      <c r="G36" s="12" t="str">
        <f ca="1">IF(题库配置!$N$3="否",VLOOKUP(E36,题库配置!$A:$F,2,FALSE)&amp;VLOOKUP(E36,题库配置!$A:$F,6,FALSE),
VLOOKUP(E36,题库配置!$A:$K,11,FALSE))</f>
        <v>14+687=701</v>
      </c>
      <c r="I36" s="11">
        <v>47</v>
      </c>
      <c r="J36" s="12" t="s">
        <v>22</v>
      </c>
      <c r="K36" s="12" t="str">
        <f ca="1">IF(题库配置!$N$3="否",VLOOKUP(I36,题库配置!$A:$F,2,FALSE)&amp;VLOOKUP(I36,题库配置!$A:$F,6,FALSE),
VLOOKUP(I36,题库配置!$A:$K,11,FALSE))</f>
        <v>143+983=1126</v>
      </c>
      <c r="M36" s="11">
        <v>67</v>
      </c>
      <c r="N36" s="12" t="s">
        <v>22</v>
      </c>
      <c r="O36" s="12" t="str">
        <f ca="1">IF(题库配置!$N$3="否",VLOOKUP(M36,题库配置!$A:$F,2,FALSE)&amp;VLOOKUP(M36,题库配置!$A:$F,6,FALSE),
VLOOKUP(M36,题库配置!$A:$K,11,FALSE))</f>
        <v>711+958=1669</v>
      </c>
      <c r="Q36" s="11">
        <v>87</v>
      </c>
      <c r="R36" s="12" t="s">
        <v>22</v>
      </c>
      <c r="S36" s="12" t="str">
        <f ca="1">IF(题库配置!$N$3="否",VLOOKUP(Q36,题库配置!$A:$F,2,FALSE)&amp;VLOOKUP(Q36,题库配置!$A:$F,6,FALSE),
VLOOKUP(Q36,题库配置!$A:$K,11,FALSE))</f>
        <v>591+671=1262</v>
      </c>
    </row>
    <row r="37" spans="1:19" s="12" customFormat="1" ht="22" customHeight="1">
      <c r="A37" s="11">
        <v>8</v>
      </c>
      <c r="B37" s="12" t="s">
        <v>22</v>
      </c>
      <c r="C37" s="12" t="str">
        <f ca="1">IF(题库配置!$N$3="否",VLOOKUP(A37,题库配置!$A:$F,2,FALSE)&amp;VLOOKUP(A37,题库配置!$A:$F,6,FALSE),
VLOOKUP(A37,题库配置!$A:$K,11,FALSE))</f>
        <v>23+963=986</v>
      </c>
      <c r="E37" s="11">
        <v>28</v>
      </c>
      <c r="F37" s="12" t="s">
        <v>22</v>
      </c>
      <c r="G37" s="12" t="str">
        <f ca="1">IF(题库配置!$N$3="否",VLOOKUP(E37,题库配置!$A:$F,2,FALSE)&amp;VLOOKUP(E37,题库配置!$A:$F,6,FALSE),
VLOOKUP(E37,题库配置!$A:$K,11,FALSE))</f>
        <v>959+489=1448</v>
      </c>
      <c r="I37" s="11">
        <v>48</v>
      </c>
      <c r="J37" s="12" t="s">
        <v>22</v>
      </c>
      <c r="K37" s="12" t="str">
        <f ca="1">IF(题库配置!$N$3="否",VLOOKUP(I37,题库配置!$A:$F,2,FALSE)&amp;VLOOKUP(I37,题库配置!$A:$F,6,FALSE),
VLOOKUP(I37,题库配置!$A:$K,11,FALSE))</f>
        <v>603+179=782</v>
      </c>
      <c r="M37" s="11">
        <v>68</v>
      </c>
      <c r="N37" s="12" t="s">
        <v>22</v>
      </c>
      <c r="O37" s="12" t="str">
        <f ca="1">IF(题库配置!$N$3="否",VLOOKUP(M37,题库配置!$A:$F,2,FALSE)&amp;VLOOKUP(M37,题库配置!$A:$F,6,FALSE),
VLOOKUP(M37,题库配置!$A:$K,11,FALSE))</f>
        <v>433+390=823</v>
      </c>
      <c r="Q37" s="11">
        <v>88</v>
      </c>
      <c r="R37" s="12" t="s">
        <v>22</v>
      </c>
      <c r="S37" s="12" t="str">
        <f ca="1">IF(题库配置!$N$3="否",VLOOKUP(Q37,题库配置!$A:$F,2,FALSE)&amp;VLOOKUP(Q37,题库配置!$A:$F,6,FALSE),
VLOOKUP(Q37,题库配置!$A:$K,11,FALSE))</f>
        <v>500+363=863</v>
      </c>
    </row>
    <row r="38" spans="1:19" s="12" customFormat="1" ht="22" customHeight="1">
      <c r="A38" s="11">
        <v>9</v>
      </c>
      <c r="B38" s="12" t="s">
        <v>22</v>
      </c>
      <c r="C38" s="12" t="str">
        <f ca="1">IF(题库配置!$N$3="否",VLOOKUP(A38,题库配置!$A:$F,2,FALSE)&amp;VLOOKUP(A38,题库配置!$A:$F,6,FALSE),
VLOOKUP(A38,题库配置!$A:$K,11,FALSE))</f>
        <v>417+442=859</v>
      </c>
      <c r="E38" s="11">
        <v>29</v>
      </c>
      <c r="F38" s="12" t="s">
        <v>22</v>
      </c>
      <c r="G38" s="12" t="str">
        <f ca="1">IF(题库配置!$N$3="否",VLOOKUP(E38,题库配置!$A:$F,2,FALSE)&amp;VLOOKUP(E38,题库配置!$A:$F,6,FALSE),
VLOOKUP(E38,题库配置!$A:$K,11,FALSE))</f>
        <v>716+213=929</v>
      </c>
      <c r="I38" s="11">
        <v>49</v>
      </c>
      <c r="J38" s="12" t="s">
        <v>22</v>
      </c>
      <c r="K38" s="12" t="str">
        <f ca="1">IF(题库配置!$N$3="否",VLOOKUP(I38,题库配置!$A:$F,2,FALSE)&amp;VLOOKUP(I38,题库配置!$A:$F,6,FALSE),
VLOOKUP(I38,题库配置!$A:$K,11,FALSE))</f>
        <v>658+544=1202</v>
      </c>
      <c r="M38" s="11">
        <v>69</v>
      </c>
      <c r="N38" s="12" t="s">
        <v>22</v>
      </c>
      <c r="O38" s="12" t="str">
        <f ca="1">IF(题库配置!$N$3="否",VLOOKUP(M38,题库配置!$A:$F,2,FALSE)&amp;VLOOKUP(M38,题库配置!$A:$F,6,FALSE),
VLOOKUP(M38,题库配置!$A:$K,11,FALSE))</f>
        <v>843+30=873</v>
      </c>
      <c r="Q38" s="11">
        <v>89</v>
      </c>
      <c r="R38" s="12" t="s">
        <v>22</v>
      </c>
      <c r="S38" s="12" t="str">
        <f ca="1">IF(题库配置!$N$3="否",VLOOKUP(Q38,题库配置!$A:$F,2,FALSE)&amp;VLOOKUP(Q38,题库配置!$A:$F,6,FALSE),
VLOOKUP(Q38,题库配置!$A:$K,11,FALSE))</f>
        <v>101+762=863</v>
      </c>
    </row>
    <row r="39" spans="1:19" s="12" customFormat="1" ht="22" customHeight="1">
      <c r="A39" s="11">
        <v>10</v>
      </c>
      <c r="B39" s="12" t="s">
        <v>22</v>
      </c>
      <c r="C39" s="12" t="str">
        <f ca="1">IF(题库配置!$N$3="否",VLOOKUP(A39,题库配置!$A:$F,2,FALSE)&amp;VLOOKUP(A39,题库配置!$A:$F,6,FALSE),
VLOOKUP(A39,题库配置!$A:$K,11,FALSE))</f>
        <v>971+595=1566</v>
      </c>
      <c r="E39" s="11">
        <v>30</v>
      </c>
      <c r="F39" s="12" t="s">
        <v>22</v>
      </c>
      <c r="G39" s="12" t="str">
        <f ca="1">IF(题库配置!$N$3="否",VLOOKUP(E39,题库配置!$A:$F,2,FALSE)&amp;VLOOKUP(E39,题库配置!$A:$F,6,FALSE),
VLOOKUP(E39,题库配置!$A:$K,11,FALSE))</f>
        <v>979+185=1164</v>
      </c>
      <c r="I39" s="11">
        <v>50</v>
      </c>
      <c r="J39" s="12" t="s">
        <v>22</v>
      </c>
      <c r="K39" s="12" t="str">
        <f ca="1">IF(题库配置!$N$3="否",VLOOKUP(I39,题库配置!$A:$F,2,FALSE)&amp;VLOOKUP(I39,题库配置!$A:$F,6,FALSE),
VLOOKUP(I39,题库配置!$A:$K,11,FALSE))</f>
        <v>533+354=887</v>
      </c>
      <c r="M39" s="11">
        <v>70</v>
      </c>
      <c r="N39" s="12" t="s">
        <v>22</v>
      </c>
      <c r="O39" s="12" t="str">
        <f ca="1">IF(题库配置!$N$3="否",VLOOKUP(M39,题库配置!$A:$F,2,FALSE)&amp;VLOOKUP(M39,题库配置!$A:$F,6,FALSE),
VLOOKUP(M39,题库配置!$A:$K,11,FALSE))</f>
        <v>497+600=1097</v>
      </c>
      <c r="Q39" s="11">
        <v>90</v>
      </c>
      <c r="R39" s="12" t="s">
        <v>22</v>
      </c>
      <c r="S39" s="12" t="str">
        <f ca="1">IF(题库配置!$N$3="否",VLOOKUP(Q39,题库配置!$A:$F,2,FALSE)&amp;VLOOKUP(Q39,题库配置!$A:$F,6,FALSE),
VLOOKUP(Q39,题库配置!$A:$K,11,FALSE))</f>
        <v>346+973=1319</v>
      </c>
    </row>
    <row r="40" spans="1:19" s="12" customFormat="1" ht="22" customHeight="1">
      <c r="A40" s="11">
        <v>11</v>
      </c>
      <c r="B40" s="12" t="s">
        <v>22</v>
      </c>
      <c r="C40" s="12" t="str">
        <f ca="1">IF(题库配置!$N$3="否",VLOOKUP(A40,题库配置!$A:$F,2,FALSE)&amp;VLOOKUP(A40,题库配置!$A:$F,6,FALSE),
VLOOKUP(A40,题库配置!$A:$K,11,FALSE))</f>
        <v>161+13=174</v>
      </c>
      <c r="E40" s="11">
        <v>31</v>
      </c>
      <c r="F40" s="12" t="s">
        <v>22</v>
      </c>
      <c r="G40" s="12" t="str">
        <f ca="1">IF(题库配置!$N$3="否",VLOOKUP(E40,题库配置!$A:$F,2,FALSE)&amp;VLOOKUP(E40,题库配置!$A:$F,6,FALSE),
VLOOKUP(E40,题库配置!$A:$K,11,FALSE))</f>
        <v>558+51=609</v>
      </c>
      <c r="I40" s="11">
        <v>51</v>
      </c>
      <c r="J40" s="12" t="s">
        <v>22</v>
      </c>
      <c r="K40" s="12" t="str">
        <f ca="1">IF(题库配置!$N$3="否",VLOOKUP(I40,题库配置!$A:$F,2,FALSE)&amp;VLOOKUP(I40,题库配置!$A:$F,6,FALSE),
VLOOKUP(I40,题库配置!$A:$K,11,FALSE))</f>
        <v>927+678=1605</v>
      </c>
      <c r="M40" s="11">
        <v>71</v>
      </c>
      <c r="N40" s="12" t="s">
        <v>22</v>
      </c>
      <c r="O40" s="12" t="str">
        <f ca="1">IF(题库配置!$N$3="否",VLOOKUP(M40,题库配置!$A:$F,2,FALSE)&amp;VLOOKUP(M40,题库配置!$A:$F,6,FALSE),
VLOOKUP(M40,题库配置!$A:$K,11,FALSE))</f>
        <v>900+898=1798</v>
      </c>
      <c r="Q40" s="11">
        <v>91</v>
      </c>
      <c r="R40" s="12" t="s">
        <v>22</v>
      </c>
      <c r="S40" s="12" t="str">
        <f ca="1">IF(题库配置!$N$3="否",VLOOKUP(Q40,题库配置!$A:$F,2,FALSE)&amp;VLOOKUP(Q40,题库配置!$A:$F,6,FALSE),
VLOOKUP(Q40,题库配置!$A:$K,11,FALSE))</f>
        <v>793+770=1563</v>
      </c>
    </row>
    <row r="41" spans="1:19" s="12" customFormat="1" ht="22" customHeight="1">
      <c r="A41" s="11">
        <v>12</v>
      </c>
      <c r="B41" s="12" t="s">
        <v>22</v>
      </c>
      <c r="C41" s="12" t="str">
        <f ca="1">IF(题库配置!$N$3="否",VLOOKUP(A41,题库配置!$A:$F,2,FALSE)&amp;VLOOKUP(A41,题库配置!$A:$F,6,FALSE),
VLOOKUP(A41,题库配置!$A:$K,11,FALSE))</f>
        <v>406+64=470</v>
      </c>
      <c r="E41" s="11">
        <v>32</v>
      </c>
      <c r="F41" s="12" t="s">
        <v>22</v>
      </c>
      <c r="G41" s="12" t="str">
        <f ca="1">IF(题库配置!$N$3="否",VLOOKUP(E41,题库配置!$A:$F,2,FALSE)&amp;VLOOKUP(E41,题库配置!$A:$F,6,FALSE),
VLOOKUP(E41,题库配置!$A:$K,11,FALSE))</f>
        <v>542+316=858</v>
      </c>
      <c r="I41" s="11">
        <v>52</v>
      </c>
      <c r="J41" s="12" t="s">
        <v>22</v>
      </c>
      <c r="K41" s="12" t="str">
        <f ca="1">IF(题库配置!$N$3="否",VLOOKUP(I41,题库配置!$A:$F,2,FALSE)&amp;VLOOKUP(I41,题库配置!$A:$F,6,FALSE),
VLOOKUP(I41,题库配置!$A:$K,11,FALSE))</f>
        <v>959+611=1570</v>
      </c>
      <c r="M41" s="11">
        <v>72</v>
      </c>
      <c r="N41" s="12" t="s">
        <v>22</v>
      </c>
      <c r="O41" s="12" t="str">
        <f ca="1">IF(题库配置!$N$3="否",VLOOKUP(M41,题库配置!$A:$F,2,FALSE)&amp;VLOOKUP(M41,题库配置!$A:$F,6,FALSE),
VLOOKUP(M41,题库配置!$A:$K,11,FALSE))</f>
        <v>955+771=1726</v>
      </c>
      <c r="Q41" s="11">
        <v>92</v>
      </c>
      <c r="R41" s="12" t="s">
        <v>22</v>
      </c>
      <c r="S41" s="12" t="str">
        <f ca="1">IF(题库配置!$N$3="否",VLOOKUP(Q41,题库配置!$A:$F,2,FALSE)&amp;VLOOKUP(Q41,题库配置!$A:$F,6,FALSE),
VLOOKUP(Q41,题库配置!$A:$K,11,FALSE))</f>
        <v>797+213=1010</v>
      </c>
    </row>
    <row r="42" spans="1:19" s="12" customFormat="1" ht="22" customHeight="1">
      <c r="A42" s="11">
        <v>13</v>
      </c>
      <c r="B42" s="12" t="s">
        <v>22</v>
      </c>
      <c r="C42" s="12" t="str">
        <f ca="1">IF(题库配置!$N$3="否",VLOOKUP(A42,题库配置!$A:$F,2,FALSE)&amp;VLOOKUP(A42,题库配置!$A:$F,6,FALSE),
VLOOKUP(A42,题库配置!$A:$K,11,FALSE))</f>
        <v>581+17=598</v>
      </c>
      <c r="E42" s="11">
        <v>33</v>
      </c>
      <c r="F42" s="12" t="s">
        <v>22</v>
      </c>
      <c r="G42" s="12" t="str">
        <f ca="1">IF(题库配置!$N$3="否",VLOOKUP(E42,题库配置!$A:$F,2,FALSE)&amp;VLOOKUP(E42,题库配置!$A:$F,6,FALSE),
VLOOKUP(E42,题库配置!$A:$K,11,FALSE))</f>
        <v>97+289=386</v>
      </c>
      <c r="I42" s="11">
        <v>53</v>
      </c>
      <c r="J42" s="12" t="s">
        <v>22</v>
      </c>
      <c r="K42" s="12" t="str">
        <f ca="1">IF(题库配置!$N$3="否",VLOOKUP(I42,题库配置!$A:$F,2,FALSE)&amp;VLOOKUP(I42,题库配置!$A:$F,6,FALSE),
VLOOKUP(I42,题库配置!$A:$K,11,FALSE))</f>
        <v>972+980=1952</v>
      </c>
      <c r="M42" s="11">
        <v>73</v>
      </c>
      <c r="N42" s="12" t="s">
        <v>22</v>
      </c>
      <c r="O42" s="12" t="str">
        <f ca="1">IF(题库配置!$N$3="否",VLOOKUP(M42,题库配置!$A:$F,2,FALSE)&amp;VLOOKUP(M42,题库配置!$A:$F,6,FALSE),
VLOOKUP(M42,题库配置!$A:$K,11,FALSE))</f>
        <v>19+899=918</v>
      </c>
      <c r="Q42" s="11">
        <v>93</v>
      </c>
      <c r="R42" s="12" t="s">
        <v>22</v>
      </c>
      <c r="S42" s="12" t="str">
        <f ca="1">IF(题库配置!$N$3="否",VLOOKUP(Q42,题库配置!$A:$F,2,FALSE)&amp;VLOOKUP(Q42,题库配置!$A:$F,6,FALSE),
VLOOKUP(Q42,题库配置!$A:$K,11,FALSE))</f>
        <v>307+319=626</v>
      </c>
    </row>
    <row r="43" spans="1:19" s="12" customFormat="1" ht="22" customHeight="1">
      <c r="A43" s="11">
        <v>14</v>
      </c>
      <c r="B43" s="12" t="s">
        <v>22</v>
      </c>
      <c r="C43" s="12" t="str">
        <f ca="1">IF(题库配置!$N$3="否",VLOOKUP(A43,题库配置!$A:$F,2,FALSE)&amp;VLOOKUP(A43,题库配置!$A:$F,6,FALSE),
VLOOKUP(A43,题库配置!$A:$K,11,FALSE))</f>
        <v>876+477=1353</v>
      </c>
      <c r="E43" s="11">
        <v>34</v>
      </c>
      <c r="F43" s="12" t="s">
        <v>22</v>
      </c>
      <c r="G43" s="12" t="str">
        <f ca="1">IF(题库配置!$N$3="否",VLOOKUP(E43,题库配置!$A:$F,2,FALSE)&amp;VLOOKUP(E43,题库配置!$A:$F,6,FALSE),
VLOOKUP(E43,题库配置!$A:$K,11,FALSE))</f>
        <v>852+661=1513</v>
      </c>
      <c r="I43" s="11">
        <v>54</v>
      </c>
      <c r="J43" s="12" t="s">
        <v>22</v>
      </c>
      <c r="K43" s="12" t="str">
        <f ca="1">IF(题库配置!$N$3="否",VLOOKUP(I43,题库配置!$A:$F,2,FALSE)&amp;VLOOKUP(I43,题库配置!$A:$F,6,FALSE),
VLOOKUP(I43,题库配置!$A:$K,11,FALSE))</f>
        <v>750+262=1012</v>
      </c>
      <c r="M43" s="11">
        <v>74</v>
      </c>
      <c r="N43" s="12" t="s">
        <v>22</v>
      </c>
      <c r="O43" s="12" t="str">
        <f ca="1">IF(题库配置!$N$3="否",VLOOKUP(M43,题库配置!$A:$F,2,FALSE)&amp;VLOOKUP(M43,题库配置!$A:$F,6,FALSE),
VLOOKUP(M43,题库配置!$A:$K,11,FALSE))</f>
        <v>702+382=1084</v>
      </c>
      <c r="Q43" s="11">
        <v>94</v>
      </c>
      <c r="R43" s="12" t="s">
        <v>22</v>
      </c>
      <c r="S43" s="12" t="str">
        <f ca="1">IF(题库配置!$N$3="否",VLOOKUP(Q43,题库配置!$A:$F,2,FALSE)&amp;VLOOKUP(Q43,题库配置!$A:$F,6,FALSE),
VLOOKUP(Q43,题库配置!$A:$K,11,FALSE))</f>
        <v>675+346=1021</v>
      </c>
    </row>
    <row r="44" spans="1:19" s="12" customFormat="1" ht="22" customHeight="1">
      <c r="A44" s="11">
        <v>15</v>
      </c>
      <c r="B44" s="12" t="s">
        <v>22</v>
      </c>
      <c r="C44" s="12" t="str">
        <f ca="1">IF(题库配置!$N$3="否",VLOOKUP(A44,题库配置!$A:$F,2,FALSE)&amp;VLOOKUP(A44,题库配置!$A:$F,6,FALSE),
VLOOKUP(A44,题库配置!$A:$K,11,FALSE))</f>
        <v>371+615=986</v>
      </c>
      <c r="E44" s="11">
        <v>35</v>
      </c>
      <c r="F44" s="12" t="s">
        <v>22</v>
      </c>
      <c r="G44" s="12" t="str">
        <f ca="1">IF(题库配置!$N$3="否",VLOOKUP(E44,题库配置!$A:$F,2,FALSE)&amp;VLOOKUP(E44,题库配置!$A:$F,6,FALSE),
VLOOKUP(E44,题库配置!$A:$K,11,FALSE))</f>
        <v>520+445=965</v>
      </c>
      <c r="I44" s="11">
        <v>55</v>
      </c>
      <c r="J44" s="12" t="s">
        <v>22</v>
      </c>
      <c r="K44" s="12" t="str">
        <f ca="1">IF(题库配置!$N$3="否",VLOOKUP(I44,题库配置!$A:$F,2,FALSE)&amp;VLOOKUP(I44,题库配置!$A:$F,6,FALSE),
VLOOKUP(I44,题库配置!$A:$K,11,FALSE))</f>
        <v>356+773=1129</v>
      </c>
      <c r="M44" s="11">
        <v>75</v>
      </c>
      <c r="N44" s="12" t="s">
        <v>22</v>
      </c>
      <c r="O44" s="12" t="str">
        <f ca="1">IF(题库配置!$N$3="否",VLOOKUP(M44,题库配置!$A:$F,2,FALSE)&amp;VLOOKUP(M44,题库配置!$A:$F,6,FALSE),
VLOOKUP(M44,题库配置!$A:$K,11,FALSE))</f>
        <v>380+430=810</v>
      </c>
      <c r="Q44" s="11">
        <v>95</v>
      </c>
      <c r="R44" s="12" t="s">
        <v>22</v>
      </c>
      <c r="S44" s="12" t="str">
        <f ca="1">IF(题库配置!$N$3="否",VLOOKUP(Q44,题库配置!$A:$F,2,FALSE)&amp;VLOOKUP(Q44,题库配置!$A:$F,6,FALSE),
VLOOKUP(Q44,题库配置!$A:$K,11,FALSE))</f>
        <v>963+416=1379</v>
      </c>
    </row>
    <row r="45" spans="1:19" s="12" customFormat="1" ht="22" customHeight="1">
      <c r="A45" s="11">
        <v>16</v>
      </c>
      <c r="B45" s="12" t="s">
        <v>22</v>
      </c>
      <c r="C45" s="12" t="str">
        <f ca="1">IF(题库配置!$N$3="否",VLOOKUP(A45,题库配置!$A:$F,2,FALSE)&amp;VLOOKUP(A45,题库配置!$A:$F,6,FALSE),
VLOOKUP(A45,题库配置!$A:$K,11,FALSE))</f>
        <v>860+802=1662</v>
      </c>
      <c r="E45" s="11">
        <v>36</v>
      </c>
      <c r="F45" s="12" t="s">
        <v>22</v>
      </c>
      <c r="G45" s="12" t="str">
        <f ca="1">IF(题库配置!$N$3="否",VLOOKUP(E45,题库配置!$A:$F,2,FALSE)&amp;VLOOKUP(E45,题库配置!$A:$F,6,FALSE),
VLOOKUP(E45,题库配置!$A:$K,11,FALSE))</f>
        <v>318+107=425</v>
      </c>
      <c r="I45" s="11">
        <v>56</v>
      </c>
      <c r="J45" s="12" t="s">
        <v>22</v>
      </c>
      <c r="K45" s="12" t="str">
        <f ca="1">IF(题库配置!$N$3="否",VLOOKUP(I45,题库配置!$A:$F,2,FALSE)&amp;VLOOKUP(I45,题库配置!$A:$F,6,FALSE),
VLOOKUP(I45,题库配置!$A:$K,11,FALSE))</f>
        <v>210+631=841</v>
      </c>
      <c r="M45" s="11">
        <v>76</v>
      </c>
      <c r="N45" s="12" t="s">
        <v>22</v>
      </c>
      <c r="O45" s="12" t="str">
        <f ca="1">IF(题库配置!$N$3="否",VLOOKUP(M45,题库配置!$A:$F,2,FALSE)&amp;VLOOKUP(M45,题库配置!$A:$F,6,FALSE),
VLOOKUP(M45,题库配置!$A:$K,11,FALSE))</f>
        <v>263+648=911</v>
      </c>
      <c r="Q45" s="11">
        <v>96</v>
      </c>
      <c r="R45" s="12" t="s">
        <v>22</v>
      </c>
      <c r="S45" s="12" t="str">
        <f ca="1">IF(题库配置!$N$3="否",VLOOKUP(Q45,题库配置!$A:$F,2,FALSE)&amp;VLOOKUP(Q45,题库配置!$A:$F,6,FALSE),
VLOOKUP(Q45,题库配置!$A:$K,11,FALSE))</f>
        <v>768+484=1252</v>
      </c>
    </row>
    <row r="46" spans="1:19" s="12" customFormat="1" ht="22" customHeight="1">
      <c r="A46" s="11">
        <v>17</v>
      </c>
      <c r="B46" s="12" t="s">
        <v>22</v>
      </c>
      <c r="C46" s="12" t="str">
        <f ca="1">IF(题库配置!$N$3="否",VLOOKUP(A46,题库配置!$A:$F,2,FALSE)&amp;VLOOKUP(A46,题库配置!$A:$F,6,FALSE),
VLOOKUP(A46,题库配置!$A:$K,11,FALSE))</f>
        <v>715+531=1246</v>
      </c>
      <c r="E46" s="11">
        <v>37</v>
      </c>
      <c r="F46" s="12" t="s">
        <v>22</v>
      </c>
      <c r="G46" s="12" t="str">
        <f ca="1">IF(题库配置!$N$3="否",VLOOKUP(E46,题库配置!$A:$F,2,FALSE)&amp;VLOOKUP(E46,题库配置!$A:$F,6,FALSE),
VLOOKUP(E46,题库配置!$A:$K,11,FALSE))</f>
        <v>968+594=1562</v>
      </c>
      <c r="I46" s="11">
        <v>57</v>
      </c>
      <c r="J46" s="12" t="s">
        <v>22</v>
      </c>
      <c r="K46" s="12" t="str">
        <f ca="1">IF(题库配置!$N$3="否",VLOOKUP(I46,题库配置!$A:$F,2,FALSE)&amp;VLOOKUP(I46,题库配置!$A:$F,6,FALSE),
VLOOKUP(I46,题库配置!$A:$K,11,FALSE))</f>
        <v>52+446=498</v>
      </c>
      <c r="M46" s="11">
        <v>77</v>
      </c>
      <c r="N46" s="12" t="s">
        <v>22</v>
      </c>
      <c r="O46" s="12" t="str">
        <f ca="1">IF(题库配置!$N$3="否",VLOOKUP(M46,题库配置!$A:$F,2,FALSE)&amp;VLOOKUP(M46,题库配置!$A:$F,6,FALSE),
VLOOKUP(M46,题库配置!$A:$K,11,FALSE))</f>
        <v>806+70=876</v>
      </c>
      <c r="Q46" s="11">
        <v>97</v>
      </c>
      <c r="R46" s="12" t="s">
        <v>22</v>
      </c>
      <c r="S46" s="12" t="str">
        <f ca="1">IF(题库配置!$N$3="否",VLOOKUP(Q46,题库配置!$A:$F,2,FALSE)&amp;VLOOKUP(Q46,题库配置!$A:$F,6,FALSE),
VLOOKUP(Q46,题库配置!$A:$K,11,FALSE))</f>
        <v>522+763=1285</v>
      </c>
    </row>
    <row r="47" spans="1:19" s="12" customFormat="1" ht="22" customHeight="1">
      <c r="A47" s="11">
        <v>18</v>
      </c>
      <c r="B47" s="12" t="s">
        <v>22</v>
      </c>
      <c r="C47" s="12" t="str">
        <f ca="1">IF(题库配置!$N$3="否",VLOOKUP(A47,题库配置!$A:$F,2,FALSE)&amp;VLOOKUP(A47,题库配置!$A:$F,6,FALSE),
VLOOKUP(A47,题库配置!$A:$K,11,FALSE))</f>
        <v>943+782=1725</v>
      </c>
      <c r="E47" s="11">
        <v>38</v>
      </c>
      <c r="F47" s="12" t="s">
        <v>22</v>
      </c>
      <c r="G47" s="12" t="str">
        <f ca="1">IF(题库配置!$N$3="否",VLOOKUP(E47,题库配置!$A:$F,2,FALSE)&amp;VLOOKUP(E47,题库配置!$A:$F,6,FALSE),
VLOOKUP(E47,题库配置!$A:$K,11,FALSE))</f>
        <v>549+840=1389</v>
      </c>
      <c r="I47" s="11">
        <v>58</v>
      </c>
      <c r="J47" s="12" t="s">
        <v>22</v>
      </c>
      <c r="K47" s="12" t="str">
        <f ca="1">IF(题库配置!$N$3="否",VLOOKUP(I47,题库配置!$A:$F,2,FALSE)&amp;VLOOKUP(I47,题库配置!$A:$F,6,FALSE),
VLOOKUP(I47,题库配置!$A:$K,11,FALSE))</f>
        <v>806+581=1387</v>
      </c>
      <c r="M47" s="11">
        <v>78</v>
      </c>
      <c r="N47" s="12" t="s">
        <v>22</v>
      </c>
      <c r="O47" s="12" t="str">
        <f ca="1">IF(题库配置!$N$3="否",VLOOKUP(M47,题库配置!$A:$F,2,FALSE)&amp;VLOOKUP(M47,题库配置!$A:$F,6,FALSE),
VLOOKUP(M47,题库配置!$A:$K,11,FALSE))</f>
        <v>836+295=1131</v>
      </c>
      <c r="Q47" s="11">
        <v>98</v>
      </c>
      <c r="R47" s="12" t="s">
        <v>22</v>
      </c>
      <c r="S47" s="12" t="str">
        <f ca="1">IF(题库配置!$N$3="否",VLOOKUP(Q47,题库配置!$A:$F,2,FALSE)&amp;VLOOKUP(Q47,题库配置!$A:$F,6,FALSE),
VLOOKUP(Q47,题库配置!$A:$K,11,FALSE))</f>
        <v>277+290=567</v>
      </c>
    </row>
    <row r="48" spans="1:19" s="12" customFormat="1" ht="22" customHeight="1">
      <c r="A48" s="11">
        <v>19</v>
      </c>
      <c r="B48" s="12" t="s">
        <v>22</v>
      </c>
      <c r="C48" s="12" t="str">
        <f ca="1">IF(题库配置!$N$3="否",VLOOKUP(A48,题库配置!$A:$F,2,FALSE)&amp;VLOOKUP(A48,题库配置!$A:$F,6,FALSE),
VLOOKUP(A48,题库配置!$A:$K,11,FALSE))</f>
        <v>294+426=720</v>
      </c>
      <c r="E48" s="11">
        <v>39</v>
      </c>
      <c r="F48" s="12" t="s">
        <v>22</v>
      </c>
      <c r="G48" s="12" t="str">
        <f ca="1">IF(题库配置!$N$3="否",VLOOKUP(E48,题库配置!$A:$F,2,FALSE)&amp;VLOOKUP(E48,题库配置!$A:$F,6,FALSE),
VLOOKUP(E48,题库配置!$A:$K,11,FALSE))</f>
        <v>600+58=658</v>
      </c>
      <c r="I48" s="11">
        <v>59</v>
      </c>
      <c r="J48" s="12" t="s">
        <v>22</v>
      </c>
      <c r="K48" s="12" t="str">
        <f ca="1">IF(题库配置!$N$3="否",VLOOKUP(I48,题库配置!$A:$F,2,FALSE)&amp;VLOOKUP(I48,题库配置!$A:$F,6,FALSE),
VLOOKUP(I48,题库配置!$A:$K,11,FALSE))</f>
        <v>959+672=1631</v>
      </c>
      <c r="M48" s="11">
        <v>79</v>
      </c>
      <c r="N48" s="12" t="s">
        <v>22</v>
      </c>
      <c r="O48" s="12" t="str">
        <f ca="1">IF(题库配置!$N$3="否",VLOOKUP(M48,题库配置!$A:$F,2,FALSE)&amp;VLOOKUP(M48,题库配置!$A:$F,6,FALSE),
VLOOKUP(M48,题库配置!$A:$K,11,FALSE))</f>
        <v>214+11=225</v>
      </c>
      <c r="Q48" s="11">
        <v>99</v>
      </c>
      <c r="R48" s="12" t="s">
        <v>22</v>
      </c>
      <c r="S48" s="12" t="str">
        <f ca="1">IF(题库配置!$N$3="否",VLOOKUP(Q48,题库配置!$A:$F,2,FALSE)&amp;VLOOKUP(Q48,题库配置!$A:$F,6,FALSE),
VLOOKUP(Q48,题库配置!$A:$K,11,FALSE))</f>
        <v>844+562=1406</v>
      </c>
    </row>
    <row r="49" spans="1:19" s="12" customFormat="1" ht="22" customHeight="1">
      <c r="A49" s="11">
        <v>20</v>
      </c>
      <c r="B49" s="12" t="s">
        <v>22</v>
      </c>
      <c r="C49" s="12" t="str">
        <f ca="1">IF(题库配置!$N$3="否",VLOOKUP(A49,题库配置!$A:$F,2,FALSE)&amp;VLOOKUP(A49,题库配置!$A:$F,6,FALSE),
VLOOKUP(A49,题库配置!$A:$K,11,FALSE))</f>
        <v>834+892=1726</v>
      </c>
      <c r="E49" s="11">
        <v>40</v>
      </c>
      <c r="F49" s="12" t="s">
        <v>22</v>
      </c>
      <c r="G49" s="12" t="str">
        <f ca="1">IF(题库配置!$N$3="否",VLOOKUP(E49,题库配置!$A:$F,2,FALSE)&amp;VLOOKUP(E49,题库配置!$A:$F,6,FALSE),
VLOOKUP(E49,题库配置!$A:$K,11,FALSE))</f>
        <v>940+491=1431</v>
      </c>
      <c r="I49" s="11">
        <v>60</v>
      </c>
      <c r="J49" s="12" t="s">
        <v>22</v>
      </c>
      <c r="K49" s="12" t="str">
        <f ca="1">IF(题库配置!$N$3="否",VLOOKUP(I49,题库配置!$A:$F,2,FALSE)&amp;VLOOKUP(I49,题库配置!$A:$F,6,FALSE),
VLOOKUP(I49,题库配置!$A:$K,11,FALSE))</f>
        <v>909+220=1129</v>
      </c>
      <c r="M49" s="11">
        <v>80</v>
      </c>
      <c r="N49" s="12" t="s">
        <v>22</v>
      </c>
      <c r="O49" s="12" t="str">
        <f ca="1">IF(题库配置!$N$3="否",VLOOKUP(M49,题库配置!$A:$F,2,FALSE)&amp;VLOOKUP(M49,题库配置!$A:$F,6,FALSE),
VLOOKUP(M49,题库配置!$A:$K,11,FALSE))</f>
        <v>309+959=1268</v>
      </c>
      <c r="Q49" s="11">
        <v>100</v>
      </c>
      <c r="R49" s="12" t="s">
        <v>22</v>
      </c>
      <c r="S49" s="12" t="str">
        <f ca="1">IF(题库配置!$N$3="否",VLOOKUP(Q49,题库配置!$A:$F,2,FALSE)&amp;VLOOKUP(Q49,题库配置!$A:$F,6,FALSE),
VLOOKUP(Q49,题库配置!$A:$K,11,FALSE))</f>
        <v>233+173=406</v>
      </c>
    </row>
  </sheetData>
  <sheetProtection algorithmName="SHA-512" hashValue="dGNwR77sYR+PScXok0EbKfMIrm9nYSKX4EzKNYFR8Okr9cAYCVVC8fHbs1sOcQpLwAyMda2t3bqDfCri6TSd9g==" saltValue="+FxLLSQIzpsPXeNNV75fEg==" spinCount="100000" sheet="1" objects="1" scenarios="1"/>
  <mergeCells count="4">
    <mergeCell ref="A2:T2"/>
    <mergeCell ref="A1:T1"/>
    <mergeCell ref="A27:T27"/>
    <mergeCell ref="A28:T28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workbookViewId="0">
      <selection activeCell="B11" sqref="B11"/>
    </sheetView>
  </sheetViews>
  <sheetFormatPr defaultRowHeight="14"/>
  <cols>
    <col min="1" max="1" width="2.5" customWidth="1"/>
    <col min="2" max="5" width="25.1640625" customWidth="1"/>
    <col min="6" max="6" width="2.25" customWidth="1"/>
  </cols>
  <sheetData>
    <row r="1" spans="1:6" s="2" customFormat="1" ht="30.5" customHeight="1">
      <c r="A1" s="23"/>
      <c r="B1" s="57" t="s">
        <v>64</v>
      </c>
      <c r="C1" s="57"/>
      <c r="D1" s="57"/>
      <c r="E1" s="57"/>
      <c r="F1" s="23"/>
    </row>
    <row r="2" spans="1:6" ht="4" customHeight="1">
      <c r="A2" s="22"/>
      <c r="B2" s="24"/>
      <c r="C2" s="24"/>
      <c r="D2" s="24"/>
      <c r="E2" s="24"/>
      <c r="F2" s="22"/>
    </row>
    <row r="3" spans="1:6" ht="90" customHeight="1">
      <c r="A3" s="22"/>
      <c r="B3" s="24"/>
      <c r="C3" s="24"/>
      <c r="D3" s="24"/>
      <c r="E3" s="24"/>
      <c r="F3" s="22"/>
    </row>
    <row r="4" spans="1:6">
      <c r="A4" s="22"/>
      <c r="B4" s="25" t="s">
        <v>47</v>
      </c>
      <c r="C4" s="25" t="s">
        <v>49</v>
      </c>
      <c r="D4" s="25" t="s">
        <v>53</v>
      </c>
      <c r="E4" s="25" t="s">
        <v>56</v>
      </c>
      <c r="F4" s="22"/>
    </row>
    <row r="5" spans="1:6">
      <c r="A5" s="22"/>
      <c r="B5" s="26" t="s">
        <v>62</v>
      </c>
      <c r="C5" s="26" t="s">
        <v>60</v>
      </c>
      <c r="D5" s="26" t="s">
        <v>59</v>
      </c>
      <c r="E5" s="26" t="s">
        <v>61</v>
      </c>
      <c r="F5" s="22"/>
    </row>
    <row r="6" spans="1:6" ht="9.5" customHeight="1">
      <c r="A6" s="22"/>
      <c r="B6" s="24"/>
      <c r="C6" s="24"/>
      <c r="D6" s="24"/>
      <c r="E6" s="24"/>
      <c r="F6" s="22"/>
    </row>
    <row r="7" spans="1:6" ht="87.5" customHeight="1">
      <c r="A7" s="22"/>
      <c r="B7" s="24"/>
      <c r="C7" s="24"/>
      <c r="D7" s="24"/>
      <c r="E7" s="24"/>
      <c r="F7" s="22"/>
    </row>
    <row r="8" spans="1:6">
      <c r="A8" s="22"/>
      <c r="B8" s="25" t="s">
        <v>52</v>
      </c>
      <c r="C8" s="25" t="s">
        <v>51</v>
      </c>
      <c r="D8" s="25" t="s">
        <v>57</v>
      </c>
      <c r="E8" s="25" t="s">
        <v>54</v>
      </c>
      <c r="F8" s="22"/>
    </row>
    <row r="9" spans="1:6">
      <c r="A9" s="22"/>
      <c r="B9" s="26" t="s">
        <v>55</v>
      </c>
      <c r="C9" s="26" t="s">
        <v>50</v>
      </c>
      <c r="D9" s="26" t="s">
        <v>58</v>
      </c>
      <c r="E9" s="26" t="s">
        <v>63</v>
      </c>
      <c r="F9" s="22"/>
    </row>
    <row r="10" spans="1:6" ht="5" customHeight="1">
      <c r="A10" s="22"/>
      <c r="B10" s="24"/>
      <c r="C10" s="24"/>
      <c r="D10" s="24"/>
      <c r="E10" s="24"/>
      <c r="F10" s="22"/>
    </row>
    <row r="11" spans="1:6">
      <c r="A11" s="22"/>
      <c r="B11" s="22"/>
      <c r="C11" s="22"/>
      <c r="D11" s="22"/>
      <c r="E11" s="22"/>
      <c r="F11" s="22"/>
    </row>
  </sheetData>
  <sheetProtection algorithmName="SHA-512" hashValue="FKWiDpSEHRJbVbkJ0PQZJkLN7KKT3NGnYgghW/k+2ieNINDloR7chfaotX8FcZB139kJPQKi6EDOz/cCAhiG3Q==" saltValue="7f62i2rPj++yShtqnvQ/bQ==" spinCount="100000" sheet="1" objects="1" scenarios="1" selectLockedCells="1" selectUnlockedCells="1"/>
  <mergeCells count="1">
    <mergeCell ref="B1:E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题库配置</vt:lpstr>
      <vt:lpstr>考卷和答案</vt:lpstr>
      <vt:lpstr>课程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2017-06-28T16:28:38Z</dcterms:modified>
</cp:coreProperties>
</file>