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035" windowHeight="129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<sst xmlns="http://schemas.openxmlformats.org/spreadsheetml/2006/main" count="7" uniqueCount="7">
  <si>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合同</t>
  </si>
  <si>
    <t>已收头款</t>
  </si>
  <si>
    <t>已收尾款</t>
  </si>
  <si>
    <t>合计</t>
  </si>
  <si>
    <t>新协航</t>
  </si>
  <si>
    <t>差额</t>
  </si>
  <si>
    <t>DC029019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</si>
</sst>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tabSelected="1" workbookViewId="0">
      <selection activeCell="L6" sqref="L6"/>
    </sheetView>
  </sheetViews>
  <sheetFormatPr defaultColWidth="9" defaultRowHeight="20.05" customHeight="1" outlineLevelCol="7"/>
  <cols>
    <col min="1" max="1" width="10.7333333333333" style="1" customWidth="1"/>
    <col min="2" max="2" width="18.625" style="1" customWidth="1"/>
    <col min="3" max="4" width="22.2583333333333" style="1" customWidth="1"/>
    <col min="5" max="5" width="14.625" style="1" customWidth="1"/>
    <col min="6" max="6" width="13" style="1" customWidth="1"/>
    <col min="7" max="7" width="11" style="1" customWidth="1"/>
    <col min="8" max="16384" width="9" style="1"/>
  </cols>
  <sheetData>
    <row r="1" customHeight="1" spans="1:8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customHeight="1" spans="1:8">
      <c r="A2" s="1">
        <v>9913</v>
      </c>
      <c r="B2" s="1">
        <v>112233.39</v>
      </c>
      <c r="C2" s="2">
        <v>237716.68</v>
      </c>
      <c r="D2" s="2"/>
      <c r="F2" s="1">
        <f>SUM(B2:C2)</f>
        <v>349950.07</v>
      </c>
      <c r="G2" s="1">
        <v>341530.07</v>
      </c>
      <c r="H2" s="1">
        <f>F2-G2</f>
        <v>8420</v>
      </c>
    </row>
    <row r="3" customHeight="1" spans="1:8">
      <c r="A3" s="1">
        <v>9914</v>
      </c>
      <c r="B3" s="1">
        <v>112233.39</v>
      </c>
      <c r="C3" s="1">
        <v>115549.22</v>
      </c>
      <c r="D3" s="1">
        <v>6802.17</v>
      </c>
      <c r="E3" s="1">
        <v>126385.86</v>
      </c>
      <c r="F3" s="1">
        <f>SUM(B3:E3)</f>
        <v>360970.64</v>
      </c>
      <c r="G3" s="1">
        <v>348877.01</v>
      </c>
      <c r="H3" s="1">
        <f>F3-G3</f>
        <v>12093.63</v>
      </c>
    </row>
    <row r="4" ht="19.5" customHeight="1" spans="1:8">
      <c r="A4" s="1">
        <v>9915</v>
      </c>
      <c r="B4" s="1">
        <v>112233.37</v>
      </c>
      <c r="C4" s="1">
        <v>50540.94</v>
      </c>
      <c r="D4" s="1">
        <v>69803.15</v>
      </c>
      <c r="E4" s="1">
        <v>128426.3</v>
      </c>
      <c r="F4" s="1">
        <f>SUM(B4:E4)</f>
        <v>361003.76</v>
      </c>
      <c r="G4" s="1">
        <v>349562.56</v>
      </c>
      <c r="H4" s="1">
        <f>F4-G4</f>
        <v>11441.2</v>
      </c>
    </row>
    <row r="5" customHeight="1" spans="1:6">
      <c r="A5" s="1">
        <v>9916</v>
      </c>
      <c r="B5" s="1">
        <v>112233.39</v>
      </c>
      <c r="C5" s="1">
        <v>109338.63</v>
      </c>
      <c r="F5" s="1">
        <f>SUM(F2:F4)</f>
        <v>1071924.47</v>
      </c>
    </row>
    <row r="6" customHeight="1" spans="1:8">
      <c r="A6" s="1">
        <v>10001</v>
      </c>
      <c r="B6" s="1">
        <v>143513.7</v>
      </c>
      <c r="C6" s="1">
        <v>147551.75</v>
      </c>
      <c r="F6" s="1">
        <f>SUM(B6:C6)</f>
        <v>291065.45</v>
      </c>
      <c r="G6" s="1">
        <v>282645.45</v>
      </c>
      <c r="H6" s="1">
        <f>F6-G6</f>
        <v>8420</v>
      </c>
    </row>
    <row r="7" customHeight="1" spans="1:8">
      <c r="A7" s="2" t="s">
        <v>6</v>
      </c>
      <c r="B7" s="1">
        <v>71880.57</v>
      </c>
      <c r="C7" s="1">
        <v>171965.44</v>
      </c>
      <c r="D7" s="1">
        <v>60032.16</v>
      </c>
      <c r="F7" s="1">
        <f>SUM(B7:E7)</f>
        <v>303878.17</v>
      </c>
      <c r="G7" s="1">
        <v>297378.17</v>
      </c>
      <c r="H7" s="1">
        <f>F7-G7</f>
        <v>6500.00000000006</v>
      </c>
    </row>
    <row r="8" customHeight="1" spans="1:8">
      <c r="A8" s="1">
        <v>1025809916</v>
      </c>
      <c r="B8" s="1">
        <v>57267.69</v>
      </c>
      <c r="C8" s="1">
        <v>222194.68</v>
      </c>
      <c r="D8" s="1">
        <v>68453.74</v>
      </c>
      <c r="F8" s="1">
        <f>SUM(B8:E8)</f>
        <v>347916.11</v>
      </c>
      <c r="G8" s="1">
        <f>341416.11</f>
        <v>341416.11</v>
      </c>
      <c r="H8" s="1">
        <f>F8-G8</f>
        <v>6500</v>
      </c>
    </row>
    <row r="9" customHeight="1" spans="1:8">
      <c r="A9" s="1">
        <v>10619</v>
      </c>
      <c r="B9" s="1">
        <v>84682.12</v>
      </c>
      <c r="C9" s="1">
        <v>4778.13</v>
      </c>
      <c r="D9" s="1">
        <v>284904.5</v>
      </c>
      <c r="F9" s="1">
        <f>SUM(B9:D9)</f>
        <v>374364.75</v>
      </c>
      <c r="G9" s="1">
        <v>366164.75</v>
      </c>
      <c r="H9" s="1">
        <f t="shared" ref="H9:H10" si="0">F9-G9</f>
        <v>8200</v>
      </c>
    </row>
    <row r="10" customHeight="1" spans="1:7">
      <c r="A10" s="1">
        <v>10620</v>
      </c>
      <c r="B10" s="1">
        <v>84682.11</v>
      </c>
      <c r="C10" s="1">
        <v>2008.27</v>
      </c>
      <c r="D10" s="1">
        <v>278023.44</v>
      </c>
      <c r="F10" s="1">
        <f>SUM(B10:D10)</f>
        <v>364713.82</v>
      </c>
      <c r="G10" s="1">
        <v>355145.82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小灵</cp:lastModifiedBy>
  <dcterms:created xsi:type="dcterms:W3CDTF">2024-11-29T03:42:00Z</dcterms:created>
  <dcterms:modified xsi:type="dcterms:W3CDTF">2024-12-05T09:07:55Z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5497CD4DE87C478CB205627AE05627D9_13</vt:lpwstr>
  </property>
  <property fmtid="{D5CDD505-2E9C-101B-9397-08002B2CF9AE}" pid="3" name="KSOProductBuildVer">
    <vt:lpwstr>2052-12.1.0.19302</vt:lpwstr>
  </property>
</Properties>
</file>