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5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<sst xmlns="http://schemas.openxmlformats.org/spreadsheetml/2006/main" count="15" uniqueCount="15">
  <si>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3d printed parts</t>
  </si>
  <si>
    <t>STT</t>
  </si>
  <si>
    <t xml:space="preserve">Tên </t>
  </si>
  <si>
    <t xml:space="preserve">Số lượng </t>
  </si>
  <si>
    <t>Cân nặng (g)</t>
  </si>
  <si>
    <t>time</t>
  </si>
  <si>
    <t xml:space="preserve">Giá </t>
  </si>
  <si>
    <t>Unit (vnd)</t>
  </si>
  <si>
    <t>VND</t>
  </si>
  <si>
    <t>USD (tương đương)</t>
  </si>
  <si>
    <t>LegPart</t>
  </si>
  <si>
    <t>ChestPart3</t>
  </si>
  <si>
    <t>Arm</t>
  </si>
  <si>
    <t>ChestPart2</t>
  </si>
  <si>
    <t>ChestPart1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</si>
</sst>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(* #,##0.000_);_(* \(#,##0.000\);_(* &quot;-&quot;???_);_(@_)"/>
    <numFmt numFmtId="179" formatCode="0.000_);[Red]\(0.000\)"/>
  </numFmts>
  <fonts count="21">
    <font>
      <sz val="11"/>
      <color theme="1"/>
      <name val="Calibri"/>
      <charset val="134"/>
      <scheme val="minor"/>
    </font>
    <font>
      <sz val="10.5"/>
      <color rgb="FF081C36"/>
      <name val="Segoe U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10" applyNumberFormat="0" applyAlignment="0" applyProtection="0">
      <alignment vertical="center"/>
    </xf>
    <xf numFmtId="0" fontId="11" fillId="6" borderId="11" applyNumberFormat="0" applyAlignment="0" applyProtection="0">
      <alignment vertical="center"/>
    </xf>
    <xf numFmtId="0" fontId="12" fillId="6" borderId="10" applyNumberFormat="0" applyAlignment="0" applyProtection="0">
      <alignment vertical="center"/>
    </xf>
    <xf numFmtId="0" fontId="13" fillId="7" borderId="12" applyNumberFormat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178" fontId="0" fillId="0" borderId="5" xfId="1" applyNumberFormat="1" applyBorder="1">
      <alignment vertical="center"/>
    </xf>
    <xf numFmtId="179" fontId="0" fillId="0" borderId="5" xfId="0" applyNumberFormat="1" applyBorder="1">
      <alignment vertical="center"/>
    </xf>
    <xf numFmtId="179" fontId="1" fillId="0" borderId="5" xfId="0" applyNumberFormat="1" applyFont="1" applyBorder="1" applyAlignment="1">
      <alignment vertical="center" wrapText="1"/>
    </xf>
    <xf numFmtId="179" fontId="1" fillId="0" borderId="5" xfId="0" applyNumberFormat="1" applyFont="1" applyBorder="1">
      <alignment vertical="center"/>
    </xf>
    <xf numFmtId="0" fontId="1" fillId="0" borderId="5" xfId="0" applyFont="1" applyBorder="1">
      <alignment vertical="center"/>
    </xf>
    <xf numFmtId="179" fontId="0" fillId="2" borderId="5" xfId="0" applyNumberFormat="1" applyFill="1" applyBorder="1">
      <alignment vertical="center"/>
    </xf>
    <xf numFmtId="0" fontId="0" fillId="0" borderId="6" xfId="0" applyBorder="1" applyAlignment="1">
      <alignment horizontal="center" vertical="center"/>
    </xf>
    <xf numFmtId="176" fontId="0" fillId="0" borderId="0" xfId="1">
      <alignment vertical="center"/>
    </xf>
    <xf numFmtId="8" fontId="0" fillId="0" borderId="5" xfId="0" applyNumberFormat="1" applyBorder="1">
      <alignment vertical="center"/>
    </xf>
    <xf numFmtId="8" fontId="0" fillId="3" borderId="5" xfId="0" applyNumberFormat="1" applyFill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220980</xdr:colOff>
      <xdr:row>12</xdr:row>
      <xdr:rowOff>36195</xdr:rowOff>
    </xdr:from>
    <xdr:to>
      <xdr:col>4</xdr:col>
      <xdr:colOff>744855</xdr:colOff>
      <xdr:row>23</xdr:row>
      <xdr:rowOff>132080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30580" y="2322195"/>
          <a:ext cx="3259455" cy="21075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240030</xdr:colOff>
      <xdr:row>12</xdr:row>
      <xdr:rowOff>22225</xdr:rowOff>
    </xdr:from>
    <xdr:to>
      <xdr:col>10</xdr:col>
      <xdr:colOff>274955</xdr:colOff>
      <xdr:row>23</xdr:row>
      <xdr:rowOff>45085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408170" y="2308225"/>
          <a:ext cx="3669665" cy="2034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242570</xdr:colOff>
      <xdr:row>12</xdr:row>
      <xdr:rowOff>35560</xdr:rowOff>
    </xdr:from>
    <xdr:to>
      <xdr:col>18</xdr:col>
      <xdr:colOff>60325</xdr:colOff>
      <xdr:row>23</xdr:row>
      <xdr:rowOff>86995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55050" y="2321560"/>
          <a:ext cx="4084955" cy="2063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359410</xdr:colOff>
      <xdr:row>2</xdr:row>
      <xdr:rowOff>12700</xdr:rowOff>
    </xdr:from>
    <xdr:to>
      <xdr:col>15</xdr:col>
      <xdr:colOff>234315</xdr:colOff>
      <xdr:row>10</xdr:row>
      <xdr:rowOff>43815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552690" y="378460"/>
          <a:ext cx="3532505" cy="15855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10"/>
  <sheetViews>
    <sheetView tabSelected="1" workbookViewId="0">
      <selection activeCell="I14" sqref="I14"/>
    </sheetView>
  </sheetViews>
  <sheetFormatPr defaultColWidth="8.88888888888889" defaultRowHeight="14.4"/>
  <cols>
    <col min="2" max="2" width="5" customWidth="1"/>
    <col min="3" max="3" width="27.1111111111111" customWidth="1"/>
    <col min="4" max="4" width="7.77777777777778" customWidth="1"/>
    <col min="5" max="5" width="12" customWidth="1"/>
    <col min="7" max="7" width="9.11111111111111"/>
    <col min="8" max="8" width="9.66666666666667"/>
    <col min="9" max="9" width="16.4444444444444" customWidth="1"/>
  </cols>
  <sheetData>
    <row r="1" spans="3:3">
      <c r="C1" t="s">
        <v>0</v>
      </c>
    </row>
    <row r="3" spans="2:10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2" t="s">
        <v>6</v>
      </c>
      <c r="H3" s="3"/>
      <c r="I3" s="12"/>
      <c r="J3" s="13"/>
    </row>
    <row r="4" spans="2:9">
      <c r="B4" s="4"/>
      <c r="C4" s="4"/>
      <c r="D4" s="4"/>
      <c r="E4" s="4"/>
      <c r="F4" s="4"/>
      <c r="G4" s="5" t="s">
        <v>7</v>
      </c>
      <c r="H4" s="5" t="s">
        <v>8</v>
      </c>
      <c r="I4" s="5" t="s">
        <v>9</v>
      </c>
    </row>
    <row r="5" spans="2:9">
      <c r="B5" s="5">
        <v>1</v>
      </c>
      <c r="C5" s="5" t="s">
        <v>10</v>
      </c>
      <c r="D5" s="5">
        <v>2</v>
      </c>
      <c r="E5" s="5">
        <v>133</v>
      </c>
      <c r="F5" s="5"/>
      <c r="G5" s="6">
        <v>133</v>
      </c>
      <c r="H5" s="7">
        <f>G5*D5</f>
        <v>266</v>
      </c>
      <c r="I5" s="14">
        <f>H5/24</f>
        <v>11.0833333333333</v>
      </c>
    </row>
    <row r="6" spans="2:9">
      <c r="B6" s="5">
        <v>2</v>
      </c>
      <c r="C6" s="5" t="s">
        <v>11</v>
      </c>
      <c r="D6" s="5">
        <v>2</v>
      </c>
      <c r="E6" s="5">
        <v>75</v>
      </c>
      <c r="F6" s="5"/>
      <c r="G6" s="7">
        <v>97.5</v>
      </c>
      <c r="H6" s="7">
        <f>G6*D6</f>
        <v>195</v>
      </c>
      <c r="I6" s="14">
        <f>H6/24</f>
        <v>8.125</v>
      </c>
    </row>
    <row r="7" spans="2:9">
      <c r="B7" s="5">
        <v>3</v>
      </c>
      <c r="C7" s="5" t="s">
        <v>12</v>
      </c>
      <c r="D7" s="5">
        <v>2</v>
      </c>
      <c r="E7" s="5">
        <v>100</v>
      </c>
      <c r="F7" s="5"/>
      <c r="G7" s="7">
        <v>130</v>
      </c>
      <c r="H7" s="7">
        <f>G7*D7</f>
        <v>260</v>
      </c>
      <c r="I7" s="14">
        <f>H7/24</f>
        <v>10.8333333333333</v>
      </c>
    </row>
    <row r="8" ht="16.8" spans="2:9">
      <c r="B8" s="5">
        <v>4</v>
      </c>
      <c r="C8" s="5" t="s">
        <v>13</v>
      </c>
      <c r="D8" s="5">
        <v>2</v>
      </c>
      <c r="E8" s="5">
        <v>47</v>
      </c>
      <c r="F8" s="5"/>
      <c r="G8" s="8">
        <v>61</v>
      </c>
      <c r="H8" s="7">
        <f>G8*D8</f>
        <v>122</v>
      </c>
      <c r="I8" s="14">
        <f>H8/24</f>
        <v>5.08333333333333</v>
      </c>
    </row>
    <row r="9" ht="16.8" spans="2:9">
      <c r="B9" s="5">
        <v>5</v>
      </c>
      <c r="C9" s="5" t="s">
        <v>14</v>
      </c>
      <c r="D9" s="5">
        <v>2</v>
      </c>
      <c r="E9" s="5">
        <v>74</v>
      </c>
      <c r="F9" s="5"/>
      <c r="G9" s="9">
        <v>96</v>
      </c>
      <c r="H9" s="7">
        <f>G9*D9</f>
        <v>192</v>
      </c>
      <c r="I9" s="14">
        <f>H9/24</f>
        <v>8</v>
      </c>
    </row>
    <row r="10" ht="16.8" spans="2:9">
      <c r="B10" s="5"/>
      <c r="C10" s="5"/>
      <c r="D10" s="5"/>
      <c r="E10" s="5"/>
      <c r="F10" s="5"/>
      <c r="G10" s="10"/>
      <c r="H10" s="11">
        <f>SUM(H5:H9)</f>
        <v>1035</v>
      </c>
      <c r="I10" s="15">
        <f>SUM(I5:I9)</f>
        <v>43.125</v>
      </c>
    </row>
  </sheetData>
  <mergeCells count="6">
    <mergeCell ref="G3:I3"/>
    <mergeCell ref="B3:B4"/>
    <mergeCell ref="C3:C4"/>
    <mergeCell ref="D3:D4"/>
    <mergeCell ref="E3:E4"/>
    <mergeCell ref="F3:F4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pqtta</dc:creator>
  <cp:lastModifiedBy>pqtta</cp:lastModifiedBy>
  <dcterms:created xsi:type="dcterms:W3CDTF">2024-07-06T03:33:09Z</dcterms:created>
  <dcterms:modified xsi:type="dcterms:W3CDTF">2024-07-06T09:41:27Z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CA835002464946AD9686E530317745B3_11</vt:lpwstr>
  </property>
  <property fmtid="{D5CDD505-2E9C-101B-9397-08002B2CF9AE}" pid="3" name="KSOProductBuildVer">
    <vt:lpwstr>1033-12.2.0.17119</vt:lpwstr>
  </property>
</Properties>
</file>