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calcChain.xml><?xml version="1.0" encoding="utf-8"?>
<calcChain xmlns="http://schemas.openxmlformats.org/spreadsheetml/2006/main">
  <c r="D30" i="10" l="1"/>
  <c r="D28" i="10"/>
  <c r="G23" i="10"/>
  <c r="D6" i="10"/>
  <c r="D5" i="10"/>
  <c r="D22" i="10" s="1"/>
  <c r="D23" i="10" l="1"/>
  <c r="D24" i="10" s="1"/>
</calcChain>
</file>

<file path=xl/sharedStrings.xml><?xml version="1.0" encoding="utf-8"?>
<sst xmlns="http://schemas.openxmlformats.org/spreadsheetml/2006/main" count="2430" uniqueCount="1135">
  <si>
    <t>Date</t>
  </si>
  <si>
    <t>Mrng</t>
  </si>
  <si>
    <t>Evng</t>
  </si>
  <si>
    <t>Extra</t>
  </si>
  <si>
    <t>7 Coffee</t>
  </si>
  <si>
    <t>9 Tea</t>
  </si>
  <si>
    <t>TOTIL 202</t>
  </si>
  <si>
    <t>TOTIL 210</t>
  </si>
  <si>
    <t>TOTIL 154</t>
  </si>
  <si>
    <t>TOTIL 149</t>
  </si>
  <si>
    <t>10 Coffee</t>
  </si>
  <si>
    <t>TOTIL 291</t>
  </si>
  <si>
    <t>TOTIL 274</t>
  </si>
  <si>
    <t>18 Coffee</t>
  </si>
  <si>
    <t>6 Tea</t>
  </si>
  <si>
    <t>7 Tea</t>
  </si>
  <si>
    <t>TOTIL 174</t>
  </si>
  <si>
    <t>TOTIL 185</t>
  </si>
  <si>
    <t>10 coffee</t>
  </si>
  <si>
    <t>12 coffee</t>
  </si>
  <si>
    <t>TOTIL 491</t>
  </si>
  <si>
    <t>TOTIL 487</t>
  </si>
  <si>
    <t>13/06/2020</t>
  </si>
  <si>
    <t>15/06/2020</t>
  </si>
  <si>
    <t>-</t>
  </si>
  <si>
    <t>16/06/2020</t>
  </si>
  <si>
    <t>17/06/2020</t>
  </si>
  <si>
    <t>18/06/2020</t>
  </si>
  <si>
    <t>19/06/2020</t>
  </si>
  <si>
    <t>20/06/2020</t>
  </si>
  <si>
    <t xml:space="preserve">                               TOTEL  145</t>
  </si>
  <si>
    <t xml:space="preserve">           23/06/2020</t>
  </si>
  <si>
    <t>25/06/2020</t>
  </si>
  <si>
    <t>26/06/2020</t>
  </si>
  <si>
    <t>29/06/2020</t>
  </si>
  <si>
    <t>30/06/2020</t>
  </si>
  <si>
    <t xml:space="preserve">             14/7/2020</t>
  </si>
  <si>
    <t xml:space="preserve">             13/7/2020</t>
  </si>
  <si>
    <t>15/7/2020</t>
  </si>
  <si>
    <t>16/7/2020</t>
  </si>
  <si>
    <t>17/7/2020</t>
  </si>
  <si>
    <t>18/7/2020</t>
  </si>
  <si>
    <t>20/7/2020</t>
  </si>
  <si>
    <t>21/7/2020</t>
  </si>
  <si>
    <t>23/7/2020</t>
  </si>
  <si>
    <t>24/7/2020</t>
  </si>
  <si>
    <t>27/7/2020</t>
  </si>
  <si>
    <t>28/7/2020</t>
  </si>
  <si>
    <t>29/7/2020</t>
  </si>
  <si>
    <t>30/7/2020</t>
  </si>
  <si>
    <t>31/7/2020</t>
  </si>
  <si>
    <t xml:space="preserve">8 Coffee </t>
  </si>
  <si>
    <t>13/08/2020</t>
  </si>
  <si>
    <t>17/08/2020</t>
  </si>
  <si>
    <t>18/08/2020</t>
  </si>
  <si>
    <t>19/08/2020</t>
  </si>
  <si>
    <t>20/08/2020</t>
  </si>
  <si>
    <t>21/08/2020</t>
  </si>
  <si>
    <t>22/08/2020</t>
  </si>
  <si>
    <t>25/08/2020</t>
  </si>
  <si>
    <t>26/08/2020</t>
  </si>
  <si>
    <t>27/08/2020</t>
  </si>
  <si>
    <t>28/08/2020</t>
  </si>
  <si>
    <t>29/08/2020</t>
  </si>
  <si>
    <t>TOTIL COFFEE 65</t>
  </si>
  <si>
    <t xml:space="preserve"> TOTEL  146</t>
  </si>
  <si>
    <t xml:space="preserve">             15/9/2020</t>
  </si>
  <si>
    <t>02/06/2020 and 31/07/2020  2Month  3340</t>
  </si>
  <si>
    <t>16/9/2020</t>
  </si>
  <si>
    <t>17/9/2020</t>
  </si>
  <si>
    <t>18/9/2020</t>
  </si>
  <si>
    <t>6/8/2020To31/8/2020 to Rs.2090</t>
  </si>
  <si>
    <t>Credit Name</t>
  </si>
  <si>
    <t>DATE</t>
  </si>
  <si>
    <t>purchase stend --1170/-</t>
  </si>
  <si>
    <t>16/09/2020</t>
  </si>
  <si>
    <t>And--RS. 775/-</t>
  </si>
  <si>
    <t>19/9/2020</t>
  </si>
  <si>
    <t>21/9/2020</t>
  </si>
  <si>
    <t>22/9/2020</t>
  </si>
  <si>
    <t>23/9/2020</t>
  </si>
  <si>
    <t>24/9/2020</t>
  </si>
  <si>
    <t>25/9/2020</t>
  </si>
  <si>
    <t>28/9/2020</t>
  </si>
  <si>
    <t>29/9/2020</t>
  </si>
  <si>
    <t>30/9/2020</t>
  </si>
  <si>
    <t>Debit  Amount</t>
  </si>
  <si>
    <t xml:space="preserve"> and -190 Nasta  mama  ji ko  RS.100/- petrol</t>
  </si>
  <si>
    <r>
      <rPr>
        <sz val="11"/>
        <color theme="0"/>
        <rFont val="Aharoni"/>
        <charset val="177"/>
      </rPr>
      <t xml:space="preserve">TOTEL </t>
    </r>
    <r>
      <rPr>
        <sz val="14"/>
        <color theme="0"/>
        <rFont val="Arial Black"/>
        <family val="2"/>
      </rPr>
      <t xml:space="preserve">  205</t>
    </r>
  </si>
  <si>
    <r>
      <rPr>
        <sz val="11"/>
        <color theme="0"/>
        <rFont val="Aharoni"/>
        <charset val="177"/>
      </rPr>
      <t xml:space="preserve">TOTEL  </t>
    </r>
    <r>
      <rPr>
        <sz val="14"/>
        <color theme="0"/>
        <rFont val="Arial Black"/>
        <family val="2"/>
      </rPr>
      <t>213</t>
    </r>
  </si>
  <si>
    <r>
      <t xml:space="preserve">            </t>
    </r>
    <r>
      <rPr>
        <sz val="11"/>
        <color theme="0"/>
        <rFont val="Aharoni"/>
        <charset val="177"/>
      </rPr>
      <t xml:space="preserve"> </t>
    </r>
    <r>
      <rPr>
        <sz val="11"/>
        <color theme="0"/>
        <rFont val="Arial Black"/>
        <family val="2"/>
      </rPr>
      <t>TOTEL-</t>
    </r>
    <r>
      <rPr>
        <sz val="16"/>
        <color theme="0"/>
        <rFont val="Arial Black"/>
        <family val="2"/>
      </rPr>
      <t>-211</t>
    </r>
  </si>
  <si>
    <r>
      <t xml:space="preserve">     </t>
    </r>
    <r>
      <rPr>
        <sz val="11"/>
        <color theme="0"/>
        <rFont val="Arial Black"/>
        <family val="2"/>
      </rPr>
      <t xml:space="preserve"> TOTEL--</t>
    </r>
    <r>
      <rPr>
        <sz val="16"/>
        <color theme="0"/>
        <rFont val="Arial Black"/>
        <family val="2"/>
      </rPr>
      <t>231</t>
    </r>
  </si>
  <si>
    <r>
      <t xml:space="preserve">  </t>
    </r>
    <r>
      <rPr>
        <sz val="14"/>
        <color theme="0"/>
        <rFont val="Arial Black"/>
        <family val="2"/>
      </rPr>
      <t xml:space="preserve"> TOTEL</t>
    </r>
    <r>
      <rPr>
        <sz val="11"/>
        <color theme="0"/>
        <rFont val="Arial Black"/>
        <family val="2"/>
      </rPr>
      <t>-</t>
    </r>
    <r>
      <rPr>
        <sz val="16"/>
        <color theme="0"/>
        <rFont val="Arial Black"/>
        <family val="2"/>
      </rPr>
      <t>116</t>
    </r>
  </si>
  <si>
    <r>
      <t xml:space="preserve">           </t>
    </r>
    <r>
      <rPr>
        <sz val="14"/>
        <color theme="0"/>
        <rFont val="Arial Black"/>
        <family val="2"/>
      </rPr>
      <t>TOTEL</t>
    </r>
    <r>
      <rPr>
        <sz val="14"/>
        <color theme="0"/>
        <rFont val="Calibri"/>
        <family val="2"/>
        <scheme val="minor"/>
      </rPr>
      <t xml:space="preserve">  </t>
    </r>
    <r>
      <rPr>
        <sz val="14"/>
        <color theme="0"/>
        <rFont val="Arial Black"/>
        <family val="2"/>
      </rPr>
      <t>-110</t>
    </r>
  </si>
  <si>
    <t>13/10/2020</t>
  </si>
  <si>
    <t>14/10/2020</t>
  </si>
  <si>
    <t>15/10/2020</t>
  </si>
  <si>
    <t>16/10/2020</t>
  </si>
  <si>
    <t>20/10/2020</t>
  </si>
  <si>
    <t>21/10/2020</t>
  </si>
  <si>
    <t>22/10/2020</t>
  </si>
  <si>
    <t>23/10/2020</t>
  </si>
  <si>
    <t>24/10/2020</t>
  </si>
  <si>
    <t>26/10/2020</t>
  </si>
  <si>
    <t>28/10/2020</t>
  </si>
  <si>
    <t>29/10/2020</t>
  </si>
  <si>
    <t>30/10/2020</t>
  </si>
  <si>
    <t>AC --200901752O0089</t>
  </si>
  <si>
    <t>capacity</t>
  </si>
  <si>
    <t>ESP</t>
  </si>
  <si>
    <t>Brand</t>
  </si>
  <si>
    <t>565 Liter</t>
  </si>
  <si>
    <t>PES</t>
  </si>
  <si>
    <t>564 Liter</t>
  </si>
  <si>
    <t>320 Liter</t>
  </si>
  <si>
    <t>Mitashi Ref</t>
  </si>
  <si>
    <t>145 Liter</t>
  </si>
  <si>
    <t>258 Liter</t>
  </si>
  <si>
    <t>Whirlpool Ref</t>
  </si>
  <si>
    <t>340 Liter</t>
  </si>
  <si>
    <t>Haier Ref</t>
  </si>
  <si>
    <t>Bpl Ref</t>
  </si>
  <si>
    <t>All Brand  REF  Stock</t>
  </si>
  <si>
    <t xml:space="preserve">Washing  Machine </t>
  </si>
  <si>
    <t>Bosch Wm</t>
  </si>
  <si>
    <t>7 KG</t>
  </si>
  <si>
    <t>6 KG</t>
  </si>
  <si>
    <t>Bpl Wm</t>
  </si>
  <si>
    <t>7.5 KG</t>
  </si>
  <si>
    <t>Ifb Wm</t>
  </si>
  <si>
    <t>8 KG</t>
  </si>
  <si>
    <t>Lloyd Wm</t>
  </si>
  <si>
    <t xml:space="preserve"> Mitashi Wm</t>
  </si>
  <si>
    <t>6.5 KG</t>
  </si>
  <si>
    <t>Hilton Wm</t>
  </si>
  <si>
    <t>3 KG</t>
  </si>
  <si>
    <t xml:space="preserve">AC </t>
  </si>
  <si>
    <t>Bpl  AC</t>
  </si>
  <si>
    <t>1.5 Ton</t>
  </si>
  <si>
    <t>Godraj AC</t>
  </si>
  <si>
    <t>1 Ton</t>
  </si>
  <si>
    <t>Mitashi AC</t>
  </si>
  <si>
    <t>BluStar</t>
  </si>
  <si>
    <t>Miashi AC</t>
  </si>
  <si>
    <t>Whirlpool AC</t>
  </si>
  <si>
    <t>Carrier AC</t>
  </si>
  <si>
    <t>Daikin  AC</t>
  </si>
  <si>
    <t>Voltas AC</t>
  </si>
  <si>
    <t>LG AC</t>
  </si>
  <si>
    <t xml:space="preserve">BRAND </t>
  </si>
  <si>
    <t>MRP</t>
  </si>
  <si>
    <t xml:space="preserve">PES </t>
  </si>
  <si>
    <t>TOTEL</t>
  </si>
  <si>
    <t>S.N  1</t>
  </si>
  <si>
    <t xml:space="preserve">crocs </t>
  </si>
  <si>
    <t>S.N  2</t>
  </si>
  <si>
    <t>S.N  3</t>
  </si>
  <si>
    <t>S.N  4</t>
  </si>
  <si>
    <t>S.N  5</t>
  </si>
  <si>
    <t>S.N  6</t>
  </si>
  <si>
    <t>puma</t>
  </si>
  <si>
    <t>S.N  7</t>
  </si>
  <si>
    <t>Spark</t>
  </si>
  <si>
    <t>S.N  8</t>
  </si>
  <si>
    <t>S.N  9</t>
  </si>
  <si>
    <t>S.N  10</t>
  </si>
  <si>
    <t>S.N  11</t>
  </si>
  <si>
    <t>S.N  12</t>
  </si>
  <si>
    <t>Liberty</t>
  </si>
  <si>
    <t>S.N  13</t>
  </si>
  <si>
    <t>S.N  14</t>
  </si>
  <si>
    <t>S.N  15</t>
  </si>
  <si>
    <t>FlipFlops</t>
  </si>
  <si>
    <t>S.N  16</t>
  </si>
  <si>
    <t>S.N  17</t>
  </si>
  <si>
    <t>Reebok</t>
  </si>
  <si>
    <t>S.N  18</t>
  </si>
  <si>
    <t>S.N  19</t>
  </si>
  <si>
    <t>Marvel</t>
  </si>
  <si>
    <r>
      <t>PES--</t>
    </r>
    <r>
      <rPr>
        <sz val="18"/>
        <color rgb="FFC00000"/>
        <rFont val="Aharoni"/>
        <charset val="177"/>
      </rPr>
      <t>29</t>
    </r>
  </si>
  <si>
    <t>RadChief</t>
  </si>
  <si>
    <t>Nb</t>
  </si>
  <si>
    <t>Levis</t>
  </si>
  <si>
    <t>Adidas</t>
  </si>
  <si>
    <t>WoodLand</t>
  </si>
  <si>
    <t>Vans</t>
  </si>
  <si>
    <t>Converse</t>
  </si>
  <si>
    <t>Duke</t>
  </si>
  <si>
    <t>Woods</t>
  </si>
  <si>
    <t xml:space="preserve"> PES -19</t>
  </si>
  <si>
    <t>BRAND</t>
  </si>
  <si>
    <t>Ucb</t>
  </si>
  <si>
    <t>Lee Cppper</t>
  </si>
  <si>
    <t>Puma</t>
  </si>
  <si>
    <t>Molessi</t>
  </si>
  <si>
    <r>
      <t>PES -</t>
    </r>
    <r>
      <rPr>
        <sz val="22"/>
        <color rgb="FFC00000"/>
        <rFont val="Aharoni"/>
        <charset val="177"/>
      </rPr>
      <t>16</t>
    </r>
  </si>
  <si>
    <r>
      <rPr>
        <sz val="11"/>
        <color rgb="FFC00000"/>
        <rFont val="Aharoni"/>
        <charset val="177"/>
      </rPr>
      <t>TOTEL MRP</t>
    </r>
    <r>
      <rPr>
        <sz val="12"/>
        <color rgb="FFC00000"/>
        <rFont val="Aharoni"/>
        <charset val="177"/>
      </rPr>
      <t xml:space="preserve"> </t>
    </r>
    <r>
      <rPr>
        <sz val="20"/>
        <color rgb="FFC00000"/>
        <rFont val="Aharoni"/>
        <charset val="177"/>
      </rPr>
      <t>-</t>
    </r>
    <r>
      <rPr>
        <sz val="18"/>
        <color rgb="FFC00000"/>
        <rFont val="Aharoni"/>
        <charset val="177"/>
      </rPr>
      <t>47209</t>
    </r>
  </si>
  <si>
    <t>woods</t>
  </si>
  <si>
    <t>CL</t>
  </si>
  <si>
    <t xml:space="preserve"> woodLand</t>
  </si>
  <si>
    <t>Lotto</t>
  </si>
  <si>
    <t>Bata</t>
  </si>
  <si>
    <t>boxer</t>
  </si>
  <si>
    <t>Sports</t>
  </si>
  <si>
    <t>S.N 15</t>
  </si>
  <si>
    <r>
      <t>PES--</t>
    </r>
    <r>
      <rPr>
        <sz val="16"/>
        <color rgb="FFC00000"/>
        <rFont val="Aharoni"/>
        <charset val="177"/>
      </rPr>
      <t>15</t>
    </r>
  </si>
  <si>
    <r>
      <t>TOTEL MRP -</t>
    </r>
    <r>
      <rPr>
        <sz val="18"/>
        <color rgb="FFC00000"/>
        <rFont val="Aharoni"/>
        <charset val="177"/>
      </rPr>
      <t>48665</t>
    </r>
  </si>
  <si>
    <t>woodLand</t>
  </si>
  <si>
    <t>Aldo</t>
  </si>
  <si>
    <t>LeeCooper</t>
  </si>
  <si>
    <t>S.N  20</t>
  </si>
  <si>
    <t>S.N  21</t>
  </si>
  <si>
    <t>S.N  22</t>
  </si>
  <si>
    <r>
      <rPr>
        <sz val="12"/>
        <color theme="1"/>
        <rFont val="Aharoni"/>
        <charset val="177"/>
      </rPr>
      <t>PES</t>
    </r>
    <r>
      <rPr>
        <sz val="14"/>
        <color theme="1"/>
        <rFont val="Aharoni"/>
        <charset val="177"/>
      </rPr>
      <t>--</t>
    </r>
    <r>
      <rPr>
        <sz val="20"/>
        <color theme="1"/>
        <rFont val="Aharoni"/>
        <charset val="177"/>
      </rPr>
      <t>22</t>
    </r>
  </si>
  <si>
    <r>
      <rPr>
        <sz val="12"/>
        <color theme="1"/>
        <rFont val="Aharoni"/>
        <charset val="177"/>
      </rPr>
      <t>TOTEL MRP</t>
    </r>
    <r>
      <rPr>
        <sz val="14"/>
        <color theme="1"/>
        <rFont val="Aharoni"/>
        <charset val="177"/>
      </rPr>
      <t xml:space="preserve"> -</t>
    </r>
    <r>
      <rPr>
        <sz val="20"/>
        <color theme="1"/>
        <rFont val="Aharoni"/>
        <charset val="177"/>
      </rPr>
      <t>89227</t>
    </r>
  </si>
  <si>
    <t>Clarks</t>
  </si>
  <si>
    <t>Crocs</t>
  </si>
  <si>
    <t>barLne</t>
  </si>
  <si>
    <t>Snow white</t>
  </si>
  <si>
    <t>Gliders</t>
  </si>
  <si>
    <t>Lavie</t>
  </si>
  <si>
    <t>Delamour</t>
  </si>
  <si>
    <t>S.N  23</t>
  </si>
  <si>
    <t>S.N  24</t>
  </si>
  <si>
    <t>Barlie</t>
  </si>
  <si>
    <t>S.N  25</t>
  </si>
  <si>
    <t>S.N  26</t>
  </si>
  <si>
    <t>S.N  27</t>
  </si>
  <si>
    <t>S.N  28</t>
  </si>
  <si>
    <t>Paragon</t>
  </si>
  <si>
    <t>S.N  29</t>
  </si>
  <si>
    <t>Royal</t>
  </si>
  <si>
    <t>S.N  30</t>
  </si>
  <si>
    <t>UCB</t>
  </si>
  <si>
    <t>S.N  31</t>
  </si>
  <si>
    <t>S.N  32</t>
  </si>
  <si>
    <t>S.N  33</t>
  </si>
  <si>
    <t>S.N  34</t>
  </si>
  <si>
    <t>S.N  35</t>
  </si>
  <si>
    <t>S.N  36</t>
  </si>
  <si>
    <t>S.N  37</t>
  </si>
  <si>
    <r>
      <t>PES--</t>
    </r>
    <r>
      <rPr>
        <sz val="18"/>
        <color rgb="FFC00000"/>
        <rFont val="Aharoni"/>
        <charset val="177"/>
      </rPr>
      <t>43</t>
    </r>
  </si>
  <si>
    <t>BarLie</t>
  </si>
  <si>
    <t>TipTop</t>
  </si>
  <si>
    <t>Flite</t>
  </si>
  <si>
    <t>Lino Perros</t>
  </si>
  <si>
    <t>Accessorize</t>
  </si>
  <si>
    <t>Lp</t>
  </si>
  <si>
    <t>Satyapaul</t>
  </si>
  <si>
    <r>
      <t>PES-</t>
    </r>
    <r>
      <rPr>
        <sz val="18"/>
        <color theme="1"/>
        <rFont val="Aharoni"/>
        <charset val="177"/>
      </rPr>
      <t>-33</t>
    </r>
  </si>
  <si>
    <t>S. n 1</t>
  </si>
  <si>
    <t>S. n 2</t>
  </si>
  <si>
    <t>S. n 3</t>
  </si>
  <si>
    <t>S. n 4</t>
  </si>
  <si>
    <t>Redchief</t>
  </si>
  <si>
    <t>S. n 5</t>
  </si>
  <si>
    <t>S. n 6</t>
  </si>
  <si>
    <t>S. n 7</t>
  </si>
  <si>
    <t>S. n 8</t>
  </si>
  <si>
    <t>S. n 9</t>
  </si>
  <si>
    <t>S. n 10</t>
  </si>
  <si>
    <t>S. n 11</t>
  </si>
  <si>
    <t>S. n 12</t>
  </si>
  <si>
    <t>S. n 13</t>
  </si>
  <si>
    <r>
      <t xml:space="preserve">PES-- </t>
    </r>
    <r>
      <rPr>
        <sz val="18"/>
        <color theme="1"/>
        <rFont val="Aharoni"/>
        <charset val="177"/>
      </rPr>
      <t>14</t>
    </r>
  </si>
  <si>
    <r>
      <t>TOTAL MRP --</t>
    </r>
    <r>
      <rPr>
        <sz val="18"/>
        <color theme="1"/>
        <rFont val="Aharoni"/>
        <charset val="177"/>
      </rPr>
      <t>64967</t>
    </r>
  </si>
  <si>
    <t>Mizuno</t>
  </si>
  <si>
    <t>Boxer</t>
  </si>
  <si>
    <r>
      <rPr>
        <sz val="11"/>
        <color rgb="FFFF0000"/>
        <rFont val="Aharoni"/>
        <charset val="177"/>
      </rPr>
      <t>PES</t>
    </r>
    <r>
      <rPr>
        <sz val="11"/>
        <color rgb="FFFF0000"/>
        <rFont val="Calibri"/>
        <family val="2"/>
        <scheme val="minor"/>
      </rPr>
      <t>-</t>
    </r>
    <r>
      <rPr>
        <sz val="14"/>
        <color rgb="FFFF0000"/>
        <rFont val="Aparajita"/>
        <family val="2"/>
      </rPr>
      <t>-</t>
    </r>
    <r>
      <rPr>
        <sz val="14"/>
        <color rgb="FFFF0000"/>
        <rFont val="Arial"/>
        <family val="2"/>
      </rPr>
      <t>22</t>
    </r>
  </si>
  <si>
    <r>
      <rPr>
        <sz val="11"/>
        <color rgb="FFFF0000"/>
        <rFont val="Aharoni"/>
        <charset val="177"/>
      </rPr>
      <t>TOTEL MRP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>--94878</t>
    </r>
  </si>
  <si>
    <t>S.N   1</t>
  </si>
  <si>
    <t>woodland</t>
  </si>
  <si>
    <t>Leecooper</t>
  </si>
  <si>
    <r>
      <t>PES--</t>
    </r>
    <r>
      <rPr>
        <sz val="18"/>
        <color theme="1"/>
        <rFont val="Aharoni"/>
        <charset val="177"/>
      </rPr>
      <t>17</t>
    </r>
  </si>
  <si>
    <r>
      <t>TOTEL MRP-</t>
    </r>
    <r>
      <rPr>
        <sz val="20"/>
        <color theme="1"/>
        <rFont val="Aharoni"/>
        <charset val="177"/>
      </rPr>
      <t>-56417</t>
    </r>
  </si>
  <si>
    <t>S.N   2</t>
  </si>
  <si>
    <t>S.N   3</t>
  </si>
  <si>
    <t>S.N   4</t>
  </si>
  <si>
    <t>S.N   5</t>
  </si>
  <si>
    <t>S.N   6</t>
  </si>
  <si>
    <t>S.N   7</t>
  </si>
  <si>
    <t>S.N   8</t>
  </si>
  <si>
    <t>S.N   9</t>
  </si>
  <si>
    <t>LinoPerros</t>
  </si>
  <si>
    <t>S.N   10</t>
  </si>
  <si>
    <t>S.N   11</t>
  </si>
  <si>
    <t>S.N   12</t>
  </si>
  <si>
    <t>S.N   13</t>
  </si>
  <si>
    <t>S.N   14</t>
  </si>
  <si>
    <t>S.N   15</t>
  </si>
  <si>
    <t>S.N   16</t>
  </si>
  <si>
    <t>S.N   17</t>
  </si>
  <si>
    <t>S.N   18</t>
  </si>
  <si>
    <t>S.N   19</t>
  </si>
  <si>
    <t>S.N   20</t>
  </si>
  <si>
    <t>S.N   21</t>
  </si>
  <si>
    <t>S.N   22</t>
  </si>
  <si>
    <r>
      <t xml:space="preserve">PES </t>
    </r>
    <r>
      <rPr>
        <sz val="16"/>
        <color theme="1"/>
        <rFont val="Aharoni"/>
        <charset val="177"/>
      </rPr>
      <t>--</t>
    </r>
    <r>
      <rPr>
        <sz val="18"/>
        <color theme="1"/>
        <rFont val="Aharoni"/>
        <charset val="177"/>
      </rPr>
      <t>22</t>
    </r>
  </si>
  <si>
    <r>
      <t>TOTEL MRP</t>
    </r>
    <r>
      <rPr>
        <sz val="18"/>
        <color theme="1"/>
        <rFont val="Aharoni"/>
        <charset val="177"/>
      </rPr>
      <t xml:space="preserve"> 78317</t>
    </r>
  </si>
  <si>
    <t>S.No  1</t>
  </si>
  <si>
    <t>S.No  2</t>
  </si>
  <si>
    <t>S.No  3</t>
  </si>
  <si>
    <t>S.No  4</t>
  </si>
  <si>
    <t>Bond Street</t>
  </si>
  <si>
    <t>S.No  5</t>
  </si>
  <si>
    <t>S.No  6</t>
  </si>
  <si>
    <t>S.No  7</t>
  </si>
  <si>
    <t>S.No  8</t>
  </si>
  <si>
    <t>S.No  9</t>
  </si>
  <si>
    <t>S.No  10</t>
  </si>
  <si>
    <t>S.No  11</t>
  </si>
  <si>
    <t>S.No  12</t>
  </si>
  <si>
    <t>S.No  13</t>
  </si>
  <si>
    <t>S.No  14</t>
  </si>
  <si>
    <t>S.No  15</t>
  </si>
  <si>
    <t>S.No  16</t>
  </si>
  <si>
    <t>S.No  17</t>
  </si>
  <si>
    <t>S.No  18</t>
  </si>
  <si>
    <t>S.No  19</t>
  </si>
  <si>
    <t>S.No  20</t>
  </si>
  <si>
    <t>S.No  21</t>
  </si>
  <si>
    <t>S.No  22</t>
  </si>
  <si>
    <t>S.No  23</t>
  </si>
  <si>
    <t>S.No  24</t>
  </si>
  <si>
    <t>S.No  25</t>
  </si>
  <si>
    <t>S.No  26</t>
  </si>
  <si>
    <t>Aircity</t>
  </si>
  <si>
    <t>S.No  27</t>
  </si>
  <si>
    <t>Benzo</t>
  </si>
  <si>
    <t>S.No  28</t>
  </si>
  <si>
    <t>Kredo</t>
  </si>
  <si>
    <t>S.No  29</t>
  </si>
  <si>
    <t>Avengers</t>
  </si>
  <si>
    <t>S.No  30</t>
  </si>
  <si>
    <t>Tenis(FootFaiv)</t>
  </si>
  <si>
    <t>S.No  31</t>
  </si>
  <si>
    <t>S.No  32</t>
  </si>
  <si>
    <t>S.No  33</t>
  </si>
  <si>
    <t>S.No  34</t>
  </si>
  <si>
    <t>S.No  35</t>
  </si>
  <si>
    <t>S.No  36</t>
  </si>
  <si>
    <t>S.No  37</t>
  </si>
  <si>
    <t>S.No  38</t>
  </si>
  <si>
    <t>S.No  39</t>
  </si>
  <si>
    <t>Benetton</t>
  </si>
  <si>
    <t>S.No  40</t>
  </si>
  <si>
    <t>S.No  41</t>
  </si>
  <si>
    <t>S.No  42</t>
  </si>
  <si>
    <t>S.No  43</t>
  </si>
  <si>
    <t>S.No  44</t>
  </si>
  <si>
    <t>S.No  45</t>
  </si>
  <si>
    <t>S.No  46</t>
  </si>
  <si>
    <t>Ruosh</t>
  </si>
  <si>
    <t>S.No  47</t>
  </si>
  <si>
    <t>S.No  48</t>
  </si>
  <si>
    <t>S.No  49</t>
  </si>
  <si>
    <t>S.No  50</t>
  </si>
  <si>
    <t>Bostonian</t>
  </si>
  <si>
    <t>S.No  51</t>
  </si>
  <si>
    <t>LovisThilippe</t>
  </si>
  <si>
    <t>S.No  52</t>
  </si>
  <si>
    <r>
      <t>PES--</t>
    </r>
    <r>
      <rPr>
        <sz val="20"/>
        <color theme="1"/>
        <rFont val="Aharoni"/>
        <charset val="177"/>
      </rPr>
      <t>55</t>
    </r>
  </si>
  <si>
    <t>BOX NO 14</t>
  </si>
  <si>
    <t>S.NO    1</t>
  </si>
  <si>
    <t>S.NO    2</t>
  </si>
  <si>
    <t>S.NO    3</t>
  </si>
  <si>
    <t>S.NO    4</t>
  </si>
  <si>
    <t>S.NO    5</t>
  </si>
  <si>
    <t>S.NO    6</t>
  </si>
  <si>
    <t>NB</t>
  </si>
  <si>
    <t>S.NO    7</t>
  </si>
  <si>
    <t>S.NO    8</t>
  </si>
  <si>
    <t>S.NO    9</t>
  </si>
  <si>
    <t>S.NO    10</t>
  </si>
  <si>
    <t>S.NO    11</t>
  </si>
  <si>
    <t>S.NO    12</t>
  </si>
  <si>
    <t>S.NO    13</t>
  </si>
  <si>
    <t>S.NO    14</t>
  </si>
  <si>
    <t>S.NO    15</t>
  </si>
  <si>
    <t>S.NO    16</t>
  </si>
  <si>
    <t>S.NO    17</t>
  </si>
  <si>
    <t>S.NO    18</t>
  </si>
  <si>
    <t>S.NO    19</t>
  </si>
  <si>
    <t>S.NO    20</t>
  </si>
  <si>
    <t>S.NO    21</t>
  </si>
  <si>
    <t>S.NO    22</t>
  </si>
  <si>
    <t>S.NO    23</t>
  </si>
  <si>
    <t>S.NO    24</t>
  </si>
  <si>
    <t>S.NO    25</t>
  </si>
  <si>
    <t>S.NO    26</t>
  </si>
  <si>
    <t>S.NO    27</t>
  </si>
  <si>
    <t>S.NO    28</t>
  </si>
  <si>
    <t>S.NO    29</t>
  </si>
  <si>
    <t>S.NO    30</t>
  </si>
  <si>
    <t>S.NO    31</t>
  </si>
  <si>
    <t>S.NO    32</t>
  </si>
  <si>
    <t>S.NO    33</t>
  </si>
  <si>
    <t>S.NO    34</t>
  </si>
  <si>
    <t>S.NO    35</t>
  </si>
  <si>
    <t>S.NO    36</t>
  </si>
  <si>
    <t>S.NO    37</t>
  </si>
  <si>
    <t>S.NO    38</t>
  </si>
  <si>
    <t>S.NO    39</t>
  </si>
  <si>
    <t>S.NO    40</t>
  </si>
  <si>
    <t>S.NO    41</t>
  </si>
  <si>
    <t>S.NO    42</t>
  </si>
  <si>
    <t>S.NO    43</t>
  </si>
  <si>
    <t>S.NO    44</t>
  </si>
  <si>
    <r>
      <t>PES-</t>
    </r>
    <r>
      <rPr>
        <sz val="18"/>
        <color theme="1"/>
        <rFont val="Aharoni"/>
        <charset val="177"/>
      </rPr>
      <t>-44</t>
    </r>
  </si>
  <si>
    <r>
      <t>TOTEL MRP --</t>
    </r>
    <r>
      <rPr>
        <sz val="20"/>
        <color theme="1"/>
        <rFont val="Aharoni"/>
        <charset val="177"/>
      </rPr>
      <t>220899</t>
    </r>
  </si>
  <si>
    <t>S.NO   1</t>
  </si>
  <si>
    <t>S.NO   2</t>
  </si>
  <si>
    <t>S.NO   3</t>
  </si>
  <si>
    <t>S.NO   4</t>
  </si>
  <si>
    <t>S.NO   5</t>
  </si>
  <si>
    <t>S.NO   6</t>
  </si>
  <si>
    <t>S.NO   7</t>
  </si>
  <si>
    <t>S.NO   8</t>
  </si>
  <si>
    <t>S.NO   9</t>
  </si>
  <si>
    <t>S.NO   10</t>
  </si>
  <si>
    <t>S.NO   11</t>
  </si>
  <si>
    <t>S.NO   12</t>
  </si>
  <si>
    <t>S.NO   13</t>
  </si>
  <si>
    <t>S.NO   14</t>
  </si>
  <si>
    <t>Librty</t>
  </si>
  <si>
    <t>S.NO   15</t>
  </si>
  <si>
    <t>S.NO   16</t>
  </si>
  <si>
    <t>S.NO   17</t>
  </si>
  <si>
    <t>S.NO   18</t>
  </si>
  <si>
    <t>S.NO   19</t>
  </si>
  <si>
    <t>S.NO   20</t>
  </si>
  <si>
    <t>S.NO   21</t>
  </si>
  <si>
    <t>S.NO   22</t>
  </si>
  <si>
    <t>S.NO   23</t>
  </si>
  <si>
    <t>S.NO   24</t>
  </si>
  <si>
    <t>Flyng</t>
  </si>
  <si>
    <t>S.NO   25</t>
  </si>
  <si>
    <t>S.NO   26</t>
  </si>
  <si>
    <t>S.NO   27</t>
  </si>
  <si>
    <t>S.NO   28</t>
  </si>
  <si>
    <t>S.NO   29</t>
  </si>
  <si>
    <t>S.NO   30</t>
  </si>
  <si>
    <t>Furo</t>
  </si>
  <si>
    <t>S.NO   31</t>
  </si>
  <si>
    <t>Rad ChieF</t>
  </si>
  <si>
    <t>S.NO   32</t>
  </si>
  <si>
    <t>S.NO   33</t>
  </si>
  <si>
    <t>S.NO   34</t>
  </si>
  <si>
    <t>S.NO   35</t>
  </si>
  <si>
    <t>S.NO   36</t>
  </si>
  <si>
    <t>S.NO   37</t>
  </si>
  <si>
    <t>S.NO   38</t>
  </si>
  <si>
    <t>S.NO   39</t>
  </si>
  <si>
    <t>S.NO   40</t>
  </si>
  <si>
    <t>S.NO   41</t>
  </si>
  <si>
    <t>S.NO   42</t>
  </si>
  <si>
    <t>S.NO   43</t>
  </si>
  <si>
    <t>S.NO   44</t>
  </si>
  <si>
    <t>S.NO   45</t>
  </si>
  <si>
    <t>S.NO   46</t>
  </si>
  <si>
    <t>S.NO   47</t>
  </si>
  <si>
    <t>S.NO   48</t>
  </si>
  <si>
    <t>S.NO   49</t>
  </si>
  <si>
    <t>S.NO   50</t>
  </si>
  <si>
    <t>S.NO   51</t>
  </si>
  <si>
    <t>S.NO   52</t>
  </si>
  <si>
    <t>S.NO   53</t>
  </si>
  <si>
    <t>S.NO   54</t>
  </si>
  <si>
    <t>S.NO   55</t>
  </si>
  <si>
    <t>S.NO   56</t>
  </si>
  <si>
    <t>S.NO   57</t>
  </si>
  <si>
    <t>S.NO   58</t>
  </si>
  <si>
    <t>S.NO   59</t>
  </si>
  <si>
    <t>S.NO   60</t>
  </si>
  <si>
    <t>S.NO   61</t>
  </si>
  <si>
    <t>All Star  canvas</t>
  </si>
  <si>
    <t>S.NO   62</t>
  </si>
  <si>
    <t>S.NO   63</t>
  </si>
  <si>
    <t>S.NO   64</t>
  </si>
  <si>
    <t>S.NO   65</t>
  </si>
  <si>
    <t>S.NO   66</t>
  </si>
  <si>
    <t>S.NO   67</t>
  </si>
  <si>
    <t>S.NO   68</t>
  </si>
  <si>
    <t>S.NO   69</t>
  </si>
  <si>
    <t>S.NO   70</t>
  </si>
  <si>
    <t>Lee Cooper</t>
  </si>
  <si>
    <t>S.NO   71</t>
  </si>
  <si>
    <t>S.NO   72</t>
  </si>
  <si>
    <t>S.NO   73</t>
  </si>
  <si>
    <t>S.NO   74</t>
  </si>
  <si>
    <t>S.NO   75</t>
  </si>
  <si>
    <t>Rebook</t>
  </si>
  <si>
    <t>S.NO   76</t>
  </si>
  <si>
    <t>S.NO   77</t>
  </si>
  <si>
    <t>S.NO   78</t>
  </si>
  <si>
    <t>S.NO   79</t>
  </si>
  <si>
    <t>S.NO   80</t>
  </si>
  <si>
    <t>S.NO   81</t>
  </si>
  <si>
    <t>S.NO   82</t>
  </si>
  <si>
    <t>S.NO   83</t>
  </si>
  <si>
    <t>S.NO   84</t>
  </si>
  <si>
    <t>S.NO   85</t>
  </si>
  <si>
    <t>Has Papps</t>
  </si>
  <si>
    <t>S.NO   86</t>
  </si>
  <si>
    <t>S.NO   87</t>
  </si>
  <si>
    <t>Radir</t>
  </si>
  <si>
    <t>S.NO   88</t>
  </si>
  <si>
    <t>S.NO   89</t>
  </si>
  <si>
    <t>S.NO   90</t>
  </si>
  <si>
    <t>S.NO   91</t>
  </si>
  <si>
    <t>S.NO   92</t>
  </si>
  <si>
    <t>S.NO   93</t>
  </si>
  <si>
    <t>S.NO   94</t>
  </si>
  <si>
    <t>S.NO   95</t>
  </si>
  <si>
    <t>S.NO   96</t>
  </si>
  <si>
    <t>S.NO   97</t>
  </si>
  <si>
    <t>S.NO   98</t>
  </si>
  <si>
    <t>S.NO   99</t>
  </si>
  <si>
    <t>S.NO   100</t>
  </si>
  <si>
    <t>S.NO   101</t>
  </si>
  <si>
    <t>S.NO   102</t>
  </si>
  <si>
    <t>S.NO   103</t>
  </si>
  <si>
    <t>S.NO   104</t>
  </si>
  <si>
    <t>Foton</t>
  </si>
  <si>
    <t>S.NO   105</t>
  </si>
  <si>
    <t>S.NO   106</t>
  </si>
  <si>
    <t>S.NO   107</t>
  </si>
  <si>
    <t>S.NO   108</t>
  </si>
  <si>
    <t>S.NO   109</t>
  </si>
  <si>
    <t>S.NO   110</t>
  </si>
  <si>
    <t>S.NO   111</t>
  </si>
  <si>
    <t>Aircop</t>
  </si>
  <si>
    <t>S.NO   112</t>
  </si>
  <si>
    <t>S.NO   113</t>
  </si>
  <si>
    <t>S.NO   114</t>
  </si>
  <si>
    <t>S.NO   115</t>
  </si>
  <si>
    <t>S.NO   116</t>
  </si>
  <si>
    <t>S.NO   117</t>
  </si>
  <si>
    <t>S.NO   118</t>
  </si>
  <si>
    <t>S.NO   119</t>
  </si>
  <si>
    <t>S.NO   120</t>
  </si>
  <si>
    <t>S.NO   121</t>
  </si>
  <si>
    <t>S.NO   122</t>
  </si>
  <si>
    <t>S.NO   123</t>
  </si>
  <si>
    <t>S.NO   124</t>
  </si>
  <si>
    <t>S.NO   125</t>
  </si>
  <si>
    <t>S.NO   126</t>
  </si>
  <si>
    <t>Sport</t>
  </si>
  <si>
    <t>S.NO   127</t>
  </si>
  <si>
    <t>S.NO   128</t>
  </si>
  <si>
    <t>S.NO   129</t>
  </si>
  <si>
    <t>Glidera</t>
  </si>
  <si>
    <t>S.NO   130</t>
  </si>
  <si>
    <t>S.NO   131</t>
  </si>
  <si>
    <t>S.NO   132</t>
  </si>
  <si>
    <t>S.NO   133</t>
  </si>
  <si>
    <t>S.NO   134</t>
  </si>
  <si>
    <t>S.NO   135</t>
  </si>
  <si>
    <t>136 PES</t>
  </si>
  <si>
    <t>SP</t>
  </si>
  <si>
    <t>LG REF</t>
  </si>
  <si>
    <t>260 Liter</t>
  </si>
  <si>
    <t>LG WM</t>
  </si>
  <si>
    <t>MITASHI REF</t>
  </si>
  <si>
    <t>HAIER REF</t>
  </si>
  <si>
    <t>50 Liter</t>
  </si>
  <si>
    <t>SAMSUNG WM</t>
  </si>
  <si>
    <t>BPL REF</t>
  </si>
  <si>
    <t>546 Liter</t>
  </si>
  <si>
    <t>WHIrlpool AC</t>
  </si>
  <si>
    <t>BPL AC</t>
  </si>
  <si>
    <t>SHIV SIR--RS.1000/-</t>
  </si>
  <si>
    <t>1.5 TOn</t>
  </si>
  <si>
    <t xml:space="preserve"> IN DOR  MISENG</t>
  </si>
  <si>
    <t>SHIV SIR--RS.200/-</t>
  </si>
  <si>
    <t xml:space="preserve">RS.35/- PAN STAND </t>
  </si>
  <si>
    <t>MITASHI AC</t>
  </si>
  <si>
    <t>IFB WM</t>
  </si>
  <si>
    <t>BOSCH WM</t>
  </si>
  <si>
    <t>S.NO 1</t>
  </si>
  <si>
    <t>S.NO 2</t>
  </si>
  <si>
    <t>S.NO 3</t>
  </si>
  <si>
    <t>S.NO 4</t>
  </si>
  <si>
    <t>S.NO 5</t>
  </si>
  <si>
    <t>S.NO 6</t>
  </si>
  <si>
    <t>S.NO 7</t>
  </si>
  <si>
    <t>S.NO 8</t>
  </si>
  <si>
    <t>S.NO 9</t>
  </si>
  <si>
    <t>S.NO 10</t>
  </si>
  <si>
    <t>S.NO 11</t>
  </si>
  <si>
    <t>S.NO 12</t>
  </si>
  <si>
    <t>S.NO 13</t>
  </si>
  <si>
    <t>S.NO 14</t>
  </si>
  <si>
    <t>S.NO 15</t>
  </si>
  <si>
    <t>S.NO 16</t>
  </si>
  <si>
    <t>S.NO 17</t>
  </si>
  <si>
    <t>S.NO 18</t>
  </si>
  <si>
    <t>S.NO 19</t>
  </si>
  <si>
    <t>S.NO 20</t>
  </si>
  <si>
    <t>S.NO 21</t>
  </si>
  <si>
    <t>S.NO 22</t>
  </si>
  <si>
    <t>S.NO 23</t>
  </si>
  <si>
    <t>S.NO 24</t>
  </si>
  <si>
    <t>S.NO 25</t>
  </si>
  <si>
    <t>S.NO 26</t>
  </si>
  <si>
    <t>S.NO 27</t>
  </si>
  <si>
    <t>S.NO 28</t>
  </si>
  <si>
    <t>S.NO 29</t>
  </si>
  <si>
    <t>S.NO 30</t>
  </si>
  <si>
    <t>S.NO 31</t>
  </si>
  <si>
    <t>S.NO 32</t>
  </si>
  <si>
    <t xml:space="preserve">Bata </t>
  </si>
  <si>
    <t>Vens</t>
  </si>
  <si>
    <t>Librtay</t>
  </si>
  <si>
    <t>Flait</t>
  </si>
  <si>
    <t>Tiptop</t>
  </si>
  <si>
    <t>Lovi</t>
  </si>
  <si>
    <t xml:space="preserve">CL </t>
  </si>
  <si>
    <t xml:space="preserve"> boxer</t>
  </si>
  <si>
    <t>Bely</t>
  </si>
  <si>
    <t>PUMA</t>
  </si>
  <si>
    <t>32  PES</t>
  </si>
  <si>
    <t>TOTEL --54038</t>
  </si>
  <si>
    <t>HOME    E-STOK</t>
  </si>
  <si>
    <t>HOME E-STOK</t>
  </si>
  <si>
    <t>S. NO  1</t>
  </si>
  <si>
    <t>S. NO  2</t>
  </si>
  <si>
    <t>S. NO  3</t>
  </si>
  <si>
    <t>S. NO  4</t>
  </si>
  <si>
    <t>S. NO  5</t>
  </si>
  <si>
    <t>S. NO  6</t>
  </si>
  <si>
    <t>S. NO  7</t>
  </si>
  <si>
    <t>S. NO  8</t>
  </si>
  <si>
    <t>S. NO  9</t>
  </si>
  <si>
    <t>S. NO  10</t>
  </si>
  <si>
    <t>S. NO  11</t>
  </si>
  <si>
    <t>S. NO  12</t>
  </si>
  <si>
    <t>S. NO  13</t>
  </si>
  <si>
    <t>S. NO  14</t>
  </si>
  <si>
    <t>S. NO  15</t>
  </si>
  <si>
    <t>S. NO  16</t>
  </si>
  <si>
    <t>S. NO  17</t>
  </si>
  <si>
    <t>S. NO  18</t>
  </si>
  <si>
    <t>S. NO  19</t>
  </si>
  <si>
    <t>S. NO  20</t>
  </si>
  <si>
    <t>S. NO  21</t>
  </si>
  <si>
    <t>S. NO  22</t>
  </si>
  <si>
    <t>S. NO  23</t>
  </si>
  <si>
    <t>S. NO  24</t>
  </si>
  <si>
    <t>S. NO  25</t>
  </si>
  <si>
    <t>S. NO  26</t>
  </si>
  <si>
    <t>S. NO  27</t>
  </si>
  <si>
    <t>S. NO  28</t>
  </si>
  <si>
    <t>S. NO  29</t>
  </si>
  <si>
    <t>S. NO  30</t>
  </si>
  <si>
    <t>S. NO  31</t>
  </si>
  <si>
    <t>S. NO  32</t>
  </si>
  <si>
    <t>S. NO  33</t>
  </si>
  <si>
    <t>S. NO  34</t>
  </si>
  <si>
    <t>S. NO  35</t>
  </si>
  <si>
    <t>S. NO  36</t>
  </si>
  <si>
    <t>S. NO  37</t>
  </si>
  <si>
    <t>S. NO  38</t>
  </si>
  <si>
    <t>S. NO  39</t>
  </si>
  <si>
    <t>S. NO  40</t>
  </si>
  <si>
    <t>S. NO  41</t>
  </si>
  <si>
    <t>S. NO  42</t>
  </si>
  <si>
    <t>S. NO  43</t>
  </si>
  <si>
    <t>S. NO  44</t>
  </si>
  <si>
    <t>S. NO  45</t>
  </si>
  <si>
    <t>S. NO  46</t>
  </si>
  <si>
    <t>S. NO  47</t>
  </si>
  <si>
    <t>S. NO  48</t>
  </si>
  <si>
    <t>S. NO  49</t>
  </si>
  <si>
    <t>S. NO  50</t>
  </si>
  <si>
    <t>S. NO  51</t>
  </si>
  <si>
    <t>S. NO  52</t>
  </si>
  <si>
    <t>S. NO  53</t>
  </si>
  <si>
    <t>S. NO  54</t>
  </si>
  <si>
    <t>S. NO  55</t>
  </si>
  <si>
    <t>S. NO  56</t>
  </si>
  <si>
    <t>S. NO  57</t>
  </si>
  <si>
    <t>S. NO  58</t>
  </si>
  <si>
    <t>S. NO  59</t>
  </si>
  <si>
    <t>S. NO  60</t>
  </si>
  <si>
    <t>S. NO  61</t>
  </si>
  <si>
    <t>S. NO  62</t>
  </si>
  <si>
    <t>S. NO  63</t>
  </si>
  <si>
    <t>S. NO  64</t>
  </si>
  <si>
    <t>S. NO  65</t>
  </si>
  <si>
    <t>S. NO  66</t>
  </si>
  <si>
    <t>S. NO  67</t>
  </si>
  <si>
    <t>S. NO  68</t>
  </si>
  <si>
    <t>S. NO  69</t>
  </si>
  <si>
    <t>S. NO  70</t>
  </si>
  <si>
    <t>S. NO  71</t>
  </si>
  <si>
    <t>S. NO  72</t>
  </si>
  <si>
    <t>S. NO  73</t>
  </si>
  <si>
    <t>S. NO  74</t>
  </si>
  <si>
    <t>S. NO  75</t>
  </si>
  <si>
    <t>S. NO  76</t>
  </si>
  <si>
    <t>S. NO  77</t>
  </si>
  <si>
    <t>S. NO  78</t>
  </si>
  <si>
    <t>S. NO  79</t>
  </si>
  <si>
    <t>S. NO  80</t>
  </si>
  <si>
    <t>S. NO  81</t>
  </si>
  <si>
    <t>S. NO  82</t>
  </si>
  <si>
    <t>S. NO  83</t>
  </si>
  <si>
    <t>S. NO  84</t>
  </si>
  <si>
    <t>S. NO  85</t>
  </si>
  <si>
    <t>S. NO  86</t>
  </si>
  <si>
    <t>S. NO  87</t>
  </si>
  <si>
    <t>S. NO  88</t>
  </si>
  <si>
    <t>Woodland</t>
  </si>
  <si>
    <t>Rad Chife</t>
  </si>
  <si>
    <t>skechers</t>
  </si>
  <si>
    <t>WoodS</t>
  </si>
  <si>
    <t>All Star</t>
  </si>
  <si>
    <t>Rad Tep</t>
  </si>
  <si>
    <t>Red Chife</t>
  </si>
  <si>
    <t>Convers</t>
  </si>
  <si>
    <t>88 PES</t>
  </si>
  <si>
    <t>TOTEL --3,45,505/-</t>
  </si>
  <si>
    <t xml:space="preserve">                 BOX NO   17</t>
  </si>
  <si>
    <t>BOX NO 18</t>
  </si>
  <si>
    <t>BOX NO.16</t>
  </si>
  <si>
    <t>S.NO 33</t>
  </si>
  <si>
    <t>S.NO 34</t>
  </si>
  <si>
    <t>S.NO 35</t>
  </si>
  <si>
    <t>S.NO 36</t>
  </si>
  <si>
    <t>S.NO 37</t>
  </si>
  <si>
    <t>S.NO 38</t>
  </si>
  <si>
    <t>S.NO 39</t>
  </si>
  <si>
    <t>S.NO 40</t>
  </si>
  <si>
    <t>S.NO 41</t>
  </si>
  <si>
    <t>S.NO 42</t>
  </si>
  <si>
    <t>S.NO 43</t>
  </si>
  <si>
    <t>S.NO 44</t>
  </si>
  <si>
    <t>Ch</t>
  </si>
  <si>
    <t>Albertot Torresi</t>
  </si>
  <si>
    <t>DUKE</t>
  </si>
  <si>
    <t>Ziplite</t>
  </si>
  <si>
    <t>SLIP ON</t>
  </si>
  <si>
    <t>S.NO 45</t>
  </si>
  <si>
    <t xml:space="preserve">   45  PES</t>
  </si>
  <si>
    <t>TOTEL --1,29,400</t>
  </si>
  <si>
    <t>HOM E STOK</t>
  </si>
  <si>
    <t>BOX NO . 19</t>
  </si>
  <si>
    <t>S.No 1</t>
  </si>
  <si>
    <t>S.No 2</t>
  </si>
  <si>
    <t>S.No 3</t>
  </si>
  <si>
    <t>S.No 4</t>
  </si>
  <si>
    <t>S.No 5</t>
  </si>
  <si>
    <t>S.No 6</t>
  </si>
  <si>
    <t>S.No 7</t>
  </si>
  <si>
    <t>S.No 8</t>
  </si>
  <si>
    <t>S.No 9</t>
  </si>
  <si>
    <t>S.No 10</t>
  </si>
  <si>
    <t>S.No 11</t>
  </si>
  <si>
    <t>S.No 12</t>
  </si>
  <si>
    <t>S.No 13</t>
  </si>
  <si>
    <t>S.No 14</t>
  </si>
  <si>
    <t>S.No 15</t>
  </si>
  <si>
    <t>S.No 16</t>
  </si>
  <si>
    <t>S.No 17</t>
  </si>
  <si>
    <t>S.No 18</t>
  </si>
  <si>
    <t>S.No 19</t>
  </si>
  <si>
    <t>S.No 20</t>
  </si>
  <si>
    <t>S.No 21</t>
  </si>
  <si>
    <t>S.No 22</t>
  </si>
  <si>
    <t>S.No 23</t>
  </si>
  <si>
    <t>S.No 24</t>
  </si>
  <si>
    <t>S.No 25</t>
  </si>
  <si>
    <t>S.No 26</t>
  </si>
  <si>
    <t>S.No 27</t>
  </si>
  <si>
    <t>S.No 28</t>
  </si>
  <si>
    <t>S.No 29</t>
  </si>
  <si>
    <t>S.No 30</t>
  </si>
  <si>
    <t>S.No 31</t>
  </si>
  <si>
    <t>S.No 32</t>
  </si>
  <si>
    <t>S.No 33</t>
  </si>
  <si>
    <t>S.No 34</t>
  </si>
  <si>
    <t>S.No 35</t>
  </si>
  <si>
    <t>S.No 36</t>
  </si>
  <si>
    <t>S.No 37</t>
  </si>
  <si>
    <t>S.No 38</t>
  </si>
  <si>
    <t>S.No 39</t>
  </si>
  <si>
    <t>S.No 40</t>
  </si>
  <si>
    <t>S.No 41</t>
  </si>
  <si>
    <t>S.No 42</t>
  </si>
  <si>
    <t>S.No 43</t>
  </si>
  <si>
    <t xml:space="preserve">J &amp; R </t>
  </si>
  <si>
    <t>JNSJ</t>
  </si>
  <si>
    <t>Clori</t>
  </si>
  <si>
    <t>LeeCopir</t>
  </si>
  <si>
    <t>TOTEL  MRP</t>
  </si>
  <si>
    <t xml:space="preserve"> TOTEL  MRP</t>
  </si>
  <si>
    <t xml:space="preserve">    TOTEL   </t>
  </si>
  <si>
    <t xml:space="preserve">    TOTEL </t>
  </si>
  <si>
    <t xml:space="preserve">   TOTEL</t>
  </si>
  <si>
    <t xml:space="preserve">     TOTEL</t>
  </si>
  <si>
    <t>S.NO 46</t>
  </si>
  <si>
    <t>S.NO 47</t>
  </si>
  <si>
    <t>S.NO 48</t>
  </si>
  <si>
    <t>S.NO 49</t>
  </si>
  <si>
    <t>S.NO 50</t>
  </si>
  <si>
    <t>S.NO 51</t>
  </si>
  <si>
    <t>S.NO 52</t>
  </si>
  <si>
    <t>S.NO 53</t>
  </si>
  <si>
    <t>S.NO 54</t>
  </si>
  <si>
    <t>S.NO 55</t>
  </si>
  <si>
    <t>S.NO 56</t>
  </si>
  <si>
    <t>S.NO 57</t>
  </si>
  <si>
    <t>S.NO 58</t>
  </si>
  <si>
    <t>S.NO 59</t>
  </si>
  <si>
    <t>S.NO 60</t>
  </si>
  <si>
    <t>S.NO 61</t>
  </si>
  <si>
    <t>S.NO 62</t>
  </si>
  <si>
    <t>S.NO 63</t>
  </si>
  <si>
    <t>S.NO 64</t>
  </si>
  <si>
    <t>S.NO 65</t>
  </si>
  <si>
    <t>S.NO 66</t>
  </si>
  <si>
    <t>S.NO 67</t>
  </si>
  <si>
    <t>S.NO 68</t>
  </si>
  <si>
    <t>S.NO 69</t>
  </si>
  <si>
    <t>S.NO 70</t>
  </si>
  <si>
    <t>S.NO 71</t>
  </si>
  <si>
    <t>S.NO 72</t>
  </si>
  <si>
    <t>S.NO 73</t>
  </si>
  <si>
    <t>S.NO 74</t>
  </si>
  <si>
    <t>S.NO 75</t>
  </si>
  <si>
    <t>S.NO 76</t>
  </si>
  <si>
    <t>S.NO 77</t>
  </si>
  <si>
    <t>S.NO 78</t>
  </si>
  <si>
    <t>S.NO 79</t>
  </si>
  <si>
    <t>S.NO 80</t>
  </si>
  <si>
    <t>S.NO 81</t>
  </si>
  <si>
    <t>S.NO 82</t>
  </si>
  <si>
    <t>S.NO 83</t>
  </si>
  <si>
    <t>S.NO 84</t>
  </si>
  <si>
    <t>S.NO 85</t>
  </si>
  <si>
    <t>S.NO 86</t>
  </si>
  <si>
    <t>S.NO 87</t>
  </si>
  <si>
    <t>S.NO 88</t>
  </si>
  <si>
    <t>S.NO 89</t>
  </si>
  <si>
    <t>S.NO 90</t>
  </si>
  <si>
    <t>Bonzo</t>
  </si>
  <si>
    <t>DG</t>
  </si>
  <si>
    <t>Clors</t>
  </si>
  <si>
    <t>Lives</t>
  </si>
  <si>
    <t>JAK</t>
  </si>
  <si>
    <t>Gladirs</t>
  </si>
  <si>
    <t>Marvil</t>
  </si>
  <si>
    <t>S.NO 91</t>
  </si>
  <si>
    <t>90  PES</t>
  </si>
  <si>
    <t>TOTEL-- 293561</t>
  </si>
  <si>
    <t>Whirlpool REF</t>
  </si>
  <si>
    <t>265 Liter</t>
  </si>
  <si>
    <t>Haier REF</t>
  </si>
  <si>
    <t>50  Liter</t>
  </si>
  <si>
    <t>LG  REF</t>
  </si>
  <si>
    <t>Samsung Wm</t>
  </si>
  <si>
    <t>LG Wm</t>
  </si>
  <si>
    <r>
      <rPr>
        <sz val="10"/>
        <color rgb="FFC00000"/>
        <rFont val="Aharoni"/>
        <charset val="177"/>
      </rPr>
      <t>TOTEL  MRP-</t>
    </r>
    <r>
      <rPr>
        <sz val="16"/>
        <color rgb="FFC00000"/>
        <rFont val="Aharoni"/>
        <charset val="177"/>
      </rPr>
      <t>-51899</t>
    </r>
  </si>
  <si>
    <r>
      <t>TOTEL MRP</t>
    </r>
    <r>
      <rPr>
        <sz val="16"/>
        <color rgb="FFC00000"/>
        <rFont val="Aharoni"/>
        <charset val="177"/>
      </rPr>
      <t xml:space="preserve"> -</t>
    </r>
    <r>
      <rPr>
        <sz val="18"/>
        <color rgb="FFC00000"/>
        <rFont val="Aharoni"/>
        <charset val="177"/>
      </rPr>
      <t>51563</t>
    </r>
  </si>
  <si>
    <r>
      <t>TOTEL MRP</t>
    </r>
    <r>
      <rPr>
        <sz val="18"/>
        <color theme="1"/>
        <rFont val="Aharoni"/>
        <charset val="177"/>
      </rPr>
      <t>-64,084</t>
    </r>
  </si>
  <si>
    <t>TOTEL----358343</t>
  </si>
  <si>
    <t>HOME E STOK</t>
  </si>
  <si>
    <t>BOX NO 20</t>
  </si>
  <si>
    <t>Lavei</t>
  </si>
  <si>
    <t>Thoottess</t>
  </si>
  <si>
    <t>Levei</t>
  </si>
  <si>
    <t>ANH</t>
  </si>
  <si>
    <t xml:space="preserve"> 22  PES</t>
  </si>
  <si>
    <t>TOTEL MRP 40,273</t>
  </si>
  <si>
    <t xml:space="preserve">IFB WM </t>
  </si>
  <si>
    <t>BPL WM</t>
  </si>
  <si>
    <t>LLOYD</t>
  </si>
  <si>
    <t xml:space="preserve">Whirlpool  REF </t>
  </si>
  <si>
    <t>258  Liter</t>
  </si>
  <si>
    <r>
      <t>TOTEL  MRP</t>
    </r>
    <r>
      <rPr>
        <sz val="18"/>
        <color rgb="FFC00000"/>
        <rFont val="Aharoni"/>
        <charset val="177"/>
      </rPr>
      <t>-74,597</t>
    </r>
  </si>
  <si>
    <r>
      <t>TOTEL MRP -</t>
    </r>
    <r>
      <rPr>
        <sz val="20"/>
        <color theme="1"/>
        <rFont val="Aharoni"/>
        <charset val="177"/>
      </rPr>
      <t>1,82,985</t>
    </r>
  </si>
  <si>
    <t>1,82,985</t>
  </si>
  <si>
    <t>2,20,899</t>
  </si>
  <si>
    <t>3,58,343</t>
  </si>
  <si>
    <t>1,29,400</t>
  </si>
  <si>
    <t>3,45,505</t>
  </si>
  <si>
    <t>2,93,561</t>
  </si>
  <si>
    <t>SHIV SIR -- RS. 100/-</t>
  </si>
  <si>
    <r>
      <rPr>
        <sz val="16"/>
        <color theme="0"/>
        <rFont val="Aharoni"/>
        <charset val="177"/>
      </rPr>
      <t>TOTEL--</t>
    </r>
    <r>
      <rPr>
        <sz val="22"/>
        <color theme="0"/>
        <rFont val="Aharoni"/>
        <charset val="177"/>
      </rPr>
      <t>278</t>
    </r>
  </si>
  <si>
    <r>
      <t>TOTEL  --</t>
    </r>
    <r>
      <rPr>
        <sz val="22"/>
        <color theme="0"/>
        <rFont val="Aharoni"/>
        <charset val="177"/>
      </rPr>
      <t>247</t>
    </r>
  </si>
  <si>
    <t>shoes Amaunt</t>
  </si>
  <si>
    <t xml:space="preserve">  22-PES</t>
  </si>
  <si>
    <t>19/10/2020</t>
  </si>
  <si>
    <t>SHIV SIR --RS.180/-</t>
  </si>
  <si>
    <t xml:space="preserve">NAME </t>
  </si>
  <si>
    <t>PC  NAMBAR</t>
  </si>
  <si>
    <t>LED</t>
  </si>
  <si>
    <t>KIBORD</t>
  </si>
  <si>
    <t>MOUSE</t>
  </si>
  <si>
    <t>PC--1</t>
  </si>
  <si>
    <t>PC--3</t>
  </si>
  <si>
    <t>PC--4</t>
  </si>
  <si>
    <t>PC--5</t>
  </si>
  <si>
    <t>PC--6</t>
  </si>
  <si>
    <t>PC--7</t>
  </si>
  <si>
    <t>PC--8</t>
  </si>
  <si>
    <t>PC--9</t>
  </si>
  <si>
    <t>PC--11</t>
  </si>
  <si>
    <t>PC--12</t>
  </si>
  <si>
    <t>PC--13</t>
  </si>
  <si>
    <t>PC--14</t>
  </si>
  <si>
    <t>PC--15</t>
  </si>
  <si>
    <t>PC--16</t>
  </si>
  <si>
    <t>TAPAN SIR</t>
  </si>
  <si>
    <t>PAWAN SIR</t>
  </si>
  <si>
    <t>JITENDRA SIR</t>
  </si>
  <si>
    <t>MUKESH SIR</t>
  </si>
  <si>
    <t>MANOJ SIR</t>
  </si>
  <si>
    <t>KESHAV SIR</t>
  </si>
  <si>
    <t>YESH SIR</t>
  </si>
  <si>
    <t>SHAFEEQ SIR</t>
  </si>
  <si>
    <t>RIZWAN SIR</t>
  </si>
  <si>
    <t>LOKESH SIR</t>
  </si>
  <si>
    <t>AKASH SIR</t>
  </si>
  <si>
    <t>SUDESH SIR</t>
  </si>
  <si>
    <t>MONIKA MADAM</t>
  </si>
  <si>
    <t>SHEETAL  MADAM</t>
  </si>
  <si>
    <t>KULDEEP SIR</t>
  </si>
  <si>
    <t>RAM SINGH</t>
  </si>
  <si>
    <t>HEAD PHONES</t>
  </si>
  <si>
    <t>ABHISHEK SIR</t>
  </si>
  <si>
    <t>Company Name</t>
  </si>
  <si>
    <t>MODEL NAME</t>
  </si>
  <si>
    <t>Lenovo</t>
  </si>
  <si>
    <t>Lenovo300USB</t>
  </si>
  <si>
    <t>(1S)GX30M39704Z10FGACS</t>
  </si>
  <si>
    <t>(1S)GX30M39704Z10FGADA</t>
  </si>
  <si>
    <t>(1S)GX30M39704Z10FH8VU</t>
  </si>
  <si>
    <t>(1S)GX30M39704Z10FG9M7</t>
  </si>
  <si>
    <t>(1S)GX30M39704Z10FGAC5</t>
  </si>
  <si>
    <t>(1S)GX30M39704Z10FH8AR</t>
  </si>
  <si>
    <t>(1S)GX30M39704Z10FGADH</t>
  </si>
  <si>
    <t>(1S)GX30M39704Z10FGADC</t>
  </si>
  <si>
    <t>(1S)GX30M39704Z10FH836</t>
  </si>
  <si>
    <t>(1S)GX30M39704Z10FH838</t>
  </si>
  <si>
    <t>NAME</t>
  </si>
  <si>
    <t>Quantity</t>
  </si>
  <si>
    <t>T shirt</t>
  </si>
  <si>
    <t>EXPERT WeB</t>
  </si>
  <si>
    <t>S/NO</t>
  </si>
  <si>
    <r>
      <rPr>
        <b/>
        <sz val="11"/>
        <color theme="1"/>
        <rFont val="Arial Black"/>
        <family val="2"/>
      </rPr>
      <t>COMPANY</t>
    </r>
    <r>
      <rPr>
        <sz val="11"/>
        <color theme="1"/>
        <rFont val="Arial Black"/>
        <family val="2"/>
      </rPr>
      <t xml:space="preserve"> </t>
    </r>
    <r>
      <rPr>
        <b/>
        <sz val="11"/>
        <color theme="1"/>
        <rFont val="Arial Black"/>
        <family val="2"/>
      </rPr>
      <t>NAME</t>
    </r>
  </si>
  <si>
    <t>08/06/2020 ko ball RS16,675/-10,000</t>
  </si>
  <si>
    <t>OK</t>
  </si>
  <si>
    <t>MOUSE -AND -KEYBOARD --S/N</t>
  </si>
  <si>
    <t>I Ball</t>
  </si>
  <si>
    <t>iBall Winner V2.0USB</t>
  </si>
  <si>
    <t>S/NO1900760017086  /KEYBOARD</t>
  </si>
  <si>
    <t>S/NO1900760017085  //KEYBOARD</t>
  </si>
  <si>
    <t>PC--18</t>
  </si>
  <si>
    <t>RS.34/-REMOT BATREY    RS.10/- TAP</t>
  </si>
  <si>
    <t>20/09/2020</t>
  </si>
  <si>
    <t>18/10/202-</t>
  </si>
  <si>
    <t>27/10/2020</t>
  </si>
  <si>
    <t>SHIV SIR --RS.230/-</t>
  </si>
  <si>
    <t>SHIV SIR --RS.216/-</t>
  </si>
  <si>
    <t>Shiv Sir--RS.500/-</t>
  </si>
  <si>
    <t>Shiv Sir--RS.1500/-</t>
  </si>
  <si>
    <t>TOTEL --348</t>
  </si>
  <si>
    <t>TOTEL--347</t>
  </si>
  <si>
    <t xml:space="preserve">Lenovo </t>
  </si>
  <si>
    <t>JITENDRA JI</t>
  </si>
  <si>
    <t>TOTEL -18</t>
  </si>
  <si>
    <t>PC--19</t>
  </si>
  <si>
    <t>17/11/2020</t>
  </si>
  <si>
    <t>18/11/2020</t>
  </si>
  <si>
    <t>19/11/2020</t>
  </si>
  <si>
    <t>20/11/2020</t>
  </si>
  <si>
    <t>21/11/2020</t>
  </si>
  <si>
    <t>23/11/2020</t>
  </si>
  <si>
    <t>24/11/2020</t>
  </si>
  <si>
    <t>25/11/2020</t>
  </si>
  <si>
    <t>26/11/2020</t>
  </si>
  <si>
    <t>27/11/2020</t>
  </si>
  <si>
    <t>30/11/2020</t>
  </si>
  <si>
    <t>SHIV SIR--RS.216/-</t>
  </si>
  <si>
    <t>PC--10</t>
  </si>
  <si>
    <t>PC--17</t>
  </si>
  <si>
    <t>PC--20</t>
  </si>
  <si>
    <t>PC--21</t>
  </si>
  <si>
    <t>PC--22</t>
  </si>
  <si>
    <t>SHIV SIR --RS.600/-</t>
  </si>
  <si>
    <r>
      <t xml:space="preserve">OCTOBER TEA 695*5 RS.3475/- </t>
    </r>
    <r>
      <rPr>
        <b/>
        <sz val="14"/>
        <color rgb="FFFF0000"/>
        <rFont val="Calibri"/>
        <family val="2"/>
        <scheme val="minor"/>
      </rPr>
      <t>PAID</t>
    </r>
  </si>
  <si>
    <r>
      <t xml:space="preserve">RS. 775/- AND  September  RS. 2625/- TOTEL  = 3400/-     </t>
    </r>
    <r>
      <rPr>
        <sz val="10"/>
        <color rgb="FFFF0000"/>
        <rFont val="Arial Black"/>
        <family val="2"/>
      </rPr>
      <t>PAID</t>
    </r>
  </si>
  <si>
    <r>
      <t xml:space="preserve">6675+2090=RS. 8775/-  -8000 </t>
    </r>
    <r>
      <rPr>
        <sz val="11"/>
        <color rgb="FFFF0000"/>
        <rFont val="Arial Black"/>
        <family val="2"/>
      </rPr>
      <t>PAID</t>
    </r>
  </si>
  <si>
    <t>Lovely MADAM</t>
  </si>
  <si>
    <t>VISHAL SIR</t>
  </si>
  <si>
    <t>water Botil</t>
  </si>
  <si>
    <t>diwali  GIFT</t>
  </si>
  <si>
    <t>Laptop</t>
  </si>
  <si>
    <t>NO</t>
  </si>
  <si>
    <t>YES</t>
  </si>
  <si>
    <t>PC--23</t>
  </si>
  <si>
    <t>PC--24</t>
  </si>
  <si>
    <t>PC--25</t>
  </si>
  <si>
    <t>PC--26</t>
  </si>
  <si>
    <t>PC--27</t>
  </si>
  <si>
    <t>PC--28</t>
  </si>
  <si>
    <t>PC--29</t>
  </si>
  <si>
    <t>PC--30</t>
  </si>
  <si>
    <t>PC--31</t>
  </si>
  <si>
    <t>PC--32</t>
  </si>
  <si>
    <t>PC--33</t>
  </si>
  <si>
    <t>PC--34</t>
  </si>
  <si>
    <t>TOTEL =18 PES</t>
  </si>
  <si>
    <t xml:space="preserve">PC--2 </t>
  </si>
  <si>
    <r>
      <t xml:space="preserve">BOX NO </t>
    </r>
    <r>
      <rPr>
        <b/>
        <sz val="18"/>
        <color rgb="FFC00000"/>
        <rFont val="Aharoni"/>
      </rPr>
      <t xml:space="preserve">  </t>
    </r>
    <r>
      <rPr>
        <b/>
        <sz val="24"/>
        <color rgb="FFC00000"/>
        <rFont val="Aharoni"/>
      </rPr>
      <t>1</t>
    </r>
  </si>
  <si>
    <r>
      <t xml:space="preserve">BOX NO </t>
    </r>
    <r>
      <rPr>
        <b/>
        <sz val="18"/>
        <color rgb="FFC00000"/>
        <rFont val="Aharoni"/>
      </rPr>
      <t xml:space="preserve">  </t>
    </r>
    <r>
      <rPr>
        <b/>
        <sz val="22"/>
        <color rgb="FFC00000"/>
        <rFont val="Aharoni"/>
      </rPr>
      <t>2</t>
    </r>
  </si>
  <si>
    <r>
      <t xml:space="preserve">BOX NO </t>
    </r>
    <r>
      <rPr>
        <b/>
        <sz val="22"/>
        <color rgb="FFC00000"/>
        <rFont val="Aharoni"/>
      </rPr>
      <t>3</t>
    </r>
  </si>
  <si>
    <r>
      <t xml:space="preserve">BOX NO </t>
    </r>
    <r>
      <rPr>
        <b/>
        <sz val="20"/>
        <color rgb="FFC00000"/>
        <rFont val="Aharoni"/>
      </rPr>
      <t xml:space="preserve"> 4</t>
    </r>
  </si>
  <si>
    <r>
      <t xml:space="preserve">BOX NO </t>
    </r>
    <r>
      <rPr>
        <b/>
        <sz val="24"/>
        <color theme="1"/>
        <rFont val="Aharoni"/>
      </rPr>
      <t>5</t>
    </r>
  </si>
  <si>
    <r>
      <t xml:space="preserve">BOX NO  </t>
    </r>
    <r>
      <rPr>
        <b/>
        <sz val="22"/>
        <color rgb="FFC00000"/>
        <rFont val="Aharoni"/>
      </rPr>
      <t xml:space="preserve"> 6</t>
    </r>
  </si>
  <si>
    <r>
      <t>BOX NO</t>
    </r>
    <r>
      <rPr>
        <b/>
        <sz val="18"/>
        <color theme="1"/>
        <rFont val="Aharoni"/>
      </rPr>
      <t xml:space="preserve"> 13</t>
    </r>
  </si>
  <si>
    <r>
      <t xml:space="preserve">BOX  NO </t>
    </r>
    <r>
      <rPr>
        <b/>
        <sz val="20"/>
        <color theme="1"/>
        <rFont val="Aharoni"/>
      </rPr>
      <t>15</t>
    </r>
  </si>
  <si>
    <r>
      <t xml:space="preserve">BOX NO </t>
    </r>
    <r>
      <rPr>
        <b/>
        <sz val="16"/>
        <color theme="1"/>
        <rFont val="Aharoni"/>
      </rPr>
      <t>12</t>
    </r>
  </si>
  <si>
    <r>
      <t xml:space="preserve">BOX NO </t>
    </r>
    <r>
      <rPr>
        <b/>
        <sz val="18"/>
        <color theme="1"/>
        <rFont val="Aharoni"/>
      </rPr>
      <t xml:space="preserve"> 11</t>
    </r>
  </si>
  <si>
    <r>
      <t xml:space="preserve">BOX NO </t>
    </r>
    <r>
      <rPr>
        <b/>
        <sz val="12"/>
        <color rgb="FFC00000"/>
        <rFont val="Aharoni"/>
      </rPr>
      <t xml:space="preserve"> </t>
    </r>
    <r>
      <rPr>
        <b/>
        <sz val="18"/>
        <color rgb="FFC00000"/>
        <rFont val="Aharoni"/>
      </rPr>
      <t>10</t>
    </r>
  </si>
  <si>
    <t>BOX NO  9</t>
  </si>
  <si>
    <r>
      <t xml:space="preserve">BOX NO </t>
    </r>
    <r>
      <rPr>
        <b/>
        <sz val="18"/>
        <color theme="1"/>
        <rFont val="Aharoni"/>
      </rPr>
      <t>8</t>
    </r>
  </si>
  <si>
    <r>
      <t>BOX NO</t>
    </r>
    <r>
      <rPr>
        <b/>
        <sz val="18"/>
        <color theme="1"/>
        <rFont val="Aharoni"/>
      </rPr>
      <t xml:space="preserve"> 7</t>
    </r>
  </si>
  <si>
    <t>Shoes Amaunt</t>
  </si>
  <si>
    <t>TOTEL --22 PES</t>
  </si>
  <si>
    <t>31% (-)</t>
  </si>
  <si>
    <t xml:space="preserve">Total </t>
  </si>
  <si>
    <t>Total</t>
  </si>
  <si>
    <t>(-)</t>
  </si>
  <si>
    <t>OFFICE PC</t>
  </si>
  <si>
    <t>SHIV SIR --RS.500/-</t>
  </si>
  <si>
    <t>MONDAY</t>
  </si>
  <si>
    <r>
      <rPr>
        <b/>
        <sz val="12"/>
        <color rgb="FFFF0000"/>
        <rFont val="Aharoni"/>
      </rPr>
      <t>Jitandar ji</t>
    </r>
    <r>
      <rPr>
        <b/>
        <sz val="12"/>
        <color theme="1"/>
        <rFont val="Aharoni"/>
      </rPr>
      <t>--RS.500/-</t>
    </r>
  </si>
  <si>
    <r>
      <rPr>
        <b/>
        <sz val="12"/>
        <color theme="1"/>
        <rFont val="Arial Black"/>
        <family val="2"/>
      </rPr>
      <t xml:space="preserve"> Shiv Sir</t>
    </r>
    <r>
      <rPr>
        <sz val="12"/>
        <color theme="1"/>
        <rFont val="Arial Black"/>
        <family val="2"/>
      </rPr>
      <t xml:space="preserve"> </t>
    </r>
    <r>
      <rPr>
        <b/>
        <sz val="12"/>
        <color theme="1"/>
        <rFont val="Arial Black"/>
        <family val="2"/>
      </rPr>
      <t>--RS.200/-</t>
    </r>
  </si>
  <si>
    <r>
      <rPr>
        <b/>
        <sz val="12"/>
        <color theme="1"/>
        <rFont val="Arial Black"/>
        <family val="2"/>
      </rPr>
      <t>Shiv  Sir</t>
    </r>
    <r>
      <rPr>
        <sz val="12"/>
        <color theme="1"/>
        <rFont val="Arial Black"/>
        <family val="2"/>
      </rPr>
      <t xml:space="preserve"> -</t>
    </r>
    <r>
      <rPr>
        <b/>
        <sz val="12"/>
        <color theme="1"/>
        <rFont val="Arial Black"/>
        <family val="2"/>
      </rPr>
      <t>-RS.100/-</t>
    </r>
  </si>
  <si>
    <t>HR MADAM -RS. 200/-   Tuesday</t>
  </si>
  <si>
    <t>HR MADAM -RS. 180/-   Wednesday</t>
  </si>
  <si>
    <t>Thursday</t>
  </si>
  <si>
    <t>FIRDAY</t>
  </si>
  <si>
    <t>MOUSE DELL RETURN</t>
  </si>
  <si>
    <t>MOUSE RETURN</t>
  </si>
  <si>
    <t>14/12/2020</t>
  </si>
  <si>
    <t>15/12/2020</t>
  </si>
  <si>
    <t>16/12/2020</t>
  </si>
  <si>
    <t>17/12/2020</t>
  </si>
  <si>
    <t>18/12/2020</t>
  </si>
  <si>
    <t>21/12/2020</t>
  </si>
  <si>
    <t>22/12/2020</t>
  </si>
  <si>
    <t>23/12/2020</t>
  </si>
  <si>
    <t>24/12/2020</t>
  </si>
  <si>
    <t>25/12/2020</t>
  </si>
  <si>
    <t>28/12/2020</t>
  </si>
  <si>
    <t>29/12/2020</t>
  </si>
  <si>
    <t>30/12/2020</t>
  </si>
  <si>
    <t>31/12/2020</t>
  </si>
  <si>
    <r>
      <t>RS. 182/- TEA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mbria"/>
        <family val="1"/>
        <scheme val="major"/>
      </rPr>
      <t>PAID</t>
    </r>
    <r>
      <rPr>
        <b/>
        <sz val="12"/>
        <color theme="1"/>
        <rFont val="Calibri"/>
        <family val="2"/>
        <scheme val="minor"/>
      </rPr>
      <t xml:space="preserve">  ( </t>
    </r>
    <r>
      <rPr>
        <b/>
        <sz val="10"/>
        <color theme="1"/>
        <rFont val="Arial Black"/>
        <family val="2"/>
      </rPr>
      <t xml:space="preserve"> TEA  26*7</t>
    </r>
    <r>
      <rPr>
        <b/>
        <sz val="12"/>
        <color theme="1"/>
        <rFont val="Calibri"/>
        <family val="2"/>
        <scheme val="minor"/>
      </rPr>
      <t xml:space="preserve"> )</t>
    </r>
  </si>
  <si>
    <r>
      <t xml:space="preserve">RS. 105/- TEA  </t>
    </r>
    <r>
      <rPr>
        <b/>
        <sz val="12"/>
        <color rgb="FFFF0000"/>
        <rFont val="Cambria"/>
        <family val="1"/>
        <scheme val="major"/>
      </rPr>
      <t>PAID</t>
    </r>
    <r>
      <rPr>
        <b/>
        <sz val="12"/>
        <color theme="1"/>
        <rFont val="Cambria"/>
        <family val="1"/>
        <scheme val="major"/>
      </rPr>
      <t xml:space="preserve"> </t>
    </r>
    <r>
      <rPr>
        <b/>
        <sz val="12"/>
        <color theme="1"/>
        <rFont val="Calibri"/>
        <family val="2"/>
        <scheme val="minor"/>
      </rPr>
      <t xml:space="preserve">  (</t>
    </r>
    <r>
      <rPr>
        <b/>
        <sz val="10"/>
        <color theme="1"/>
        <rFont val="Arial Black"/>
        <family val="2"/>
      </rPr>
      <t xml:space="preserve"> TEA  15*7 </t>
    </r>
    <r>
      <rPr>
        <b/>
        <sz val="12"/>
        <color theme="1"/>
        <rFont val="Calibri"/>
        <family val="2"/>
        <scheme val="minor"/>
      </rPr>
      <t xml:space="preserve"> ) </t>
    </r>
  </si>
  <si>
    <r>
      <t>RS.78/- TEA</t>
    </r>
    <r>
      <rPr>
        <b/>
        <sz val="12"/>
        <color theme="1"/>
        <rFont val="Cambria"/>
        <family val="1"/>
        <scheme val="major"/>
      </rPr>
      <t xml:space="preserve">  </t>
    </r>
    <r>
      <rPr>
        <b/>
        <sz val="12"/>
        <color rgb="FFFF0000"/>
        <rFont val="Cambria"/>
        <family val="1"/>
        <scheme val="major"/>
      </rPr>
      <t>PAID</t>
    </r>
  </si>
  <si>
    <r>
      <t xml:space="preserve">DIWALI  KO SJAVTA 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</si>
  <si>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Rs.216/- TEA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</si>
  <si>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RS.216/- TEA </t>
    </r>
    <r>
      <rPr>
        <b/>
        <sz val="11"/>
        <color rgb="FFFF0000"/>
        <rFont val="Cambria"/>
        <family val="1"/>
        <scheme val="major"/>
      </rPr>
      <t>PAID</t>
    </r>
  </si>
  <si>
    <r>
      <t>Rs.216/- TEA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</si>
  <si>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>RS.230/- TEA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</si>
  <si>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>RS.230/- TEA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 xml:space="preserve"> PAID</t>
    </r>
  </si>
  <si>
    <r>
      <t>RS.180/- TEA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</si>
  <si>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>RS.50/-PC -Adapter</t>
    </r>
    <r>
      <rPr>
        <b/>
        <sz val="11"/>
        <color rgb="FFFF0000"/>
        <rFont val="Cambria"/>
        <family val="1"/>
        <scheme val="major"/>
      </rPr>
      <t xml:space="preserve">  PAID</t>
    </r>
  </si>
  <si>
    <r>
      <t>RS. 100/- Petrol  Kishanpole Baz</t>
    </r>
    <r>
      <rPr>
        <sz val="11"/>
        <rFont val="Calibri"/>
        <family val="2"/>
        <scheme val="minor"/>
      </rPr>
      <t>ar</t>
    </r>
    <r>
      <rPr>
        <b/>
        <sz val="11"/>
        <color rgb="FFFF0000"/>
        <rFont val="Cambria"/>
        <family val="1"/>
        <scheme val="major"/>
      </rPr>
      <t xml:space="preserve"> PAID</t>
    </r>
  </si>
  <si>
    <r>
      <t>RS.182/- TEA</t>
    </r>
    <r>
      <rPr>
        <b/>
        <sz val="11"/>
        <color rgb="FFFF0000"/>
        <rFont val="Cambria"/>
        <family val="1"/>
        <scheme val="major"/>
      </rPr>
      <t xml:space="preserve"> PAID</t>
    </r>
  </si>
  <si>
    <r>
      <t>RS.182/ TEA  RS. 800/- STAMP</t>
    </r>
    <r>
      <rPr>
        <b/>
        <sz val="11"/>
        <color rgb="FFFF0000"/>
        <rFont val="Cambria"/>
        <family val="1"/>
        <scheme val="major"/>
      </rPr>
      <t xml:space="preserve"> PAID</t>
    </r>
  </si>
  <si>
    <r>
      <t xml:space="preserve">70/- TEA    + RS. 70/- TEA 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</si>
  <si>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98 /-TEA   + RS.  98/- TEA  </t>
    </r>
    <r>
      <rPr>
        <b/>
        <sz val="11"/>
        <color rgb="FFFF0000"/>
        <rFont val="Cambria"/>
        <family val="1"/>
        <scheme val="major"/>
      </rPr>
      <t>PAID</t>
    </r>
  </si>
  <si>
    <r>
      <t>98/- TEA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</si>
  <si>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>RS.35/- stationery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</si>
  <si>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>RS. 40/- Nasta</t>
    </r>
    <r>
      <rPr>
        <sz val="11"/>
        <color rgb="FFFF0000"/>
        <rFont val="Calibri"/>
        <family val="2"/>
        <scheme val="minor"/>
      </rPr>
      <t xml:space="preserve">  </t>
    </r>
    <r>
      <rPr>
        <b/>
        <sz val="11"/>
        <color rgb="FFFF0000"/>
        <rFont val="Cambria"/>
        <family val="1"/>
        <scheme val="major"/>
      </rPr>
      <t>PAID</t>
    </r>
  </si>
  <si>
    <r>
      <t>RS.330/- Nasta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mbria"/>
        <family val="1"/>
        <scheme val="major"/>
      </rPr>
      <t xml:space="preserve"> PAID</t>
    </r>
  </si>
  <si>
    <r>
      <t xml:space="preserve">RS. 30/- Cutter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</si>
  <si>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 25/- Fevi Stik  RS 100/-  Petrol  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</si>
  <si>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 RS.-180 /- TEA  16/09/2020 ko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</si>
  <si>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RS.-140/- Nasta  And  6/09/2020  RS.-30/- TEA  </t>
    </r>
    <r>
      <rPr>
        <b/>
        <sz val="11"/>
        <color rgb="FFFF0000"/>
        <rFont val="Cambria"/>
        <family val="1"/>
        <scheme val="major"/>
      </rPr>
      <t>PAID</t>
    </r>
  </si>
  <si>
    <t>TOTEL   181</t>
  </si>
  <si>
    <t>TOTEL   183</t>
  </si>
  <si>
    <t>SHIV SIR --RS.100/-</t>
  </si>
  <si>
    <r>
      <t xml:space="preserve"> RS.100/-  DOODH MANDI    DHARMANDAR jiI   Petrol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</si>
  <si>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RS.30/- Correction Pen    </t>
    </r>
    <r>
      <rPr>
        <b/>
        <sz val="11"/>
        <color rgb="FFFF0000"/>
        <rFont val="Cambria"/>
        <family val="1"/>
        <scheme val="major"/>
      </rPr>
      <t>PAID</t>
    </r>
  </si>
  <si>
    <t>OFFICE</t>
  </si>
  <si>
    <t>S.NO</t>
  </si>
  <si>
    <t>Aaditay sir</t>
  </si>
  <si>
    <t>Rahul  SIR</t>
  </si>
  <si>
    <t>SHIV SIR --RS. 340/-</t>
  </si>
  <si>
    <t>SHIV SIR --RS. 320/-</t>
  </si>
  <si>
    <t>NEW OFFICE</t>
  </si>
  <si>
    <t>(1S)GX30M39704Z10FL1E7</t>
  </si>
  <si>
    <r>
      <rPr>
        <b/>
        <sz val="9"/>
        <color theme="1"/>
        <rFont val="Arial Black"/>
        <family val="2"/>
      </rPr>
      <t>R</t>
    </r>
    <r>
      <rPr>
        <sz val="9"/>
        <color theme="1"/>
        <rFont val="Arial Black"/>
        <family val="2"/>
      </rPr>
      <t>S.200/</t>
    </r>
    <r>
      <rPr>
        <b/>
        <sz val="9"/>
        <color theme="1"/>
        <rFont val="Arial Black"/>
        <family val="2"/>
      </rPr>
      <t xml:space="preserve">- TEA </t>
    </r>
    <r>
      <rPr>
        <b/>
        <sz val="11"/>
        <color theme="1"/>
        <rFont val="Cambria"/>
        <family val="1"/>
        <scheme val="major"/>
      </rPr>
      <t xml:space="preserve">   </t>
    </r>
    <r>
      <rPr>
        <b/>
        <sz val="11"/>
        <color rgb="FFFF0000"/>
        <rFont val="Cambria"/>
        <family val="1"/>
        <scheme val="major"/>
      </rPr>
      <t>PAID</t>
    </r>
    <r>
      <rPr>
        <sz val="11"/>
        <color rgb="FFFF0000"/>
        <rFont val="Calibri"/>
        <family val="2"/>
        <scheme val="minor"/>
      </rPr>
      <t xml:space="preserve">  </t>
    </r>
    <r>
      <rPr>
        <b/>
        <sz val="9"/>
        <rFont val="Arial Black"/>
        <family val="2"/>
      </rPr>
      <t>(</t>
    </r>
    <r>
      <rPr>
        <b/>
        <sz val="10"/>
        <rFont val="Arial Black"/>
        <family val="2"/>
      </rPr>
      <t xml:space="preserve"> TEA  28*7</t>
    </r>
    <r>
      <rPr>
        <b/>
        <sz val="9"/>
        <rFont val="Arial Black"/>
        <family val="2"/>
      </rPr>
      <t xml:space="preserve">  )</t>
    </r>
  </si>
  <si>
    <r>
      <rPr>
        <sz val="9"/>
        <color theme="1"/>
        <rFont val="Arial Black"/>
        <family val="2"/>
      </rPr>
      <t>RS.</t>
    </r>
    <r>
      <rPr>
        <b/>
        <sz val="9"/>
        <color theme="1"/>
        <rFont val="Arial Black"/>
        <family val="2"/>
      </rPr>
      <t xml:space="preserve"> 180/</t>
    </r>
    <r>
      <rPr>
        <sz val="9"/>
        <color theme="1"/>
        <rFont val="Arial Black"/>
        <family val="2"/>
      </rPr>
      <t xml:space="preserve">- TEA </t>
    </r>
    <r>
      <rPr>
        <b/>
        <sz val="11"/>
        <color rgb="FFFF0000"/>
        <rFont val="Cambria"/>
        <family val="1"/>
        <scheme val="major"/>
      </rPr>
      <t xml:space="preserve"> PAID</t>
    </r>
    <r>
      <rPr>
        <b/>
        <sz val="11"/>
        <color rgb="FFFF0000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(</t>
    </r>
    <r>
      <rPr>
        <b/>
        <sz val="10"/>
        <rFont val="Arial Black"/>
        <family val="2"/>
      </rPr>
      <t xml:space="preserve">  TEA  26*7  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</t>
    </r>
  </si>
  <si>
    <t>19/12/2020</t>
  </si>
  <si>
    <r>
      <t xml:space="preserve">RS.320/- TEA   </t>
    </r>
    <r>
      <rPr>
        <b/>
        <sz val="11"/>
        <color rgb="FFFF0000"/>
        <rFont val="Cambria"/>
        <family val="1"/>
        <scheme val="major"/>
      </rPr>
      <t xml:space="preserve"> PAID </t>
    </r>
    <r>
      <rPr>
        <sz val="11"/>
        <color theme="1"/>
        <rFont val="Calibri"/>
        <family val="2"/>
        <scheme val="minor"/>
      </rPr>
      <t xml:space="preserve">   (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0"/>
        <color theme="1"/>
        <rFont val="Arial Black"/>
        <family val="2"/>
      </rPr>
      <t xml:space="preserve"> TEA  25 *6   </t>
    </r>
    <r>
      <rPr>
        <sz val="11"/>
        <color theme="1"/>
        <rFont val="Calibri"/>
        <family val="2"/>
        <scheme val="minor"/>
      </rPr>
      <t xml:space="preserve"> )  (</t>
    </r>
    <r>
      <rPr>
        <b/>
        <sz val="10"/>
        <color theme="1"/>
        <rFont val="Arial Black"/>
        <family val="2"/>
      </rPr>
      <t xml:space="preserve">  TEA  24*7</t>
    </r>
    <r>
      <rPr>
        <sz val="11"/>
        <color theme="1"/>
        <rFont val="Calibri"/>
        <family val="2"/>
        <scheme val="minor"/>
      </rPr>
      <t xml:space="preserve">   )</t>
    </r>
  </si>
  <si>
    <r>
      <t xml:space="preserve">RS.340/- TEA   </t>
    </r>
    <r>
      <rPr>
        <b/>
        <sz val="12"/>
        <color theme="1"/>
        <rFont val="Cambria"/>
        <family val="1"/>
        <scheme val="major"/>
      </rPr>
      <t xml:space="preserve"> </t>
    </r>
    <r>
      <rPr>
        <b/>
        <sz val="12"/>
        <color rgb="FFFF0000"/>
        <rFont val="Cambria"/>
        <family val="1"/>
        <scheme val="major"/>
      </rPr>
      <t>PAID</t>
    </r>
    <r>
      <rPr>
        <b/>
        <sz val="12"/>
        <color theme="1"/>
        <rFont val="Cambria"/>
        <family val="1"/>
        <scheme val="major"/>
      </rPr>
      <t xml:space="preserve"> </t>
    </r>
    <r>
      <rPr>
        <sz val="11"/>
        <color theme="1"/>
        <rFont val="Calibri"/>
        <family val="2"/>
        <scheme val="minor"/>
      </rPr>
      <t xml:space="preserve">   (  </t>
    </r>
    <r>
      <rPr>
        <b/>
        <sz val="10"/>
        <color theme="1"/>
        <rFont val="Arial Black"/>
        <family val="2"/>
      </rPr>
      <t xml:space="preserve">TEA  57 *6 </t>
    </r>
    <r>
      <rPr>
        <sz val="11"/>
        <color theme="1"/>
        <rFont val="Calibri"/>
        <family val="2"/>
        <scheme val="minor"/>
      </rPr>
      <t xml:space="preserve">   )</t>
    </r>
  </si>
  <si>
    <t>SHIV SIR --RS. 282/-</t>
  </si>
  <si>
    <r>
      <rPr>
        <sz val="11"/>
        <color theme="1"/>
        <rFont val="Calibri"/>
        <family val="2"/>
        <scheme val="minor"/>
      </rPr>
      <t>RS.282/-</t>
    </r>
    <r>
      <rPr>
        <b/>
        <sz val="11"/>
        <color theme="1"/>
        <rFont val="Calibri"/>
        <family val="2"/>
        <scheme val="minor"/>
      </rPr>
      <t xml:space="preserve"> TEA  </t>
    </r>
    <r>
      <rPr>
        <b/>
        <sz val="11"/>
        <color rgb="FFFF0000"/>
        <rFont val="Cambria"/>
        <family val="1"/>
        <scheme val="major"/>
      </rPr>
      <t xml:space="preserve">  PAID   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Arial Black"/>
        <family val="2"/>
      </rPr>
      <t xml:space="preserve">  TEA  47 *6   </t>
    </r>
    <r>
      <rPr>
        <b/>
        <sz val="11"/>
        <color theme="1"/>
        <rFont val="Calibri"/>
        <family val="2"/>
        <scheme val="minor"/>
      </rPr>
      <t xml:space="preserve"> )</t>
    </r>
  </si>
  <si>
    <r>
      <rPr>
        <b/>
        <sz val="12"/>
        <color rgb="FFFF0000"/>
        <rFont val="Arial Black"/>
        <family val="2"/>
      </rPr>
      <t>RAM SINGH</t>
    </r>
    <r>
      <rPr>
        <b/>
        <sz val="12"/>
        <color theme="1"/>
        <rFont val="Arial Black"/>
        <family val="2"/>
      </rPr>
      <t xml:space="preserve">--RS.94/-              </t>
    </r>
  </si>
  <si>
    <t>(1S)GX30M39704Z10FL1E6</t>
  </si>
  <si>
    <t>(1S)GX30M39704Z10FL1E5</t>
  </si>
  <si>
    <t>(1S)GX30M39704Z10FL1AY</t>
  </si>
  <si>
    <t>(1S)GX30M39704Z10FL1FD</t>
  </si>
  <si>
    <t>(1S)GX30M39704Z10FL1F4</t>
  </si>
  <si>
    <t>SHIV SIR ---RS.294/-</t>
  </si>
  <si>
    <t>SHIV SIR ---RS.282/-</t>
  </si>
  <si>
    <r>
      <t>RS. 133/- TEA (</t>
    </r>
    <r>
      <rPr>
        <b/>
        <sz val="10"/>
        <color theme="1"/>
        <rFont val="Arial Black"/>
        <family val="2"/>
      </rPr>
      <t>TEA  19*7</t>
    </r>
    <r>
      <rPr>
        <b/>
        <sz val="12"/>
        <color theme="1"/>
        <rFont val="Calibri"/>
        <family val="2"/>
        <scheme val="minor"/>
      </rPr>
      <t xml:space="preserve"> )  </t>
    </r>
    <r>
      <rPr>
        <b/>
        <sz val="10"/>
        <color theme="1"/>
        <rFont val="Arial Black"/>
        <family val="2"/>
      </rPr>
      <t xml:space="preserve"> </t>
    </r>
    <r>
      <rPr>
        <b/>
        <sz val="10"/>
        <color rgb="FFFF0000"/>
        <rFont val="Arial Black"/>
        <family val="2"/>
      </rPr>
      <t>PAID RS.800/- (5-DAY)</t>
    </r>
  </si>
  <si>
    <t>NEW</t>
  </si>
  <si>
    <r>
      <t xml:space="preserve">06/08/2020  </t>
    </r>
    <r>
      <rPr>
        <sz val="11"/>
        <color rgb="FFFF0000"/>
        <rFont val="Arial Black"/>
        <family val="2"/>
      </rPr>
      <t>PAID</t>
    </r>
    <r>
      <rPr>
        <sz val="11"/>
        <color theme="1"/>
        <rFont val="Arial Black"/>
        <family val="2"/>
      </rPr>
      <t xml:space="preserve"> 3340</t>
    </r>
  </si>
  <si>
    <r>
      <t xml:space="preserve">20/06/2020  RS  -10,000 </t>
    </r>
    <r>
      <rPr>
        <sz val="11"/>
        <color rgb="FFFF0000"/>
        <rFont val="Arial Black"/>
        <family val="2"/>
      </rPr>
      <t>PAID</t>
    </r>
  </si>
  <si>
    <r>
      <t xml:space="preserve">NOVEMBER  TEA   364*5   RS.=1820/- </t>
    </r>
    <r>
      <rPr>
        <sz val="12"/>
        <color rgb="FFFF0000"/>
        <rFont val="Arial Black"/>
        <family val="2"/>
      </rPr>
      <t>PAID</t>
    </r>
  </si>
  <si>
    <t>SHIV SIR ---RS.227/-</t>
  </si>
  <si>
    <r>
      <t xml:space="preserve">RS.227/- TEA         </t>
    </r>
    <r>
      <rPr>
        <sz val="10"/>
        <color theme="1"/>
        <rFont val="Arial Black"/>
        <family val="2"/>
      </rPr>
      <t xml:space="preserve"> (  TEA 38 *6 )</t>
    </r>
  </si>
  <si>
    <r>
      <rPr>
        <sz val="11"/>
        <color rgb="FFFF0000"/>
        <rFont val="Arial Black"/>
        <family val="2"/>
      </rPr>
      <t xml:space="preserve">  YESH SIR -RS.350/- birthday CAKE  </t>
    </r>
    <r>
      <rPr>
        <b/>
        <sz val="11"/>
        <color rgb="FFFF0000"/>
        <rFont val="Arial Black"/>
        <family val="2"/>
      </rPr>
      <t xml:space="preserve">  </t>
    </r>
    <r>
      <rPr>
        <b/>
        <sz val="11"/>
        <color rgb="FFFF0000"/>
        <rFont val="Cambria"/>
        <family val="1"/>
        <scheme val="major"/>
      </rPr>
      <t>PAID</t>
    </r>
  </si>
  <si>
    <r>
      <t xml:space="preserve">RS.282/- TEA  </t>
    </r>
    <r>
      <rPr>
        <sz val="11"/>
        <color theme="1"/>
        <rFont val="Cambria"/>
        <family val="1"/>
        <scheme val="major"/>
      </rPr>
      <t xml:space="preserve">    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Black"/>
        <family val="2"/>
      </rPr>
      <t xml:space="preserve">   (  TEA 49*6  )</t>
    </r>
  </si>
  <si>
    <r>
      <t xml:space="preserve">RS.294/- TEA    </t>
    </r>
    <r>
      <rPr>
        <sz val="11"/>
        <color theme="1"/>
        <rFont val="Cambria"/>
        <family val="1"/>
        <scheme val="major"/>
      </rPr>
      <t xml:space="preserve">    </t>
    </r>
    <r>
      <rPr>
        <b/>
        <sz val="11"/>
        <color theme="1"/>
        <rFont val="Cambria"/>
        <family val="1"/>
        <scheme val="major"/>
      </rPr>
      <t xml:space="preserve"> </t>
    </r>
    <r>
      <rPr>
        <b/>
        <sz val="10"/>
        <color theme="1"/>
        <rFont val="Arial Black"/>
        <family val="2"/>
      </rPr>
      <t xml:space="preserve"> (  TEA 47*6  )</t>
    </r>
  </si>
  <si>
    <r>
      <t xml:space="preserve">RS.294/- TEA </t>
    </r>
    <r>
      <rPr>
        <sz val="11"/>
        <color rgb="FFFF0000"/>
        <rFont val="Cambria"/>
        <family val="1"/>
        <scheme val="major"/>
      </rPr>
      <t xml:space="preserve"> </t>
    </r>
    <r>
      <rPr>
        <b/>
        <sz val="11"/>
        <color rgb="FFFF0000"/>
        <rFont val="Cambria"/>
        <family val="1"/>
        <scheme val="major"/>
      </rPr>
      <t xml:space="preserve">   </t>
    </r>
    <r>
      <rPr>
        <sz val="10"/>
        <color theme="1"/>
        <rFont val="Arial Black"/>
        <family val="2"/>
      </rPr>
      <t xml:space="preserve">    (  TEA 49*6  )   </t>
    </r>
  </si>
  <si>
    <r>
      <t>RS.410/-</t>
    </r>
    <r>
      <rPr>
        <sz val="9"/>
        <color rgb="FFFF0000"/>
        <rFont val="Arial Black"/>
        <family val="2"/>
      </rPr>
      <t xml:space="preserve"> ( VAIBHAV SIR ) birthday cake</t>
    </r>
    <r>
      <rPr>
        <b/>
        <sz val="9"/>
        <color rgb="FFFF0000"/>
        <rFont val="Arial Black"/>
        <family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AND  stationery</t>
    </r>
  </si>
  <si>
    <r>
      <t xml:space="preserve">SHIV SIR ---RS.410/-  </t>
    </r>
    <r>
      <rPr>
        <sz val="11"/>
        <color rgb="FFFF0000"/>
        <rFont val="Arial Black"/>
        <family val="2"/>
      </rPr>
      <t xml:space="preserve"> PAID</t>
    </r>
  </si>
  <si>
    <t>SHIV SIR ---RS.216</t>
  </si>
  <si>
    <t>SHIV SIR ---RS.228/-</t>
  </si>
  <si>
    <t>SHIV SIR ---RS.198/-</t>
  </si>
  <si>
    <r>
      <t xml:space="preserve">RS.282/-TEA      </t>
    </r>
    <r>
      <rPr>
        <sz val="10"/>
        <color theme="1"/>
        <rFont val="Arial Black"/>
        <family val="2"/>
      </rPr>
      <t xml:space="preserve"> (  TEA  47*6 )  </t>
    </r>
    <r>
      <rPr>
        <sz val="10"/>
        <color rgb="FFFF0000"/>
        <rFont val="Arial Black"/>
        <family val="2"/>
      </rPr>
      <t>( RS.1380/- )</t>
    </r>
    <r>
      <rPr>
        <sz val="10"/>
        <color theme="1"/>
        <rFont val="Arial Black"/>
        <family val="2"/>
      </rPr>
      <t xml:space="preserve"> 5 DAY  </t>
    </r>
    <r>
      <rPr>
        <sz val="10"/>
        <color rgb="FFFF0000"/>
        <rFont val="Arial Black"/>
        <family val="2"/>
      </rPr>
      <t>PAID</t>
    </r>
  </si>
  <si>
    <r>
      <t xml:space="preserve">RS.228/-                 </t>
    </r>
    <r>
      <rPr>
        <sz val="10"/>
        <color theme="1"/>
        <rFont val="Arial Black"/>
        <family val="2"/>
      </rPr>
      <t xml:space="preserve"> (  TEA 38*6  )</t>
    </r>
  </si>
  <si>
    <r>
      <t xml:space="preserve">RS.198/-                 </t>
    </r>
    <r>
      <rPr>
        <sz val="10"/>
        <color theme="1"/>
        <rFont val="Arial Black"/>
        <family val="2"/>
      </rPr>
      <t xml:space="preserve"> (  TEA  33*6 )</t>
    </r>
  </si>
  <si>
    <r>
      <t xml:space="preserve">RS.216/-                 </t>
    </r>
    <r>
      <rPr>
        <sz val="10"/>
        <color theme="1"/>
        <rFont val="Arial Black"/>
        <family val="2"/>
      </rPr>
      <t xml:space="preserve"> (  TEA 36*6  )</t>
    </r>
  </si>
  <si>
    <t>SHIV SIR ---RS.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</si>
</sst>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haroni"/>
      <charset val="177"/>
    </font>
    <font>
      <sz val="16"/>
      <color theme="1"/>
      <name val="Aharoni"/>
      <charset val="177"/>
    </font>
    <font>
      <sz val="14"/>
      <color rgb="FFFF0000"/>
      <name val="Aharoni"/>
      <charset val="177"/>
    </font>
    <font>
      <sz val="14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Arial Black"/>
      <family val="2"/>
    </font>
    <font>
      <sz val="12"/>
      <color rgb="FFC00000"/>
      <name val="Arial Black"/>
      <family val="2"/>
    </font>
    <font>
      <sz val="11"/>
      <color theme="1"/>
      <name val="Arial Black"/>
      <family val="2"/>
    </font>
    <font>
      <sz val="11"/>
      <color rgb="FFFF0000"/>
      <name val="Arial Black"/>
      <family val="2"/>
    </font>
    <font>
      <sz val="14"/>
      <color theme="1"/>
      <name val="Aharoni"/>
      <charset val="177"/>
    </font>
    <font>
      <sz val="18"/>
      <color theme="1"/>
      <name val="Aharoni"/>
      <charset val="177"/>
    </font>
    <font>
      <sz val="20"/>
      <color theme="1"/>
      <name val="Aharoni"/>
      <charset val="177"/>
    </font>
    <font>
      <sz val="16"/>
      <color theme="0"/>
      <name val="Aharoni"/>
      <charset val="177"/>
    </font>
    <font>
      <sz val="22"/>
      <color theme="0"/>
      <name val="Aharoni"/>
      <charset val="177"/>
    </font>
    <font>
      <sz val="11"/>
      <color theme="0"/>
      <name val="Aharoni"/>
      <charset val="177"/>
    </font>
    <font>
      <sz val="14"/>
      <color theme="0"/>
      <name val="Arial Black"/>
      <family val="2"/>
    </font>
    <font>
      <sz val="11"/>
      <color theme="0"/>
      <name val="Calibri"/>
      <family val="2"/>
    </font>
    <font>
      <sz val="11"/>
      <color theme="0"/>
      <name val="Arial Black"/>
      <family val="2"/>
    </font>
    <font>
      <sz val="16"/>
      <color theme="0"/>
      <name val="Arial Black"/>
      <family val="2"/>
    </font>
    <font>
      <sz val="14"/>
      <color theme="0"/>
      <name val="Calibri"/>
      <family val="2"/>
      <scheme val="minor"/>
    </font>
    <font>
      <sz val="12"/>
      <color theme="1"/>
      <name val="Aharoni"/>
      <charset val="177"/>
    </font>
    <font>
      <sz val="11"/>
      <color rgb="FFFF0000"/>
      <name val="Calibri"/>
      <family val="2"/>
      <scheme val="minor"/>
    </font>
    <font>
      <sz val="12"/>
      <color rgb="FFC00000"/>
      <name val="Aharoni"/>
      <charset val="177"/>
    </font>
    <font>
      <sz val="18"/>
      <color rgb="FFC00000"/>
      <name val="Aharoni"/>
      <charset val="177"/>
    </font>
    <font>
      <sz val="11"/>
      <color rgb="FFC00000"/>
      <name val="Aharoni"/>
      <charset val="177"/>
    </font>
    <font>
      <sz val="12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C00000"/>
      <name val="Aharoni"/>
      <charset val="177"/>
    </font>
    <font>
      <sz val="10"/>
      <color rgb="FFC00000"/>
      <name val="Aharoni"/>
      <charset val="177"/>
    </font>
    <font>
      <sz val="22"/>
      <color rgb="FFC00000"/>
      <name val="Aharoni"/>
      <charset val="177"/>
    </font>
    <font>
      <sz val="11"/>
      <color rgb="FFC00000"/>
      <name val="Calibri"/>
      <family val="2"/>
      <scheme val="minor"/>
    </font>
    <font>
      <sz val="11"/>
      <color rgb="FFC00000"/>
      <name val="Britannic Bold"/>
      <family val="2"/>
    </font>
    <font>
      <sz val="12"/>
      <color rgb="FFC00000"/>
      <name val="Calibri"/>
      <family val="2"/>
      <scheme val="minor"/>
    </font>
    <font>
      <sz val="20"/>
      <color rgb="FFC00000"/>
      <name val="Aharoni"/>
      <charset val="177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haroni"/>
      <charset val="177"/>
    </font>
    <font>
      <sz val="14"/>
      <color rgb="FFFF0000"/>
      <name val="Aparajita"/>
      <family val="2"/>
    </font>
    <font>
      <sz val="14"/>
      <color rgb="FFFF0000"/>
      <name val="Arial"/>
      <family val="2"/>
    </font>
    <font>
      <sz val="18"/>
      <color theme="1"/>
      <name val="Arial Black"/>
      <family val="2"/>
    </font>
    <font>
      <sz val="12"/>
      <color rgb="FF000000"/>
      <name val="Segoe UI"/>
      <family val="2"/>
    </font>
    <font>
      <sz val="11"/>
      <color rgb="FF212529"/>
      <name val="Segoe UI"/>
      <family val="2"/>
    </font>
    <font>
      <sz val="11"/>
      <color rgb="FF000000"/>
      <name val="Segoe UI"/>
      <family val="2"/>
    </font>
    <font>
      <sz val="14"/>
      <color rgb="FFB12704"/>
      <name val="Arial"/>
      <family val="2"/>
    </font>
    <font>
      <sz val="11"/>
      <color rgb="FF111111"/>
      <name val="Arial"/>
      <family val="2"/>
    </font>
    <font>
      <sz val="11"/>
      <name val="Arial"/>
      <family val="2"/>
    </font>
    <font>
      <sz val="12"/>
      <color rgb="FF555555"/>
      <name val="Calibri"/>
      <family val="2"/>
      <scheme val="minor"/>
    </font>
    <font>
      <sz val="16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C00000"/>
      <name val="Arial Black"/>
      <family val="2"/>
    </font>
    <font>
      <b/>
      <sz val="11"/>
      <color theme="1"/>
      <name val="Arial Black"/>
      <family val="2"/>
    </font>
    <font>
      <b/>
      <sz val="14"/>
      <color theme="1"/>
      <name val="Aharoni"/>
    </font>
    <font>
      <b/>
      <sz val="14"/>
      <color rgb="FFFF0000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name val="Calibri"/>
      <family val="2"/>
      <scheme val="minor"/>
    </font>
    <font>
      <sz val="16"/>
      <color theme="1"/>
      <name val="Agency FB"/>
      <family val="2"/>
    </font>
    <font>
      <b/>
      <sz val="12"/>
      <color theme="1"/>
      <name val="Arial Black"/>
      <family val="2"/>
    </font>
    <font>
      <sz val="10"/>
      <color rgb="FFFF0000"/>
      <name val="Arial Black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haroni"/>
    </font>
    <font>
      <b/>
      <sz val="11"/>
      <color theme="1"/>
      <name val="Aharoni"/>
    </font>
    <font>
      <b/>
      <sz val="12"/>
      <color rgb="FFC00000"/>
      <name val="Aharoni"/>
    </font>
    <font>
      <b/>
      <sz val="18"/>
      <color rgb="FFC00000"/>
      <name val="Aharoni"/>
    </font>
    <font>
      <b/>
      <sz val="24"/>
      <color rgb="FFC00000"/>
      <name val="Aharoni"/>
    </font>
    <font>
      <b/>
      <sz val="11"/>
      <color rgb="FFC00000"/>
      <name val="Aharoni"/>
    </font>
    <font>
      <b/>
      <sz val="22"/>
      <color rgb="FFC00000"/>
      <name val="Aharoni"/>
    </font>
    <font>
      <b/>
      <sz val="20"/>
      <color rgb="FFC00000"/>
      <name val="Aharoni"/>
    </font>
    <font>
      <b/>
      <sz val="16"/>
      <color theme="1"/>
      <name val="Aharoni"/>
    </font>
    <font>
      <b/>
      <sz val="24"/>
      <color theme="1"/>
      <name val="Aharoni"/>
    </font>
    <font>
      <b/>
      <sz val="18"/>
      <color theme="1"/>
      <name val="Aharoni"/>
    </font>
    <font>
      <i/>
      <sz val="11"/>
      <color theme="1"/>
      <name val="Arial Black"/>
      <family val="2"/>
    </font>
    <font>
      <b/>
      <i/>
      <sz val="11"/>
      <color theme="1"/>
      <name val="Aharoni"/>
    </font>
    <font>
      <b/>
      <sz val="20"/>
      <color theme="1"/>
      <name val="Aharoni"/>
    </font>
    <font>
      <b/>
      <sz val="16"/>
      <color rgb="FFFF0000"/>
      <name val="Calibri"/>
      <family val="2"/>
      <scheme val="minor"/>
    </font>
    <font>
      <b/>
      <sz val="12"/>
      <color rgb="FFFF0000"/>
      <name val="Aharoni"/>
    </font>
    <font>
      <b/>
      <sz val="12"/>
      <color rgb="FFFF0000"/>
      <name val="Arial Black"/>
      <family val="2"/>
    </font>
    <font>
      <b/>
      <sz val="11"/>
      <color rgb="FFFF0000"/>
      <name val="Calibri"/>
      <family val="2"/>
      <scheme val="minor"/>
    </font>
    <font>
      <b/>
      <sz val="10"/>
      <name val="Arial Black"/>
      <family val="2"/>
    </font>
    <font>
      <b/>
      <sz val="9"/>
      <name val="Arial Black"/>
      <family val="2"/>
    </font>
    <font>
      <b/>
      <sz val="10"/>
      <color theme="1"/>
      <name val="Arial Black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9"/>
      <color theme="1"/>
      <name val="Arial Black"/>
      <family val="2"/>
    </font>
    <font>
      <sz val="9"/>
      <color theme="1"/>
      <name val="Arial Black"/>
      <family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sz val="10"/>
      <color rgb="FFFF0000"/>
      <name val="Arial Black"/>
      <family val="2"/>
    </font>
    <font>
      <sz val="9"/>
      <color rgb="FFFF0000"/>
      <name val="Arial Black"/>
      <family val="2"/>
    </font>
    <font>
      <b/>
      <sz val="11"/>
      <color rgb="FFFF0000"/>
      <name val="Arial Black"/>
      <family val="2"/>
    </font>
    <font>
      <b/>
      <sz val="9"/>
      <color rgb="FFFF0000"/>
      <name val="Arial Black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vertical="center"/>
    </xf>
    <xf numFmtId="0" fontId="1" fillId="0" borderId="2" xfId="0" applyFont="1" applyFill="1" applyBorder="1" applyAlignment="1">
      <alignment horizontal="right" wrapText="1"/>
    </xf>
    <xf numFmtId="14" fontId="1" fillId="0" borderId="3" xfId="0" applyNumberFormat="1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3" xfId="0" applyBorder="1"/>
    <xf numFmtId="0" fontId="1" fillId="0" borderId="3" xfId="0" applyFont="1" applyFill="1" applyBorder="1" applyAlignment="1">
      <alignment horizontal="right" wrapText="1"/>
    </xf>
    <xf numFmtId="14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 applyAlignment="1"/>
    <xf numFmtId="0" fontId="2" fillId="3" borderId="3" xfId="0" applyFont="1" applyFill="1" applyBorder="1"/>
    <xf numFmtId="0" fontId="0" fillId="5" borderId="3" xfId="0" applyFill="1" applyBorder="1"/>
    <xf numFmtId="0" fontId="0" fillId="2" borderId="3" xfId="0" applyFill="1" applyBorder="1" applyAlignment="1"/>
    <xf numFmtId="0" fontId="8" fillId="2" borderId="3" xfId="0" applyFont="1" applyFill="1" applyBorder="1" applyAlignment="1">
      <alignment horizontal="right"/>
    </xf>
    <xf numFmtId="0" fontId="8" fillId="2" borderId="3" xfId="0" applyFont="1" applyFill="1" applyBorder="1" applyAlignment="1"/>
    <xf numFmtId="0" fontId="0" fillId="3" borderId="3" xfId="0" applyFill="1" applyBorder="1"/>
    <xf numFmtId="0" fontId="0" fillId="0" borderId="0" xfId="0" applyAlignment="1">
      <alignment horizontal="right"/>
    </xf>
    <xf numFmtId="0" fontId="11" fillId="10" borderId="0" xfId="0" applyFont="1" applyFill="1" applyBorder="1" applyAlignment="1">
      <alignment horizontal="right" vertical="center" wrapText="1"/>
    </xf>
    <xf numFmtId="0" fontId="4" fillId="1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5" borderId="3" xfId="0" applyFont="1" applyFill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/>
    </xf>
    <xf numFmtId="0" fontId="12" fillId="0" borderId="3" xfId="0" applyFont="1" applyBorder="1"/>
    <xf numFmtId="0" fontId="12" fillId="0" borderId="3" xfId="0" applyFont="1" applyBorder="1" applyAlignment="1">
      <alignment horizontal="center"/>
    </xf>
    <xf numFmtId="0" fontId="0" fillId="11" borderId="3" xfId="0" applyFill="1" applyBorder="1"/>
    <xf numFmtId="0" fontId="10" fillId="11" borderId="3" xfId="0" applyFont="1" applyFill="1" applyBorder="1"/>
    <xf numFmtId="0" fontId="10" fillId="10" borderId="3" xfId="0" applyFont="1" applyFill="1" applyBorder="1"/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3" fillId="8" borderId="1" xfId="0" applyFont="1" applyFill="1" applyBorder="1" applyAlignment="1">
      <alignment horizontal="right" wrapText="1"/>
    </xf>
    <xf numFmtId="0" fontId="3" fillId="5" borderId="1" xfId="0" applyFont="1" applyFill="1" applyBorder="1" applyAlignment="1">
      <alignment horizontal="right" wrapText="1"/>
    </xf>
    <xf numFmtId="0" fontId="3" fillId="6" borderId="1" xfId="0" applyFont="1" applyFill="1" applyBorder="1" applyAlignment="1">
      <alignment horizontal="right" wrapText="1"/>
    </xf>
    <xf numFmtId="0" fontId="28" fillId="0" borderId="3" xfId="0" applyFont="1" applyBorder="1"/>
    <xf numFmtId="0" fontId="29" fillId="2" borderId="3" xfId="0" applyFont="1" applyFill="1" applyBorder="1"/>
    <xf numFmtId="0" fontId="27" fillId="2" borderId="0" xfId="0" applyFont="1" applyFill="1"/>
    <xf numFmtId="0" fontId="30" fillId="2" borderId="3" xfId="0" applyFont="1" applyFill="1" applyBorder="1"/>
    <xf numFmtId="0" fontId="25" fillId="12" borderId="3" xfId="0" applyFont="1" applyFill="1" applyBorder="1"/>
    <xf numFmtId="0" fontId="27" fillId="12" borderId="3" xfId="0" applyFont="1" applyFill="1" applyBorder="1"/>
    <xf numFmtId="0" fontId="27" fillId="5" borderId="3" xfId="0" applyFont="1" applyFill="1" applyBorder="1"/>
    <xf numFmtId="0" fontId="28" fillId="5" borderId="3" xfId="0" applyFont="1" applyFill="1" applyBorder="1"/>
    <xf numFmtId="0" fontId="33" fillId="5" borderId="3" xfId="0" applyFont="1" applyFill="1" applyBorder="1"/>
    <xf numFmtId="0" fontId="34" fillId="5" borderId="3" xfId="0" applyFont="1" applyFill="1" applyBorder="1"/>
    <xf numFmtId="0" fontId="25" fillId="4" borderId="3" xfId="0" applyFont="1" applyFill="1" applyBorder="1"/>
    <xf numFmtId="0" fontId="35" fillId="4" borderId="3" xfId="0" applyFont="1" applyFill="1" applyBorder="1"/>
    <xf numFmtId="0" fontId="33" fillId="4" borderId="3" xfId="0" applyFont="1" applyFill="1" applyBorder="1"/>
    <xf numFmtId="0" fontId="27" fillId="3" borderId="3" xfId="0" applyFont="1" applyFill="1" applyBorder="1"/>
    <xf numFmtId="0" fontId="28" fillId="3" borderId="3" xfId="0" applyFont="1" applyFill="1" applyBorder="1"/>
    <xf numFmtId="0" fontId="0" fillId="0" borderId="3" xfId="0" applyFill="1" applyBorder="1"/>
    <xf numFmtId="0" fontId="0" fillId="13" borderId="3" xfId="0" applyFill="1" applyBorder="1"/>
    <xf numFmtId="0" fontId="12" fillId="13" borderId="3" xfId="0" applyFont="1" applyFill="1" applyBorder="1"/>
    <xf numFmtId="0" fontId="27" fillId="14" borderId="3" xfId="0" applyFont="1" applyFill="1" applyBorder="1"/>
    <xf numFmtId="0" fontId="0" fillId="0" borderId="6" xfId="0" applyBorder="1"/>
    <xf numFmtId="0" fontId="0" fillId="14" borderId="7" xfId="0" applyFill="1" applyBorder="1" applyAlignment="1"/>
    <xf numFmtId="0" fontId="27" fillId="14" borderId="3" xfId="0" applyFont="1" applyFill="1" applyBorder="1" applyAlignment="1"/>
    <xf numFmtId="0" fontId="2" fillId="15" borderId="3" xfId="0" applyFont="1" applyFill="1" applyBorder="1"/>
    <xf numFmtId="0" fontId="0" fillId="15" borderId="3" xfId="0" applyFill="1" applyBorder="1"/>
    <xf numFmtId="0" fontId="2" fillId="2" borderId="3" xfId="0" applyFont="1" applyFill="1" applyBorder="1"/>
    <xf numFmtId="0" fontId="24" fillId="16" borderId="3" xfId="0" applyFont="1" applyFill="1" applyBorder="1"/>
    <xf numFmtId="0" fontId="38" fillId="0" borderId="3" xfId="0" applyFont="1" applyBorder="1"/>
    <xf numFmtId="0" fontId="0" fillId="16" borderId="3" xfId="0" applyFill="1" applyBorder="1"/>
    <xf numFmtId="0" fontId="10" fillId="4" borderId="3" xfId="0" applyFont="1" applyFill="1" applyBorder="1"/>
    <xf numFmtId="0" fontId="2" fillId="18" borderId="3" xfId="0" applyFont="1" applyFill="1" applyBorder="1"/>
    <xf numFmtId="0" fontId="0" fillId="18" borderId="3" xfId="0" applyFill="1" applyBorder="1"/>
    <xf numFmtId="0" fontId="2" fillId="7" borderId="3" xfId="0" applyFont="1" applyFill="1" applyBorder="1"/>
    <xf numFmtId="0" fontId="0" fillId="7" borderId="3" xfId="0" applyFill="1" applyBorder="1"/>
    <xf numFmtId="0" fontId="0" fillId="19" borderId="3" xfId="0" applyFill="1" applyBorder="1"/>
    <xf numFmtId="0" fontId="2" fillId="19" borderId="3" xfId="0" applyFont="1" applyFill="1" applyBorder="1"/>
    <xf numFmtId="0" fontId="0" fillId="20" borderId="3" xfId="0" applyFill="1" applyBorder="1"/>
    <xf numFmtId="0" fontId="2" fillId="20" borderId="3" xfId="0" applyFont="1" applyFill="1" applyBorder="1"/>
    <xf numFmtId="0" fontId="0" fillId="10" borderId="3" xfId="0" applyFill="1" applyBorder="1"/>
    <xf numFmtId="0" fontId="10" fillId="2" borderId="3" xfId="0" applyFont="1" applyFill="1" applyBorder="1"/>
    <xf numFmtId="0" fontId="0" fillId="2" borderId="0" xfId="0" applyFill="1"/>
    <xf numFmtId="0" fontId="10" fillId="10" borderId="3" xfId="0" applyFont="1" applyFill="1" applyBorder="1" applyAlignment="1">
      <alignment horizontal="center"/>
    </xf>
    <xf numFmtId="0" fontId="0" fillId="8" borderId="3" xfId="0" applyFill="1" applyBorder="1"/>
    <xf numFmtId="0" fontId="10" fillId="8" borderId="3" xfId="0" applyFont="1" applyFill="1" applyBorder="1"/>
    <xf numFmtId="0" fontId="10" fillId="9" borderId="3" xfId="0" applyFont="1" applyFill="1" applyBorder="1"/>
    <xf numFmtId="0" fontId="2" fillId="10" borderId="3" xfId="0" applyFont="1" applyFill="1" applyBorder="1"/>
    <xf numFmtId="0" fontId="10" fillId="9" borderId="3" xfId="0" applyFont="1" applyFill="1" applyBorder="1" applyAlignment="1"/>
    <xf numFmtId="0" fontId="0" fillId="10" borderId="0" xfId="0" applyFill="1" applyBorder="1"/>
    <xf numFmtId="0" fontId="0" fillId="4" borderId="3" xfId="0" applyFill="1" applyBorder="1"/>
    <xf numFmtId="0" fontId="0" fillId="0" borderId="5" xfId="0" applyBorder="1"/>
    <xf numFmtId="0" fontId="2" fillId="10" borderId="8" xfId="0" applyFont="1" applyFill="1" applyBorder="1"/>
    <xf numFmtId="0" fontId="2" fillId="10" borderId="0" xfId="0" applyFont="1" applyFill="1" applyBorder="1"/>
    <xf numFmtId="0" fontId="2" fillId="10" borderId="5" xfId="0" applyFont="1" applyFill="1" applyBorder="1"/>
    <xf numFmtId="0" fontId="0" fillId="0" borderId="8" xfId="0" applyFill="1" applyBorder="1"/>
    <xf numFmtId="0" fontId="10" fillId="3" borderId="3" xfId="0" applyFont="1" applyFill="1" applyBorder="1"/>
    <xf numFmtId="3" fontId="0" fillId="0" borderId="3" xfId="0" applyNumberFormat="1" applyBorder="1"/>
    <xf numFmtId="0" fontId="0" fillId="0" borderId="6" xfId="0" applyBorder="1" applyAlignment="1">
      <alignment horizontal="center"/>
    </xf>
    <xf numFmtId="3" fontId="0" fillId="0" borderId="6" xfId="0" applyNumberFormat="1" applyBorder="1"/>
    <xf numFmtId="0" fontId="0" fillId="21" borderId="3" xfId="0" applyFill="1" applyBorder="1"/>
    <xf numFmtId="3" fontId="0" fillId="21" borderId="3" xfId="0" applyNumberFormat="1" applyFill="1" applyBorder="1"/>
    <xf numFmtId="0" fontId="42" fillId="21" borderId="3" xfId="0" applyFont="1" applyFill="1" applyBorder="1"/>
    <xf numFmtId="0" fontId="3" fillId="13" borderId="1" xfId="0" applyFont="1" applyFill="1" applyBorder="1" applyAlignment="1">
      <alignment horizontal="right" wrapText="1"/>
    </xf>
    <xf numFmtId="0" fontId="0" fillId="14" borderId="3" xfId="0" applyFill="1" applyBorder="1"/>
    <xf numFmtId="0" fontId="19" fillId="14" borderId="3" xfId="0" applyFont="1" applyFill="1" applyBorder="1"/>
    <xf numFmtId="14" fontId="10" fillId="22" borderId="0" xfId="0" applyNumberFormat="1" applyFont="1" applyFill="1" applyAlignment="1">
      <alignment wrapText="1"/>
    </xf>
    <xf numFmtId="0" fontId="10" fillId="22" borderId="4" xfId="0" applyFont="1" applyFill="1" applyBorder="1" applyAlignment="1">
      <alignment horizontal="right" wrapText="1"/>
    </xf>
    <xf numFmtId="0" fontId="10" fillId="14" borderId="3" xfId="0" applyFont="1" applyFill="1" applyBorder="1" applyAlignment="1">
      <alignment wrapText="1"/>
    </xf>
    <xf numFmtId="0" fontId="10" fillId="22" borderId="3" xfId="0" applyFont="1" applyFill="1" applyBorder="1" applyAlignment="1">
      <alignment wrapText="1"/>
    </xf>
    <xf numFmtId="0" fontId="10" fillId="22" borderId="3" xfId="0" applyFont="1" applyFill="1" applyBorder="1" applyAlignment="1">
      <alignment horizontal="right" vertical="center" wrapText="1"/>
    </xf>
    <xf numFmtId="0" fontId="5" fillId="14" borderId="3" xfId="0" applyFont="1" applyFill="1" applyBorder="1" applyAlignment="1">
      <alignment horizontal="right" wrapText="1"/>
    </xf>
    <xf numFmtId="0" fontId="10" fillId="14" borderId="3" xfId="0" applyFont="1" applyFill="1" applyBorder="1" applyAlignment="1">
      <alignment horizontal="right" wrapText="1"/>
    </xf>
    <xf numFmtId="3" fontId="10" fillId="3" borderId="3" xfId="0" applyNumberFormat="1" applyFont="1" applyFill="1" applyBorder="1"/>
    <xf numFmtId="3" fontId="6" fillId="0" borderId="3" xfId="0" applyNumberFormat="1" applyFont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4" fontId="1" fillId="0" borderId="9" xfId="0" applyNumberFormat="1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7" fillId="5" borderId="3" xfId="0" applyFont="1" applyFill="1" applyBorder="1" applyAlignment="1">
      <alignment horizontal="right" wrapText="1"/>
    </xf>
    <xf numFmtId="0" fontId="1" fillId="5" borderId="3" xfId="0" applyFont="1" applyFill="1" applyBorder="1" applyAlignment="1">
      <alignment horizontal="right" wrapText="1"/>
    </xf>
    <xf numFmtId="17" fontId="1" fillId="0" borderId="3" xfId="0" applyNumberFormat="1" applyFont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wrapText="1"/>
    </xf>
    <xf numFmtId="0" fontId="1" fillId="6" borderId="3" xfId="0" applyFont="1" applyFill="1" applyBorder="1" applyAlignment="1">
      <alignment wrapText="1"/>
    </xf>
    <xf numFmtId="0" fontId="7" fillId="6" borderId="3" xfId="0" applyFont="1" applyFill="1" applyBorder="1" applyAlignment="1">
      <alignment horizontal="right" wrapText="1"/>
    </xf>
    <xf numFmtId="0" fontId="1" fillId="6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horizontal="right" wrapText="1"/>
    </xf>
    <xf numFmtId="0" fontId="7" fillId="7" borderId="3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wrapText="1"/>
    </xf>
    <xf numFmtId="16" fontId="1" fillId="0" borderId="3" xfId="0" applyNumberFormat="1" applyFont="1" applyBorder="1" applyAlignment="1">
      <alignment horizontal="right" wrapText="1"/>
    </xf>
    <xf numFmtId="0" fontId="1" fillId="8" borderId="3" xfId="0" applyFont="1" applyFill="1" applyBorder="1" applyAlignment="1">
      <alignment wrapText="1"/>
    </xf>
    <xf numFmtId="0" fontId="9" fillId="8" borderId="3" xfId="0" applyFont="1" applyFill="1" applyBorder="1" applyAlignment="1">
      <alignment horizontal="right" wrapText="1"/>
    </xf>
    <xf numFmtId="0" fontId="44" fillId="0" borderId="0" xfId="0" applyFont="1" applyAlignment="1">
      <alignment horizontal="left" vertical="center" wrapText="1" indent="1"/>
    </xf>
    <xf numFmtId="0" fontId="45" fillId="0" borderId="0" xfId="0" applyFont="1"/>
    <xf numFmtId="0" fontId="0" fillId="0" borderId="0" xfId="0" applyFont="1"/>
    <xf numFmtId="4" fontId="0" fillId="0" borderId="0" xfId="0" applyNumberFormat="1"/>
    <xf numFmtId="0" fontId="46" fillId="0" borderId="0" xfId="0" applyFont="1"/>
    <xf numFmtId="0" fontId="48" fillId="0" borderId="0" xfId="0" applyFont="1"/>
    <xf numFmtId="0" fontId="47" fillId="0" borderId="0" xfId="0" applyFont="1" applyAlignment="1">
      <alignment vertical="center" wrapText="1"/>
    </xf>
    <xf numFmtId="4" fontId="49" fillId="0" borderId="0" xfId="0" applyNumberFormat="1" applyFont="1"/>
    <xf numFmtId="0" fontId="28" fillId="0" borderId="0" xfId="0" applyFont="1"/>
    <xf numFmtId="0" fontId="43" fillId="0" borderId="3" xfId="0" applyFont="1" applyBorder="1"/>
    <xf numFmtId="3" fontId="0" fillId="0" borderId="3" xfId="0" applyNumberFormat="1" applyBorder="1" applyAlignment="1">
      <alignment horizontal="left"/>
    </xf>
    <xf numFmtId="0" fontId="10" fillId="10" borderId="0" xfId="0" applyFont="1" applyFill="1" applyBorder="1"/>
    <xf numFmtId="3" fontId="10" fillId="21" borderId="3" xfId="0" applyNumberFormat="1" applyFont="1" applyFill="1" applyBorder="1"/>
    <xf numFmtId="0" fontId="10" fillId="21" borderId="3" xfId="0" applyFont="1" applyFill="1" applyBorder="1"/>
    <xf numFmtId="0" fontId="15" fillId="3" borderId="3" xfId="0" applyFont="1" applyFill="1" applyBorder="1"/>
    <xf numFmtId="0" fontId="6" fillId="3" borderId="0" xfId="0" applyFont="1" applyFill="1" applyAlignment="1">
      <alignment wrapText="1"/>
    </xf>
    <xf numFmtId="0" fontId="50" fillId="13" borderId="3" xfId="0" applyFont="1" applyFill="1" applyBorder="1"/>
    <xf numFmtId="0" fontId="10" fillId="23" borderId="3" xfId="0" applyFont="1" applyFill="1" applyBorder="1"/>
    <xf numFmtId="0" fontId="51" fillId="15" borderId="3" xfId="0" applyFont="1" applyFill="1" applyBorder="1"/>
    <xf numFmtId="0" fontId="54" fillId="23" borderId="3" xfId="0" applyFont="1" applyFill="1" applyBorder="1"/>
    <xf numFmtId="0" fontId="52" fillId="0" borderId="3" xfId="0" applyFont="1" applyBorder="1"/>
    <xf numFmtId="0" fontId="54" fillId="23" borderId="3" xfId="0" applyFont="1" applyFill="1" applyBorder="1" applyAlignment="1">
      <alignment horizontal="center"/>
    </xf>
    <xf numFmtId="0" fontId="51" fillId="9" borderId="0" xfId="0" applyFont="1" applyFill="1" applyAlignment="1">
      <alignment wrapText="1"/>
    </xf>
    <xf numFmtId="0" fontId="57" fillId="2" borderId="3" xfId="0" applyFont="1" applyFill="1" applyBorder="1"/>
    <xf numFmtId="0" fontId="57" fillId="2" borderId="3" xfId="0" applyFont="1" applyFill="1" applyBorder="1" applyAlignment="1">
      <alignment horizontal="right" vertical="top"/>
    </xf>
    <xf numFmtId="0" fontId="57" fillId="2" borderId="3" xfId="0" applyFont="1" applyFill="1" applyBorder="1" applyAlignment="1">
      <alignment horizontal="right"/>
    </xf>
    <xf numFmtId="14" fontId="58" fillId="0" borderId="3" xfId="0" applyNumberFormat="1" applyFont="1" applyBorder="1" applyAlignment="1">
      <alignment horizontal="left"/>
    </xf>
    <xf numFmtId="0" fontId="58" fillId="0" borderId="3" xfId="0" applyFont="1" applyBorder="1" applyAlignment="1">
      <alignment horizontal="left"/>
    </xf>
    <xf numFmtId="14" fontId="58" fillId="10" borderId="3" xfId="0" applyNumberFormat="1" applyFont="1" applyFill="1" applyBorder="1" applyAlignment="1">
      <alignment horizontal="left"/>
    </xf>
    <xf numFmtId="0" fontId="58" fillId="0" borderId="3" xfId="0" applyFont="1" applyBorder="1"/>
    <xf numFmtId="14" fontId="58" fillId="0" borderId="3" xfId="0" applyNumberFormat="1" applyFont="1" applyBorder="1" applyAlignment="1">
      <alignment horizontal="left" vertical="center"/>
    </xf>
    <xf numFmtId="14" fontId="52" fillId="0" borderId="3" xfId="0" applyNumberFormat="1" applyFont="1" applyBorder="1" applyAlignment="1">
      <alignment horizontal="left"/>
    </xf>
    <xf numFmtId="0" fontId="52" fillId="3" borderId="3" xfId="0" applyFont="1" applyFill="1" applyBorder="1" applyAlignment="1">
      <alignment horizontal="center"/>
    </xf>
    <xf numFmtId="0" fontId="59" fillId="0" borderId="3" xfId="0" applyFont="1" applyBorder="1" applyAlignment="1">
      <alignment horizontal="left" vertical="center"/>
    </xf>
    <xf numFmtId="0" fontId="54" fillId="9" borderId="3" xfId="0" applyFont="1" applyFill="1" applyBorder="1"/>
    <xf numFmtId="14" fontId="0" fillId="0" borderId="3" xfId="0" applyNumberFormat="1" applyBorder="1" applyAlignment="1">
      <alignment horizontal="right" vertical="top"/>
    </xf>
    <xf numFmtId="0" fontId="52" fillId="0" borderId="3" xfId="0" applyFont="1" applyBorder="1" applyAlignment="1">
      <alignment horizontal="right"/>
    </xf>
    <xf numFmtId="0" fontId="60" fillId="2" borderId="3" xfId="0" applyFont="1" applyFill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60" fillId="7" borderId="3" xfId="0" applyFont="1" applyFill="1" applyBorder="1"/>
    <xf numFmtId="0" fontId="54" fillId="5" borderId="3" xfId="0" applyFont="1" applyFill="1" applyBorder="1"/>
    <xf numFmtId="0" fontId="53" fillId="17" borderId="3" xfId="0" applyFont="1" applyFill="1" applyBorder="1"/>
    <xf numFmtId="0" fontId="52" fillId="18" borderId="3" xfId="0" applyFont="1" applyFill="1" applyBorder="1"/>
    <xf numFmtId="0" fontId="52" fillId="4" borderId="3" xfId="0" applyFont="1" applyFill="1" applyBorder="1" applyAlignment="1">
      <alignment horizontal="center"/>
    </xf>
    <xf numFmtId="0" fontId="62" fillId="9" borderId="3" xfId="0" applyFont="1" applyFill="1" applyBorder="1"/>
    <xf numFmtId="0" fontId="63" fillId="2" borderId="3" xfId="0" applyFont="1" applyFill="1" applyBorder="1"/>
    <xf numFmtId="0" fontId="64" fillId="5" borderId="3" xfId="0" applyFont="1" applyFill="1" applyBorder="1"/>
    <xf numFmtId="0" fontId="55" fillId="9" borderId="3" xfId="0" applyFont="1" applyFill="1" applyBorder="1" applyAlignment="1">
      <alignment horizontal="center"/>
    </xf>
    <xf numFmtId="0" fontId="65" fillId="2" borderId="3" xfId="0" applyFont="1" applyFill="1" applyBorder="1"/>
    <xf numFmtId="0" fontId="68" fillId="2" borderId="3" xfId="0" applyFont="1" applyFill="1" applyBorder="1"/>
    <xf numFmtId="0" fontId="65" fillId="5" borderId="3" xfId="0" applyFont="1" applyFill="1" applyBorder="1"/>
    <xf numFmtId="0" fontId="68" fillId="5" borderId="3" xfId="0" applyFont="1" applyFill="1" applyBorder="1"/>
    <xf numFmtId="0" fontId="65" fillId="4" borderId="3" xfId="0" applyFont="1" applyFill="1" applyBorder="1"/>
    <xf numFmtId="0" fontId="68" fillId="4" borderId="3" xfId="0" applyFont="1" applyFill="1" applyBorder="1"/>
    <xf numFmtId="0" fontId="65" fillId="3" borderId="3" xfId="0" applyFont="1" applyFill="1" applyBorder="1"/>
    <xf numFmtId="0" fontId="68" fillId="3" borderId="3" xfId="0" applyFont="1" applyFill="1" applyBorder="1"/>
    <xf numFmtId="0" fontId="71" fillId="13" borderId="3" xfId="0" applyFont="1" applyFill="1" applyBorder="1"/>
    <xf numFmtId="0" fontId="68" fillId="14" borderId="3" xfId="0" applyFont="1" applyFill="1" applyBorder="1"/>
    <xf numFmtId="0" fontId="65" fillId="14" borderId="3" xfId="0" applyFont="1" applyFill="1" applyBorder="1"/>
    <xf numFmtId="0" fontId="64" fillId="2" borderId="3" xfId="0" applyFont="1" applyFill="1" applyBorder="1"/>
    <xf numFmtId="0" fontId="54" fillId="20" borderId="3" xfId="0" applyFont="1" applyFill="1" applyBorder="1"/>
    <xf numFmtId="0" fontId="54" fillId="9" borderId="3" xfId="0" applyFont="1" applyFill="1" applyBorder="1" applyAlignment="1">
      <alignment wrapText="1"/>
    </xf>
    <xf numFmtId="0" fontId="75" fillId="6" borderId="3" xfId="0" applyFont="1" applyFill="1" applyBorder="1"/>
    <xf numFmtId="0" fontId="74" fillId="4" borderId="3" xfId="0" applyFont="1" applyFill="1" applyBorder="1"/>
    <xf numFmtId="0" fontId="54" fillId="3" borderId="3" xfId="0" applyFont="1" applyFill="1" applyBorder="1"/>
    <xf numFmtId="0" fontId="54" fillId="9" borderId="0" xfId="0" applyFont="1" applyFill="1" applyBorder="1"/>
    <xf numFmtId="0" fontId="74" fillId="7" borderId="3" xfId="0" applyFont="1" applyFill="1" applyBorder="1"/>
    <xf numFmtId="0" fontId="54" fillId="4" borderId="3" xfId="0" applyFont="1" applyFill="1" applyBorder="1"/>
    <xf numFmtId="0" fontId="55" fillId="2" borderId="3" xfId="0" applyFont="1" applyFill="1" applyBorder="1"/>
    <xf numFmtId="0" fontId="64" fillId="7" borderId="3" xfId="0" applyFont="1" applyFill="1" applyBorder="1"/>
    <xf numFmtId="0" fontId="64" fillId="18" borderId="3" xfId="0" applyFont="1" applyFill="1" applyBorder="1"/>
    <xf numFmtId="0" fontId="68" fillId="17" borderId="3" xfId="0" applyFont="1" applyFill="1" applyBorder="1"/>
    <xf numFmtId="0" fontId="65" fillId="17" borderId="3" xfId="0" applyFont="1" applyFill="1" applyBorder="1"/>
    <xf numFmtId="0" fontId="77" fillId="16" borderId="3" xfId="0" applyFont="1" applyFill="1" applyBorder="1"/>
    <xf numFmtId="0" fontId="64" fillId="15" borderId="3" xfId="0" applyFont="1" applyFill="1" applyBorder="1"/>
    <xf numFmtId="0" fontId="42" fillId="21" borderId="0" xfId="0" applyFont="1" applyFill="1" applyBorder="1"/>
    <xf numFmtId="3" fontId="0" fillId="0" borderId="0" xfId="0" applyNumberFormat="1" applyBorder="1"/>
    <xf numFmtId="0" fontId="0" fillId="0" borderId="12" xfId="0" applyBorder="1"/>
    <xf numFmtId="3" fontId="6" fillId="0" borderId="13" xfId="0" applyNumberFormat="1" applyFont="1" applyBorder="1" applyAlignment="1">
      <alignment horizontal="center"/>
    </xf>
    <xf numFmtId="3" fontId="6" fillId="0" borderId="1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3" fontId="0" fillId="21" borderId="0" xfId="0" applyNumberFormat="1" applyFill="1" applyBorder="1"/>
    <xf numFmtId="0" fontId="0" fillId="0" borderId="10" xfId="0" applyBorder="1" applyAlignment="1">
      <alignment horizontal="right"/>
    </xf>
    <xf numFmtId="2" fontId="0" fillId="0" borderId="11" xfId="0" applyNumberFormat="1" applyBorder="1"/>
    <xf numFmtId="2" fontId="0" fillId="0" borderId="0" xfId="0" applyNumberFormat="1" applyBorder="1"/>
    <xf numFmtId="9" fontId="0" fillId="0" borderId="3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2" fontId="0" fillId="0" borderId="15" xfId="0" applyNumberFormat="1" applyBorder="1"/>
    <xf numFmtId="0" fontId="0" fillId="0" borderId="10" xfId="0" applyBorder="1"/>
    <xf numFmtId="0" fontId="0" fillId="0" borderId="11" xfId="0" applyBorder="1"/>
    <xf numFmtId="0" fontId="62" fillId="0" borderId="14" xfId="0" applyFont="1" applyBorder="1" applyAlignment="1">
      <alignment horizontal="right"/>
    </xf>
    <xf numFmtId="0" fontId="62" fillId="0" borderId="15" xfId="0" applyFont="1" applyBorder="1"/>
    <xf numFmtId="0" fontId="0" fillId="0" borderId="14" xfId="0" applyBorder="1"/>
    <xf numFmtId="0" fontId="0" fillId="0" borderId="15" xfId="0" applyBorder="1"/>
    <xf numFmtId="0" fontId="52" fillId="5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63" fillId="4" borderId="3" xfId="0" applyFont="1" applyFill="1" applyBorder="1" applyAlignment="1">
      <alignment horizontal="center"/>
    </xf>
    <xf numFmtId="0" fontId="7" fillId="2" borderId="3" xfId="0" applyFont="1" applyFill="1" applyBorder="1"/>
    <xf numFmtId="0" fontId="63" fillId="2" borderId="3" xfId="0" applyFont="1" applyFill="1" applyBorder="1" applyAlignment="1">
      <alignment horizontal="center" vertical="center"/>
    </xf>
    <xf numFmtId="0" fontId="7" fillId="8" borderId="3" xfId="0" applyFont="1" applyFill="1" applyBorder="1"/>
    <xf numFmtId="0" fontId="7" fillId="3" borderId="3" xfId="0" applyFont="1" applyFill="1" applyBorder="1"/>
    <xf numFmtId="0" fontId="60" fillId="23" borderId="3" xfId="0" applyFont="1" applyFill="1" applyBorder="1"/>
    <xf numFmtId="0" fontId="7" fillId="5" borderId="3" xfId="0" applyFont="1" applyFill="1" applyBorder="1"/>
    <xf numFmtId="0" fontId="7" fillId="9" borderId="3" xfId="0" applyFont="1" applyFill="1" applyBorder="1"/>
    <xf numFmtId="0" fontId="62" fillId="24" borderId="3" xfId="0" applyFont="1" applyFill="1" applyBorder="1"/>
    <xf numFmtId="0" fontId="60" fillId="24" borderId="3" xfId="0" applyFont="1" applyFill="1" applyBorder="1"/>
    <xf numFmtId="0" fontId="60" fillId="6" borderId="3" xfId="0" applyFont="1" applyFill="1" applyBorder="1"/>
    <xf numFmtId="0" fontId="60" fillId="9" borderId="3" xfId="0" applyFont="1" applyFill="1" applyBorder="1"/>
    <xf numFmtId="0" fontId="7" fillId="13" borderId="3" xfId="0" applyFont="1" applyFill="1" applyBorder="1"/>
    <xf numFmtId="0" fontId="7" fillId="18" borderId="3" xfId="0" applyFont="1" applyFill="1" applyBorder="1"/>
    <xf numFmtId="0" fontId="8" fillId="25" borderId="3" xfId="0" applyFont="1" applyFill="1" applyBorder="1"/>
    <xf numFmtId="0" fontId="62" fillId="0" borderId="3" xfId="0" applyFont="1" applyBorder="1"/>
    <xf numFmtId="0" fontId="52" fillId="0" borderId="0" xfId="0" applyFont="1"/>
    <xf numFmtId="0" fontId="7" fillId="4" borderId="3" xfId="0" applyFont="1" applyFill="1" applyBorder="1"/>
    <xf numFmtId="0" fontId="60" fillId="4" borderId="3" xfId="0" applyFont="1" applyFill="1" applyBorder="1"/>
    <xf numFmtId="0" fontId="10" fillId="4" borderId="3" xfId="0" applyFont="1" applyFill="1" applyBorder="1" applyAlignment="1">
      <alignment horizontal="center"/>
    </xf>
    <xf numFmtId="0" fontId="59" fillId="26" borderId="3" xfId="0" applyFont="1" applyFill="1" applyBorder="1" applyAlignment="1">
      <alignment horizontal="left" vertical="center"/>
    </xf>
    <xf numFmtId="0" fontId="0" fillId="26" borderId="3" xfId="0" applyFill="1" applyBorder="1"/>
    <xf numFmtId="0" fontId="52" fillId="26" borderId="3" xfId="0" applyFont="1" applyFill="1" applyBorder="1"/>
    <xf numFmtId="0" fontId="59" fillId="18" borderId="3" xfId="0" applyFont="1" applyFill="1" applyBorder="1" applyAlignment="1">
      <alignment horizontal="left" vertical="center"/>
    </xf>
    <xf numFmtId="0" fontId="59" fillId="3" borderId="3" xfId="0" applyFont="1" applyFill="1" applyBorder="1" applyAlignment="1">
      <alignment horizontal="left" vertical="center"/>
    </xf>
    <xf numFmtId="0" fontId="52" fillId="3" borderId="3" xfId="0" applyFont="1" applyFill="1" applyBorder="1"/>
    <xf numFmtId="14" fontId="52" fillId="3" borderId="3" xfId="0" applyNumberFormat="1" applyFont="1" applyFill="1" applyBorder="1" applyAlignment="1">
      <alignment horizontal="left"/>
    </xf>
    <xf numFmtId="14" fontId="52" fillId="26" borderId="3" xfId="0" applyNumberFormat="1" applyFont="1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9" fillId="4" borderId="3" xfId="0" applyFont="1" applyFill="1" applyBorder="1" applyAlignment="1">
      <alignment horizontal="left" vertical="center"/>
    </xf>
    <xf numFmtId="0" fontId="52" fillId="4" borderId="3" xfId="0" applyFont="1" applyFill="1" applyBorder="1"/>
    <xf numFmtId="0" fontId="80" fillId="4" borderId="3" xfId="0" applyFont="1" applyFill="1" applyBorder="1"/>
    <xf numFmtId="0" fontId="28" fillId="2" borderId="3" xfId="0" applyFont="1" applyFill="1" applyBorder="1"/>
    <xf numFmtId="0" fontId="28" fillId="9" borderId="3" xfId="0" applyFont="1" applyFill="1" applyBorder="1"/>
    <xf numFmtId="0" fontId="28" fillId="6" borderId="3" xfId="0" applyFont="1" applyFill="1" applyBorder="1"/>
    <xf numFmtId="0" fontId="28" fillId="22" borderId="3" xfId="0" applyFont="1" applyFill="1" applyBorder="1"/>
    <xf numFmtId="0" fontId="0" fillId="22" borderId="3" xfId="0" applyFill="1" applyBorder="1"/>
    <xf numFmtId="0" fontId="0" fillId="27" borderId="3" xfId="0" applyFill="1" applyBorder="1"/>
    <xf numFmtId="14" fontId="52" fillId="27" borderId="3" xfId="0" applyNumberFormat="1" applyFon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0" fontId="7" fillId="26" borderId="0" xfId="0" applyFont="1" applyFill="1" applyAlignment="1">
      <alignment wrapText="1"/>
    </xf>
    <xf numFmtId="0" fontId="54" fillId="2" borderId="3" xfId="0" applyFont="1" applyFill="1" applyBorder="1" applyAlignment="1">
      <alignment horizontal="center"/>
    </xf>
    <xf numFmtId="0" fontId="57" fillId="26" borderId="3" xfId="0" applyFont="1" applyFill="1" applyBorder="1"/>
    <xf numFmtId="0" fontId="57" fillId="26" borderId="3" xfId="0" applyFont="1" applyFill="1" applyBorder="1" applyAlignment="1">
      <alignment horizontal="right"/>
    </xf>
    <xf numFmtId="0" fontId="52" fillId="10" borderId="3" xfId="0" applyFont="1" applyFill="1" applyBorder="1"/>
    <xf numFmtId="0" fontId="59" fillId="0" borderId="3" xfId="0" applyFont="1" applyBorder="1" applyAlignment="1">
      <alignment horizontal="center" vertical="center"/>
    </xf>
    <xf numFmtId="0" fontId="59" fillId="26" borderId="3" xfId="0" applyFont="1" applyFill="1" applyBorder="1" applyAlignment="1">
      <alignment horizontal="center" vertical="center"/>
    </xf>
    <xf numFmtId="0" fontId="59" fillId="4" borderId="3" xfId="0" applyFont="1" applyFill="1" applyBorder="1" applyAlignment="1">
      <alignment horizontal="center" vertical="center"/>
    </xf>
    <xf numFmtId="0" fontId="59" fillId="10" borderId="3" xfId="0" applyFont="1" applyFill="1" applyBorder="1" applyAlignment="1">
      <alignment horizontal="center" vertical="center"/>
    </xf>
    <xf numFmtId="0" fontId="59" fillId="3" borderId="3" xfId="0" applyFont="1" applyFill="1" applyBorder="1" applyAlignment="1">
      <alignment horizontal="center" vertical="center"/>
    </xf>
    <xf numFmtId="0" fontId="52" fillId="10" borderId="3" xfId="0" applyFont="1" applyFill="1" applyBorder="1" applyAlignment="1">
      <alignment horizontal="center"/>
    </xf>
    <xf numFmtId="0" fontId="59" fillId="27" borderId="3" xfId="0" applyFont="1" applyFill="1" applyBorder="1" applyAlignment="1">
      <alignment horizontal="center" vertical="center"/>
    </xf>
    <xf numFmtId="0" fontId="52" fillId="5" borderId="3" xfId="0" applyFont="1" applyFill="1" applyBorder="1"/>
    <xf numFmtId="14" fontId="52" fillId="5" borderId="3" xfId="0" applyNumberFormat="1" applyFont="1" applyFill="1" applyBorder="1" applyAlignment="1">
      <alignment horizontal="left"/>
    </xf>
    <xf numFmtId="0" fontId="59" fillId="9" borderId="3" xfId="0" applyFont="1" applyFill="1" applyBorder="1" applyAlignment="1">
      <alignment horizontal="center" vertical="center"/>
    </xf>
    <xf numFmtId="0" fontId="52" fillId="9" borderId="3" xfId="0" applyFont="1" applyFill="1" applyBorder="1"/>
    <xf numFmtId="14" fontId="52" fillId="9" borderId="3" xfId="0" applyNumberFormat="1" applyFont="1" applyFill="1" applyBorder="1" applyAlignment="1">
      <alignment horizontal="left"/>
    </xf>
    <xf numFmtId="0" fontId="52" fillId="2" borderId="3" xfId="0" applyFont="1" applyFill="1" applyBorder="1"/>
    <xf numFmtId="14" fontId="52" fillId="2" borderId="3" xfId="0" applyNumberFormat="1" applyFont="1" applyFill="1" applyBorder="1" applyAlignment="1">
      <alignment horizontal="left"/>
    </xf>
    <xf numFmtId="0" fontId="0" fillId="6" borderId="3" xfId="0" applyFill="1" applyBorder="1"/>
    <xf numFmtId="0" fontId="52" fillId="6" borderId="3" xfId="0" applyFont="1" applyFill="1" applyBorder="1"/>
    <xf numFmtId="14" fontId="52" fillId="6" borderId="3" xfId="0" applyNumberFormat="1" applyFont="1" applyFill="1" applyBorder="1" applyAlignment="1">
      <alignment horizontal="left"/>
    </xf>
    <xf numFmtId="0" fontId="59" fillId="6" borderId="3" xfId="0" applyFont="1" applyFill="1" applyBorder="1" applyAlignment="1">
      <alignment horizontal="center" vertical="center"/>
    </xf>
    <xf numFmtId="0" fontId="59" fillId="5" borderId="3" xfId="0" applyFont="1" applyFill="1" applyBorder="1" applyAlignment="1">
      <alignment horizontal="center" vertical="center"/>
    </xf>
    <xf numFmtId="0" fontId="59" fillId="18" borderId="3" xfId="0" applyFont="1" applyFill="1" applyBorder="1" applyAlignment="1">
      <alignment horizontal="center" vertical="center"/>
    </xf>
    <xf numFmtId="14" fontId="52" fillId="18" borderId="3" xfId="0" applyNumberFormat="1" applyFont="1" applyFill="1" applyBorder="1" applyAlignment="1">
      <alignment horizontal="left"/>
    </xf>
    <xf numFmtId="0" fontId="59" fillId="2" borderId="3" xfId="0" applyFont="1" applyFill="1" applyBorder="1" applyAlignment="1">
      <alignment horizontal="center" vertical="center"/>
    </xf>
    <xf numFmtId="0" fontId="28" fillId="4" borderId="3" xfId="0" applyFont="1" applyFill="1" applyBorder="1"/>
    <xf numFmtId="0" fontId="28" fillId="28" borderId="3" xfId="0" applyFont="1" applyFill="1" applyBorder="1"/>
    <xf numFmtId="0" fontId="0" fillId="28" borderId="3" xfId="0" applyFill="1" applyBorder="1"/>
    <xf numFmtId="0" fontId="28" fillId="29" borderId="3" xfId="0" applyFont="1" applyFill="1" applyBorder="1"/>
    <xf numFmtId="0" fontId="0" fillId="29" borderId="3" xfId="0" applyFill="1" applyBorder="1"/>
    <xf numFmtId="0" fontId="91" fillId="28" borderId="3" xfId="0" applyFont="1" applyFill="1" applyBorder="1"/>
    <xf numFmtId="0" fontId="92" fillId="29" borderId="3" xfId="0" applyFont="1" applyFill="1" applyBorder="1"/>
    <xf numFmtId="0" fontId="91" fillId="4" borderId="3" xfId="0" applyFont="1" applyFill="1" applyBorder="1"/>
    <xf numFmtId="0" fontId="28" fillId="30" borderId="3" xfId="0" applyFont="1" applyFill="1" applyBorder="1"/>
    <xf numFmtId="0" fontId="0" fillId="30" borderId="3" xfId="0" applyFill="1" applyBorder="1"/>
    <xf numFmtId="0" fontId="91" fillId="30" borderId="3" xfId="0" applyFont="1" applyFill="1" applyBorder="1"/>
    <xf numFmtId="0" fontId="91" fillId="27" borderId="3" xfId="0" applyFont="1" applyFill="1" applyBorder="1"/>
    <xf numFmtId="14" fontId="52" fillId="0" borderId="3" xfId="0" applyNumberFormat="1" applyFont="1" applyBorder="1" applyAlignment="1">
      <alignment horizontal="left" vertical="center"/>
    </xf>
    <xf numFmtId="0" fontId="54" fillId="6" borderId="3" xfId="0" applyFont="1" applyFill="1" applyBorder="1"/>
    <xf numFmtId="0" fontId="10" fillId="31" borderId="3" xfId="0" applyFont="1" applyFill="1" applyBorder="1"/>
    <xf numFmtId="0" fontId="52" fillId="0" borderId="3" xfId="0" applyFont="1" applyBorder="1" applyAlignment="1">
      <alignment horizontal="left"/>
    </xf>
    <xf numFmtId="0" fontId="0" fillId="10" borderId="0" xfId="0" applyFill="1"/>
    <xf numFmtId="0" fontId="52" fillId="10" borderId="0" xfId="0" applyFont="1" applyFill="1"/>
    <xf numFmtId="0" fontId="10" fillId="18" borderId="3" xfId="0" applyFont="1" applyFill="1" applyBorder="1"/>
    <xf numFmtId="0" fontId="24" fillId="5" borderId="3" xfId="0" applyFont="1" applyFill="1" applyBorder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0" fillId="6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opLeftCell="A304" zoomScaleNormal="100" workbookViewId="0">
      <selection activeCell="D325" sqref="D325"/>
    </sheetView>
  </sheetViews>
  <sheetFormatPr defaultRowHeight="15"/>
  <cols>
    <col min="1" max="1" width="15" customWidth="1"/>
    <col min="2" max="2" width="24.28515625" customWidth="1"/>
    <col min="3" max="3" width="20.5703125" customWidth="1"/>
    <col min="4" max="4" width="25.42578125" bestFit="1" customWidth="1"/>
    <col min="5" max="5" width="15" bestFit="1" customWidth="1"/>
    <col min="6" max="6" width="11.7109375" customWidth="1"/>
  </cols>
  <sheetData>
    <row r="1" spans="1:4" ht="24.75" customHeight="1">
      <c r="A1" s="117" t="s">
        <v>0</v>
      </c>
      <c r="B1" s="117" t="s">
        <v>1</v>
      </c>
      <c r="C1" s="117" t="s">
        <v>2</v>
      </c>
      <c r="D1" s="117" t="s">
        <v>3</v>
      </c>
    </row>
    <row r="2" spans="1:4">
      <c r="A2" s="4">
        <v>43678</v>
      </c>
      <c r="B2" s="5">
        <v>10</v>
      </c>
      <c r="C2" s="5">
        <v>10</v>
      </c>
      <c r="D2" s="118"/>
    </row>
    <row r="3" spans="1:4">
      <c r="A3" s="4">
        <v>43679</v>
      </c>
      <c r="B3" s="5">
        <v>11</v>
      </c>
      <c r="C3" s="5">
        <v>11</v>
      </c>
      <c r="D3" s="118"/>
    </row>
    <row r="4" spans="1:4">
      <c r="A4" s="4">
        <v>43680</v>
      </c>
      <c r="B4" s="5">
        <v>11</v>
      </c>
      <c r="C4" s="5">
        <v>8</v>
      </c>
      <c r="D4" s="118"/>
    </row>
    <row r="5" spans="1:4">
      <c r="A5" s="4">
        <v>43682</v>
      </c>
      <c r="B5" s="5">
        <v>13</v>
      </c>
      <c r="C5" s="5">
        <v>9</v>
      </c>
      <c r="D5" s="118"/>
    </row>
    <row r="6" spans="1:4">
      <c r="A6" s="4">
        <v>43683</v>
      </c>
      <c r="B6" s="5">
        <v>8</v>
      </c>
      <c r="C6" s="5">
        <v>9</v>
      </c>
      <c r="D6" s="118"/>
    </row>
    <row r="7" spans="1:4">
      <c r="A7" s="4">
        <v>43684</v>
      </c>
      <c r="B7" s="5">
        <v>11</v>
      </c>
      <c r="C7" s="5">
        <v>11</v>
      </c>
      <c r="D7" s="118"/>
    </row>
    <row r="8" spans="1:4">
      <c r="A8" s="4">
        <v>43685</v>
      </c>
      <c r="B8" s="5">
        <v>11</v>
      </c>
      <c r="C8" s="5">
        <v>10</v>
      </c>
      <c r="D8" s="118"/>
    </row>
    <row r="9" spans="1:4">
      <c r="A9" s="4">
        <v>43686</v>
      </c>
      <c r="B9" s="5">
        <v>10</v>
      </c>
      <c r="C9" s="5">
        <v>9</v>
      </c>
      <c r="D9" s="118"/>
    </row>
    <row r="10" spans="1:4">
      <c r="A10" s="4">
        <v>43687</v>
      </c>
      <c r="B10" s="5">
        <v>6</v>
      </c>
      <c r="C10" s="5">
        <v>6</v>
      </c>
      <c r="D10" s="5" t="s">
        <v>4</v>
      </c>
    </row>
    <row r="11" spans="1:4">
      <c r="A11" s="4">
        <v>43690</v>
      </c>
      <c r="B11" s="5">
        <v>6</v>
      </c>
      <c r="C11" s="5">
        <v>7</v>
      </c>
      <c r="D11" s="118"/>
    </row>
    <row r="12" spans="1:4">
      <c r="A12" s="4">
        <v>43691</v>
      </c>
      <c r="B12" s="5">
        <v>5</v>
      </c>
      <c r="C12" s="5">
        <v>5</v>
      </c>
      <c r="D12" s="118"/>
    </row>
    <row r="13" spans="1:4">
      <c r="A13" s="4">
        <v>43693</v>
      </c>
      <c r="B13" s="5">
        <v>7</v>
      </c>
      <c r="C13" s="5">
        <v>7</v>
      </c>
      <c r="D13" s="118"/>
    </row>
    <row r="14" spans="1:4">
      <c r="A14" s="4">
        <v>43696</v>
      </c>
      <c r="B14" s="5">
        <v>8</v>
      </c>
      <c r="C14" s="5">
        <v>8</v>
      </c>
      <c r="D14" s="118"/>
    </row>
    <row r="15" spans="1:4">
      <c r="A15" s="4">
        <v>43697</v>
      </c>
      <c r="B15" s="5">
        <v>8</v>
      </c>
      <c r="C15" s="5">
        <v>8</v>
      </c>
      <c r="D15" s="118"/>
    </row>
    <row r="16" spans="1:4">
      <c r="A16" s="4">
        <v>43698</v>
      </c>
      <c r="B16" s="5">
        <v>11</v>
      </c>
      <c r="C16" s="5">
        <v>10</v>
      </c>
      <c r="D16" s="118"/>
    </row>
    <row r="17" spans="1:4">
      <c r="A17" s="4">
        <v>43699</v>
      </c>
      <c r="B17" s="5">
        <v>10</v>
      </c>
      <c r="C17" s="5">
        <v>11</v>
      </c>
      <c r="D17" s="118"/>
    </row>
    <row r="18" spans="1:4">
      <c r="A18" s="4">
        <v>43703</v>
      </c>
      <c r="B18" s="5">
        <v>9</v>
      </c>
      <c r="C18" s="5">
        <v>9</v>
      </c>
      <c r="D18" s="118"/>
    </row>
    <row r="19" spans="1:4">
      <c r="A19" s="4">
        <v>43704</v>
      </c>
      <c r="B19" s="5">
        <v>9</v>
      </c>
      <c r="C19" s="5">
        <v>11</v>
      </c>
      <c r="D19" s="5" t="s">
        <v>5</v>
      </c>
    </row>
    <row r="20" spans="1:4">
      <c r="A20" s="4">
        <v>43705</v>
      </c>
      <c r="B20" s="5">
        <v>10</v>
      </c>
      <c r="C20" s="5">
        <v>10</v>
      </c>
      <c r="D20" s="118"/>
    </row>
    <row r="21" spans="1:4">
      <c r="A21" s="4">
        <v>43706</v>
      </c>
      <c r="B21" s="5">
        <v>10</v>
      </c>
      <c r="C21" s="5">
        <v>10</v>
      </c>
      <c r="D21" s="118"/>
    </row>
    <row r="22" spans="1:4">
      <c r="A22" s="4">
        <v>43707</v>
      </c>
      <c r="B22" s="5">
        <v>10</v>
      </c>
      <c r="C22" s="5">
        <v>10</v>
      </c>
      <c r="D22" s="118"/>
    </row>
    <row r="23" spans="1:4">
      <c r="A23" s="4">
        <v>43708</v>
      </c>
      <c r="B23" s="5">
        <v>8</v>
      </c>
      <c r="C23" s="5">
        <v>12</v>
      </c>
      <c r="D23" s="118"/>
    </row>
    <row r="24" spans="1:4" ht="35.25" customHeight="1">
      <c r="A24" s="119"/>
      <c r="B24" s="120" t="s">
        <v>6</v>
      </c>
      <c r="C24" s="120" t="s">
        <v>7</v>
      </c>
      <c r="D24" s="121"/>
    </row>
    <row r="25" spans="1:4">
      <c r="A25" s="118"/>
      <c r="B25" s="122">
        <v>43709</v>
      </c>
      <c r="C25" s="118"/>
      <c r="D25" s="118"/>
    </row>
    <row r="26" spans="1:4">
      <c r="A26" s="4">
        <v>43712</v>
      </c>
      <c r="B26" s="5">
        <v>9</v>
      </c>
      <c r="C26" s="5">
        <v>12</v>
      </c>
      <c r="D26" s="118"/>
    </row>
    <row r="27" spans="1:4">
      <c r="A27" s="4">
        <v>43713</v>
      </c>
      <c r="B27" s="5">
        <v>8</v>
      </c>
      <c r="C27" s="5">
        <v>8</v>
      </c>
      <c r="D27" s="118"/>
    </row>
    <row r="28" spans="1:4">
      <c r="A28" s="4">
        <v>43714</v>
      </c>
      <c r="B28" s="5">
        <v>10</v>
      </c>
      <c r="C28" s="5">
        <v>10</v>
      </c>
      <c r="D28" s="118"/>
    </row>
    <row r="29" spans="1:4">
      <c r="A29" s="4">
        <v>43715</v>
      </c>
      <c r="B29" s="5">
        <v>7</v>
      </c>
      <c r="C29" s="5">
        <v>7</v>
      </c>
      <c r="D29" s="118"/>
    </row>
    <row r="30" spans="1:4">
      <c r="A30" s="4">
        <v>43717</v>
      </c>
      <c r="B30" s="5">
        <v>8</v>
      </c>
      <c r="C30" s="5">
        <v>8</v>
      </c>
      <c r="D30" s="118"/>
    </row>
    <row r="31" spans="1:4">
      <c r="A31" s="4">
        <v>43719</v>
      </c>
      <c r="B31" s="5">
        <v>9</v>
      </c>
      <c r="C31" s="5">
        <v>8</v>
      </c>
      <c r="D31" s="118"/>
    </row>
    <row r="32" spans="1:4">
      <c r="A32" s="4">
        <v>43724</v>
      </c>
      <c r="B32" s="5">
        <v>7</v>
      </c>
      <c r="C32" s="5">
        <v>8</v>
      </c>
      <c r="D32" s="118"/>
    </row>
    <row r="33" spans="1:4">
      <c r="A33" s="4">
        <v>43725</v>
      </c>
      <c r="B33" s="5">
        <v>10</v>
      </c>
      <c r="C33" s="5">
        <v>8</v>
      </c>
      <c r="D33" s="118"/>
    </row>
    <row r="34" spans="1:4">
      <c r="A34" s="4">
        <v>43726</v>
      </c>
      <c r="B34" s="5">
        <v>9</v>
      </c>
      <c r="C34" s="5">
        <v>10</v>
      </c>
      <c r="D34" s="118"/>
    </row>
    <row r="35" spans="1:4">
      <c r="A35" s="4">
        <v>43727</v>
      </c>
      <c r="B35" s="5">
        <v>9</v>
      </c>
      <c r="C35" s="5">
        <v>10</v>
      </c>
      <c r="D35" s="118"/>
    </row>
    <row r="36" spans="1:4">
      <c r="A36" s="4">
        <v>43728</v>
      </c>
      <c r="B36" s="5">
        <v>9</v>
      </c>
      <c r="C36" s="5">
        <v>9</v>
      </c>
      <c r="D36" s="118"/>
    </row>
    <row r="37" spans="1:4">
      <c r="A37" s="4">
        <v>43729</v>
      </c>
      <c r="B37" s="5">
        <v>9</v>
      </c>
      <c r="C37" s="5">
        <v>9</v>
      </c>
      <c r="D37" s="118"/>
    </row>
    <row r="38" spans="1:4">
      <c r="A38" s="4">
        <v>43731</v>
      </c>
      <c r="B38" s="5">
        <v>9</v>
      </c>
      <c r="C38" s="5">
        <v>8</v>
      </c>
      <c r="D38" s="118"/>
    </row>
    <row r="39" spans="1:4">
      <c r="A39" s="4">
        <v>43732</v>
      </c>
      <c r="B39" s="5">
        <v>9</v>
      </c>
      <c r="C39" s="5">
        <v>8</v>
      </c>
      <c r="D39" s="118"/>
    </row>
    <row r="40" spans="1:4">
      <c r="A40" s="4">
        <v>43733</v>
      </c>
      <c r="B40" s="5">
        <v>8</v>
      </c>
      <c r="C40" s="5">
        <v>9</v>
      </c>
      <c r="D40" s="118"/>
    </row>
    <row r="41" spans="1:4">
      <c r="A41" s="4">
        <v>43734</v>
      </c>
      <c r="B41" s="5">
        <v>8</v>
      </c>
      <c r="C41" s="5">
        <v>8</v>
      </c>
      <c r="D41" s="118"/>
    </row>
    <row r="42" spans="1:4">
      <c r="A42" s="4">
        <v>43735</v>
      </c>
      <c r="B42" s="5">
        <v>7</v>
      </c>
      <c r="C42" s="5">
        <v>7</v>
      </c>
      <c r="D42" s="118"/>
    </row>
    <row r="43" spans="1:4">
      <c r="A43" s="4">
        <v>43738</v>
      </c>
      <c r="B43" s="5">
        <v>9</v>
      </c>
      <c r="C43" s="5">
        <v>10</v>
      </c>
      <c r="D43" s="118"/>
    </row>
    <row r="44" spans="1:4" ht="27" customHeight="1">
      <c r="A44" s="123"/>
      <c r="B44" s="124" t="s">
        <v>8</v>
      </c>
      <c r="C44" s="124" t="s">
        <v>9</v>
      </c>
      <c r="D44" s="123"/>
    </row>
    <row r="45" spans="1:4">
      <c r="A45" s="118"/>
      <c r="B45" s="122">
        <v>43739</v>
      </c>
      <c r="C45" s="118"/>
      <c r="D45" s="118"/>
    </row>
    <row r="46" spans="1:4">
      <c r="A46" s="4">
        <v>43739</v>
      </c>
      <c r="B46" s="5">
        <v>10</v>
      </c>
      <c r="C46" s="5">
        <v>11</v>
      </c>
      <c r="D46" s="118"/>
    </row>
    <row r="47" spans="1:4">
      <c r="A47" s="4">
        <v>43740</v>
      </c>
      <c r="B47" s="5">
        <v>9</v>
      </c>
      <c r="C47" s="5">
        <v>7</v>
      </c>
      <c r="D47" s="118"/>
    </row>
    <row r="48" spans="1:4">
      <c r="A48" s="4">
        <v>43741</v>
      </c>
      <c r="B48" s="5">
        <v>10</v>
      </c>
      <c r="C48" s="5">
        <v>11</v>
      </c>
      <c r="D48" s="118"/>
    </row>
    <row r="49" spans="1:4">
      <c r="A49" s="4">
        <v>43742</v>
      </c>
      <c r="B49" s="5">
        <v>9</v>
      </c>
      <c r="C49" s="5">
        <v>9</v>
      </c>
      <c r="D49" s="118"/>
    </row>
    <row r="50" spans="1:4">
      <c r="A50" s="4">
        <v>43743</v>
      </c>
      <c r="B50" s="5">
        <v>9</v>
      </c>
      <c r="C50" s="5">
        <v>9</v>
      </c>
      <c r="D50" s="5" t="s">
        <v>10</v>
      </c>
    </row>
    <row r="51" spans="1:4">
      <c r="A51" s="4">
        <v>43745</v>
      </c>
      <c r="B51" s="5">
        <v>8</v>
      </c>
      <c r="C51" s="5">
        <v>8</v>
      </c>
      <c r="D51" s="118"/>
    </row>
    <row r="52" spans="1:4">
      <c r="A52" s="4">
        <v>43747</v>
      </c>
      <c r="B52" s="5">
        <v>6</v>
      </c>
      <c r="C52" s="5">
        <v>7</v>
      </c>
      <c r="D52" s="118"/>
    </row>
    <row r="53" spans="1:4">
      <c r="A53" s="4">
        <v>43748</v>
      </c>
      <c r="B53" s="5">
        <v>9</v>
      </c>
      <c r="C53" s="5">
        <v>9</v>
      </c>
      <c r="D53" s="118"/>
    </row>
    <row r="54" spans="1:4">
      <c r="A54" s="4">
        <v>43754</v>
      </c>
      <c r="B54" s="5">
        <v>8</v>
      </c>
      <c r="C54" s="5">
        <v>9</v>
      </c>
      <c r="D54" s="118"/>
    </row>
    <row r="55" spans="1:4">
      <c r="A55" s="4">
        <v>43755</v>
      </c>
      <c r="B55" s="5">
        <v>7</v>
      </c>
      <c r="C55" s="5">
        <v>7</v>
      </c>
      <c r="D55" s="118"/>
    </row>
    <row r="56" spans="1:4">
      <c r="A56" s="4">
        <v>43756</v>
      </c>
      <c r="B56" s="5">
        <v>7</v>
      </c>
      <c r="C56" s="5">
        <v>7</v>
      </c>
      <c r="D56" s="118"/>
    </row>
    <row r="57" spans="1:4">
      <c r="A57" s="4">
        <v>43757</v>
      </c>
      <c r="B57" s="5">
        <v>6</v>
      </c>
      <c r="C57" s="5">
        <v>8</v>
      </c>
      <c r="D57" s="118"/>
    </row>
    <row r="58" spans="1:4">
      <c r="A58" s="4">
        <v>43759</v>
      </c>
      <c r="B58" s="5">
        <v>8</v>
      </c>
      <c r="C58" s="5">
        <v>8</v>
      </c>
      <c r="D58" s="5" t="s">
        <v>51</v>
      </c>
    </row>
    <row r="59" spans="1:4">
      <c r="A59" s="4">
        <v>43760</v>
      </c>
      <c r="B59" s="5">
        <v>8</v>
      </c>
      <c r="C59" s="5">
        <v>8</v>
      </c>
      <c r="D59" s="118"/>
    </row>
    <row r="60" spans="1:4">
      <c r="A60" s="4">
        <v>43761</v>
      </c>
      <c r="B60" s="5">
        <v>7</v>
      </c>
      <c r="C60" s="5">
        <v>7</v>
      </c>
      <c r="D60" s="118"/>
    </row>
    <row r="61" spans="1:4">
      <c r="A61" s="4">
        <v>43762</v>
      </c>
      <c r="B61" s="5">
        <v>8</v>
      </c>
      <c r="C61" s="5">
        <v>8</v>
      </c>
      <c r="D61" s="118"/>
    </row>
    <row r="62" spans="1:4">
      <c r="A62" s="4">
        <v>43763</v>
      </c>
      <c r="B62" s="5">
        <v>8</v>
      </c>
      <c r="C62" s="5">
        <v>8</v>
      </c>
      <c r="D62" s="118"/>
    </row>
    <row r="63" spans="1:4">
      <c r="A63" s="4">
        <v>43768</v>
      </c>
      <c r="B63" s="5">
        <v>8</v>
      </c>
      <c r="C63" s="5">
        <v>5</v>
      </c>
      <c r="D63" s="118"/>
    </row>
    <row r="64" spans="1:4">
      <c r="A64" s="4">
        <v>43769</v>
      </c>
      <c r="B64" s="5">
        <v>6</v>
      </c>
      <c r="C64" s="5">
        <v>7</v>
      </c>
      <c r="D64" s="118"/>
    </row>
    <row r="65" spans="1:4">
      <c r="A65" s="4">
        <v>43770</v>
      </c>
      <c r="B65" s="5">
        <v>8</v>
      </c>
      <c r="C65" s="5">
        <v>8</v>
      </c>
      <c r="D65" s="118"/>
    </row>
    <row r="66" spans="1:4">
      <c r="A66" s="4">
        <v>43771</v>
      </c>
      <c r="B66" s="5">
        <v>6</v>
      </c>
      <c r="C66" s="5">
        <v>5</v>
      </c>
      <c r="D66" s="118"/>
    </row>
    <row r="67" spans="1:4">
      <c r="A67" s="4">
        <v>43774</v>
      </c>
      <c r="B67" s="5">
        <v>6</v>
      </c>
      <c r="C67" s="5">
        <v>6</v>
      </c>
      <c r="D67" s="118"/>
    </row>
    <row r="68" spans="1:4">
      <c r="A68" s="4">
        <v>43775</v>
      </c>
      <c r="B68" s="5">
        <v>6</v>
      </c>
      <c r="C68" s="5">
        <v>6</v>
      </c>
      <c r="D68" s="118"/>
    </row>
    <row r="69" spans="1:4">
      <c r="A69" s="4">
        <v>43776</v>
      </c>
      <c r="B69" s="5">
        <v>8</v>
      </c>
      <c r="C69" s="5">
        <v>8</v>
      </c>
      <c r="D69" s="118"/>
    </row>
    <row r="70" spans="1:4">
      <c r="A70" s="4">
        <v>43777</v>
      </c>
      <c r="B70" s="5">
        <v>8</v>
      </c>
      <c r="C70" s="5">
        <v>7</v>
      </c>
      <c r="D70" s="118"/>
    </row>
    <row r="71" spans="1:4">
      <c r="A71" s="4">
        <v>43780</v>
      </c>
      <c r="B71" s="5">
        <v>8</v>
      </c>
      <c r="C71" s="5">
        <v>8</v>
      </c>
      <c r="D71" s="118"/>
    </row>
    <row r="72" spans="1:4">
      <c r="A72" s="4">
        <v>43781</v>
      </c>
      <c r="B72" s="5">
        <v>8</v>
      </c>
      <c r="C72" s="5">
        <v>7</v>
      </c>
      <c r="D72" s="118"/>
    </row>
    <row r="73" spans="1:4">
      <c r="A73" s="4">
        <v>43782</v>
      </c>
      <c r="B73" s="5">
        <v>7</v>
      </c>
      <c r="C73" s="5">
        <v>9</v>
      </c>
      <c r="D73" s="118"/>
    </row>
    <row r="74" spans="1:4">
      <c r="A74" s="4">
        <v>43784</v>
      </c>
      <c r="B74" s="5">
        <v>8</v>
      </c>
      <c r="C74" s="5">
        <v>7</v>
      </c>
      <c r="D74" s="118"/>
    </row>
    <row r="75" spans="1:4">
      <c r="A75" s="4">
        <v>43785</v>
      </c>
      <c r="B75" s="5">
        <v>7</v>
      </c>
      <c r="C75" s="118"/>
      <c r="D75" s="118"/>
    </row>
    <row r="76" spans="1:4">
      <c r="A76" s="4">
        <v>43787</v>
      </c>
      <c r="B76" s="5">
        <v>7</v>
      </c>
      <c r="C76" s="5">
        <v>6</v>
      </c>
      <c r="D76" s="118"/>
    </row>
    <row r="77" spans="1:4">
      <c r="A77" s="4">
        <v>43788</v>
      </c>
      <c r="B77" s="5">
        <v>9</v>
      </c>
      <c r="C77" s="5">
        <v>9</v>
      </c>
      <c r="D77" s="118"/>
    </row>
    <row r="78" spans="1:4">
      <c r="A78" s="4">
        <v>43789</v>
      </c>
      <c r="B78" s="5">
        <v>6</v>
      </c>
      <c r="C78" s="5">
        <v>6</v>
      </c>
      <c r="D78" s="118"/>
    </row>
    <row r="79" spans="1:4">
      <c r="A79" s="4">
        <v>43790</v>
      </c>
      <c r="B79" s="5">
        <v>6</v>
      </c>
      <c r="C79" s="5">
        <v>5</v>
      </c>
      <c r="D79" s="118"/>
    </row>
    <row r="80" spans="1:4">
      <c r="A80" s="4">
        <v>43794</v>
      </c>
      <c r="B80" s="5">
        <v>6</v>
      </c>
      <c r="C80" s="5">
        <v>6</v>
      </c>
      <c r="D80" s="118"/>
    </row>
    <row r="81" spans="1:4">
      <c r="A81" s="4">
        <v>43795</v>
      </c>
      <c r="B81" s="5">
        <v>7</v>
      </c>
      <c r="C81" s="5">
        <v>6</v>
      </c>
      <c r="D81" s="118"/>
    </row>
    <row r="82" spans="1:4">
      <c r="A82" s="4">
        <v>43797</v>
      </c>
      <c r="B82" s="5">
        <v>6</v>
      </c>
      <c r="C82" s="5">
        <v>3</v>
      </c>
      <c r="D82" s="118"/>
    </row>
    <row r="83" spans="1:4">
      <c r="A83" s="4">
        <v>43798</v>
      </c>
      <c r="B83" s="5">
        <v>3</v>
      </c>
      <c r="C83" s="5">
        <v>5</v>
      </c>
      <c r="D83" s="118"/>
    </row>
    <row r="84" spans="1:4">
      <c r="A84" s="4">
        <v>43799</v>
      </c>
      <c r="B84" s="5">
        <v>5</v>
      </c>
      <c r="C84" s="5">
        <v>5</v>
      </c>
      <c r="D84" s="118"/>
    </row>
    <row r="85" spans="1:4" ht="37.5" customHeight="1">
      <c r="A85" s="125"/>
      <c r="B85" s="126" t="s">
        <v>11</v>
      </c>
      <c r="C85" s="126" t="s">
        <v>12</v>
      </c>
      <c r="D85" s="127"/>
    </row>
    <row r="86" spans="1:4">
      <c r="A86" s="118"/>
      <c r="B86" s="122">
        <v>43800</v>
      </c>
      <c r="C86" s="118"/>
      <c r="D86" s="118"/>
    </row>
    <row r="87" spans="1:4">
      <c r="A87" s="4">
        <v>43801</v>
      </c>
      <c r="B87" s="5">
        <v>8</v>
      </c>
      <c r="C87" s="5">
        <v>9</v>
      </c>
      <c r="D87" s="118"/>
    </row>
    <row r="88" spans="1:4">
      <c r="A88" s="4">
        <v>43802</v>
      </c>
      <c r="B88" s="5">
        <v>9</v>
      </c>
      <c r="C88" s="5">
        <v>9</v>
      </c>
      <c r="D88" s="118"/>
    </row>
    <row r="89" spans="1:4">
      <c r="A89" s="4">
        <v>43803</v>
      </c>
      <c r="B89" s="5">
        <v>8</v>
      </c>
      <c r="C89" s="5">
        <v>8</v>
      </c>
      <c r="D89" s="118"/>
    </row>
    <row r="90" spans="1:4">
      <c r="A90" s="4">
        <v>43804</v>
      </c>
      <c r="B90" s="5">
        <v>8</v>
      </c>
      <c r="C90" s="5">
        <v>8</v>
      </c>
      <c r="D90" s="118"/>
    </row>
    <row r="91" spans="1:4">
      <c r="A91" s="4">
        <v>43805</v>
      </c>
      <c r="B91" s="5">
        <v>8</v>
      </c>
      <c r="C91" s="5">
        <v>7</v>
      </c>
      <c r="D91" s="118"/>
    </row>
    <row r="92" spans="1:4">
      <c r="A92" s="4">
        <v>43806</v>
      </c>
      <c r="B92" s="5">
        <v>6</v>
      </c>
      <c r="C92" s="5">
        <v>6</v>
      </c>
      <c r="D92" s="118"/>
    </row>
    <row r="93" spans="1:4">
      <c r="A93" s="4">
        <v>43809</v>
      </c>
      <c r="B93" s="5">
        <v>11</v>
      </c>
      <c r="C93" s="5">
        <v>8</v>
      </c>
      <c r="D93" s="118"/>
    </row>
    <row r="94" spans="1:4">
      <c r="A94" s="4">
        <v>43810</v>
      </c>
      <c r="B94" s="5">
        <v>10</v>
      </c>
      <c r="C94" s="5">
        <v>11</v>
      </c>
      <c r="D94" s="5" t="s">
        <v>13</v>
      </c>
    </row>
    <row r="95" spans="1:4">
      <c r="A95" s="4">
        <v>43811</v>
      </c>
      <c r="B95" s="5">
        <v>9</v>
      </c>
      <c r="C95" s="5">
        <v>9</v>
      </c>
      <c r="D95" s="118"/>
    </row>
    <row r="96" spans="1:4">
      <c r="A96" s="4">
        <v>43812</v>
      </c>
      <c r="B96" s="5">
        <v>9</v>
      </c>
      <c r="C96" s="5">
        <v>8</v>
      </c>
      <c r="D96" s="118"/>
    </row>
    <row r="97" spans="1:4">
      <c r="A97" s="4">
        <v>43815</v>
      </c>
      <c r="B97" s="5">
        <v>7</v>
      </c>
      <c r="C97" s="5">
        <v>6</v>
      </c>
      <c r="D97" s="5" t="s">
        <v>14</v>
      </c>
    </row>
    <row r="98" spans="1:4">
      <c r="A98" s="4">
        <v>43816</v>
      </c>
      <c r="B98" s="5">
        <v>8</v>
      </c>
      <c r="C98" s="5">
        <v>7</v>
      </c>
      <c r="D98" s="118"/>
    </row>
    <row r="99" spans="1:4">
      <c r="A99" s="4">
        <v>43817</v>
      </c>
      <c r="B99" s="5">
        <v>7</v>
      </c>
      <c r="C99" s="5">
        <v>8</v>
      </c>
      <c r="D99" s="5" t="s">
        <v>15</v>
      </c>
    </row>
    <row r="100" spans="1:4">
      <c r="A100" s="4">
        <v>43818</v>
      </c>
      <c r="B100" s="118"/>
      <c r="C100" s="118"/>
      <c r="D100" s="118"/>
    </row>
    <row r="101" spans="1:4">
      <c r="A101" s="4">
        <v>43819</v>
      </c>
      <c r="B101" s="5">
        <v>6</v>
      </c>
      <c r="C101" s="5">
        <v>5</v>
      </c>
      <c r="D101" s="118"/>
    </row>
    <row r="102" spans="1:4">
      <c r="A102" s="4">
        <v>43820</v>
      </c>
      <c r="B102" s="5">
        <v>6</v>
      </c>
      <c r="C102" s="5">
        <v>6</v>
      </c>
      <c r="D102" s="118"/>
    </row>
    <row r="103" spans="1:4">
      <c r="A103" s="4">
        <v>43823</v>
      </c>
      <c r="B103" s="5">
        <v>9</v>
      </c>
      <c r="C103" s="5">
        <v>10</v>
      </c>
      <c r="D103" s="118"/>
    </row>
    <row r="104" spans="1:4">
      <c r="A104" s="4">
        <v>43824</v>
      </c>
      <c r="B104" s="5">
        <v>11</v>
      </c>
      <c r="C104" s="5">
        <v>11</v>
      </c>
      <c r="D104" s="118"/>
    </row>
    <row r="105" spans="1:4">
      <c r="A105" s="4">
        <v>43825</v>
      </c>
      <c r="B105" s="5">
        <v>9</v>
      </c>
      <c r="C105" s="5">
        <v>9</v>
      </c>
      <c r="D105" s="118"/>
    </row>
    <row r="106" spans="1:4">
      <c r="A106" s="4">
        <v>43826</v>
      </c>
      <c r="B106" s="5">
        <v>10</v>
      </c>
      <c r="C106" s="5">
        <v>10</v>
      </c>
      <c r="D106" s="118"/>
    </row>
    <row r="107" spans="1:4">
      <c r="A107" s="4">
        <v>43829</v>
      </c>
      <c r="B107" s="5">
        <v>7</v>
      </c>
      <c r="C107" s="5">
        <v>8</v>
      </c>
      <c r="D107" s="118"/>
    </row>
    <row r="108" spans="1:4">
      <c r="A108" s="4">
        <v>43830</v>
      </c>
      <c r="B108" s="5">
        <v>8</v>
      </c>
      <c r="C108" s="5">
        <v>9</v>
      </c>
      <c r="D108" s="118"/>
    </row>
    <row r="109" spans="1:4" ht="30.75" customHeight="1">
      <c r="A109" s="128"/>
      <c r="B109" s="129" t="s">
        <v>16</v>
      </c>
      <c r="C109" s="129" t="s">
        <v>17</v>
      </c>
      <c r="D109" s="130"/>
    </row>
    <row r="110" spans="1:4">
      <c r="A110" s="5"/>
      <c r="B110" s="122">
        <v>43831</v>
      </c>
      <c r="C110" s="5"/>
      <c r="D110" s="118"/>
    </row>
    <row r="111" spans="1:4">
      <c r="A111" s="4">
        <v>43831</v>
      </c>
      <c r="B111" s="5">
        <v>9</v>
      </c>
      <c r="C111" s="5">
        <v>9</v>
      </c>
      <c r="D111" s="118"/>
    </row>
    <row r="112" spans="1:4">
      <c r="A112" s="4">
        <v>43832</v>
      </c>
      <c r="B112" s="5">
        <v>9</v>
      </c>
      <c r="C112" s="5">
        <v>10</v>
      </c>
      <c r="D112" s="118"/>
    </row>
    <row r="113" spans="1:4">
      <c r="A113" s="4">
        <v>43833</v>
      </c>
      <c r="B113" s="5">
        <v>11</v>
      </c>
      <c r="C113" s="5">
        <v>11</v>
      </c>
      <c r="D113" s="5" t="s">
        <v>18</v>
      </c>
    </row>
    <row r="114" spans="1:4">
      <c r="A114" s="4">
        <v>43834</v>
      </c>
      <c r="B114" s="5">
        <v>13</v>
      </c>
      <c r="C114" s="5">
        <v>14</v>
      </c>
      <c r="D114" s="5" t="s">
        <v>19</v>
      </c>
    </row>
    <row r="115" spans="1:4">
      <c r="A115" s="4">
        <v>43836</v>
      </c>
      <c r="B115" s="5">
        <v>12</v>
      </c>
      <c r="C115" s="5">
        <v>12</v>
      </c>
      <c r="D115" s="118"/>
    </row>
    <row r="116" spans="1:4">
      <c r="A116" s="4">
        <v>43837</v>
      </c>
      <c r="B116" s="5">
        <v>10</v>
      </c>
      <c r="C116" s="5">
        <v>13</v>
      </c>
      <c r="D116" s="118"/>
    </row>
    <row r="117" spans="1:4">
      <c r="A117" s="4">
        <v>43838</v>
      </c>
      <c r="B117" s="5">
        <v>12</v>
      </c>
      <c r="C117" s="5">
        <v>11</v>
      </c>
      <c r="D117" s="118"/>
    </row>
    <row r="118" spans="1:4">
      <c r="A118" s="4">
        <v>43838</v>
      </c>
      <c r="B118" s="5">
        <v>14</v>
      </c>
      <c r="C118" s="5">
        <v>12</v>
      </c>
      <c r="D118" s="118"/>
    </row>
    <row r="119" spans="1:4">
      <c r="A119" s="4">
        <v>43839</v>
      </c>
      <c r="B119" s="5">
        <v>14</v>
      </c>
      <c r="C119" s="5">
        <v>13</v>
      </c>
      <c r="D119" s="118"/>
    </row>
    <row r="120" spans="1:4">
      <c r="A120" s="4">
        <v>43840</v>
      </c>
      <c r="B120" s="5">
        <v>14</v>
      </c>
      <c r="C120" s="5">
        <v>14</v>
      </c>
      <c r="D120" s="118"/>
    </row>
    <row r="121" spans="1:4">
      <c r="A121" s="4">
        <v>43843</v>
      </c>
      <c r="B121" s="5">
        <v>13</v>
      </c>
      <c r="C121" s="5">
        <v>13</v>
      </c>
      <c r="D121" s="118"/>
    </row>
    <row r="122" spans="1:4">
      <c r="A122" s="4">
        <v>43846</v>
      </c>
      <c r="B122" s="5">
        <v>15</v>
      </c>
      <c r="C122" s="5">
        <v>13</v>
      </c>
      <c r="D122" s="118"/>
    </row>
    <row r="123" spans="1:4">
      <c r="A123" s="4">
        <v>43847</v>
      </c>
      <c r="B123" s="5">
        <v>15</v>
      </c>
      <c r="C123" s="5">
        <v>15</v>
      </c>
      <c r="D123" s="118"/>
    </row>
    <row r="124" spans="1:4">
      <c r="A124" s="4">
        <v>43848</v>
      </c>
      <c r="B124" s="5">
        <v>12</v>
      </c>
      <c r="C124" s="5">
        <v>12</v>
      </c>
      <c r="D124" s="118"/>
    </row>
    <row r="125" spans="1:4">
      <c r="A125" s="4">
        <v>43851</v>
      </c>
      <c r="B125" s="5">
        <v>13</v>
      </c>
      <c r="C125" s="5">
        <v>15</v>
      </c>
      <c r="D125" s="118"/>
    </row>
    <row r="126" spans="1:4">
      <c r="A126" s="4">
        <v>43852</v>
      </c>
      <c r="B126" s="5">
        <v>10</v>
      </c>
      <c r="C126" s="5">
        <v>9</v>
      </c>
      <c r="D126" s="118"/>
    </row>
    <row r="127" spans="1:4">
      <c r="A127" s="4">
        <v>43853</v>
      </c>
      <c r="B127" s="5">
        <v>12</v>
      </c>
      <c r="C127" s="5">
        <v>12</v>
      </c>
      <c r="D127" s="118"/>
    </row>
    <row r="128" spans="1:4">
      <c r="A128" s="4">
        <v>43854</v>
      </c>
      <c r="B128" s="5">
        <v>11</v>
      </c>
      <c r="C128" s="5">
        <v>11</v>
      </c>
      <c r="D128" s="118"/>
    </row>
    <row r="129" spans="1:4">
      <c r="A129" s="4">
        <v>43859</v>
      </c>
      <c r="B129" s="5">
        <v>9</v>
      </c>
      <c r="C129" s="5">
        <v>10</v>
      </c>
      <c r="D129" s="5">
        <v>9</v>
      </c>
    </row>
    <row r="130" spans="1:4">
      <c r="A130" s="4">
        <v>43860</v>
      </c>
      <c r="B130" s="5">
        <v>12</v>
      </c>
      <c r="C130" s="5">
        <v>12</v>
      </c>
      <c r="D130" s="118"/>
    </row>
    <row r="131" spans="1:4">
      <c r="A131" s="4">
        <v>43861</v>
      </c>
      <c r="B131" s="5">
        <v>12</v>
      </c>
      <c r="C131" s="5">
        <v>12</v>
      </c>
      <c r="D131" s="118"/>
    </row>
    <row r="132" spans="1:4">
      <c r="A132" s="4">
        <v>43862</v>
      </c>
      <c r="B132" s="5">
        <v>9</v>
      </c>
      <c r="C132" s="5">
        <v>9</v>
      </c>
      <c r="D132" s="118"/>
    </row>
    <row r="133" spans="1:4">
      <c r="A133" s="4">
        <v>43864</v>
      </c>
      <c r="B133" s="5">
        <v>13</v>
      </c>
      <c r="C133" s="5">
        <v>12</v>
      </c>
      <c r="D133" s="118"/>
    </row>
    <row r="134" spans="1:4">
      <c r="A134" s="4">
        <v>43866</v>
      </c>
      <c r="B134" s="5">
        <v>12</v>
      </c>
      <c r="C134" s="5">
        <v>12</v>
      </c>
      <c r="D134" s="118"/>
    </row>
    <row r="135" spans="1:4">
      <c r="A135" s="4">
        <v>43867</v>
      </c>
      <c r="B135" s="5">
        <v>11</v>
      </c>
      <c r="C135" s="5">
        <v>11</v>
      </c>
      <c r="D135" s="118"/>
    </row>
    <row r="136" spans="1:4">
      <c r="A136" s="4">
        <v>43868</v>
      </c>
      <c r="B136" s="5">
        <v>11</v>
      </c>
      <c r="C136" s="5">
        <v>11</v>
      </c>
      <c r="D136" s="118"/>
    </row>
    <row r="137" spans="1:4">
      <c r="A137" s="4">
        <v>43869</v>
      </c>
      <c r="B137" s="5">
        <v>11</v>
      </c>
      <c r="C137" s="5">
        <v>11</v>
      </c>
      <c r="D137" s="118"/>
    </row>
    <row r="138" spans="1:4">
      <c r="A138" s="4">
        <v>43872</v>
      </c>
      <c r="B138" s="5">
        <v>12</v>
      </c>
      <c r="C138" s="5">
        <v>10</v>
      </c>
      <c r="D138" s="118"/>
    </row>
    <row r="139" spans="1:4">
      <c r="A139" s="4">
        <v>43873</v>
      </c>
      <c r="B139" s="5">
        <v>10</v>
      </c>
      <c r="C139" s="5">
        <v>10</v>
      </c>
      <c r="D139" s="118"/>
    </row>
    <row r="140" spans="1:4">
      <c r="A140" s="4">
        <v>43874</v>
      </c>
      <c r="B140" s="5">
        <v>11</v>
      </c>
      <c r="C140" s="5">
        <v>11</v>
      </c>
      <c r="D140" s="118"/>
    </row>
    <row r="141" spans="1:4">
      <c r="A141" s="4">
        <v>43875</v>
      </c>
      <c r="B141" s="5">
        <v>10</v>
      </c>
      <c r="C141" s="5">
        <v>10</v>
      </c>
      <c r="D141" s="118"/>
    </row>
    <row r="142" spans="1:4">
      <c r="A142" s="4">
        <v>43878</v>
      </c>
      <c r="B142" s="5">
        <v>11</v>
      </c>
      <c r="C142" s="5">
        <v>10</v>
      </c>
      <c r="D142" s="118"/>
    </row>
    <row r="143" spans="1:4">
      <c r="A143" s="4">
        <v>43879</v>
      </c>
      <c r="B143" s="5">
        <v>6</v>
      </c>
      <c r="C143" s="5">
        <v>6</v>
      </c>
      <c r="D143" s="118"/>
    </row>
    <row r="144" spans="1:4">
      <c r="A144" s="4">
        <v>43880</v>
      </c>
      <c r="B144" s="5">
        <v>10</v>
      </c>
      <c r="C144" s="5">
        <v>10</v>
      </c>
      <c r="D144" s="118"/>
    </row>
    <row r="145" spans="1:14">
      <c r="A145" s="4">
        <v>43881</v>
      </c>
      <c r="B145" s="5">
        <v>11</v>
      </c>
      <c r="C145" s="5">
        <v>12</v>
      </c>
      <c r="D145" s="118"/>
    </row>
    <row r="146" spans="1:14">
      <c r="A146" s="4">
        <v>43883</v>
      </c>
      <c r="B146" s="5">
        <v>11</v>
      </c>
      <c r="C146" s="5">
        <v>11</v>
      </c>
      <c r="D146" s="118"/>
    </row>
    <row r="147" spans="1:14">
      <c r="A147" s="4">
        <v>43885</v>
      </c>
      <c r="B147" s="5">
        <v>6</v>
      </c>
      <c r="C147" s="5">
        <v>9</v>
      </c>
      <c r="D147" s="118"/>
    </row>
    <row r="148" spans="1:14">
      <c r="A148" s="4">
        <v>43886</v>
      </c>
      <c r="B148" s="5">
        <v>11</v>
      </c>
      <c r="C148" s="5">
        <v>10</v>
      </c>
      <c r="D148" s="118"/>
    </row>
    <row r="149" spans="1:14">
      <c r="A149" s="4">
        <v>43887</v>
      </c>
      <c r="B149" s="5">
        <v>8</v>
      </c>
      <c r="C149" s="5">
        <v>7</v>
      </c>
      <c r="D149" s="118"/>
    </row>
    <row r="150" spans="1:14">
      <c r="A150" s="4">
        <v>43888</v>
      </c>
      <c r="B150" s="5">
        <v>11</v>
      </c>
      <c r="C150" s="5">
        <v>11</v>
      </c>
      <c r="D150" s="118"/>
    </row>
    <row r="151" spans="1:14">
      <c r="A151" s="131">
        <v>43889</v>
      </c>
      <c r="B151" s="5">
        <v>11</v>
      </c>
      <c r="C151" s="5">
        <v>11</v>
      </c>
      <c r="D151" s="118"/>
    </row>
    <row r="152" spans="1:14">
      <c r="A152" s="4">
        <v>43892</v>
      </c>
      <c r="B152" s="5">
        <v>11</v>
      </c>
      <c r="C152" s="5">
        <v>11</v>
      </c>
      <c r="D152" s="118"/>
    </row>
    <row r="153" spans="1:14">
      <c r="A153" s="4">
        <v>43893</v>
      </c>
      <c r="B153" s="5">
        <v>9</v>
      </c>
      <c r="C153" s="5">
        <v>10</v>
      </c>
      <c r="D153" s="118"/>
    </row>
    <row r="154" spans="1:14">
      <c r="A154" s="118"/>
      <c r="B154" s="118"/>
      <c r="C154" s="118"/>
      <c r="D154" s="118"/>
    </row>
    <row r="155" spans="1:14" ht="19.5">
      <c r="A155" s="132"/>
      <c r="B155" s="133" t="s">
        <v>20</v>
      </c>
      <c r="C155" s="133" t="s">
        <v>21</v>
      </c>
      <c r="D155" s="133" t="s">
        <v>64</v>
      </c>
    </row>
    <row r="156" spans="1:14" ht="20.25">
      <c r="A156" s="117" t="s">
        <v>0</v>
      </c>
      <c r="B156" s="117" t="s">
        <v>1</v>
      </c>
      <c r="C156" s="117" t="s">
        <v>2</v>
      </c>
      <c r="D156" s="118"/>
    </row>
    <row r="157" spans="1:14">
      <c r="A157" s="4">
        <v>43894</v>
      </c>
      <c r="B157" s="5">
        <v>13</v>
      </c>
      <c r="C157" s="5">
        <v>13</v>
      </c>
      <c r="D157" s="5"/>
    </row>
    <row r="158" spans="1:14">
      <c r="A158" s="4">
        <v>43895</v>
      </c>
      <c r="B158" s="5">
        <v>14</v>
      </c>
      <c r="C158" s="5">
        <v>14</v>
      </c>
      <c r="D158" s="118"/>
    </row>
    <row r="159" spans="1:14" ht="15.75" thickBot="1">
      <c r="A159" s="4">
        <v>43896</v>
      </c>
      <c r="B159" s="5">
        <v>14</v>
      </c>
      <c r="C159" s="5">
        <v>14</v>
      </c>
      <c r="D159" s="118"/>
    </row>
    <row r="160" spans="1:14" ht="15.75" thickBot="1">
      <c r="A160" s="4">
        <v>43897</v>
      </c>
      <c r="B160" s="5">
        <v>14</v>
      </c>
      <c r="C160" s="5">
        <v>14</v>
      </c>
      <c r="D160" s="118"/>
      <c r="N160" s="1"/>
    </row>
    <row r="161" spans="1:14" ht="15.75" thickBot="1">
      <c r="A161" s="4">
        <v>43902</v>
      </c>
      <c r="B161" s="5">
        <v>13</v>
      </c>
      <c r="C161" s="5">
        <v>11</v>
      </c>
      <c r="D161" s="118"/>
      <c r="N161" s="1"/>
    </row>
    <row r="162" spans="1:14" ht="15.75" thickBot="1">
      <c r="A162" s="4">
        <v>43903</v>
      </c>
      <c r="B162" s="5">
        <v>12</v>
      </c>
      <c r="C162" s="5">
        <v>11</v>
      </c>
      <c r="D162" s="118"/>
      <c r="N162" s="1"/>
    </row>
    <row r="163" spans="1:14" ht="15.75" thickBot="1">
      <c r="A163" s="4">
        <v>43904</v>
      </c>
      <c r="B163" s="5">
        <v>13</v>
      </c>
      <c r="C163" s="5">
        <v>13</v>
      </c>
      <c r="D163" s="118"/>
      <c r="N163" s="1"/>
    </row>
    <row r="164" spans="1:14" ht="15.75" thickBot="1">
      <c r="A164" s="4">
        <v>43906</v>
      </c>
      <c r="B164" s="5">
        <v>13</v>
      </c>
      <c r="C164" s="5">
        <v>13</v>
      </c>
      <c r="D164" s="118"/>
      <c r="N164" s="1"/>
    </row>
    <row r="165" spans="1:14" ht="15.75" thickBot="1">
      <c r="A165" s="4">
        <v>43907</v>
      </c>
      <c r="B165" s="5">
        <v>13</v>
      </c>
      <c r="C165" s="5">
        <v>13</v>
      </c>
      <c r="D165" s="118"/>
      <c r="N165" s="1"/>
    </row>
    <row r="166" spans="1:14" ht="15.75" thickBot="1">
      <c r="A166" s="4">
        <v>43908</v>
      </c>
      <c r="B166" s="5">
        <v>13</v>
      </c>
      <c r="C166" s="5">
        <v>16</v>
      </c>
      <c r="D166" s="118"/>
      <c r="N166" s="1"/>
    </row>
    <row r="167" spans="1:14" ht="15.75" thickBot="1">
      <c r="A167" s="4">
        <v>43908</v>
      </c>
      <c r="B167" s="5">
        <v>13</v>
      </c>
      <c r="C167" s="5">
        <v>14</v>
      </c>
      <c r="D167" s="118"/>
      <c r="N167" s="1"/>
    </row>
    <row r="168" spans="1:14" ht="32.25" customHeight="1" thickBot="1">
      <c r="A168" s="13"/>
      <c r="B168" s="14" t="s">
        <v>30</v>
      </c>
      <c r="C168" s="15" t="s">
        <v>65</v>
      </c>
      <c r="D168" s="13"/>
      <c r="N168" s="1"/>
    </row>
    <row r="169" spans="1:14" ht="15.75" thickBot="1">
      <c r="A169" s="6"/>
      <c r="B169" s="6"/>
      <c r="C169" s="6"/>
      <c r="D169" s="6"/>
      <c r="N169" s="1"/>
    </row>
    <row r="170" spans="1:14" ht="21" thickBot="1">
      <c r="A170" s="117" t="s">
        <v>0</v>
      </c>
      <c r="B170" s="117" t="s">
        <v>1</v>
      </c>
      <c r="C170" s="117" t="s">
        <v>2</v>
      </c>
      <c r="D170" s="6"/>
      <c r="N170" s="1"/>
    </row>
    <row r="171" spans="1:14" ht="15.75" thickBot="1">
      <c r="A171" s="115">
        <v>43867</v>
      </c>
      <c r="B171" s="116">
        <v>6</v>
      </c>
      <c r="C171" s="116">
        <v>6</v>
      </c>
      <c r="N171" s="1"/>
    </row>
    <row r="172" spans="1:14" ht="15.75" thickBot="1">
      <c r="A172" s="4">
        <v>43896</v>
      </c>
      <c r="B172" s="5">
        <v>5</v>
      </c>
      <c r="C172" s="5">
        <v>7</v>
      </c>
      <c r="N172" s="1"/>
    </row>
    <row r="173" spans="1:14" ht="15.75" thickBot="1">
      <c r="A173" s="4">
        <v>43927</v>
      </c>
      <c r="B173" s="5">
        <v>4</v>
      </c>
      <c r="C173" s="5">
        <v>5</v>
      </c>
      <c r="N173" s="1"/>
    </row>
    <row r="174" spans="1:14" ht="15.75" thickBot="1">
      <c r="A174" s="4">
        <v>43957</v>
      </c>
      <c r="B174" s="5">
        <v>5</v>
      </c>
      <c r="C174" s="5">
        <v>6</v>
      </c>
      <c r="N174" s="1"/>
    </row>
    <row r="175" spans="1:14" ht="15.75" thickBot="1">
      <c r="A175" s="4">
        <v>43988</v>
      </c>
      <c r="B175" s="5">
        <v>6</v>
      </c>
      <c r="C175" s="5">
        <v>6</v>
      </c>
      <c r="N175" s="1"/>
    </row>
    <row r="176" spans="1:14" ht="15.75" thickBot="1">
      <c r="A176" s="4">
        <v>44049</v>
      </c>
      <c r="B176" s="5">
        <v>5</v>
      </c>
      <c r="C176" s="5">
        <v>6</v>
      </c>
      <c r="N176" s="1"/>
    </row>
    <row r="177" spans="1:14" ht="15.75" thickBot="1">
      <c r="A177" s="4">
        <v>44080</v>
      </c>
      <c r="B177" s="5">
        <v>4</v>
      </c>
      <c r="C177" s="5">
        <v>4</v>
      </c>
      <c r="N177" s="1"/>
    </row>
    <row r="178" spans="1:14">
      <c r="A178" s="4">
        <v>44110</v>
      </c>
      <c r="B178" s="5">
        <v>5</v>
      </c>
      <c r="C178" s="5">
        <v>5</v>
      </c>
      <c r="N178" s="3"/>
    </row>
    <row r="179" spans="1:14" ht="15.75" thickBot="1">
      <c r="A179" s="4">
        <v>44141</v>
      </c>
      <c r="B179" s="5">
        <v>5</v>
      </c>
      <c r="C179" s="5">
        <v>5</v>
      </c>
      <c r="N179" s="3"/>
    </row>
    <row r="180" spans="1:14" ht="15.75" thickBot="1">
      <c r="A180" s="4">
        <v>44171</v>
      </c>
      <c r="B180" s="5">
        <v>5</v>
      </c>
      <c r="C180" s="5">
        <v>5</v>
      </c>
      <c r="N180" s="1"/>
    </row>
    <row r="181" spans="1:14">
      <c r="A181" s="5" t="s">
        <v>22</v>
      </c>
      <c r="B181" s="5">
        <v>3</v>
      </c>
      <c r="C181" s="5">
        <v>3</v>
      </c>
      <c r="N181" s="3"/>
    </row>
    <row r="182" spans="1:14">
      <c r="A182" s="5" t="s">
        <v>23</v>
      </c>
      <c r="B182" s="5" t="s">
        <v>24</v>
      </c>
      <c r="C182" s="5" t="s">
        <v>24</v>
      </c>
      <c r="N182" s="3"/>
    </row>
    <row r="183" spans="1:14">
      <c r="A183" s="5" t="s">
        <v>25</v>
      </c>
      <c r="B183" s="5">
        <v>6</v>
      </c>
      <c r="C183" s="5">
        <v>6</v>
      </c>
    </row>
    <row r="184" spans="1:14">
      <c r="A184" s="5" t="s">
        <v>26</v>
      </c>
      <c r="B184" s="5">
        <v>6</v>
      </c>
      <c r="C184" s="5">
        <v>5</v>
      </c>
    </row>
    <row r="185" spans="1:14">
      <c r="A185" s="5" t="s">
        <v>27</v>
      </c>
      <c r="B185" s="5">
        <v>6</v>
      </c>
      <c r="C185" s="5">
        <v>6</v>
      </c>
    </row>
    <row r="186" spans="1:14">
      <c r="A186" s="5" t="s">
        <v>28</v>
      </c>
      <c r="B186" s="5">
        <v>6</v>
      </c>
      <c r="C186" s="5">
        <v>7</v>
      </c>
    </row>
    <row r="187" spans="1:14">
      <c r="A187" s="5" t="s">
        <v>29</v>
      </c>
      <c r="B187" s="5">
        <v>8</v>
      </c>
      <c r="C187" s="5">
        <v>8</v>
      </c>
    </row>
    <row r="188" spans="1:14">
      <c r="A188" s="6" t="s">
        <v>31</v>
      </c>
      <c r="B188" s="5" t="s">
        <v>24</v>
      </c>
      <c r="C188" s="7">
        <v>7</v>
      </c>
    </row>
    <row r="189" spans="1:14">
      <c r="A189" s="7" t="s">
        <v>32</v>
      </c>
      <c r="B189" s="7">
        <v>7</v>
      </c>
      <c r="C189" s="7">
        <v>7</v>
      </c>
    </row>
    <row r="190" spans="1:14">
      <c r="A190" s="7" t="s">
        <v>33</v>
      </c>
      <c r="B190" s="7">
        <v>6</v>
      </c>
      <c r="C190" s="5" t="s">
        <v>24</v>
      </c>
    </row>
    <row r="191" spans="1:14">
      <c r="A191" s="7" t="s">
        <v>34</v>
      </c>
      <c r="B191" s="7">
        <v>6</v>
      </c>
      <c r="C191" s="7">
        <v>6</v>
      </c>
    </row>
    <row r="192" spans="1:14">
      <c r="A192" s="7" t="s">
        <v>35</v>
      </c>
      <c r="B192" s="7">
        <v>6</v>
      </c>
      <c r="C192" s="7">
        <v>6</v>
      </c>
    </row>
    <row r="193" spans="1:6" ht="19.5" customHeight="1">
      <c r="A193" s="6"/>
      <c r="B193" s="30" t="s">
        <v>93</v>
      </c>
      <c r="C193" s="31" t="s">
        <v>92</v>
      </c>
    </row>
    <row r="194" spans="1:6" ht="75.75" thickBot="1">
      <c r="A194" s="104" t="s">
        <v>952</v>
      </c>
      <c r="B194" s="105" t="s">
        <v>1117</v>
      </c>
      <c r="C194" s="107" t="s">
        <v>67</v>
      </c>
      <c r="D194" s="108" t="s">
        <v>1116</v>
      </c>
      <c r="E194" s="18"/>
      <c r="F194" s="19"/>
    </row>
    <row r="195" spans="1:6" ht="21" thickBot="1">
      <c r="A195" s="40" t="s">
        <v>0</v>
      </c>
      <c r="B195" s="40" t="s">
        <v>1</v>
      </c>
      <c r="C195" s="40" t="s">
        <v>2</v>
      </c>
      <c r="D195" s="18"/>
      <c r="E195" s="18"/>
      <c r="F195" s="19"/>
    </row>
    <row r="196" spans="1:6">
      <c r="A196" s="8">
        <v>43837</v>
      </c>
      <c r="B196" s="7">
        <v>7</v>
      </c>
      <c r="C196" s="6">
        <v>7</v>
      </c>
    </row>
    <row r="197" spans="1:6">
      <c r="A197" s="8">
        <v>43868</v>
      </c>
      <c r="B197" s="7">
        <v>7</v>
      </c>
      <c r="C197" s="6">
        <v>8</v>
      </c>
    </row>
    <row r="198" spans="1:6">
      <c r="A198" s="8">
        <v>43897</v>
      </c>
      <c r="B198" s="7">
        <v>8</v>
      </c>
      <c r="C198" s="6">
        <v>9</v>
      </c>
    </row>
    <row r="199" spans="1:6" ht="17.25" customHeight="1">
      <c r="A199" s="8">
        <v>43928</v>
      </c>
      <c r="B199" s="7">
        <v>8</v>
      </c>
      <c r="C199" s="9">
        <v>8</v>
      </c>
      <c r="E199" s="17"/>
    </row>
    <row r="200" spans="1:6">
      <c r="A200" s="8">
        <v>44019</v>
      </c>
      <c r="B200" s="7">
        <v>7</v>
      </c>
      <c r="C200" s="6">
        <v>8</v>
      </c>
    </row>
    <row r="201" spans="1:6">
      <c r="A201" s="8">
        <v>44050</v>
      </c>
      <c r="B201" s="7">
        <v>8</v>
      </c>
      <c r="C201" s="6">
        <v>9</v>
      </c>
    </row>
    <row r="202" spans="1:6">
      <c r="A202" s="8">
        <v>44081</v>
      </c>
      <c r="B202" s="7">
        <v>6</v>
      </c>
      <c r="C202" s="6">
        <v>9</v>
      </c>
    </row>
    <row r="203" spans="1:6">
      <c r="A203" s="8">
        <v>44111</v>
      </c>
      <c r="B203" s="7">
        <v>9</v>
      </c>
      <c r="C203" s="6">
        <v>9</v>
      </c>
    </row>
    <row r="204" spans="1:6">
      <c r="A204" s="6" t="s">
        <v>37</v>
      </c>
      <c r="B204" s="7">
        <v>13</v>
      </c>
      <c r="C204" s="6">
        <v>12</v>
      </c>
    </row>
    <row r="205" spans="1:6">
      <c r="A205" s="10" t="s">
        <v>36</v>
      </c>
      <c r="B205" s="7">
        <v>12</v>
      </c>
      <c r="C205" s="6">
        <v>11</v>
      </c>
    </row>
    <row r="206" spans="1:6">
      <c r="A206" s="9" t="s">
        <v>38</v>
      </c>
      <c r="B206" s="7">
        <v>10</v>
      </c>
      <c r="C206" s="6">
        <v>11</v>
      </c>
      <c r="E206" s="2"/>
    </row>
    <row r="207" spans="1:6">
      <c r="A207" s="9" t="s">
        <v>39</v>
      </c>
      <c r="B207" s="7">
        <v>11</v>
      </c>
      <c r="C207" s="6">
        <v>11</v>
      </c>
    </row>
    <row r="208" spans="1:6">
      <c r="A208" s="9" t="s">
        <v>40</v>
      </c>
      <c r="B208" s="7">
        <v>9</v>
      </c>
      <c r="C208" s="6">
        <v>10</v>
      </c>
    </row>
    <row r="209" spans="1:9">
      <c r="A209" s="9" t="s">
        <v>41</v>
      </c>
      <c r="B209" s="7">
        <v>9</v>
      </c>
      <c r="C209" s="6">
        <v>10</v>
      </c>
    </row>
    <row r="210" spans="1:9">
      <c r="A210" s="9" t="s">
        <v>42</v>
      </c>
      <c r="B210" s="7">
        <v>9</v>
      </c>
      <c r="C210" s="6">
        <v>8</v>
      </c>
    </row>
    <row r="211" spans="1:9">
      <c r="A211" s="9" t="s">
        <v>43</v>
      </c>
      <c r="B211" s="7">
        <v>9</v>
      </c>
      <c r="C211" s="6">
        <v>9</v>
      </c>
    </row>
    <row r="212" spans="1:9">
      <c r="A212" s="9" t="s">
        <v>44</v>
      </c>
      <c r="B212" s="7">
        <v>12</v>
      </c>
      <c r="C212" s="6">
        <v>12</v>
      </c>
    </row>
    <row r="213" spans="1:9">
      <c r="A213" s="9" t="s">
        <v>45</v>
      </c>
      <c r="B213" s="7">
        <v>6</v>
      </c>
      <c r="C213" s="6">
        <v>12</v>
      </c>
    </row>
    <row r="214" spans="1:9">
      <c r="A214" s="9" t="s">
        <v>46</v>
      </c>
      <c r="B214" s="7">
        <v>10</v>
      </c>
      <c r="C214" s="6">
        <v>10</v>
      </c>
    </row>
    <row r="215" spans="1:9">
      <c r="A215" s="9" t="s">
        <v>47</v>
      </c>
      <c r="B215" s="7">
        <v>10</v>
      </c>
      <c r="C215" s="6">
        <v>14</v>
      </c>
    </row>
    <row r="216" spans="1:9">
      <c r="A216" s="9" t="s">
        <v>48</v>
      </c>
      <c r="B216" s="7">
        <v>11</v>
      </c>
      <c r="C216" s="6">
        <v>14</v>
      </c>
    </row>
    <row r="217" spans="1:9">
      <c r="A217" s="9" t="s">
        <v>49</v>
      </c>
      <c r="B217" s="7">
        <v>11</v>
      </c>
      <c r="C217" s="6">
        <v>13</v>
      </c>
    </row>
    <row r="218" spans="1:9">
      <c r="A218" s="9" t="s">
        <v>50</v>
      </c>
      <c r="B218" s="7">
        <v>9</v>
      </c>
      <c r="C218" s="6">
        <v>7</v>
      </c>
    </row>
    <row r="219" spans="1:9" ht="25.5" thickBot="1">
      <c r="A219" s="16"/>
      <c r="B219" s="11" t="s">
        <v>90</v>
      </c>
      <c r="C219" s="11" t="s">
        <v>91</v>
      </c>
    </row>
    <row r="220" spans="1:9" ht="21" thickBot="1">
      <c r="A220" s="39" t="s">
        <v>0</v>
      </c>
      <c r="B220" s="39" t="s">
        <v>1</v>
      </c>
      <c r="C220" s="39" t="s">
        <v>2</v>
      </c>
    </row>
    <row r="221" spans="1:9">
      <c r="A221" s="8">
        <v>43990</v>
      </c>
      <c r="B221" s="6">
        <v>11</v>
      </c>
      <c r="C221" s="6">
        <v>12</v>
      </c>
      <c r="I221" s="24"/>
    </row>
    <row r="222" spans="1:9">
      <c r="A222" s="8">
        <v>44020</v>
      </c>
      <c r="B222" s="6">
        <v>12</v>
      </c>
      <c r="C222" s="6">
        <v>12</v>
      </c>
      <c r="I222" s="24"/>
    </row>
    <row r="223" spans="1:9">
      <c r="A223" s="8">
        <v>44112</v>
      </c>
      <c r="B223" s="6">
        <v>13</v>
      </c>
      <c r="C223" s="6">
        <v>13</v>
      </c>
      <c r="I223" s="24"/>
    </row>
    <row r="224" spans="1:9">
      <c r="A224" s="8">
        <v>44143</v>
      </c>
      <c r="B224" s="6">
        <v>13</v>
      </c>
      <c r="C224" s="6">
        <v>13</v>
      </c>
      <c r="I224" s="24"/>
    </row>
    <row r="225" spans="1:9">
      <c r="A225" s="8">
        <v>44173</v>
      </c>
      <c r="B225" s="6">
        <v>12</v>
      </c>
      <c r="C225" s="6">
        <v>12</v>
      </c>
      <c r="I225" s="24"/>
    </row>
    <row r="226" spans="1:9">
      <c r="A226" s="9" t="s">
        <v>52</v>
      </c>
      <c r="B226" s="6">
        <v>13</v>
      </c>
      <c r="C226" s="6">
        <v>13</v>
      </c>
      <c r="I226" s="24"/>
    </row>
    <row r="227" spans="1:9">
      <c r="A227" s="9" t="s">
        <v>53</v>
      </c>
      <c r="B227" s="6">
        <v>11</v>
      </c>
      <c r="C227" s="6">
        <v>11</v>
      </c>
      <c r="I227" s="24"/>
    </row>
    <row r="228" spans="1:9">
      <c r="A228" s="9" t="s">
        <v>54</v>
      </c>
      <c r="B228" s="6">
        <v>11</v>
      </c>
      <c r="C228" s="6">
        <v>11</v>
      </c>
      <c r="I228" s="24"/>
    </row>
    <row r="229" spans="1:9">
      <c r="A229" s="9" t="s">
        <v>55</v>
      </c>
      <c r="B229" s="6">
        <v>13</v>
      </c>
      <c r="C229" s="6">
        <v>13</v>
      </c>
      <c r="I229" s="24"/>
    </row>
    <row r="230" spans="1:9">
      <c r="A230" s="9" t="s">
        <v>56</v>
      </c>
      <c r="B230" s="6">
        <v>12</v>
      </c>
      <c r="C230" s="6">
        <v>12</v>
      </c>
      <c r="I230" s="24"/>
    </row>
    <row r="231" spans="1:9">
      <c r="A231" s="9" t="s">
        <v>57</v>
      </c>
      <c r="B231" s="6">
        <v>12</v>
      </c>
      <c r="C231" s="6">
        <v>13</v>
      </c>
      <c r="I231" s="24"/>
    </row>
    <row r="232" spans="1:9">
      <c r="A232" s="9" t="s">
        <v>58</v>
      </c>
      <c r="B232" s="6">
        <v>12</v>
      </c>
      <c r="C232" s="6">
        <v>12</v>
      </c>
      <c r="I232" s="24"/>
    </row>
    <row r="233" spans="1:9">
      <c r="A233" s="9" t="s">
        <v>59</v>
      </c>
      <c r="B233" s="6">
        <v>11</v>
      </c>
      <c r="C233" s="6">
        <v>14</v>
      </c>
      <c r="I233" s="24"/>
    </row>
    <row r="234" spans="1:9">
      <c r="A234" s="9" t="s">
        <v>60</v>
      </c>
      <c r="B234" s="6">
        <v>10</v>
      </c>
      <c r="C234" s="6">
        <v>10</v>
      </c>
      <c r="I234" s="24"/>
    </row>
    <row r="235" spans="1:9">
      <c r="A235" s="9" t="s">
        <v>61</v>
      </c>
      <c r="B235" s="6">
        <v>12</v>
      </c>
      <c r="C235" s="6">
        <v>13</v>
      </c>
      <c r="I235" s="24"/>
    </row>
    <row r="236" spans="1:9">
      <c r="A236" s="9" t="s">
        <v>62</v>
      </c>
      <c r="B236" s="6">
        <v>13</v>
      </c>
      <c r="C236" s="6">
        <v>12</v>
      </c>
      <c r="I236" s="24"/>
    </row>
    <row r="237" spans="1:9">
      <c r="A237" s="9" t="s">
        <v>63</v>
      </c>
      <c r="B237" s="6">
        <v>14</v>
      </c>
      <c r="C237" s="6">
        <v>17</v>
      </c>
      <c r="I237" s="24"/>
    </row>
    <row r="238" spans="1:9" ht="93" customHeight="1" thickBot="1">
      <c r="A238" s="102"/>
      <c r="B238" s="103" t="s">
        <v>88</v>
      </c>
      <c r="C238" s="103" t="s">
        <v>89</v>
      </c>
      <c r="D238" s="109" t="s">
        <v>71</v>
      </c>
      <c r="E238" s="110" t="s">
        <v>994</v>
      </c>
      <c r="F238" s="106" t="s">
        <v>76</v>
      </c>
      <c r="G238" s="20"/>
    </row>
    <row r="239" spans="1:9" ht="21" thickBot="1">
      <c r="A239" s="38" t="s">
        <v>0</v>
      </c>
      <c r="B239" s="38" t="s">
        <v>1</v>
      </c>
      <c r="C239" s="38" t="s">
        <v>2</v>
      </c>
    </row>
    <row r="240" spans="1:9">
      <c r="A240" s="8">
        <v>43839</v>
      </c>
      <c r="B240" s="6">
        <v>15</v>
      </c>
      <c r="C240" s="6">
        <v>18</v>
      </c>
    </row>
    <row r="241" spans="1:3">
      <c r="A241" s="8">
        <v>43870</v>
      </c>
      <c r="B241" s="6">
        <v>13</v>
      </c>
      <c r="C241" s="6">
        <v>13</v>
      </c>
    </row>
    <row r="242" spans="1:3">
      <c r="A242" s="8">
        <v>43899</v>
      </c>
      <c r="B242" s="6">
        <v>12</v>
      </c>
      <c r="C242" s="6">
        <v>12</v>
      </c>
    </row>
    <row r="243" spans="1:3">
      <c r="A243" s="8">
        <v>43930</v>
      </c>
      <c r="B243" s="6">
        <v>14</v>
      </c>
      <c r="C243" s="6">
        <v>13</v>
      </c>
    </row>
    <row r="244" spans="1:3">
      <c r="A244" s="8">
        <v>43960</v>
      </c>
      <c r="B244" s="6">
        <v>12</v>
      </c>
      <c r="C244" s="6">
        <v>14</v>
      </c>
    </row>
    <row r="245" spans="1:3">
      <c r="A245" s="8">
        <v>44021</v>
      </c>
      <c r="B245" s="6">
        <v>13</v>
      </c>
      <c r="C245" s="6">
        <v>14</v>
      </c>
    </row>
    <row r="246" spans="1:3">
      <c r="A246" s="8">
        <v>44052</v>
      </c>
      <c r="B246" s="6">
        <v>13</v>
      </c>
      <c r="C246" s="6">
        <v>14</v>
      </c>
    </row>
    <row r="247" spans="1:3">
      <c r="A247" s="8">
        <v>44083</v>
      </c>
      <c r="B247" s="6">
        <v>13</v>
      </c>
      <c r="C247" s="6">
        <v>13</v>
      </c>
    </row>
    <row r="248" spans="1:3">
      <c r="A248" s="8">
        <v>44113</v>
      </c>
      <c r="B248" s="6">
        <v>13</v>
      </c>
      <c r="C248" s="6">
        <v>12</v>
      </c>
    </row>
    <row r="249" spans="1:3">
      <c r="A249" s="8">
        <v>44144</v>
      </c>
      <c r="B249" s="6">
        <v>13</v>
      </c>
      <c r="C249" s="6">
        <v>12</v>
      </c>
    </row>
    <row r="250" spans="1:3">
      <c r="A250" s="6" t="s">
        <v>66</v>
      </c>
      <c r="B250" s="6">
        <v>12</v>
      </c>
      <c r="C250" s="6">
        <v>15</v>
      </c>
    </row>
    <row r="251" spans="1:3">
      <c r="A251" s="9" t="s">
        <v>68</v>
      </c>
      <c r="B251" s="6">
        <v>12</v>
      </c>
      <c r="C251" s="6">
        <v>12</v>
      </c>
    </row>
    <row r="252" spans="1:3">
      <c r="A252" s="9" t="s">
        <v>69</v>
      </c>
      <c r="B252" s="6">
        <v>12</v>
      </c>
      <c r="C252" s="6">
        <v>15</v>
      </c>
    </row>
    <row r="253" spans="1:3">
      <c r="A253" s="9" t="s">
        <v>70</v>
      </c>
      <c r="B253" s="6">
        <v>14</v>
      </c>
      <c r="C253" s="6">
        <v>14</v>
      </c>
    </row>
    <row r="254" spans="1:3">
      <c r="A254" s="9" t="s">
        <v>77</v>
      </c>
      <c r="B254" s="6">
        <v>12</v>
      </c>
      <c r="C254" s="6">
        <v>13</v>
      </c>
    </row>
    <row r="255" spans="1:3">
      <c r="A255" s="9" t="s">
        <v>78</v>
      </c>
      <c r="B255" s="6">
        <v>10</v>
      </c>
      <c r="C255" s="6">
        <v>13</v>
      </c>
    </row>
    <row r="256" spans="1:3">
      <c r="A256" s="9" t="s">
        <v>79</v>
      </c>
      <c r="B256" s="6">
        <v>11</v>
      </c>
      <c r="C256" s="6">
        <v>11</v>
      </c>
    </row>
    <row r="257" spans="1:5">
      <c r="A257" s="9" t="s">
        <v>80</v>
      </c>
      <c r="B257" s="6">
        <v>10</v>
      </c>
      <c r="C257" s="6">
        <v>14</v>
      </c>
    </row>
    <row r="258" spans="1:5">
      <c r="A258" s="9" t="s">
        <v>81</v>
      </c>
      <c r="B258" s="6">
        <v>0</v>
      </c>
      <c r="C258" s="6">
        <v>14</v>
      </c>
    </row>
    <row r="259" spans="1:5">
      <c r="A259" s="23" t="s">
        <v>84</v>
      </c>
      <c r="B259" s="6">
        <v>13</v>
      </c>
      <c r="C259" s="6">
        <v>12</v>
      </c>
    </row>
    <row r="260" spans="1:5" ht="13.5" customHeight="1">
      <c r="A260" s="23" t="s">
        <v>85</v>
      </c>
      <c r="B260" s="6">
        <v>10</v>
      </c>
      <c r="C260" s="6">
        <v>10</v>
      </c>
    </row>
    <row r="261" spans="1:5" ht="69" customHeight="1" thickBot="1">
      <c r="A261" s="16"/>
      <c r="B261" s="148" t="s">
        <v>890</v>
      </c>
      <c r="C261" s="148" t="s">
        <v>889</v>
      </c>
      <c r="D261" s="149" t="s">
        <v>993</v>
      </c>
      <c r="E261" s="20"/>
    </row>
    <row r="262" spans="1:5" ht="21" thickBot="1">
      <c r="A262" s="101" t="s">
        <v>0</v>
      </c>
      <c r="B262" s="101" t="s">
        <v>1</v>
      </c>
      <c r="C262" s="101" t="s">
        <v>2</v>
      </c>
    </row>
    <row r="263" spans="1:5">
      <c r="A263" s="8">
        <v>43840</v>
      </c>
      <c r="B263" s="6">
        <v>11</v>
      </c>
      <c r="C263" s="6">
        <v>11</v>
      </c>
    </row>
    <row r="264" spans="1:5">
      <c r="A264" s="8">
        <v>43871</v>
      </c>
      <c r="B264" s="6">
        <v>12</v>
      </c>
      <c r="C264" s="6">
        <v>11</v>
      </c>
    </row>
    <row r="265" spans="1:5">
      <c r="A265" s="8">
        <v>43900</v>
      </c>
      <c r="B265" s="6">
        <v>12</v>
      </c>
      <c r="C265" s="6">
        <v>13</v>
      </c>
    </row>
    <row r="266" spans="1:5">
      <c r="A266" s="8">
        <v>43992</v>
      </c>
      <c r="B266" s="6">
        <v>15</v>
      </c>
      <c r="C266" s="6">
        <v>15</v>
      </c>
    </row>
    <row r="267" spans="1:5">
      <c r="A267" s="8">
        <v>44022</v>
      </c>
      <c r="B267" s="6">
        <v>13</v>
      </c>
      <c r="C267" s="6">
        <v>13</v>
      </c>
    </row>
    <row r="268" spans="1:5">
      <c r="A268" s="8">
        <v>44053</v>
      </c>
      <c r="B268" s="6">
        <v>13</v>
      </c>
      <c r="C268" s="6">
        <v>13</v>
      </c>
    </row>
    <row r="269" spans="1:5">
      <c r="A269" s="8">
        <v>44084</v>
      </c>
      <c r="B269" s="6">
        <v>15</v>
      </c>
      <c r="C269" s="6">
        <v>15</v>
      </c>
    </row>
    <row r="270" spans="1:5">
      <c r="A270" s="8">
        <v>44114</v>
      </c>
      <c r="B270" s="6">
        <v>13</v>
      </c>
      <c r="C270" s="6">
        <v>13</v>
      </c>
    </row>
    <row r="271" spans="1:5">
      <c r="A271" s="8">
        <v>44175</v>
      </c>
      <c r="B271" s="6">
        <v>14</v>
      </c>
      <c r="C271" s="6">
        <v>15</v>
      </c>
    </row>
    <row r="272" spans="1:5">
      <c r="A272" s="9" t="s">
        <v>94</v>
      </c>
      <c r="B272" s="6">
        <v>13</v>
      </c>
      <c r="C272" s="6">
        <v>13</v>
      </c>
    </row>
    <row r="273" spans="1:4">
      <c r="A273" s="9" t="s">
        <v>95</v>
      </c>
      <c r="B273" s="6">
        <v>13</v>
      </c>
      <c r="C273" s="6">
        <v>13</v>
      </c>
    </row>
    <row r="274" spans="1:4">
      <c r="A274" s="9" t="s">
        <v>96</v>
      </c>
      <c r="B274" s="6">
        <v>14</v>
      </c>
      <c r="C274" s="6">
        <v>15</v>
      </c>
      <c r="D274" s="20"/>
    </row>
    <row r="275" spans="1:4">
      <c r="A275" s="9" t="s">
        <v>97</v>
      </c>
      <c r="B275" s="6">
        <v>12</v>
      </c>
      <c r="C275" s="6">
        <v>12</v>
      </c>
    </row>
    <row r="276" spans="1:4">
      <c r="A276" s="9" t="s">
        <v>962</v>
      </c>
      <c r="B276" s="6">
        <v>13</v>
      </c>
      <c r="C276" s="6">
        <v>14</v>
      </c>
    </row>
    <row r="277" spans="1:4">
      <c r="A277" s="9" t="s">
        <v>893</v>
      </c>
      <c r="B277" s="6">
        <v>13</v>
      </c>
      <c r="C277" s="6">
        <v>12</v>
      </c>
    </row>
    <row r="278" spans="1:4">
      <c r="A278" s="9" t="s">
        <v>98</v>
      </c>
      <c r="B278" s="6">
        <v>15</v>
      </c>
      <c r="C278" s="6">
        <v>14</v>
      </c>
    </row>
    <row r="279" spans="1:4">
      <c r="A279" s="9" t="s">
        <v>99</v>
      </c>
      <c r="B279" s="6">
        <v>15</v>
      </c>
      <c r="C279" s="6">
        <v>14</v>
      </c>
    </row>
    <row r="280" spans="1:4">
      <c r="A280" s="9" t="s">
        <v>100</v>
      </c>
      <c r="B280" s="6">
        <v>16</v>
      </c>
      <c r="C280" s="6">
        <v>15</v>
      </c>
    </row>
    <row r="281" spans="1:4">
      <c r="A281" s="9" t="s">
        <v>101</v>
      </c>
      <c r="B281" s="6">
        <v>16</v>
      </c>
      <c r="C281" s="6">
        <v>16</v>
      </c>
    </row>
    <row r="282" spans="1:4">
      <c r="A282" s="9" t="s">
        <v>102</v>
      </c>
      <c r="B282" s="6">
        <v>16</v>
      </c>
      <c r="C282" s="6">
        <v>16</v>
      </c>
    </row>
    <row r="283" spans="1:4">
      <c r="A283" s="9" t="s">
        <v>103</v>
      </c>
      <c r="B283" s="6">
        <v>15</v>
      </c>
      <c r="C283" s="6">
        <v>15</v>
      </c>
    </row>
    <row r="284" spans="1:4">
      <c r="A284" s="9" t="s">
        <v>963</v>
      </c>
      <c r="B284" s="6">
        <v>15</v>
      </c>
      <c r="C284" s="6">
        <v>15</v>
      </c>
    </row>
    <row r="285" spans="1:4">
      <c r="A285" s="9" t="s">
        <v>104</v>
      </c>
      <c r="B285" s="6">
        <v>15</v>
      </c>
      <c r="C285" s="6">
        <v>15</v>
      </c>
    </row>
    <row r="286" spans="1:4">
      <c r="A286" s="9" t="s">
        <v>105</v>
      </c>
      <c r="B286" s="6">
        <v>14</v>
      </c>
      <c r="C286" s="6">
        <v>14</v>
      </c>
    </row>
    <row r="287" spans="1:4">
      <c r="A287" s="9" t="s">
        <v>106</v>
      </c>
      <c r="B287" s="6">
        <v>15</v>
      </c>
      <c r="C287" s="6">
        <v>15</v>
      </c>
    </row>
    <row r="288" spans="1:4" ht="42.75" customHeight="1">
      <c r="A288" s="57"/>
      <c r="B288" s="150" t="s">
        <v>968</v>
      </c>
      <c r="C288" s="150" t="s">
        <v>969</v>
      </c>
      <c r="D288" s="156" t="s">
        <v>992</v>
      </c>
    </row>
    <row r="290" spans="1:4" ht="22.5">
      <c r="A290" s="157" t="s">
        <v>73</v>
      </c>
      <c r="B290" s="158" t="s">
        <v>1</v>
      </c>
      <c r="C290" s="159" t="s">
        <v>2</v>
      </c>
    </row>
    <row r="291" spans="1:4">
      <c r="A291" s="169">
        <v>43872</v>
      </c>
      <c r="B291" s="6">
        <v>16</v>
      </c>
      <c r="C291" s="6">
        <v>16</v>
      </c>
    </row>
    <row r="292" spans="1:4">
      <c r="A292" s="169">
        <v>43901</v>
      </c>
      <c r="B292" s="6">
        <v>14</v>
      </c>
      <c r="C292" s="6">
        <v>15</v>
      </c>
    </row>
    <row r="293" spans="1:4">
      <c r="A293" s="169">
        <v>43932</v>
      </c>
      <c r="B293" s="6">
        <v>15</v>
      </c>
      <c r="C293" s="6">
        <v>15</v>
      </c>
    </row>
    <row r="294" spans="1:4">
      <c r="A294" s="169">
        <v>43962</v>
      </c>
      <c r="B294" s="6">
        <v>16</v>
      </c>
      <c r="C294" s="6">
        <v>16</v>
      </c>
    </row>
    <row r="295" spans="1:4">
      <c r="A295" s="169">
        <v>44146</v>
      </c>
      <c r="B295" s="6">
        <v>16</v>
      </c>
      <c r="C295" s="6">
        <v>14</v>
      </c>
    </row>
    <row r="296" spans="1:4">
      <c r="A296" s="169">
        <v>44176</v>
      </c>
      <c r="B296" s="6">
        <v>17</v>
      </c>
      <c r="C296" s="6">
        <v>16</v>
      </c>
    </row>
    <row r="297" spans="1:4">
      <c r="A297" s="172" t="s">
        <v>974</v>
      </c>
      <c r="B297" s="173">
        <v>14</v>
      </c>
      <c r="C297" s="173">
        <v>16</v>
      </c>
    </row>
    <row r="298" spans="1:4">
      <c r="A298" s="172" t="s">
        <v>975</v>
      </c>
      <c r="B298" s="173">
        <v>15</v>
      </c>
      <c r="C298" s="173">
        <v>15</v>
      </c>
    </row>
    <row r="299" spans="1:4">
      <c r="A299" s="172" t="s">
        <v>976</v>
      </c>
      <c r="B299" s="173">
        <v>15</v>
      </c>
      <c r="C299" s="173">
        <v>15</v>
      </c>
    </row>
    <row r="300" spans="1:4">
      <c r="A300" s="172" t="s">
        <v>977</v>
      </c>
      <c r="B300" s="173">
        <v>16</v>
      </c>
      <c r="C300" s="173">
        <v>14</v>
      </c>
    </row>
    <row r="301" spans="1:4">
      <c r="A301" s="172" t="s">
        <v>978</v>
      </c>
      <c r="B301" s="173">
        <v>14</v>
      </c>
      <c r="C301" s="173">
        <v>15</v>
      </c>
    </row>
    <row r="302" spans="1:4">
      <c r="A302" s="23" t="s">
        <v>984</v>
      </c>
      <c r="B302" s="6">
        <v>15</v>
      </c>
      <c r="C302" s="6">
        <v>14</v>
      </c>
    </row>
    <row r="303" spans="1:4" ht="58.5">
      <c r="A303" s="271"/>
      <c r="B303" s="232" t="s">
        <v>1087</v>
      </c>
      <c r="C303" s="232" t="s">
        <v>1086</v>
      </c>
      <c r="D303" s="272" t="s">
        <v>1118</v>
      </c>
    </row>
    <row r="304" spans="1:4" ht="15.75" customHeight="1"/>
    <row r="305" spans="1:3" ht="32.25" customHeight="1">
      <c r="A305" s="274" t="s">
        <v>73</v>
      </c>
      <c r="B305" s="275" t="s">
        <v>1</v>
      </c>
      <c r="C305" s="275" t="s">
        <v>2</v>
      </c>
    </row>
    <row r="306" spans="1:3">
      <c r="A306" s="259">
        <v>43842</v>
      </c>
      <c r="B306" s="6">
        <v>14</v>
      </c>
      <c r="C306" s="6">
        <v>14</v>
      </c>
    </row>
    <row r="307" spans="1:3">
      <c r="A307" s="259">
        <v>43873</v>
      </c>
      <c r="B307" s="6">
        <v>15</v>
      </c>
      <c r="C307" s="6">
        <v>16</v>
      </c>
    </row>
    <row r="308" spans="1:3">
      <c r="A308" s="259">
        <v>43902</v>
      </c>
      <c r="B308" s="6">
        <v>15</v>
      </c>
      <c r="C308" s="6">
        <v>15</v>
      </c>
    </row>
    <row r="309" spans="1:3">
      <c r="A309" s="259">
        <v>43933</v>
      </c>
      <c r="B309" s="6">
        <v>15</v>
      </c>
      <c r="C309" s="6">
        <v>15</v>
      </c>
    </row>
    <row r="310" spans="1:3">
      <c r="A310" s="259">
        <v>43963</v>
      </c>
      <c r="B310" s="6">
        <v>15</v>
      </c>
      <c r="C310" s="6">
        <v>16</v>
      </c>
    </row>
    <row r="311" spans="1:3">
      <c r="A311" s="259">
        <v>44024</v>
      </c>
      <c r="B311" s="6">
        <v>17</v>
      </c>
      <c r="C311" s="6">
        <v>17</v>
      </c>
    </row>
    <row r="312" spans="1:3">
      <c r="A312" s="259">
        <v>44055</v>
      </c>
      <c r="B312" s="6">
        <v>16</v>
      </c>
      <c r="C312" s="6">
        <v>16</v>
      </c>
    </row>
    <row r="313" spans="1:3">
      <c r="A313" s="22" t="s">
        <v>1048</v>
      </c>
      <c r="B313" s="6">
        <v>21</v>
      </c>
      <c r="C313" s="6">
        <v>21</v>
      </c>
    </row>
    <row r="314" spans="1:3">
      <c r="A314" s="22" t="s">
        <v>1049</v>
      </c>
      <c r="B314" s="6">
        <v>21</v>
      </c>
      <c r="C314" s="6">
        <v>22</v>
      </c>
    </row>
    <row r="315" spans="1:3">
      <c r="A315" s="22" t="s">
        <v>1050</v>
      </c>
      <c r="B315" s="6">
        <v>21</v>
      </c>
      <c r="C315" s="6">
        <v>22</v>
      </c>
    </row>
    <row r="316" spans="1:3">
      <c r="A316" s="22" t="s">
        <v>1051</v>
      </c>
      <c r="B316" s="6">
        <v>21</v>
      </c>
      <c r="C316" s="6">
        <v>21</v>
      </c>
    </row>
    <row r="317" spans="1:3">
      <c r="A317" s="22" t="s">
        <v>1056</v>
      </c>
      <c r="B317" s="6"/>
      <c r="C317" s="6"/>
    </row>
    <row r="318" spans="1:3">
      <c r="A318" s="22" t="s">
        <v>1057</v>
      </c>
      <c r="B318" s="6"/>
      <c r="C318" s="6"/>
    </row>
    <row r="319" spans="1:3">
      <c r="A319" s="260" t="s">
        <v>1058</v>
      </c>
      <c r="B319" s="6"/>
      <c r="C319" s="6"/>
    </row>
    <row r="320" spans="1:3">
      <c r="A320" s="260" t="s">
        <v>1059</v>
      </c>
      <c r="B320" s="6"/>
      <c r="C320" s="6"/>
    </row>
    <row r="321" spans="1:3">
      <c r="A321" s="260" t="s">
        <v>1060</v>
      </c>
      <c r="B321" s="6"/>
      <c r="C321" s="6"/>
    </row>
    <row r="322" spans="1:3">
      <c r="A322" s="260" t="s">
        <v>1061</v>
      </c>
      <c r="B322" s="6"/>
      <c r="C322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19" sqref="H19"/>
    </sheetView>
  </sheetViews>
  <sheetFormatPr defaultRowHeight="15"/>
  <cols>
    <col min="1" max="1" width="14.42578125" bestFit="1" customWidth="1"/>
    <col min="2" max="2" width="18.140625" bestFit="1" customWidth="1"/>
    <col min="3" max="3" width="13.85546875" bestFit="1" customWidth="1"/>
    <col min="4" max="4" width="11.28515625" bestFit="1" customWidth="1"/>
    <col min="7" max="7" width="12.7109375" bestFit="1" customWidth="1"/>
  </cols>
  <sheetData>
    <row r="1" spans="1:7" ht="27">
      <c r="A1" s="100" t="s">
        <v>110</v>
      </c>
      <c r="B1" s="100" t="s">
        <v>108</v>
      </c>
      <c r="C1" s="100" t="s">
        <v>151</v>
      </c>
      <c r="D1" s="100" t="s">
        <v>109</v>
      </c>
      <c r="E1" s="210"/>
      <c r="F1" s="319" t="s">
        <v>1030</v>
      </c>
      <c r="G1" s="320"/>
    </row>
    <row r="2" spans="1:7" ht="15.75">
      <c r="A2" s="22" t="s">
        <v>562</v>
      </c>
      <c r="B2" s="22" t="s">
        <v>126</v>
      </c>
      <c r="C2" s="22">
        <v>1</v>
      </c>
      <c r="D2" s="95">
        <v>25499</v>
      </c>
      <c r="E2" s="211"/>
      <c r="F2" s="212"/>
      <c r="G2" s="213">
        <v>51899</v>
      </c>
    </row>
    <row r="3" spans="1:7" ht="15.75">
      <c r="A3" s="22" t="s">
        <v>566</v>
      </c>
      <c r="B3" s="22" t="s">
        <v>126</v>
      </c>
      <c r="C3" s="22">
        <v>1</v>
      </c>
      <c r="D3" s="95">
        <v>21999</v>
      </c>
      <c r="E3" s="211"/>
      <c r="F3" s="212"/>
      <c r="G3" s="213">
        <v>51563</v>
      </c>
    </row>
    <row r="4" spans="1:7" ht="15.75">
      <c r="A4" s="22" t="s">
        <v>875</v>
      </c>
      <c r="B4" s="22" t="s">
        <v>130</v>
      </c>
      <c r="C4" s="22">
        <v>1</v>
      </c>
      <c r="D4" s="95">
        <v>33031</v>
      </c>
      <c r="E4" s="211"/>
      <c r="F4" s="212"/>
      <c r="G4" s="213">
        <v>47209</v>
      </c>
    </row>
    <row r="5" spans="1:7" ht="15.75">
      <c r="A5" s="22" t="s">
        <v>577</v>
      </c>
      <c r="B5" s="22" t="s">
        <v>126</v>
      </c>
      <c r="C5" s="22">
        <v>2</v>
      </c>
      <c r="D5" s="95">
        <f>21934*2</f>
        <v>43868</v>
      </c>
      <c r="E5" s="211"/>
      <c r="F5" s="212"/>
      <c r="G5" s="214">
        <v>48665</v>
      </c>
    </row>
    <row r="6" spans="1:7" ht="15.75">
      <c r="A6" s="22" t="s">
        <v>578</v>
      </c>
      <c r="B6" s="22" t="s">
        <v>125</v>
      </c>
      <c r="C6" s="22">
        <v>2</v>
      </c>
      <c r="D6" s="95">
        <f>28990*2</f>
        <v>57980</v>
      </c>
      <c r="E6" s="211"/>
      <c r="F6" s="212"/>
      <c r="G6" s="214">
        <v>89227</v>
      </c>
    </row>
    <row r="7" spans="1:7" ht="15.75">
      <c r="A7" s="22" t="s">
        <v>876</v>
      </c>
      <c r="B7" s="22" t="s">
        <v>128</v>
      </c>
      <c r="C7" s="22">
        <v>1</v>
      </c>
      <c r="D7" s="6">
        <v>18118</v>
      </c>
      <c r="E7" s="24"/>
      <c r="F7" s="212"/>
      <c r="G7" s="214">
        <v>74597</v>
      </c>
    </row>
    <row r="8" spans="1:7" ht="15.75">
      <c r="A8" s="22" t="s">
        <v>877</v>
      </c>
      <c r="B8" s="22" t="s">
        <v>126</v>
      </c>
      <c r="C8" s="22">
        <v>1</v>
      </c>
      <c r="D8" s="95">
        <v>20499</v>
      </c>
      <c r="E8" s="211"/>
      <c r="F8" s="212"/>
      <c r="G8" s="214">
        <v>64084</v>
      </c>
    </row>
    <row r="9" spans="1:7" ht="15.75">
      <c r="A9" s="22" t="s">
        <v>567</v>
      </c>
      <c r="B9" s="22" t="s">
        <v>568</v>
      </c>
      <c r="C9" s="22">
        <v>1</v>
      </c>
      <c r="D9" s="95">
        <v>48878</v>
      </c>
      <c r="E9" s="211"/>
      <c r="F9" s="212"/>
      <c r="G9" s="214">
        <v>64967</v>
      </c>
    </row>
    <row r="10" spans="1:7" ht="15.75">
      <c r="A10" s="22" t="s">
        <v>564</v>
      </c>
      <c r="B10" s="22" t="s">
        <v>114</v>
      </c>
      <c r="C10" s="22">
        <v>1</v>
      </c>
      <c r="D10" s="95">
        <v>26990</v>
      </c>
      <c r="E10" s="211"/>
      <c r="F10" s="212"/>
      <c r="G10" s="214">
        <v>94878</v>
      </c>
    </row>
    <row r="11" spans="1:7" ht="15.75">
      <c r="A11" s="22" t="s">
        <v>878</v>
      </c>
      <c r="B11" s="22" t="s">
        <v>119</v>
      </c>
      <c r="C11" s="22">
        <v>1</v>
      </c>
      <c r="D11" s="95">
        <v>32500</v>
      </c>
      <c r="E11" s="211"/>
      <c r="F11" s="212"/>
      <c r="G11" s="214">
        <v>23980</v>
      </c>
    </row>
    <row r="12" spans="1:7" ht="15.75">
      <c r="A12" s="22" t="s">
        <v>878</v>
      </c>
      <c r="B12" s="22" t="s">
        <v>857</v>
      </c>
      <c r="C12" s="22">
        <v>1</v>
      </c>
      <c r="D12" s="95">
        <v>21452</v>
      </c>
      <c r="E12" s="211"/>
      <c r="F12" s="212"/>
      <c r="G12" s="214">
        <v>56417</v>
      </c>
    </row>
    <row r="13" spans="1:7" ht="15.75">
      <c r="A13" s="22" t="s">
        <v>560</v>
      </c>
      <c r="B13" s="22" t="s">
        <v>561</v>
      </c>
      <c r="C13" s="22">
        <v>1</v>
      </c>
      <c r="D13" s="6">
        <v>24980</v>
      </c>
      <c r="E13" s="24"/>
      <c r="F13" s="212"/>
      <c r="G13" s="214">
        <v>78317</v>
      </c>
    </row>
    <row r="14" spans="1:7" ht="15.75">
      <c r="A14" s="22" t="s">
        <v>878</v>
      </c>
      <c r="B14" s="22" t="s">
        <v>879</v>
      </c>
      <c r="C14" s="22">
        <v>1</v>
      </c>
      <c r="D14" s="95">
        <v>25088</v>
      </c>
      <c r="E14" s="211"/>
      <c r="F14" s="212"/>
      <c r="G14" s="215">
        <v>182985</v>
      </c>
    </row>
    <row r="15" spans="1:7" ht="15.75">
      <c r="A15" s="22" t="s">
        <v>563</v>
      </c>
      <c r="B15" s="22" t="s">
        <v>116</v>
      </c>
      <c r="C15" s="22">
        <v>1</v>
      </c>
      <c r="D15" s="95">
        <v>12390</v>
      </c>
      <c r="E15" s="211"/>
      <c r="F15" s="212"/>
      <c r="G15" s="215">
        <v>220899</v>
      </c>
    </row>
    <row r="16" spans="1:7" ht="15.75">
      <c r="A16" s="22" t="s">
        <v>563</v>
      </c>
      <c r="B16" s="22" t="s">
        <v>116</v>
      </c>
      <c r="C16" s="22">
        <v>1</v>
      </c>
      <c r="D16" s="95">
        <v>12390</v>
      </c>
      <c r="E16" s="211"/>
      <c r="F16" s="212"/>
      <c r="G16" s="215" t="s">
        <v>884</v>
      </c>
    </row>
    <row r="17" spans="1:7" ht="15.75">
      <c r="A17" s="22" t="s">
        <v>564</v>
      </c>
      <c r="B17" s="22" t="s">
        <v>565</v>
      </c>
      <c r="C17" s="22">
        <v>1</v>
      </c>
      <c r="D17" s="6">
        <v>7057</v>
      </c>
      <c r="E17" s="24"/>
      <c r="F17" s="212"/>
      <c r="G17" s="215" t="s">
        <v>885</v>
      </c>
    </row>
    <row r="18" spans="1:7" ht="15.75">
      <c r="A18" s="22" t="s">
        <v>576</v>
      </c>
      <c r="B18" s="22" t="s">
        <v>140</v>
      </c>
      <c r="C18" s="22">
        <v>1</v>
      </c>
      <c r="D18" s="95">
        <v>28639</v>
      </c>
      <c r="E18" s="211"/>
      <c r="F18" s="212"/>
      <c r="G18" s="214">
        <v>54038</v>
      </c>
    </row>
    <row r="19" spans="1:7" ht="15.75">
      <c r="A19" s="22" t="s">
        <v>569</v>
      </c>
      <c r="B19" s="22" t="s">
        <v>140</v>
      </c>
      <c r="C19" s="22">
        <v>1</v>
      </c>
      <c r="D19" s="95">
        <v>28999</v>
      </c>
      <c r="E19" s="211"/>
      <c r="F19" s="212"/>
      <c r="G19" s="215" t="s">
        <v>886</v>
      </c>
    </row>
    <row r="20" spans="1:7" ht="15.75">
      <c r="A20" s="22" t="s">
        <v>570</v>
      </c>
      <c r="B20" s="22" t="s">
        <v>138</v>
      </c>
      <c r="C20" s="22">
        <v>1</v>
      </c>
      <c r="D20" s="95">
        <v>25499</v>
      </c>
      <c r="E20" s="211"/>
      <c r="F20" s="212"/>
      <c r="G20" s="215" t="s">
        <v>887</v>
      </c>
    </row>
    <row r="21" spans="1:7" ht="15.75">
      <c r="A21" s="96" t="s">
        <v>148</v>
      </c>
      <c r="B21" s="96" t="s">
        <v>138</v>
      </c>
      <c r="C21" s="96">
        <v>1</v>
      </c>
      <c r="D21" s="97">
        <v>45790</v>
      </c>
      <c r="E21" s="211"/>
      <c r="F21" s="212"/>
      <c r="G21" s="214">
        <v>40273</v>
      </c>
    </row>
    <row r="22" spans="1:7" ht="18.75">
      <c r="A22" s="98"/>
      <c r="B22" s="98"/>
      <c r="C22" s="98" t="s">
        <v>1031</v>
      </c>
      <c r="D22" s="99">
        <f>SUM(D2:D21)</f>
        <v>561646</v>
      </c>
      <c r="E22" s="216"/>
      <c r="F22" s="6"/>
      <c r="G22" s="111">
        <v>2370807</v>
      </c>
    </row>
    <row r="23" spans="1:7">
      <c r="C23" s="217" t="s">
        <v>1032</v>
      </c>
      <c r="D23" s="218">
        <f>D22*31/100</f>
        <v>174110.26</v>
      </c>
      <c r="E23" s="219"/>
      <c r="F23" s="220">
        <v>0.19</v>
      </c>
      <c r="G23" s="6">
        <f>G22*19/100</f>
        <v>450453.33</v>
      </c>
    </row>
    <row r="24" spans="1:7">
      <c r="C24" s="221" t="s">
        <v>1033</v>
      </c>
      <c r="D24" s="222">
        <f>D22-D23</f>
        <v>387535.74</v>
      </c>
      <c r="E24" s="219"/>
    </row>
    <row r="26" spans="1:7">
      <c r="C26" s="223"/>
      <c r="D26" s="224">
        <v>450453.33</v>
      </c>
      <c r="E26" s="24"/>
    </row>
    <row r="27" spans="1:7">
      <c r="C27" s="212"/>
      <c r="D27" s="222">
        <v>387535.74</v>
      </c>
      <c r="E27" s="219"/>
    </row>
    <row r="28" spans="1:7" ht="15.75">
      <c r="C28" s="225" t="s">
        <v>1034</v>
      </c>
      <c r="D28" s="226">
        <f>SUM(D26:D27)</f>
        <v>837989.07000000007</v>
      </c>
      <c r="E28" s="24"/>
    </row>
    <row r="29" spans="1:7">
      <c r="C29" s="217" t="s">
        <v>1035</v>
      </c>
      <c r="D29" s="224">
        <v>200000</v>
      </c>
      <c r="E29" s="24"/>
    </row>
    <row r="30" spans="1:7">
      <c r="C30" s="227"/>
      <c r="D30" s="228">
        <f>D28-D29</f>
        <v>637989.07000000007</v>
      </c>
      <c r="E30" s="24"/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topLeftCell="A49" workbookViewId="0">
      <selection activeCell="B66" sqref="B66"/>
    </sheetView>
  </sheetViews>
  <sheetFormatPr defaultRowHeight="15"/>
  <cols>
    <col min="1" max="1" width="12.5703125" customWidth="1"/>
    <col min="2" max="2" width="45.140625" bestFit="1" customWidth="1"/>
    <col min="3" max="3" width="55.42578125" bestFit="1" customWidth="1"/>
    <col min="4" max="4" width="10.85546875" bestFit="1" customWidth="1"/>
    <col min="11" max="11" width="20" bestFit="1" customWidth="1"/>
  </cols>
  <sheetData>
    <row r="1" spans="1:11" ht="30" customHeight="1">
      <c r="A1" s="21" t="s">
        <v>73</v>
      </c>
      <c r="B1" s="21" t="s">
        <v>72</v>
      </c>
      <c r="C1" s="21" t="s">
        <v>86</v>
      </c>
      <c r="D1" s="145"/>
      <c r="E1" s="24"/>
    </row>
    <row r="2" spans="1:11" ht="15.75">
      <c r="A2" s="160">
        <v>43899</v>
      </c>
      <c r="B2" s="233" t="s">
        <v>967</v>
      </c>
      <c r="C2" s="22" t="s">
        <v>74</v>
      </c>
      <c r="D2" s="25"/>
      <c r="E2" s="24"/>
    </row>
    <row r="3" spans="1:11" ht="18">
      <c r="A3" s="161"/>
      <c r="B3" s="27">
        <v>43991</v>
      </c>
      <c r="C3" s="6" t="s">
        <v>87</v>
      </c>
      <c r="D3" s="24"/>
    </row>
    <row r="4" spans="1:11" ht="18">
      <c r="A4" s="161"/>
      <c r="B4" s="28"/>
      <c r="C4" s="6" t="s">
        <v>1085</v>
      </c>
      <c r="D4" s="25"/>
    </row>
    <row r="5" spans="1:11" ht="18">
      <c r="A5" s="161"/>
      <c r="B5" s="29"/>
      <c r="C5" s="6"/>
      <c r="D5" s="24"/>
    </row>
    <row r="6" spans="1:11" ht="15.75">
      <c r="A6" s="161" t="s">
        <v>75</v>
      </c>
      <c r="B6" s="231" t="s">
        <v>1039</v>
      </c>
      <c r="C6" s="6" t="s">
        <v>1084</v>
      </c>
      <c r="D6" s="24"/>
    </row>
    <row r="7" spans="1:11" ht="18">
      <c r="A7" s="161"/>
      <c r="B7" s="28"/>
      <c r="C7" s="6" t="s">
        <v>1083</v>
      </c>
      <c r="D7" s="24"/>
    </row>
    <row r="8" spans="1:11" ht="18">
      <c r="A8" s="161"/>
      <c r="B8" s="28"/>
      <c r="C8" s="6" t="s">
        <v>1082</v>
      </c>
      <c r="D8" s="26"/>
      <c r="F8" s="247"/>
    </row>
    <row r="9" spans="1:11" ht="18">
      <c r="A9" s="161"/>
      <c r="B9" s="28"/>
      <c r="C9" s="6"/>
      <c r="D9" s="24"/>
    </row>
    <row r="10" spans="1:11" ht="19.5">
      <c r="A10" s="161" t="s">
        <v>77</v>
      </c>
      <c r="B10" s="236" t="s">
        <v>966</v>
      </c>
      <c r="C10" s="6" t="s">
        <v>1081</v>
      </c>
      <c r="D10" s="24"/>
    </row>
    <row r="11" spans="1:11" ht="18">
      <c r="A11" s="161"/>
      <c r="B11" s="29" t="s">
        <v>78</v>
      </c>
      <c r="C11" s="6" t="s">
        <v>1080</v>
      </c>
      <c r="D11" s="24"/>
    </row>
    <row r="12" spans="1:11" ht="18">
      <c r="A12" s="161"/>
      <c r="B12" s="28"/>
      <c r="C12" s="6"/>
    </row>
    <row r="13" spans="1:11" ht="18">
      <c r="A13" s="161" t="s">
        <v>79</v>
      </c>
      <c r="B13" s="28"/>
      <c r="C13" s="6" t="s">
        <v>1079</v>
      </c>
    </row>
    <row r="14" spans="1:11" ht="18">
      <c r="A14" s="161" t="s">
        <v>81</v>
      </c>
      <c r="B14" s="28"/>
      <c r="C14" s="6" t="s">
        <v>1078</v>
      </c>
    </row>
    <row r="15" spans="1:11" ht="18">
      <c r="A15" s="161"/>
      <c r="B15" s="28"/>
      <c r="C15" s="6"/>
    </row>
    <row r="16" spans="1:11" ht="19.5">
      <c r="A16" s="161" t="s">
        <v>82</v>
      </c>
      <c r="B16" s="234" t="s">
        <v>1040</v>
      </c>
      <c r="C16" s="6" t="s">
        <v>1077</v>
      </c>
      <c r="K16" t="s">
        <v>107</v>
      </c>
    </row>
    <row r="17" spans="1:3" ht="19.5">
      <c r="A17" s="161" t="s">
        <v>83</v>
      </c>
      <c r="B17" s="235" t="s">
        <v>1041</v>
      </c>
      <c r="C17" s="6" t="s">
        <v>1076</v>
      </c>
    </row>
    <row r="18" spans="1:3" ht="15.75">
      <c r="A18" s="161"/>
      <c r="B18" s="41"/>
      <c r="C18" s="6"/>
    </row>
    <row r="19" spans="1:3" ht="19.5">
      <c r="A19" s="160">
        <v>43961</v>
      </c>
      <c r="B19" s="232" t="s">
        <v>571</v>
      </c>
      <c r="C19" s="6" t="s">
        <v>1075</v>
      </c>
    </row>
    <row r="20" spans="1:3" ht="18.75">
      <c r="A20" s="162"/>
      <c r="B20" s="81"/>
      <c r="C20" s="78"/>
    </row>
    <row r="21" spans="1:3" ht="19.5">
      <c r="A21" s="160">
        <v>44022</v>
      </c>
      <c r="B21" s="230" t="s">
        <v>574</v>
      </c>
      <c r="C21" s="6" t="s">
        <v>575</v>
      </c>
    </row>
    <row r="22" spans="1:3" ht="18.75">
      <c r="A22" s="162">
        <v>44022</v>
      </c>
      <c r="B22" s="81"/>
      <c r="C22" s="78" t="s">
        <v>1074</v>
      </c>
    </row>
    <row r="23" spans="1:3">
      <c r="A23" s="161"/>
      <c r="B23" s="6"/>
      <c r="C23" s="6"/>
    </row>
    <row r="24" spans="1:3" ht="19.5">
      <c r="A24" s="161" t="s">
        <v>94</v>
      </c>
      <c r="B24" s="238" t="s">
        <v>888</v>
      </c>
      <c r="C24" s="6" t="s">
        <v>1073</v>
      </c>
    </row>
    <row r="25" spans="1:3">
      <c r="A25" s="161"/>
      <c r="B25" s="6"/>
      <c r="C25" s="6"/>
    </row>
    <row r="26" spans="1:3" ht="19.5">
      <c r="A26" s="163" t="s">
        <v>893</v>
      </c>
      <c r="B26" s="237" t="s">
        <v>894</v>
      </c>
      <c r="C26" s="6" t="s">
        <v>1071</v>
      </c>
    </row>
    <row r="27" spans="1:3">
      <c r="A27" s="163"/>
      <c r="B27" s="6"/>
      <c r="C27" s="6"/>
    </row>
    <row r="28" spans="1:3" ht="19.5">
      <c r="A28" s="163" t="s">
        <v>100</v>
      </c>
      <c r="B28" s="240" t="s">
        <v>1106</v>
      </c>
      <c r="C28" s="6" t="s">
        <v>960</v>
      </c>
    </row>
    <row r="29" spans="1:3" ht="15.75">
      <c r="A29" s="163" t="s">
        <v>101</v>
      </c>
      <c r="B29" s="239" t="s">
        <v>961</v>
      </c>
      <c r="C29" s="6" t="s">
        <v>1072</v>
      </c>
    </row>
    <row r="30" spans="1:3">
      <c r="A30" s="163"/>
      <c r="B30" s="6"/>
      <c r="C30" s="6"/>
    </row>
    <row r="31" spans="1:3" ht="19.5">
      <c r="A31" s="163"/>
      <c r="B31" s="241" t="s">
        <v>964</v>
      </c>
      <c r="C31" s="6" t="s">
        <v>1070</v>
      </c>
    </row>
    <row r="32" spans="1:3">
      <c r="A32" s="163"/>
      <c r="B32" s="6"/>
      <c r="C32" s="6"/>
    </row>
    <row r="33" spans="1:11" ht="19.5">
      <c r="A33" s="164">
        <v>43993</v>
      </c>
      <c r="B33" s="174" t="s">
        <v>964</v>
      </c>
      <c r="C33" s="6" t="s">
        <v>1069</v>
      </c>
    </row>
    <row r="34" spans="1:11" ht="19.5">
      <c r="A34" s="164">
        <v>44023</v>
      </c>
      <c r="B34" s="174" t="s">
        <v>965</v>
      </c>
      <c r="C34" s="6" t="s">
        <v>1068</v>
      </c>
    </row>
    <row r="35" spans="1:11">
      <c r="A35" s="163"/>
      <c r="B35" s="6"/>
      <c r="C35" s="6"/>
    </row>
    <row r="36" spans="1:11" ht="19.5">
      <c r="A36" s="165">
        <v>44085</v>
      </c>
      <c r="B36" s="242" t="s">
        <v>985</v>
      </c>
      <c r="C36" s="6" t="s">
        <v>1067</v>
      </c>
    </row>
    <row r="37" spans="1:11" ht="19.5">
      <c r="A37" s="165">
        <v>44115</v>
      </c>
      <c r="B37" s="171" t="s">
        <v>985</v>
      </c>
      <c r="C37" s="6" t="s">
        <v>1066</v>
      </c>
    </row>
    <row r="38" spans="1:11">
      <c r="A38" s="6"/>
      <c r="B38" s="6"/>
      <c r="C38" s="6"/>
    </row>
    <row r="39" spans="1:11" ht="19.5">
      <c r="A39" s="165">
        <v>44176</v>
      </c>
      <c r="B39" s="243" t="s">
        <v>991</v>
      </c>
      <c r="C39" s="6" t="s">
        <v>1065</v>
      </c>
    </row>
    <row r="40" spans="1:11">
      <c r="A40" s="6"/>
      <c r="B40" s="6"/>
      <c r="C40" s="6"/>
    </row>
    <row r="41" spans="1:11" ht="19.5">
      <c r="A41" s="154" t="s">
        <v>978</v>
      </c>
      <c r="B41" s="244" t="s">
        <v>1037</v>
      </c>
      <c r="C41" s="318" t="s">
        <v>1121</v>
      </c>
    </row>
    <row r="42" spans="1:11">
      <c r="A42" s="6"/>
      <c r="B42" s="6"/>
      <c r="C42" s="6"/>
    </row>
    <row r="43" spans="1:11" ht="19.5">
      <c r="A43" s="154" t="s">
        <v>979</v>
      </c>
      <c r="B43" s="245" t="s">
        <v>1038</v>
      </c>
      <c r="C43" s="41" t="s">
        <v>1064</v>
      </c>
    </row>
    <row r="44" spans="1:11" ht="18.75">
      <c r="A44" s="6"/>
      <c r="B44" s="250" t="s">
        <v>2</v>
      </c>
      <c r="C44" s="246" t="s">
        <v>1063</v>
      </c>
      <c r="D44" s="315"/>
    </row>
    <row r="45" spans="1:11" ht="19.5">
      <c r="A45" s="154" t="s">
        <v>980</v>
      </c>
      <c r="B45" s="248" t="s">
        <v>1042</v>
      </c>
      <c r="C45" s="6" t="s">
        <v>1099</v>
      </c>
      <c r="D45" s="315"/>
    </row>
    <row r="46" spans="1:11" ht="19.5">
      <c r="A46" s="154" t="s">
        <v>981</v>
      </c>
      <c r="B46" s="248" t="s">
        <v>1043</v>
      </c>
      <c r="C46" s="6" t="s">
        <v>1100</v>
      </c>
      <c r="D46" s="315"/>
    </row>
    <row r="47" spans="1:11" ht="19.5">
      <c r="A47" s="154" t="s">
        <v>982</v>
      </c>
      <c r="B47" s="249" t="s">
        <v>1044</v>
      </c>
      <c r="C47" s="246" t="s">
        <v>1062</v>
      </c>
      <c r="D47" s="315"/>
      <c r="K47" s="247"/>
    </row>
    <row r="48" spans="1:11" ht="19.5">
      <c r="A48" s="154" t="s">
        <v>983</v>
      </c>
      <c r="B48" s="249" t="s">
        <v>1045</v>
      </c>
      <c r="C48" s="246" t="s">
        <v>1114</v>
      </c>
      <c r="D48" s="316"/>
      <c r="K48" s="247"/>
    </row>
    <row r="49" spans="1:3">
      <c r="A49" s="6"/>
      <c r="B49" s="6"/>
      <c r="C49" s="6"/>
    </row>
    <row r="50" spans="1:3" ht="18.75">
      <c r="A50" s="165">
        <v>43873</v>
      </c>
      <c r="B50" s="168" t="s">
        <v>1088</v>
      </c>
      <c r="C50" s="6" t="s">
        <v>1089</v>
      </c>
    </row>
    <row r="51" spans="1:3" ht="18.75">
      <c r="A51" s="165">
        <v>43933</v>
      </c>
      <c r="B51" s="273" t="s">
        <v>1091</v>
      </c>
      <c r="C51" s="6" t="s">
        <v>1090</v>
      </c>
    </row>
    <row r="52" spans="1:3">
      <c r="A52" s="6"/>
      <c r="B52" s="6"/>
      <c r="C52" s="6"/>
    </row>
    <row r="53" spans="1:3" ht="18.75">
      <c r="A53" s="165">
        <v>44086</v>
      </c>
      <c r="B53" s="21" t="s">
        <v>1095</v>
      </c>
      <c r="C53" s="6" t="s">
        <v>1103</v>
      </c>
    </row>
    <row r="54" spans="1:3" ht="18.75">
      <c r="A54" s="165">
        <v>44116</v>
      </c>
      <c r="B54" s="21" t="s">
        <v>1096</v>
      </c>
      <c r="C54" s="6" t="s">
        <v>1102</v>
      </c>
    </row>
    <row r="55" spans="1:3" ht="18.75">
      <c r="A55" s="311">
        <v>44147</v>
      </c>
      <c r="B55" s="312" t="s">
        <v>1104</v>
      </c>
      <c r="C55" s="154" t="s">
        <v>1105</v>
      </c>
    </row>
    <row r="56" spans="1:3">
      <c r="A56" s="6"/>
      <c r="B56" s="6"/>
      <c r="C56" s="6"/>
    </row>
    <row r="57" spans="1:3" ht="18.75">
      <c r="A57" s="314" t="s">
        <v>1052</v>
      </c>
      <c r="B57" s="313" t="s">
        <v>1113</v>
      </c>
      <c r="C57" s="6" t="s">
        <v>1122</v>
      </c>
    </row>
    <row r="58" spans="1:3" ht="18.75">
      <c r="A58" s="154" t="s">
        <v>1101</v>
      </c>
      <c r="B58" s="151" t="s">
        <v>1112</v>
      </c>
      <c r="C58" s="6" t="s">
        <v>1123</v>
      </c>
    </row>
    <row r="59" spans="1:3" ht="18.75">
      <c r="A59" s="154" t="s">
        <v>1053</v>
      </c>
      <c r="B59" s="69" t="s">
        <v>1112</v>
      </c>
      <c r="C59" s="6" t="s">
        <v>1124</v>
      </c>
    </row>
    <row r="60" spans="1:3" ht="18.75">
      <c r="A60" s="154" t="s">
        <v>1054</v>
      </c>
      <c r="B60" s="79" t="s">
        <v>1119</v>
      </c>
      <c r="C60" s="6" t="s">
        <v>1120</v>
      </c>
    </row>
    <row r="61" spans="1:3" ht="18.75">
      <c r="A61" s="154" t="s">
        <v>1055</v>
      </c>
      <c r="B61" s="317" t="s">
        <v>1113</v>
      </c>
      <c r="C61" s="6" t="s">
        <v>1130</v>
      </c>
    </row>
    <row r="62" spans="1:3" ht="18.75">
      <c r="A62" s="154" t="s">
        <v>1055</v>
      </c>
      <c r="B62" s="21" t="s">
        <v>1126</v>
      </c>
      <c r="C62" s="6" t="s">
        <v>1125</v>
      </c>
    </row>
    <row r="63" spans="1:3" ht="18.75">
      <c r="A63" s="154" t="s">
        <v>1056</v>
      </c>
      <c r="B63" s="321" t="s">
        <v>1128</v>
      </c>
      <c r="C63" s="6" t="s">
        <v>1131</v>
      </c>
    </row>
    <row r="64" spans="1:3" ht="18.75">
      <c r="A64" s="154" t="s">
        <v>1057</v>
      </c>
      <c r="B64" s="321" t="s">
        <v>1129</v>
      </c>
      <c r="C64" s="6" t="s">
        <v>1132</v>
      </c>
    </row>
    <row r="65" spans="1:3" ht="18.75">
      <c r="A65" s="154" t="s">
        <v>1058</v>
      </c>
      <c r="B65" s="321" t="s">
        <v>1127</v>
      </c>
      <c r="C65" s="6" t="s">
        <v>1133</v>
      </c>
    </row>
    <row r="66" spans="1:3">
      <c r="A66" s="154" t="s">
        <v>1059</v>
      </c>
      <c r="B66" s="6" t="s">
        <v>1134</v>
      </c>
      <c r="C66" s="6"/>
    </row>
    <row r="67" spans="1:3">
      <c r="A67" s="6"/>
      <c r="B67" s="6"/>
      <c r="C67" s="6"/>
    </row>
    <row r="68" spans="1:3">
      <c r="A68" s="6"/>
      <c r="B68" s="6"/>
      <c r="C6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topLeftCell="A6" workbookViewId="0">
      <selection activeCell="B19" sqref="B19"/>
    </sheetView>
  </sheetViews>
  <sheetFormatPr defaultRowHeight="15"/>
  <cols>
    <col min="1" max="1" width="14.7109375" bestFit="1" customWidth="1"/>
    <col min="2" max="2" width="25" bestFit="1" customWidth="1"/>
    <col min="5" max="5" width="15.7109375" bestFit="1" customWidth="1"/>
    <col min="6" max="6" width="12.5703125" bestFit="1" customWidth="1"/>
  </cols>
  <sheetData>
    <row r="2" spans="1:7" ht="25.5" customHeight="1">
      <c r="A2" s="35"/>
      <c r="B2" s="180" t="s">
        <v>122</v>
      </c>
      <c r="C2" s="35"/>
      <c r="D2" s="35"/>
    </row>
    <row r="3" spans="1:7">
      <c r="A3" s="16" t="s">
        <v>110</v>
      </c>
      <c r="B3" s="16" t="s">
        <v>108</v>
      </c>
      <c r="C3" s="16" t="s">
        <v>559</v>
      </c>
      <c r="D3" s="33" t="s">
        <v>112</v>
      </c>
    </row>
    <row r="4" spans="1:7">
      <c r="A4" s="6" t="s">
        <v>120</v>
      </c>
      <c r="B4" s="6" t="s">
        <v>111</v>
      </c>
      <c r="C4" s="34">
        <v>59990</v>
      </c>
      <c r="D4" s="34">
        <v>1</v>
      </c>
    </row>
    <row r="5" spans="1:7">
      <c r="A5" s="6" t="s">
        <v>121</v>
      </c>
      <c r="B5" s="6" t="s">
        <v>113</v>
      </c>
      <c r="C5" s="34">
        <v>48878</v>
      </c>
      <c r="D5" s="34">
        <v>1</v>
      </c>
    </row>
    <row r="6" spans="1:7">
      <c r="A6" s="6" t="s">
        <v>120</v>
      </c>
      <c r="B6" s="6" t="s">
        <v>117</v>
      </c>
      <c r="C6" s="34">
        <v>20208</v>
      </c>
      <c r="D6" s="34">
        <v>1</v>
      </c>
    </row>
    <row r="7" spans="1:7">
      <c r="A7" s="6" t="s">
        <v>120</v>
      </c>
      <c r="B7" s="6" t="s">
        <v>114</v>
      </c>
      <c r="C7" s="34">
        <v>26990</v>
      </c>
      <c r="D7" s="34">
        <v>1</v>
      </c>
    </row>
    <row r="8" spans="1:7">
      <c r="A8" s="6" t="s">
        <v>115</v>
      </c>
      <c r="B8" s="6" t="s">
        <v>116</v>
      </c>
      <c r="C8" s="34">
        <v>12390</v>
      </c>
      <c r="D8" s="34">
        <v>2</v>
      </c>
      <c r="E8" s="137"/>
    </row>
    <row r="9" spans="1:7" ht="15.75">
      <c r="A9" s="6" t="s">
        <v>858</v>
      </c>
      <c r="B9" s="6" t="s">
        <v>859</v>
      </c>
      <c r="C9" s="34">
        <v>7057</v>
      </c>
      <c r="D9" s="34">
        <v>1</v>
      </c>
      <c r="E9" s="139"/>
      <c r="F9" s="141"/>
    </row>
    <row r="10" spans="1:7" ht="18">
      <c r="A10" s="6" t="s">
        <v>118</v>
      </c>
      <c r="B10" s="6" t="s">
        <v>117</v>
      </c>
      <c r="C10" s="34">
        <v>25088</v>
      </c>
      <c r="D10" s="34">
        <v>1</v>
      </c>
      <c r="E10" s="138"/>
    </row>
    <row r="11" spans="1:7">
      <c r="A11" s="6" t="s">
        <v>856</v>
      </c>
      <c r="B11" s="6" t="s">
        <v>857</v>
      </c>
      <c r="C11" s="144">
        <v>21452</v>
      </c>
      <c r="D11" s="34">
        <v>1</v>
      </c>
    </row>
    <row r="12" spans="1:7">
      <c r="A12" s="6" t="s">
        <v>118</v>
      </c>
      <c r="B12" s="6" t="s">
        <v>119</v>
      </c>
      <c r="C12" s="34">
        <v>32500</v>
      </c>
      <c r="D12" s="34">
        <v>1</v>
      </c>
    </row>
    <row r="13" spans="1:7" ht="16.5">
      <c r="A13" s="6" t="s">
        <v>860</v>
      </c>
      <c r="B13" s="6" t="s">
        <v>561</v>
      </c>
      <c r="C13" s="34">
        <v>24980</v>
      </c>
      <c r="D13" s="34">
        <v>1</v>
      </c>
      <c r="E13" s="134"/>
      <c r="F13" s="135"/>
      <c r="G13" s="136"/>
    </row>
    <row r="14" spans="1:7" ht="18.75" customHeight="1">
      <c r="A14" s="12"/>
      <c r="B14" s="181" t="s">
        <v>123</v>
      </c>
      <c r="C14" s="12"/>
      <c r="D14" s="12"/>
    </row>
    <row r="15" spans="1:7">
      <c r="A15" s="6" t="s">
        <v>124</v>
      </c>
      <c r="B15" s="6" t="s">
        <v>125</v>
      </c>
      <c r="C15" s="34">
        <v>29990</v>
      </c>
      <c r="D15" s="34">
        <v>3</v>
      </c>
    </row>
    <row r="16" spans="1:7">
      <c r="A16" s="6" t="s">
        <v>124</v>
      </c>
      <c r="B16" s="6" t="s">
        <v>126</v>
      </c>
      <c r="C16" s="34">
        <v>22744</v>
      </c>
      <c r="D16" s="34">
        <v>1</v>
      </c>
    </row>
    <row r="17" spans="1:6">
      <c r="A17" s="6" t="s">
        <v>127</v>
      </c>
      <c r="B17" s="6" t="s">
        <v>128</v>
      </c>
      <c r="C17" s="34">
        <v>18118</v>
      </c>
      <c r="D17" s="34">
        <v>1</v>
      </c>
    </row>
    <row r="18" spans="1:6">
      <c r="A18" s="6" t="s">
        <v>129</v>
      </c>
      <c r="B18" s="6" t="s">
        <v>130</v>
      </c>
      <c r="C18" s="34">
        <v>33499</v>
      </c>
      <c r="D18" s="34">
        <v>2</v>
      </c>
    </row>
    <row r="19" spans="1:6">
      <c r="A19" s="6" t="s">
        <v>131</v>
      </c>
      <c r="B19" s="6" t="s">
        <v>126</v>
      </c>
      <c r="C19" s="34">
        <v>20499</v>
      </c>
      <c r="D19" s="34">
        <v>1</v>
      </c>
    </row>
    <row r="20" spans="1:6">
      <c r="A20" s="6" t="s">
        <v>132</v>
      </c>
      <c r="B20" s="6" t="s">
        <v>126</v>
      </c>
      <c r="C20" s="34">
        <v>14990</v>
      </c>
      <c r="D20" s="34">
        <v>1</v>
      </c>
    </row>
    <row r="21" spans="1:6">
      <c r="A21" s="6" t="s">
        <v>129</v>
      </c>
      <c r="B21" s="6" t="s">
        <v>130</v>
      </c>
      <c r="C21" s="34">
        <v>33499</v>
      </c>
      <c r="D21" s="34">
        <v>1</v>
      </c>
    </row>
    <row r="22" spans="1:6">
      <c r="A22" s="6" t="s">
        <v>127</v>
      </c>
      <c r="B22" s="6" t="s">
        <v>133</v>
      </c>
      <c r="C22" s="34">
        <v>14499</v>
      </c>
      <c r="D22" s="34">
        <v>1</v>
      </c>
    </row>
    <row r="23" spans="1:6">
      <c r="A23" s="6" t="s">
        <v>129</v>
      </c>
      <c r="B23" s="6" t="s">
        <v>126</v>
      </c>
      <c r="C23" s="34">
        <v>22499</v>
      </c>
      <c r="D23" s="34">
        <v>2</v>
      </c>
    </row>
    <row r="24" spans="1:6">
      <c r="A24" s="6" t="s">
        <v>861</v>
      </c>
      <c r="B24" s="6" t="s">
        <v>126</v>
      </c>
      <c r="C24" s="34">
        <v>21999</v>
      </c>
      <c r="D24" s="34">
        <v>1</v>
      </c>
    </row>
    <row r="25" spans="1:6" ht="15.75">
      <c r="A25" s="6" t="s">
        <v>862</v>
      </c>
      <c r="B25" s="6" t="s">
        <v>126</v>
      </c>
      <c r="C25" s="144">
        <v>25499</v>
      </c>
      <c r="D25" s="34">
        <v>1</v>
      </c>
      <c r="E25" s="140"/>
      <c r="F25" s="142"/>
    </row>
    <row r="26" spans="1:6">
      <c r="A26" s="6" t="s">
        <v>134</v>
      </c>
      <c r="B26" s="6" t="s">
        <v>135</v>
      </c>
      <c r="C26" s="34">
        <v>3988</v>
      </c>
      <c r="D26" s="34">
        <v>4</v>
      </c>
    </row>
    <row r="27" spans="1:6" ht="18">
      <c r="A27" s="36"/>
      <c r="B27" s="182" t="s">
        <v>136</v>
      </c>
      <c r="C27" s="37"/>
      <c r="D27" s="37"/>
    </row>
    <row r="28" spans="1:6">
      <c r="A28" s="6" t="s">
        <v>137</v>
      </c>
      <c r="B28" s="6" t="s">
        <v>138</v>
      </c>
      <c r="C28" s="34">
        <v>25499</v>
      </c>
      <c r="D28" s="34">
        <v>1</v>
      </c>
    </row>
    <row r="29" spans="1:6">
      <c r="A29" s="6" t="s">
        <v>139</v>
      </c>
      <c r="B29" s="6" t="s">
        <v>140</v>
      </c>
      <c r="C29" s="34">
        <v>34990</v>
      </c>
      <c r="D29" s="34">
        <v>1</v>
      </c>
    </row>
    <row r="30" spans="1:6">
      <c r="A30" s="6" t="s">
        <v>141</v>
      </c>
      <c r="B30" s="6" t="s">
        <v>140</v>
      </c>
      <c r="C30" s="34">
        <v>28639</v>
      </c>
      <c r="D30" s="34">
        <v>1</v>
      </c>
    </row>
    <row r="31" spans="1:6">
      <c r="A31" s="6" t="s">
        <v>143</v>
      </c>
      <c r="B31" s="6" t="s">
        <v>138</v>
      </c>
      <c r="C31" s="34">
        <v>26990</v>
      </c>
      <c r="D31" s="34">
        <v>1</v>
      </c>
    </row>
    <row r="32" spans="1:6">
      <c r="A32" s="6" t="s">
        <v>142</v>
      </c>
      <c r="B32" s="6" t="s">
        <v>140</v>
      </c>
      <c r="C32" s="34">
        <v>41500</v>
      </c>
      <c r="D32" s="34">
        <v>1</v>
      </c>
    </row>
    <row r="33" spans="1:5">
      <c r="A33" s="6" t="s">
        <v>144</v>
      </c>
      <c r="B33" s="6" t="s">
        <v>140</v>
      </c>
      <c r="C33" s="34">
        <v>27990</v>
      </c>
      <c r="D33" s="34">
        <v>1</v>
      </c>
    </row>
    <row r="34" spans="1:5">
      <c r="A34" s="6" t="s">
        <v>145</v>
      </c>
      <c r="B34" s="6" t="s">
        <v>138</v>
      </c>
      <c r="C34" s="34">
        <v>33447</v>
      </c>
      <c r="D34" s="34">
        <v>1</v>
      </c>
    </row>
    <row r="35" spans="1:5">
      <c r="A35" s="6" t="s">
        <v>146</v>
      </c>
      <c r="B35" s="6" t="s">
        <v>140</v>
      </c>
      <c r="C35" s="34">
        <v>42824</v>
      </c>
      <c r="D35" s="34">
        <v>1</v>
      </c>
    </row>
    <row r="36" spans="1:5">
      <c r="A36" s="6" t="s">
        <v>147</v>
      </c>
      <c r="B36" s="6" t="s">
        <v>140</v>
      </c>
      <c r="C36" s="34">
        <v>29000</v>
      </c>
      <c r="D36" s="34">
        <v>1</v>
      </c>
    </row>
    <row r="37" spans="1:5">
      <c r="A37" s="6" t="s">
        <v>148</v>
      </c>
      <c r="B37" s="6" t="s">
        <v>138</v>
      </c>
      <c r="C37" s="34">
        <v>43999</v>
      </c>
      <c r="D37" s="34">
        <v>1</v>
      </c>
    </row>
    <row r="38" spans="1:5">
      <c r="A38" s="6" t="s">
        <v>144</v>
      </c>
      <c r="B38" s="6" t="s">
        <v>572</v>
      </c>
      <c r="C38" s="34">
        <v>31999</v>
      </c>
      <c r="D38" s="34">
        <v>1</v>
      </c>
      <c r="E38" s="80" t="s">
        <v>573</v>
      </c>
    </row>
    <row r="39" spans="1:5">
      <c r="A39" s="24"/>
      <c r="B39" s="24"/>
      <c r="C39" s="24"/>
      <c r="D39" s="24"/>
    </row>
    <row r="40" spans="1:5">
      <c r="A40" s="24"/>
      <c r="B40" s="24"/>
      <c r="C40" s="24"/>
      <c r="D40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0"/>
  <sheetViews>
    <sheetView workbookViewId="0">
      <selection activeCell="G7" sqref="G7"/>
    </sheetView>
  </sheetViews>
  <sheetFormatPr defaultRowHeight="15"/>
  <cols>
    <col min="1" max="1" width="16.28515625" bestFit="1" customWidth="1"/>
    <col min="2" max="2" width="18" customWidth="1"/>
    <col min="3" max="3" width="15.7109375" customWidth="1"/>
    <col min="4" max="4" width="11" bestFit="1" customWidth="1"/>
    <col min="5" max="5" width="24.5703125" customWidth="1"/>
    <col min="8" max="8" width="18" bestFit="1" customWidth="1"/>
    <col min="9" max="9" width="17.42578125" customWidth="1"/>
    <col min="10" max="10" width="17" bestFit="1" customWidth="1"/>
    <col min="11" max="11" width="14.85546875" customWidth="1"/>
    <col min="12" max="12" width="26.28515625" bestFit="1" customWidth="1"/>
  </cols>
  <sheetData>
    <row r="1" spans="1:12" ht="30">
      <c r="A1" s="183" t="s">
        <v>1016</v>
      </c>
      <c r="B1" s="184" t="s">
        <v>149</v>
      </c>
      <c r="C1" s="184" t="s">
        <v>150</v>
      </c>
      <c r="D1" s="184" t="s">
        <v>151</v>
      </c>
      <c r="E1" s="184" t="s">
        <v>152</v>
      </c>
      <c r="H1" s="209" t="s">
        <v>1029</v>
      </c>
      <c r="I1" s="209" t="s">
        <v>190</v>
      </c>
      <c r="J1" s="209" t="s">
        <v>150</v>
      </c>
      <c r="K1" s="209" t="s">
        <v>112</v>
      </c>
      <c r="L1" s="209" t="s">
        <v>152</v>
      </c>
    </row>
    <row r="2" spans="1:12" ht="15.75">
      <c r="A2" s="41" t="s">
        <v>153</v>
      </c>
      <c r="B2" s="6" t="s">
        <v>154</v>
      </c>
      <c r="C2" s="6">
        <v>3495</v>
      </c>
      <c r="D2" s="6">
        <v>4</v>
      </c>
      <c r="E2" s="6">
        <v>13980</v>
      </c>
      <c r="H2" s="6" t="s">
        <v>153</v>
      </c>
      <c r="I2" s="6" t="s">
        <v>183</v>
      </c>
      <c r="J2" s="6">
        <v>1499</v>
      </c>
      <c r="K2" s="6">
        <v>1</v>
      </c>
      <c r="L2" s="6">
        <v>1499</v>
      </c>
    </row>
    <row r="3" spans="1:12" ht="15.75">
      <c r="A3" s="41" t="s">
        <v>155</v>
      </c>
      <c r="B3" s="6" t="s">
        <v>154</v>
      </c>
      <c r="C3" s="6">
        <v>3495</v>
      </c>
      <c r="D3" s="6">
        <v>1</v>
      </c>
      <c r="E3" s="6">
        <v>3495</v>
      </c>
      <c r="H3" s="6" t="s">
        <v>155</v>
      </c>
      <c r="I3" s="6" t="s">
        <v>219</v>
      </c>
      <c r="J3" s="6">
        <v>499</v>
      </c>
      <c r="K3" s="6">
        <v>1</v>
      </c>
      <c r="L3" s="6">
        <v>499</v>
      </c>
    </row>
    <row r="4" spans="1:12" ht="15.75">
      <c r="A4" s="41" t="s">
        <v>156</v>
      </c>
      <c r="B4" s="6" t="s">
        <v>154</v>
      </c>
      <c r="C4" s="6">
        <v>995</v>
      </c>
      <c r="D4" s="6">
        <v>2</v>
      </c>
      <c r="E4" s="6">
        <v>1990</v>
      </c>
      <c r="H4" s="6" t="s">
        <v>156</v>
      </c>
      <c r="I4" s="6" t="s">
        <v>219</v>
      </c>
      <c r="J4" s="6">
        <v>499</v>
      </c>
      <c r="K4" s="6">
        <v>1</v>
      </c>
      <c r="L4" s="6">
        <v>499</v>
      </c>
    </row>
    <row r="5" spans="1:12" ht="15.75">
      <c r="A5" s="41" t="s">
        <v>157</v>
      </c>
      <c r="B5" s="6" t="s">
        <v>154</v>
      </c>
      <c r="C5" s="6">
        <v>3495</v>
      </c>
      <c r="D5" s="6">
        <v>2</v>
      </c>
      <c r="E5" s="6">
        <v>6990</v>
      </c>
      <c r="H5" s="6" t="s">
        <v>157</v>
      </c>
      <c r="I5" s="6" t="s">
        <v>216</v>
      </c>
      <c r="J5" s="6">
        <v>2795</v>
      </c>
      <c r="K5" s="6">
        <v>1</v>
      </c>
      <c r="L5" s="6">
        <v>2795</v>
      </c>
    </row>
    <row r="6" spans="1:12" ht="15.75">
      <c r="A6" s="41" t="s">
        <v>158</v>
      </c>
      <c r="B6" s="6" t="s">
        <v>154</v>
      </c>
      <c r="C6" s="6">
        <v>2995</v>
      </c>
      <c r="D6" s="6">
        <v>1</v>
      </c>
      <c r="E6" s="6">
        <v>2995</v>
      </c>
      <c r="H6" s="6" t="s">
        <v>158</v>
      </c>
      <c r="I6" s="6" t="s">
        <v>219</v>
      </c>
      <c r="J6" s="6">
        <v>499</v>
      </c>
      <c r="K6" s="6">
        <v>1</v>
      </c>
      <c r="L6" s="6">
        <v>499</v>
      </c>
    </row>
    <row r="7" spans="1:12" ht="15.75">
      <c r="A7" s="41" t="s">
        <v>159</v>
      </c>
      <c r="B7" s="6" t="s">
        <v>160</v>
      </c>
      <c r="C7" s="6">
        <v>2499</v>
      </c>
      <c r="D7" s="6">
        <v>1</v>
      </c>
      <c r="E7" s="6">
        <v>2499</v>
      </c>
      <c r="H7" s="6" t="s">
        <v>159</v>
      </c>
      <c r="I7" s="6" t="s">
        <v>168</v>
      </c>
      <c r="J7" s="6">
        <v>499</v>
      </c>
      <c r="K7" s="6">
        <v>1</v>
      </c>
      <c r="L7" s="6">
        <v>499</v>
      </c>
    </row>
    <row r="8" spans="1:12" ht="15.75">
      <c r="A8" s="41" t="s">
        <v>161</v>
      </c>
      <c r="B8" s="6" t="s">
        <v>162</v>
      </c>
      <c r="C8" s="6">
        <v>999</v>
      </c>
      <c r="D8" s="6">
        <v>4</v>
      </c>
      <c r="E8" s="6">
        <v>3996</v>
      </c>
      <c r="H8" s="6" t="s">
        <v>161</v>
      </c>
      <c r="I8" s="6" t="s">
        <v>168</v>
      </c>
      <c r="J8" s="6">
        <v>249</v>
      </c>
      <c r="K8" s="6">
        <v>1</v>
      </c>
      <c r="L8" s="6">
        <v>249</v>
      </c>
    </row>
    <row r="9" spans="1:12" ht="15.75">
      <c r="A9" s="41" t="s">
        <v>163</v>
      </c>
      <c r="B9" s="6" t="s">
        <v>160</v>
      </c>
      <c r="C9" s="6">
        <v>2499</v>
      </c>
      <c r="D9" s="6">
        <v>1</v>
      </c>
      <c r="E9" s="6">
        <v>2499</v>
      </c>
      <c r="H9" s="6" t="s">
        <v>163</v>
      </c>
      <c r="I9" s="6" t="s">
        <v>219</v>
      </c>
      <c r="J9" s="6">
        <v>499</v>
      </c>
      <c r="K9" s="6">
        <v>1</v>
      </c>
      <c r="L9" s="6">
        <v>499</v>
      </c>
    </row>
    <row r="10" spans="1:12" ht="15.75">
      <c r="A10" s="41" t="s">
        <v>164</v>
      </c>
      <c r="B10" s="6" t="s">
        <v>162</v>
      </c>
      <c r="C10" s="6">
        <v>775</v>
      </c>
      <c r="D10" s="6">
        <v>1</v>
      </c>
      <c r="E10" s="6">
        <v>775</v>
      </c>
      <c r="H10" s="6" t="s">
        <v>164</v>
      </c>
      <c r="I10" s="6" t="s">
        <v>198</v>
      </c>
      <c r="J10" s="6">
        <v>2795</v>
      </c>
      <c r="K10" s="6">
        <v>1</v>
      </c>
      <c r="L10" s="6">
        <v>2795</v>
      </c>
    </row>
    <row r="11" spans="1:12" ht="15.75">
      <c r="A11" s="41" t="s">
        <v>165</v>
      </c>
      <c r="B11" s="6" t="s">
        <v>162</v>
      </c>
      <c r="C11" s="6">
        <v>999</v>
      </c>
      <c r="D11" s="6">
        <v>1</v>
      </c>
      <c r="E11" s="6">
        <v>999</v>
      </c>
      <c r="H11" s="6" t="s">
        <v>165</v>
      </c>
      <c r="I11" s="6" t="s">
        <v>242</v>
      </c>
      <c r="J11" s="6">
        <v>1299</v>
      </c>
      <c r="K11" s="6">
        <v>1</v>
      </c>
      <c r="L11" s="6">
        <v>1299</v>
      </c>
    </row>
    <row r="12" spans="1:12" ht="15.75">
      <c r="A12" s="41" t="s">
        <v>166</v>
      </c>
      <c r="B12" s="6" t="s">
        <v>160</v>
      </c>
      <c r="C12" s="6">
        <v>1999</v>
      </c>
      <c r="D12" s="6">
        <v>1</v>
      </c>
      <c r="E12" s="6">
        <v>1999</v>
      </c>
      <c r="H12" s="6" t="s">
        <v>166</v>
      </c>
      <c r="I12" s="6" t="s">
        <v>168</v>
      </c>
      <c r="J12" s="6">
        <v>249</v>
      </c>
      <c r="K12" s="6">
        <v>1</v>
      </c>
      <c r="L12" s="6">
        <v>249</v>
      </c>
    </row>
    <row r="13" spans="1:12" ht="15.75">
      <c r="A13" s="41" t="s">
        <v>167</v>
      </c>
      <c r="B13" s="6" t="s">
        <v>168</v>
      </c>
      <c r="C13" s="6">
        <v>499</v>
      </c>
      <c r="D13" s="6">
        <v>2</v>
      </c>
      <c r="E13" s="6">
        <v>998</v>
      </c>
      <c r="H13" s="6" t="s">
        <v>167</v>
      </c>
      <c r="I13" s="6" t="s">
        <v>201</v>
      </c>
      <c r="J13" s="6">
        <v>999</v>
      </c>
      <c r="K13" s="6">
        <v>1</v>
      </c>
      <c r="L13" s="6">
        <v>999</v>
      </c>
    </row>
    <row r="14" spans="1:12" ht="15.75">
      <c r="A14" s="41" t="s">
        <v>169</v>
      </c>
      <c r="B14" s="6" t="s">
        <v>168</v>
      </c>
      <c r="C14" s="6">
        <v>349</v>
      </c>
      <c r="D14" s="6">
        <v>1</v>
      </c>
      <c r="E14" s="6">
        <v>349</v>
      </c>
      <c r="H14" s="6" t="s">
        <v>169</v>
      </c>
      <c r="I14" s="6" t="s">
        <v>198</v>
      </c>
      <c r="J14" s="6">
        <v>1995</v>
      </c>
      <c r="K14" s="6">
        <v>1</v>
      </c>
      <c r="L14" s="6">
        <v>1995</v>
      </c>
    </row>
    <row r="15" spans="1:12" ht="15.75">
      <c r="A15" s="41" t="s">
        <v>170</v>
      </c>
      <c r="B15" s="6" t="s">
        <v>168</v>
      </c>
      <c r="C15" s="6">
        <v>499</v>
      </c>
      <c r="D15" s="6">
        <v>1</v>
      </c>
      <c r="E15" s="6">
        <v>499</v>
      </c>
      <c r="H15" s="6" t="s">
        <v>170</v>
      </c>
      <c r="I15" s="6" t="s">
        <v>219</v>
      </c>
      <c r="J15" s="6">
        <v>499</v>
      </c>
      <c r="K15" s="6">
        <v>1</v>
      </c>
      <c r="L15" s="6">
        <v>499</v>
      </c>
    </row>
    <row r="16" spans="1:12" ht="15.75">
      <c r="A16" s="41" t="s">
        <v>171</v>
      </c>
      <c r="B16" s="6" t="s">
        <v>172</v>
      </c>
      <c r="C16" s="6">
        <v>349</v>
      </c>
      <c r="D16" s="6">
        <v>1</v>
      </c>
      <c r="E16" s="6">
        <v>349</v>
      </c>
      <c r="H16" s="6" t="s">
        <v>171</v>
      </c>
      <c r="I16" s="6" t="s">
        <v>216</v>
      </c>
      <c r="J16" s="6">
        <v>1995</v>
      </c>
      <c r="K16" s="6">
        <v>2</v>
      </c>
      <c r="L16" s="6">
        <v>3990</v>
      </c>
    </row>
    <row r="17" spans="1:12" ht="15.75">
      <c r="A17" s="41" t="s">
        <v>173</v>
      </c>
      <c r="B17" s="6" t="s">
        <v>168</v>
      </c>
      <c r="C17" s="6">
        <v>499</v>
      </c>
      <c r="D17" s="6">
        <v>1</v>
      </c>
      <c r="E17" s="6">
        <v>499</v>
      </c>
      <c r="H17" s="6" t="s">
        <v>173</v>
      </c>
      <c r="I17" s="6" t="s">
        <v>243</v>
      </c>
      <c r="J17" s="6">
        <v>399</v>
      </c>
      <c r="K17" s="6">
        <v>1</v>
      </c>
      <c r="L17" s="6">
        <v>399</v>
      </c>
    </row>
    <row r="18" spans="1:12" ht="15.75">
      <c r="A18" s="41" t="s">
        <v>174</v>
      </c>
      <c r="B18" s="6" t="s">
        <v>175</v>
      </c>
      <c r="C18" s="6">
        <v>1499</v>
      </c>
      <c r="D18" s="6">
        <v>1</v>
      </c>
      <c r="E18" s="6">
        <v>1499</v>
      </c>
      <c r="H18" s="6" t="s">
        <v>174</v>
      </c>
      <c r="I18" s="6" t="s">
        <v>201</v>
      </c>
      <c r="J18" s="6">
        <v>299</v>
      </c>
      <c r="K18" s="6">
        <v>2</v>
      </c>
      <c r="L18" s="6">
        <v>598</v>
      </c>
    </row>
    <row r="19" spans="1:12" ht="15.75">
      <c r="A19" s="41" t="s">
        <v>176</v>
      </c>
      <c r="B19" s="6" t="s">
        <v>154</v>
      </c>
      <c r="C19" s="6">
        <v>2495</v>
      </c>
      <c r="D19" s="6">
        <v>2</v>
      </c>
      <c r="E19" s="6">
        <v>4990</v>
      </c>
      <c r="H19" s="6" t="s">
        <v>176</v>
      </c>
      <c r="I19" s="6" t="s">
        <v>201</v>
      </c>
      <c r="J19" s="6">
        <v>899</v>
      </c>
      <c r="K19" s="6">
        <v>1</v>
      </c>
      <c r="L19" s="6">
        <v>899</v>
      </c>
    </row>
    <row r="20" spans="1:12" ht="15.75">
      <c r="A20" s="41" t="s">
        <v>177</v>
      </c>
      <c r="B20" s="6" t="s">
        <v>178</v>
      </c>
      <c r="C20" s="6">
        <v>499</v>
      </c>
      <c r="D20" s="6">
        <v>1</v>
      </c>
      <c r="E20" s="6">
        <v>499</v>
      </c>
      <c r="H20" s="6" t="s">
        <v>177</v>
      </c>
      <c r="I20" s="6" t="s">
        <v>198</v>
      </c>
      <c r="J20" s="6">
        <v>2995</v>
      </c>
      <c r="K20" s="6">
        <v>1</v>
      </c>
      <c r="L20" s="6">
        <v>2995</v>
      </c>
    </row>
    <row r="21" spans="1:12" ht="23.25">
      <c r="A21" s="42"/>
      <c r="B21" s="42"/>
      <c r="C21" s="42"/>
      <c r="D21" s="43" t="s">
        <v>179</v>
      </c>
      <c r="E21" s="44" t="s">
        <v>863</v>
      </c>
      <c r="H21" s="6" t="s">
        <v>210</v>
      </c>
      <c r="I21" s="6" t="s">
        <v>244</v>
      </c>
      <c r="J21" s="6">
        <v>300</v>
      </c>
      <c r="K21" s="6">
        <v>1</v>
      </c>
      <c r="L21" s="6">
        <v>300</v>
      </c>
    </row>
    <row r="22" spans="1:12" ht="15.75">
      <c r="A22" s="45"/>
      <c r="B22" s="46"/>
      <c r="C22" s="46"/>
      <c r="D22" s="46"/>
      <c r="E22" s="46"/>
      <c r="H22" s="6" t="s">
        <v>211</v>
      </c>
      <c r="I22" s="6" t="s">
        <v>243</v>
      </c>
      <c r="J22" s="6">
        <v>399</v>
      </c>
      <c r="K22" s="6">
        <v>1</v>
      </c>
      <c r="L22" s="6">
        <v>399</v>
      </c>
    </row>
    <row r="23" spans="1:12" ht="27.75">
      <c r="A23" s="185" t="s">
        <v>1017</v>
      </c>
      <c r="B23" s="186" t="s">
        <v>149</v>
      </c>
      <c r="C23" s="186" t="s">
        <v>150</v>
      </c>
      <c r="D23" s="186" t="s">
        <v>151</v>
      </c>
      <c r="E23" s="186" t="s">
        <v>152</v>
      </c>
      <c r="H23" s="6" t="s">
        <v>212</v>
      </c>
      <c r="I23" s="6" t="s">
        <v>245</v>
      </c>
      <c r="J23" s="6">
        <v>3145</v>
      </c>
      <c r="K23" s="6">
        <v>1</v>
      </c>
      <c r="L23" s="6">
        <v>3145</v>
      </c>
    </row>
    <row r="24" spans="1:12" ht="15.75">
      <c r="A24" s="41" t="s">
        <v>153</v>
      </c>
      <c r="B24" s="6" t="s">
        <v>180</v>
      </c>
      <c r="C24" s="6">
        <v>3595</v>
      </c>
      <c r="D24" s="6">
        <v>1</v>
      </c>
      <c r="E24" s="6">
        <v>3595</v>
      </c>
      <c r="H24" s="6" t="s">
        <v>222</v>
      </c>
      <c r="I24" s="6" t="s">
        <v>246</v>
      </c>
      <c r="J24" s="6">
        <v>4945</v>
      </c>
      <c r="K24" s="6">
        <v>1</v>
      </c>
      <c r="L24" s="6">
        <v>4945</v>
      </c>
    </row>
    <row r="25" spans="1:12" ht="15.75">
      <c r="A25" s="41" t="s">
        <v>155</v>
      </c>
      <c r="B25" s="6" t="s">
        <v>162</v>
      </c>
      <c r="C25" s="6">
        <v>999</v>
      </c>
      <c r="D25" s="6">
        <v>1</v>
      </c>
      <c r="E25" s="6">
        <v>999</v>
      </c>
      <c r="H25" s="6" t="s">
        <v>223</v>
      </c>
      <c r="I25" s="6" t="s">
        <v>247</v>
      </c>
      <c r="J25" s="6">
        <v>3995</v>
      </c>
      <c r="K25" s="6">
        <v>1</v>
      </c>
      <c r="L25" s="6">
        <v>3995</v>
      </c>
    </row>
    <row r="26" spans="1:12" ht="15.75">
      <c r="A26" s="41" t="s">
        <v>156</v>
      </c>
      <c r="B26" s="6" t="s">
        <v>181</v>
      </c>
      <c r="C26" s="6">
        <v>5999</v>
      </c>
      <c r="D26" s="6">
        <v>1</v>
      </c>
      <c r="E26" s="6">
        <v>5999</v>
      </c>
      <c r="H26" s="6" t="s">
        <v>225</v>
      </c>
      <c r="I26" s="6" t="s">
        <v>220</v>
      </c>
      <c r="J26" s="6">
        <v>5000</v>
      </c>
      <c r="K26" s="6">
        <v>1</v>
      </c>
      <c r="L26" s="6">
        <v>5000</v>
      </c>
    </row>
    <row r="27" spans="1:12" ht="15.75">
      <c r="A27" s="41" t="s">
        <v>157</v>
      </c>
      <c r="B27" s="6" t="s">
        <v>182</v>
      </c>
      <c r="C27" s="6">
        <v>2599</v>
      </c>
      <c r="D27" s="6">
        <v>1</v>
      </c>
      <c r="E27" s="6">
        <v>2599</v>
      </c>
      <c r="H27" s="6" t="s">
        <v>226</v>
      </c>
      <c r="I27" s="6" t="s">
        <v>220</v>
      </c>
      <c r="J27" s="6">
        <v>3200</v>
      </c>
      <c r="K27" s="6">
        <v>1</v>
      </c>
      <c r="L27" s="6">
        <v>3200</v>
      </c>
    </row>
    <row r="28" spans="1:12" ht="15.75">
      <c r="A28" s="41" t="s">
        <v>158</v>
      </c>
      <c r="B28" s="6" t="s">
        <v>183</v>
      </c>
      <c r="C28" s="6">
        <v>1199</v>
      </c>
      <c r="D28" s="6">
        <v>1</v>
      </c>
      <c r="E28" s="6">
        <v>1199</v>
      </c>
      <c r="H28" s="6" t="s">
        <v>227</v>
      </c>
      <c r="I28" s="6" t="s">
        <v>220</v>
      </c>
      <c r="J28" s="6">
        <v>2860</v>
      </c>
      <c r="K28" s="6">
        <v>1</v>
      </c>
      <c r="L28" s="6">
        <v>2860</v>
      </c>
    </row>
    <row r="29" spans="1:12" ht="15.75">
      <c r="A29" s="41" t="s">
        <v>159</v>
      </c>
      <c r="B29" s="6" t="s">
        <v>184</v>
      </c>
      <c r="C29" s="6">
        <v>3795</v>
      </c>
      <c r="D29" s="6">
        <v>1</v>
      </c>
      <c r="E29" s="6">
        <v>3795</v>
      </c>
      <c r="H29" s="6" t="s">
        <v>228</v>
      </c>
      <c r="I29" s="6" t="s">
        <v>198</v>
      </c>
      <c r="J29" s="6">
        <v>3700</v>
      </c>
      <c r="K29" s="6">
        <v>1</v>
      </c>
      <c r="L29" s="6">
        <v>3700</v>
      </c>
    </row>
    <row r="30" spans="1:12" ht="15.75">
      <c r="A30" s="41" t="s">
        <v>161</v>
      </c>
      <c r="B30" s="6" t="s">
        <v>184</v>
      </c>
      <c r="C30" s="6">
        <v>3495</v>
      </c>
      <c r="D30" s="6">
        <v>1</v>
      </c>
      <c r="E30" s="6">
        <v>3495</v>
      </c>
      <c r="H30" s="6" t="s">
        <v>230</v>
      </c>
      <c r="I30" s="6" t="s">
        <v>248</v>
      </c>
      <c r="J30" s="6">
        <v>6495</v>
      </c>
      <c r="K30" s="6">
        <v>1</v>
      </c>
      <c r="L30" s="6">
        <v>6495</v>
      </c>
    </row>
    <row r="31" spans="1:12" ht="15.75">
      <c r="A31" s="41" t="s">
        <v>163</v>
      </c>
      <c r="B31" s="6" t="s">
        <v>180</v>
      </c>
      <c r="C31" s="6">
        <v>2995</v>
      </c>
      <c r="D31" s="6">
        <v>1</v>
      </c>
      <c r="E31" s="6">
        <v>2995</v>
      </c>
      <c r="H31" s="6" t="s">
        <v>232</v>
      </c>
      <c r="I31" s="6" t="s">
        <v>246</v>
      </c>
      <c r="J31" s="6">
        <v>3145</v>
      </c>
      <c r="K31" s="6">
        <v>2</v>
      </c>
      <c r="L31" s="6">
        <v>6290</v>
      </c>
    </row>
    <row r="32" spans="1:12" ht="23.25">
      <c r="A32" s="41" t="s">
        <v>164</v>
      </c>
      <c r="B32" s="6" t="s">
        <v>185</v>
      </c>
      <c r="C32" s="6">
        <v>4299</v>
      </c>
      <c r="D32" s="6">
        <v>1</v>
      </c>
      <c r="E32" s="6">
        <v>4299</v>
      </c>
      <c r="H32" s="64"/>
      <c r="I32" s="64"/>
      <c r="J32" s="64"/>
      <c r="K32" s="63" t="s">
        <v>249</v>
      </c>
      <c r="L32" s="63" t="s">
        <v>865</v>
      </c>
    </row>
    <row r="33" spans="1:12" ht="15.75">
      <c r="A33" s="41" t="s">
        <v>165</v>
      </c>
      <c r="B33" s="6" t="s">
        <v>186</v>
      </c>
      <c r="C33" s="6">
        <v>2599</v>
      </c>
      <c r="D33" s="6">
        <v>1</v>
      </c>
      <c r="E33" s="6">
        <v>2599</v>
      </c>
    </row>
    <row r="34" spans="1:12" ht="23.25">
      <c r="A34" s="41" t="s">
        <v>166</v>
      </c>
      <c r="B34" s="6" t="s">
        <v>184</v>
      </c>
      <c r="C34" s="6">
        <v>3695</v>
      </c>
      <c r="D34" s="6">
        <v>1</v>
      </c>
      <c r="E34" s="6">
        <v>3695</v>
      </c>
      <c r="H34" s="194" t="s">
        <v>1028</v>
      </c>
      <c r="I34" s="194" t="s">
        <v>190</v>
      </c>
      <c r="J34" s="194" t="s">
        <v>150</v>
      </c>
      <c r="K34" s="194" t="s">
        <v>112</v>
      </c>
      <c r="L34" s="194" t="s">
        <v>152</v>
      </c>
    </row>
    <row r="35" spans="1:12" ht="15.75">
      <c r="A35" s="41" t="s">
        <v>167</v>
      </c>
      <c r="B35" s="6" t="s">
        <v>186</v>
      </c>
      <c r="C35" s="6">
        <v>2500</v>
      </c>
      <c r="D35" s="6">
        <v>1</v>
      </c>
      <c r="E35" s="6">
        <v>2500</v>
      </c>
      <c r="H35" s="6" t="s">
        <v>250</v>
      </c>
      <c r="I35" s="6" t="s">
        <v>183</v>
      </c>
      <c r="J35" s="6">
        <v>5499</v>
      </c>
      <c r="K35" s="6">
        <v>1</v>
      </c>
      <c r="L35" s="6">
        <v>5499</v>
      </c>
    </row>
    <row r="36" spans="1:12" ht="15.75">
      <c r="A36" s="41" t="s">
        <v>169</v>
      </c>
      <c r="B36" s="6" t="s">
        <v>181</v>
      </c>
      <c r="C36" s="6">
        <v>4000</v>
      </c>
      <c r="D36" s="6">
        <v>1</v>
      </c>
      <c r="E36" s="6">
        <v>4000</v>
      </c>
      <c r="H36" s="6" t="s">
        <v>251</v>
      </c>
      <c r="I36" s="6" t="s">
        <v>193</v>
      </c>
      <c r="J36" s="6">
        <v>4999</v>
      </c>
      <c r="K36" s="6">
        <v>1</v>
      </c>
      <c r="L36" s="6">
        <v>4999</v>
      </c>
    </row>
    <row r="37" spans="1:12" ht="15.75">
      <c r="A37" s="41" t="s">
        <v>170</v>
      </c>
      <c r="B37" s="6" t="s">
        <v>160</v>
      </c>
      <c r="C37" s="6">
        <v>3000</v>
      </c>
      <c r="D37" s="6">
        <v>1</v>
      </c>
      <c r="E37" s="6">
        <v>3000</v>
      </c>
      <c r="H37" s="6" t="s">
        <v>252</v>
      </c>
      <c r="I37" s="6" t="s">
        <v>191</v>
      </c>
      <c r="J37" s="6">
        <v>2999</v>
      </c>
      <c r="K37" s="6">
        <v>1</v>
      </c>
      <c r="L37" s="6">
        <v>2999</v>
      </c>
    </row>
    <row r="38" spans="1:12" ht="15.75">
      <c r="A38" s="41" t="s">
        <v>171</v>
      </c>
      <c r="B38" s="6" t="s">
        <v>162</v>
      </c>
      <c r="C38" s="6">
        <v>1000</v>
      </c>
      <c r="D38" s="6">
        <v>1</v>
      </c>
      <c r="E38" s="6">
        <v>1000</v>
      </c>
      <c r="H38" s="6" t="s">
        <v>253</v>
      </c>
      <c r="I38" s="6" t="s">
        <v>254</v>
      </c>
      <c r="J38" s="6">
        <v>3295</v>
      </c>
      <c r="K38" s="6">
        <v>1</v>
      </c>
      <c r="L38" s="6">
        <v>3295</v>
      </c>
    </row>
    <row r="39" spans="1:12" ht="15.75">
      <c r="A39" s="41" t="s">
        <v>173</v>
      </c>
      <c r="B39" s="6" t="s">
        <v>187</v>
      </c>
      <c r="C39" s="6">
        <v>500</v>
      </c>
      <c r="D39" s="6">
        <v>2</v>
      </c>
      <c r="E39" s="6">
        <v>1000</v>
      </c>
      <c r="H39" s="6" t="s">
        <v>255</v>
      </c>
      <c r="I39" s="6" t="s">
        <v>254</v>
      </c>
      <c r="J39" s="6">
        <v>3995</v>
      </c>
      <c r="K39" s="6">
        <v>1</v>
      </c>
      <c r="L39" s="6">
        <v>3995</v>
      </c>
    </row>
    <row r="40" spans="1:12" ht="15.75">
      <c r="A40" s="41" t="s">
        <v>174</v>
      </c>
      <c r="B40" s="6" t="s">
        <v>188</v>
      </c>
      <c r="C40" s="6">
        <v>4295</v>
      </c>
      <c r="D40" s="6">
        <v>1</v>
      </c>
      <c r="E40" s="6">
        <v>4295</v>
      </c>
      <c r="H40" s="6" t="s">
        <v>256</v>
      </c>
      <c r="I40" s="6" t="s">
        <v>181</v>
      </c>
      <c r="J40" s="6">
        <v>9999</v>
      </c>
      <c r="K40" s="6">
        <v>1</v>
      </c>
      <c r="L40" s="6">
        <v>9999</v>
      </c>
    </row>
    <row r="41" spans="1:12" ht="15.75">
      <c r="A41" s="41" t="s">
        <v>176</v>
      </c>
      <c r="B41" s="6" t="s">
        <v>168</v>
      </c>
      <c r="C41" s="6">
        <v>499</v>
      </c>
      <c r="D41" s="6">
        <v>1</v>
      </c>
      <c r="E41" s="6">
        <v>499</v>
      </c>
      <c r="H41" s="6" t="s">
        <v>257</v>
      </c>
      <c r="I41" s="6" t="s">
        <v>254</v>
      </c>
      <c r="J41" s="6">
        <v>3295</v>
      </c>
      <c r="K41" s="6">
        <v>1</v>
      </c>
      <c r="L41" s="6">
        <v>3295</v>
      </c>
    </row>
    <row r="42" spans="1:12" ht="23.25">
      <c r="A42" s="48"/>
      <c r="B42" s="49"/>
      <c r="C42" s="49"/>
      <c r="D42" s="50" t="s">
        <v>189</v>
      </c>
      <c r="E42" s="47" t="s">
        <v>864</v>
      </c>
      <c r="H42" s="6" t="s">
        <v>258</v>
      </c>
      <c r="I42" s="6" t="s">
        <v>254</v>
      </c>
      <c r="J42" s="6">
        <v>3295</v>
      </c>
      <c r="K42" s="6">
        <v>1</v>
      </c>
      <c r="L42" s="6">
        <v>3295</v>
      </c>
    </row>
    <row r="43" spans="1:12" ht="15.75">
      <c r="A43" s="41"/>
      <c r="B43" s="6"/>
      <c r="C43" s="6"/>
      <c r="D43" s="6"/>
      <c r="E43" s="6"/>
      <c r="H43" s="6" t="s">
        <v>259</v>
      </c>
      <c r="I43" s="6" t="s">
        <v>181</v>
      </c>
      <c r="J43" s="6">
        <v>4999</v>
      </c>
      <c r="K43" s="6">
        <v>1</v>
      </c>
      <c r="L43" s="6">
        <v>4999</v>
      </c>
    </row>
    <row r="44" spans="1:12" ht="27.75">
      <c r="A44" s="187" t="s">
        <v>1018</v>
      </c>
      <c r="B44" s="188" t="s">
        <v>190</v>
      </c>
      <c r="C44" s="188" t="s">
        <v>150</v>
      </c>
      <c r="D44" s="188" t="s">
        <v>112</v>
      </c>
      <c r="E44" s="188" t="s">
        <v>152</v>
      </c>
      <c r="H44" s="6" t="s">
        <v>260</v>
      </c>
      <c r="I44" s="6" t="s">
        <v>183</v>
      </c>
      <c r="J44" s="6">
        <v>3299</v>
      </c>
      <c r="K44" s="6">
        <v>2</v>
      </c>
      <c r="L44" s="6">
        <v>6598</v>
      </c>
    </row>
    <row r="45" spans="1:12" ht="15.75">
      <c r="A45" s="41" t="s">
        <v>153</v>
      </c>
      <c r="B45" s="6" t="s">
        <v>183</v>
      </c>
      <c r="C45" s="6">
        <v>2999</v>
      </c>
      <c r="D45" s="6">
        <v>1</v>
      </c>
      <c r="E45" s="6">
        <v>2999</v>
      </c>
      <c r="H45" s="6" t="s">
        <v>261</v>
      </c>
      <c r="I45" s="6" t="s">
        <v>181</v>
      </c>
      <c r="J45" s="6">
        <v>5499</v>
      </c>
      <c r="K45" s="6">
        <v>1</v>
      </c>
      <c r="L45" s="6">
        <v>5499</v>
      </c>
    </row>
    <row r="46" spans="1:12" ht="15.75">
      <c r="A46" s="41" t="s">
        <v>155</v>
      </c>
      <c r="B46" s="6" t="s">
        <v>180</v>
      </c>
      <c r="C46" s="6">
        <v>3595</v>
      </c>
      <c r="D46" s="6">
        <v>1</v>
      </c>
      <c r="E46" s="6">
        <v>3595</v>
      </c>
      <c r="H46" s="6" t="s">
        <v>262</v>
      </c>
      <c r="I46" s="6" t="s">
        <v>181</v>
      </c>
      <c r="J46" s="6">
        <v>7000</v>
      </c>
      <c r="K46" s="6">
        <v>1</v>
      </c>
      <c r="L46" s="6">
        <v>7000</v>
      </c>
    </row>
    <row r="47" spans="1:12" ht="15.75">
      <c r="A47" s="41" t="s">
        <v>156</v>
      </c>
      <c r="B47" s="6" t="s">
        <v>162</v>
      </c>
      <c r="C47" s="6">
        <v>999</v>
      </c>
      <c r="D47" s="6">
        <v>1</v>
      </c>
      <c r="E47" s="6">
        <v>999</v>
      </c>
      <c r="H47" s="6" t="s">
        <v>263</v>
      </c>
      <c r="I47" s="6" t="s">
        <v>254</v>
      </c>
      <c r="J47" s="6">
        <v>3495</v>
      </c>
      <c r="K47" s="6">
        <v>1</v>
      </c>
      <c r="L47" s="6">
        <v>3495</v>
      </c>
    </row>
    <row r="48" spans="1:12" ht="23.25">
      <c r="A48" s="41" t="s">
        <v>157</v>
      </c>
      <c r="B48" s="6" t="s">
        <v>162</v>
      </c>
      <c r="C48" s="6">
        <v>999</v>
      </c>
      <c r="D48" s="6">
        <v>1</v>
      </c>
      <c r="E48" s="6">
        <v>999</v>
      </c>
      <c r="H48" s="65"/>
      <c r="I48" s="65"/>
      <c r="J48" s="65"/>
      <c r="K48" s="65" t="s">
        <v>264</v>
      </c>
      <c r="L48" s="65" t="s">
        <v>265</v>
      </c>
    </row>
    <row r="49" spans="1:12" ht="15.75">
      <c r="A49" s="41" t="s">
        <v>158</v>
      </c>
      <c r="B49" s="6" t="s">
        <v>191</v>
      </c>
      <c r="C49" s="6">
        <v>3499</v>
      </c>
      <c r="D49" s="6">
        <v>1</v>
      </c>
      <c r="E49" s="6">
        <v>3499</v>
      </c>
    </row>
    <row r="50" spans="1:12" ht="21">
      <c r="A50" s="41" t="s">
        <v>159</v>
      </c>
      <c r="B50" s="6" t="s">
        <v>180</v>
      </c>
      <c r="C50" s="6">
        <v>2695</v>
      </c>
      <c r="D50" s="6">
        <v>1</v>
      </c>
      <c r="E50" s="6">
        <v>2695</v>
      </c>
      <c r="H50" s="208" t="s">
        <v>1027</v>
      </c>
      <c r="I50" s="208" t="s">
        <v>190</v>
      </c>
      <c r="J50" s="208" t="s">
        <v>150</v>
      </c>
      <c r="K50" s="208" t="s">
        <v>112</v>
      </c>
      <c r="L50" s="208" t="s">
        <v>152</v>
      </c>
    </row>
    <row r="51" spans="1:12" ht="15.75">
      <c r="A51" s="41" t="s">
        <v>161</v>
      </c>
      <c r="B51" s="6" t="s">
        <v>192</v>
      </c>
      <c r="C51" s="6">
        <v>2899</v>
      </c>
      <c r="D51" s="6">
        <v>1</v>
      </c>
      <c r="E51" s="6">
        <v>2899</v>
      </c>
      <c r="H51" s="6" t="s">
        <v>153</v>
      </c>
      <c r="I51" s="6" t="s">
        <v>181</v>
      </c>
      <c r="J51" s="6">
        <v>3499</v>
      </c>
      <c r="K51" s="6">
        <v>1</v>
      </c>
      <c r="L51" s="6">
        <v>3499</v>
      </c>
    </row>
    <row r="52" spans="1:12" ht="15.75">
      <c r="A52" s="41" t="s">
        <v>163</v>
      </c>
      <c r="B52" s="6" t="s">
        <v>181</v>
      </c>
      <c r="C52" s="6">
        <v>5999</v>
      </c>
      <c r="D52" s="6">
        <v>1</v>
      </c>
      <c r="E52" s="6">
        <v>5999</v>
      </c>
      <c r="H52" s="6" t="s">
        <v>155</v>
      </c>
      <c r="I52" s="6" t="s">
        <v>181</v>
      </c>
      <c r="J52" s="6">
        <v>9999</v>
      </c>
      <c r="K52" s="6">
        <v>1</v>
      </c>
      <c r="L52" s="6">
        <v>9999</v>
      </c>
    </row>
    <row r="53" spans="1:12" ht="15.75">
      <c r="A53" s="41" t="s">
        <v>164</v>
      </c>
      <c r="B53" s="6" t="s">
        <v>180</v>
      </c>
      <c r="C53" s="6">
        <v>3295</v>
      </c>
      <c r="D53" s="6">
        <v>1</v>
      </c>
      <c r="E53" s="6">
        <v>3295</v>
      </c>
      <c r="H53" s="6" t="s">
        <v>156</v>
      </c>
      <c r="I53" s="6" t="s">
        <v>181</v>
      </c>
      <c r="J53" s="6">
        <v>4999</v>
      </c>
      <c r="K53" s="6">
        <v>1</v>
      </c>
      <c r="L53" s="6">
        <v>4999</v>
      </c>
    </row>
    <row r="54" spans="1:12" ht="15.75">
      <c r="A54" s="41" t="s">
        <v>165</v>
      </c>
      <c r="B54" s="6" t="s">
        <v>183</v>
      </c>
      <c r="C54" s="6">
        <v>4999</v>
      </c>
      <c r="D54" s="6">
        <v>1</v>
      </c>
      <c r="E54" s="6">
        <v>4999</v>
      </c>
      <c r="H54" s="6" t="s">
        <v>157</v>
      </c>
      <c r="I54" s="6" t="s">
        <v>185</v>
      </c>
      <c r="J54" s="67">
        <v>2999</v>
      </c>
      <c r="K54" s="6">
        <v>1</v>
      </c>
      <c r="L54" s="6">
        <v>2999</v>
      </c>
    </row>
    <row r="55" spans="1:12" ht="15.75">
      <c r="A55" s="41" t="s">
        <v>166</v>
      </c>
      <c r="B55" s="6" t="s">
        <v>180</v>
      </c>
      <c r="C55" s="6">
        <v>3595</v>
      </c>
      <c r="D55" s="6">
        <v>1</v>
      </c>
      <c r="E55" s="6">
        <v>3595</v>
      </c>
      <c r="H55" s="6" t="s">
        <v>158</v>
      </c>
      <c r="I55" s="6" t="s">
        <v>181</v>
      </c>
      <c r="J55" s="6">
        <v>4999</v>
      </c>
      <c r="K55" s="6">
        <v>1</v>
      </c>
      <c r="L55" s="6">
        <v>4999</v>
      </c>
    </row>
    <row r="56" spans="1:12" ht="15.75">
      <c r="A56" s="41" t="s">
        <v>167</v>
      </c>
      <c r="B56" s="6" t="s">
        <v>193</v>
      </c>
      <c r="C56" s="6">
        <v>2999</v>
      </c>
      <c r="D56" s="6">
        <v>1</v>
      </c>
      <c r="E56" s="6">
        <v>2999</v>
      </c>
      <c r="H56" s="6" t="s">
        <v>159</v>
      </c>
      <c r="I56" s="6" t="s">
        <v>186</v>
      </c>
      <c r="J56" s="6">
        <v>2599</v>
      </c>
      <c r="K56" s="6">
        <v>1</v>
      </c>
      <c r="L56" s="6">
        <v>2599</v>
      </c>
    </row>
    <row r="57" spans="1:12" ht="15.75">
      <c r="A57" s="41" t="s">
        <v>169</v>
      </c>
      <c r="B57" s="6" t="s">
        <v>168</v>
      </c>
      <c r="C57" s="6">
        <v>499</v>
      </c>
      <c r="D57" s="6">
        <v>1</v>
      </c>
      <c r="E57" s="6">
        <v>499</v>
      </c>
      <c r="H57" s="6" t="s">
        <v>161</v>
      </c>
      <c r="I57" s="6" t="s">
        <v>185</v>
      </c>
      <c r="J57" s="6">
        <v>2699</v>
      </c>
      <c r="K57" s="6">
        <v>1</v>
      </c>
      <c r="L57" s="6">
        <v>2699</v>
      </c>
    </row>
    <row r="58" spans="1:12" ht="15.75">
      <c r="A58" s="41" t="s">
        <v>170</v>
      </c>
      <c r="B58" s="6" t="s">
        <v>194</v>
      </c>
      <c r="C58" s="6">
        <v>2640</v>
      </c>
      <c r="D58" s="6">
        <v>1</v>
      </c>
      <c r="E58" s="6">
        <v>2640</v>
      </c>
      <c r="H58" s="6" t="s">
        <v>163</v>
      </c>
      <c r="I58" s="6" t="s">
        <v>266</v>
      </c>
      <c r="J58" s="6">
        <v>9999</v>
      </c>
      <c r="K58" s="6">
        <v>1</v>
      </c>
      <c r="L58" s="6">
        <v>9999</v>
      </c>
    </row>
    <row r="59" spans="1:12" ht="15.75">
      <c r="A59" s="41" t="s">
        <v>171</v>
      </c>
      <c r="B59" s="6" t="s">
        <v>193</v>
      </c>
      <c r="C59" s="6">
        <v>4499</v>
      </c>
      <c r="D59" s="6">
        <v>1</v>
      </c>
      <c r="E59" s="6">
        <v>4499</v>
      </c>
      <c r="H59" s="6" t="s">
        <v>164</v>
      </c>
      <c r="I59" s="6" t="s">
        <v>186</v>
      </c>
      <c r="J59" s="6">
        <v>2499</v>
      </c>
      <c r="K59" s="6">
        <v>1</v>
      </c>
      <c r="L59" s="6">
        <v>2499</v>
      </c>
    </row>
    <row r="60" spans="1:12" ht="15.75">
      <c r="A60" s="41" t="s">
        <v>173</v>
      </c>
      <c r="B60" s="6" t="s">
        <v>168</v>
      </c>
      <c r="C60" s="6">
        <v>999</v>
      </c>
      <c r="D60" s="6">
        <v>1</v>
      </c>
      <c r="E60" s="6">
        <v>999</v>
      </c>
      <c r="H60" s="6" t="s">
        <v>165</v>
      </c>
      <c r="I60" s="6" t="s">
        <v>181</v>
      </c>
      <c r="J60" s="6">
        <v>4999</v>
      </c>
      <c r="K60" s="6">
        <v>1</v>
      </c>
      <c r="L60" s="6">
        <v>4999</v>
      </c>
    </row>
    <row r="61" spans="1:12" ht="27">
      <c r="A61" s="52"/>
      <c r="B61" s="53"/>
      <c r="C61" s="53"/>
      <c r="D61" s="51" t="s">
        <v>195</v>
      </c>
      <c r="E61" s="51" t="s">
        <v>196</v>
      </c>
      <c r="H61" s="6" t="s">
        <v>166</v>
      </c>
      <c r="I61" s="6" t="s">
        <v>181</v>
      </c>
      <c r="J61" s="6">
        <v>4999</v>
      </c>
      <c r="K61" s="6">
        <v>1</v>
      </c>
      <c r="L61" s="6">
        <v>4999</v>
      </c>
    </row>
    <row r="62" spans="1:12" ht="15.75">
      <c r="A62" s="41"/>
      <c r="B62" s="6"/>
      <c r="C62" s="6"/>
      <c r="D62" s="6"/>
      <c r="E62" s="6"/>
      <c r="H62" s="6" t="s">
        <v>167</v>
      </c>
      <c r="I62" s="6" t="s">
        <v>267</v>
      </c>
      <c r="J62" s="6">
        <v>499</v>
      </c>
      <c r="K62" s="6">
        <v>1</v>
      </c>
      <c r="L62" s="6">
        <v>499</v>
      </c>
    </row>
    <row r="63" spans="1:12" ht="26.25">
      <c r="A63" s="189" t="s">
        <v>1019</v>
      </c>
      <c r="B63" s="190" t="s">
        <v>190</v>
      </c>
      <c r="C63" s="190" t="s">
        <v>150</v>
      </c>
      <c r="D63" s="190" t="s">
        <v>112</v>
      </c>
      <c r="E63" s="190" t="s">
        <v>152</v>
      </c>
      <c r="H63" s="6" t="s">
        <v>169</v>
      </c>
      <c r="I63" s="6" t="s">
        <v>186</v>
      </c>
      <c r="J63" s="6">
        <v>2499</v>
      </c>
      <c r="K63" s="6">
        <v>1</v>
      </c>
      <c r="L63" s="6">
        <v>2499</v>
      </c>
    </row>
    <row r="64" spans="1:12" ht="15.75">
      <c r="A64" s="41" t="s">
        <v>153</v>
      </c>
      <c r="B64" s="6" t="s">
        <v>197</v>
      </c>
      <c r="C64" s="6">
        <v>7995</v>
      </c>
      <c r="D64" s="6">
        <v>1</v>
      </c>
      <c r="E64" s="6">
        <v>7995</v>
      </c>
      <c r="H64" s="6" t="s">
        <v>170</v>
      </c>
      <c r="I64" s="6" t="s">
        <v>181</v>
      </c>
      <c r="J64" s="6">
        <v>5499</v>
      </c>
      <c r="K64" s="6">
        <v>1</v>
      </c>
      <c r="L64" s="6">
        <v>5499</v>
      </c>
    </row>
    <row r="65" spans="1:12" ht="15.75">
      <c r="A65" s="41" t="s">
        <v>155</v>
      </c>
      <c r="B65" s="6" t="s">
        <v>198</v>
      </c>
      <c r="C65" s="6">
        <v>3495</v>
      </c>
      <c r="D65" s="6">
        <v>1</v>
      </c>
      <c r="E65" s="6">
        <v>3495</v>
      </c>
      <c r="H65" s="6" t="s">
        <v>171</v>
      </c>
      <c r="I65" s="6" t="s">
        <v>181</v>
      </c>
      <c r="J65" s="6">
        <v>5499</v>
      </c>
      <c r="K65" s="6">
        <v>2</v>
      </c>
      <c r="L65" s="6">
        <v>10998</v>
      </c>
    </row>
    <row r="66" spans="1:12" ht="15.75">
      <c r="A66" s="41" t="s">
        <v>156</v>
      </c>
      <c r="B66" s="6" t="s">
        <v>197</v>
      </c>
      <c r="C66" s="6">
        <v>4495</v>
      </c>
      <c r="D66" s="6">
        <v>1</v>
      </c>
      <c r="E66" s="6">
        <v>4495</v>
      </c>
      <c r="H66" s="6" t="s">
        <v>173</v>
      </c>
      <c r="I66" s="6" t="s">
        <v>185</v>
      </c>
      <c r="J66" s="6">
        <v>3999</v>
      </c>
      <c r="K66" s="6">
        <v>2</v>
      </c>
      <c r="L66" s="6">
        <v>7998</v>
      </c>
    </row>
    <row r="67" spans="1:12" ht="15.75">
      <c r="A67" s="41" t="s">
        <v>157</v>
      </c>
      <c r="B67" s="6" t="s">
        <v>199</v>
      </c>
      <c r="C67" s="6">
        <v>2895</v>
      </c>
      <c r="D67" s="6">
        <v>1</v>
      </c>
      <c r="E67" s="6">
        <v>2895</v>
      </c>
      <c r="H67" s="6" t="s">
        <v>174</v>
      </c>
      <c r="I67" s="6" t="s">
        <v>185</v>
      </c>
      <c r="J67" s="6">
        <v>3999</v>
      </c>
      <c r="K67" s="6">
        <v>1</v>
      </c>
      <c r="L67" s="6">
        <v>3999</v>
      </c>
    </row>
    <row r="68" spans="1:12" ht="15.75">
      <c r="A68" s="41" t="s">
        <v>158</v>
      </c>
      <c r="B68" s="6" t="s">
        <v>184</v>
      </c>
      <c r="C68" s="6">
        <v>3395</v>
      </c>
      <c r="D68" s="6">
        <v>1</v>
      </c>
      <c r="E68" s="6">
        <v>3395</v>
      </c>
      <c r="H68" s="6" t="s">
        <v>176</v>
      </c>
      <c r="I68" s="6" t="s">
        <v>186</v>
      </c>
      <c r="J68" s="6">
        <v>2499</v>
      </c>
      <c r="K68" s="6">
        <v>1</v>
      </c>
      <c r="L68" s="6">
        <v>2499</v>
      </c>
    </row>
    <row r="69" spans="1:12" ht="15.75">
      <c r="A69" s="41" t="s">
        <v>159</v>
      </c>
      <c r="B69" s="6" t="s">
        <v>200</v>
      </c>
      <c r="C69" s="6">
        <v>2299</v>
      </c>
      <c r="D69" s="6">
        <v>1</v>
      </c>
      <c r="E69" s="6">
        <v>2299</v>
      </c>
      <c r="H69" s="6" t="s">
        <v>177</v>
      </c>
      <c r="I69" s="6" t="s">
        <v>186</v>
      </c>
      <c r="J69" s="6">
        <v>2599</v>
      </c>
      <c r="K69" s="6">
        <v>1</v>
      </c>
      <c r="L69" s="6">
        <v>2599</v>
      </c>
    </row>
    <row r="70" spans="1:12" ht="15.75">
      <c r="A70" s="41" t="s">
        <v>161</v>
      </c>
      <c r="B70" s="6" t="s">
        <v>200</v>
      </c>
      <c r="C70" s="6">
        <v>2299</v>
      </c>
      <c r="D70" s="6">
        <v>1</v>
      </c>
      <c r="E70" s="6">
        <v>2299</v>
      </c>
      <c r="H70" s="6" t="s">
        <v>210</v>
      </c>
      <c r="I70" s="6" t="s">
        <v>185</v>
      </c>
      <c r="J70" s="6">
        <v>3999</v>
      </c>
      <c r="K70" s="6">
        <v>1</v>
      </c>
      <c r="L70" s="6">
        <v>3999</v>
      </c>
    </row>
    <row r="71" spans="1:12" ht="18.75">
      <c r="A71" s="41" t="s">
        <v>163</v>
      </c>
      <c r="B71" s="6" t="s">
        <v>193</v>
      </c>
      <c r="C71" s="6">
        <v>2699</v>
      </c>
      <c r="D71" s="6">
        <v>1</v>
      </c>
      <c r="E71" s="6">
        <v>2699</v>
      </c>
      <c r="H71" s="68"/>
      <c r="I71" s="68"/>
      <c r="J71" s="68"/>
      <c r="K71" s="66" t="s">
        <v>268</v>
      </c>
      <c r="L71" s="68" t="s">
        <v>269</v>
      </c>
    </row>
    <row r="72" spans="1:12" ht="15.75">
      <c r="A72" s="41" t="s">
        <v>164</v>
      </c>
      <c r="B72" s="6" t="s">
        <v>175</v>
      </c>
      <c r="C72" s="6">
        <v>6299</v>
      </c>
      <c r="D72" s="6">
        <v>1</v>
      </c>
      <c r="E72" s="6">
        <v>6299</v>
      </c>
    </row>
    <row r="73" spans="1:12" ht="23.25">
      <c r="A73" s="41" t="s">
        <v>165</v>
      </c>
      <c r="B73" s="6" t="s">
        <v>201</v>
      </c>
      <c r="C73" s="6">
        <v>1999</v>
      </c>
      <c r="D73" s="6">
        <v>1</v>
      </c>
      <c r="E73" s="6">
        <v>1999</v>
      </c>
      <c r="H73" s="206" t="s">
        <v>1026</v>
      </c>
      <c r="I73" s="207" t="s">
        <v>190</v>
      </c>
      <c r="J73" s="206" t="s">
        <v>150</v>
      </c>
      <c r="K73" s="206" t="s">
        <v>112</v>
      </c>
      <c r="L73" s="206" t="s">
        <v>152</v>
      </c>
    </row>
    <row r="74" spans="1:12" ht="18.75">
      <c r="A74" s="41" t="s">
        <v>166</v>
      </c>
      <c r="B74" s="6" t="s">
        <v>181</v>
      </c>
      <c r="C74" s="6">
        <v>4999</v>
      </c>
      <c r="D74" s="6">
        <v>1</v>
      </c>
      <c r="E74" s="6">
        <v>4999</v>
      </c>
      <c r="H74" s="6" t="s">
        <v>270</v>
      </c>
      <c r="I74" s="6" t="s">
        <v>200</v>
      </c>
      <c r="J74" s="6">
        <v>1199</v>
      </c>
      <c r="K74" s="6">
        <v>20</v>
      </c>
      <c r="L74" s="69">
        <v>23980</v>
      </c>
    </row>
    <row r="75" spans="1:12" ht="15.75">
      <c r="A75" s="41" t="s">
        <v>167</v>
      </c>
      <c r="B75" s="6" t="s">
        <v>175</v>
      </c>
      <c r="C75" s="6">
        <v>2499</v>
      </c>
      <c r="D75" s="6">
        <v>1</v>
      </c>
      <c r="E75" s="6">
        <v>2499</v>
      </c>
    </row>
    <row r="76" spans="1:12" ht="23.25">
      <c r="A76" s="41" t="s">
        <v>169</v>
      </c>
      <c r="B76" s="6" t="s">
        <v>202</v>
      </c>
      <c r="C76" s="6">
        <v>499</v>
      </c>
      <c r="D76" s="6">
        <v>1</v>
      </c>
      <c r="E76" s="6">
        <v>499</v>
      </c>
      <c r="H76" s="205" t="s">
        <v>1025</v>
      </c>
      <c r="I76" s="205" t="s">
        <v>190</v>
      </c>
      <c r="J76" s="205" t="s">
        <v>150</v>
      </c>
      <c r="K76" s="205" t="s">
        <v>112</v>
      </c>
      <c r="L76" s="205" t="s">
        <v>152</v>
      </c>
    </row>
    <row r="77" spans="1:12" ht="15.75">
      <c r="A77" s="41" t="s">
        <v>170</v>
      </c>
      <c r="B77" s="6" t="s">
        <v>203</v>
      </c>
      <c r="C77" s="6">
        <v>499</v>
      </c>
      <c r="D77" s="6">
        <v>1</v>
      </c>
      <c r="E77" s="6">
        <v>499</v>
      </c>
      <c r="H77" s="6" t="s">
        <v>153</v>
      </c>
      <c r="I77" s="6" t="s">
        <v>162</v>
      </c>
      <c r="J77" s="6">
        <v>1999</v>
      </c>
      <c r="K77" s="6">
        <v>1</v>
      </c>
      <c r="L77" s="6">
        <v>1999</v>
      </c>
    </row>
    <row r="78" spans="1:12" ht="15.75">
      <c r="A78" s="41" t="s">
        <v>204</v>
      </c>
      <c r="B78" s="6" t="s">
        <v>193</v>
      </c>
      <c r="C78" s="6">
        <v>2299</v>
      </c>
      <c r="D78" s="6">
        <v>1</v>
      </c>
      <c r="E78" s="6">
        <v>2299</v>
      </c>
      <c r="H78" s="6" t="s">
        <v>155</v>
      </c>
      <c r="I78" s="6" t="s">
        <v>162</v>
      </c>
      <c r="J78" s="6">
        <v>749</v>
      </c>
      <c r="K78" s="6">
        <v>1</v>
      </c>
      <c r="L78" s="6">
        <v>749</v>
      </c>
    </row>
    <row r="79" spans="1:12" ht="23.25">
      <c r="A79" s="55"/>
      <c r="B79" s="16"/>
      <c r="C79" s="16"/>
      <c r="D79" s="54" t="s">
        <v>205</v>
      </c>
      <c r="E79" s="54" t="s">
        <v>206</v>
      </c>
      <c r="H79" s="6" t="s">
        <v>156</v>
      </c>
      <c r="I79" s="6" t="s">
        <v>271</v>
      </c>
      <c r="J79" s="6">
        <v>3195</v>
      </c>
      <c r="K79" s="6">
        <v>1</v>
      </c>
      <c r="L79" s="6">
        <v>3195</v>
      </c>
    </row>
    <row r="80" spans="1:12" ht="15.75">
      <c r="A80" s="41"/>
      <c r="B80" s="6"/>
      <c r="C80" s="6"/>
      <c r="D80" s="6"/>
      <c r="E80" s="6"/>
      <c r="H80" s="6" t="s">
        <v>157</v>
      </c>
      <c r="I80" s="6" t="s">
        <v>181</v>
      </c>
      <c r="J80" s="6">
        <v>6999</v>
      </c>
      <c r="K80" s="6">
        <v>1</v>
      </c>
      <c r="L80" s="6">
        <v>6999</v>
      </c>
    </row>
    <row r="81" spans="1:12" ht="30">
      <c r="A81" s="191" t="s">
        <v>1020</v>
      </c>
      <c r="B81" s="191" t="s">
        <v>190</v>
      </c>
      <c r="C81" s="191" t="s">
        <v>150</v>
      </c>
      <c r="D81" s="191" t="s">
        <v>112</v>
      </c>
      <c r="E81" s="191" t="s">
        <v>152</v>
      </c>
      <c r="H81" s="6" t="s">
        <v>158</v>
      </c>
      <c r="I81" s="6" t="s">
        <v>181</v>
      </c>
      <c r="J81" s="6">
        <v>4999</v>
      </c>
      <c r="K81" s="6">
        <v>1</v>
      </c>
      <c r="L81" s="6">
        <v>4999</v>
      </c>
    </row>
    <row r="82" spans="1:12" ht="15.75">
      <c r="A82" s="41" t="s">
        <v>153</v>
      </c>
      <c r="B82" s="6" t="s">
        <v>181</v>
      </c>
      <c r="C82" s="6">
        <v>3499</v>
      </c>
      <c r="D82" s="6">
        <v>1</v>
      </c>
      <c r="E82" s="6">
        <v>3499</v>
      </c>
      <c r="H82" s="6" t="s">
        <v>159</v>
      </c>
      <c r="I82" s="6" t="s">
        <v>175</v>
      </c>
      <c r="J82" s="6">
        <v>2999</v>
      </c>
      <c r="K82" s="6">
        <v>1</v>
      </c>
      <c r="L82" s="6">
        <v>2999</v>
      </c>
    </row>
    <row r="83" spans="1:12" ht="15.75">
      <c r="A83" s="41" t="s">
        <v>155</v>
      </c>
      <c r="B83" s="6" t="s">
        <v>207</v>
      </c>
      <c r="C83" s="6">
        <v>3995</v>
      </c>
      <c r="D83" s="6">
        <v>1</v>
      </c>
      <c r="E83" s="6">
        <v>3995</v>
      </c>
      <c r="H83" s="6" t="s">
        <v>161</v>
      </c>
      <c r="I83" s="6" t="s">
        <v>180</v>
      </c>
      <c r="J83" s="6">
        <v>3995</v>
      </c>
      <c r="K83" s="6">
        <v>1</v>
      </c>
      <c r="L83" s="6">
        <v>3995</v>
      </c>
    </row>
    <row r="84" spans="1:12" ht="15.75">
      <c r="A84" s="41" t="s">
        <v>156</v>
      </c>
      <c r="B84" s="6" t="s">
        <v>191</v>
      </c>
      <c r="C84" s="6">
        <v>2999</v>
      </c>
      <c r="D84" s="6">
        <v>1</v>
      </c>
      <c r="E84" s="6">
        <v>2999</v>
      </c>
      <c r="H84" s="6" t="s">
        <v>163</v>
      </c>
      <c r="I84" s="6" t="s">
        <v>180</v>
      </c>
      <c r="J84" s="6">
        <v>3295</v>
      </c>
      <c r="K84" s="6">
        <v>1</v>
      </c>
      <c r="L84" s="6">
        <v>3295</v>
      </c>
    </row>
    <row r="85" spans="1:12" ht="15.75">
      <c r="A85" s="41" t="s">
        <v>157</v>
      </c>
      <c r="B85" s="6" t="s">
        <v>183</v>
      </c>
      <c r="C85" s="6">
        <v>1499</v>
      </c>
      <c r="D85" s="6">
        <v>1</v>
      </c>
      <c r="E85" s="6">
        <v>1499</v>
      </c>
      <c r="H85" s="6" t="s">
        <v>164</v>
      </c>
      <c r="I85" s="6" t="s">
        <v>180</v>
      </c>
      <c r="J85" s="6">
        <v>2295</v>
      </c>
      <c r="K85" s="6">
        <v>1</v>
      </c>
      <c r="L85" s="6">
        <v>2295</v>
      </c>
    </row>
    <row r="86" spans="1:12" ht="15.75">
      <c r="A86" s="41" t="s">
        <v>158</v>
      </c>
      <c r="B86" s="6" t="s">
        <v>208</v>
      </c>
      <c r="C86" s="6">
        <v>4999</v>
      </c>
      <c r="D86" s="6">
        <v>1</v>
      </c>
      <c r="E86" s="6">
        <v>4999</v>
      </c>
      <c r="H86" s="6" t="s">
        <v>165</v>
      </c>
      <c r="I86" s="6" t="s">
        <v>200</v>
      </c>
      <c r="J86" s="6">
        <v>1199</v>
      </c>
      <c r="K86" s="6">
        <v>1</v>
      </c>
      <c r="L86" s="6">
        <v>1199</v>
      </c>
    </row>
    <row r="87" spans="1:12" ht="15.75">
      <c r="A87" s="41" t="s">
        <v>159</v>
      </c>
      <c r="B87" s="6" t="s">
        <v>198</v>
      </c>
      <c r="C87" s="6">
        <v>2995</v>
      </c>
      <c r="D87" s="6">
        <v>1</v>
      </c>
      <c r="E87" s="6">
        <v>2995</v>
      </c>
      <c r="H87" s="6" t="s">
        <v>166</v>
      </c>
      <c r="I87" s="6" t="s">
        <v>272</v>
      </c>
      <c r="J87" s="6">
        <v>2199</v>
      </c>
      <c r="K87" s="6">
        <v>1</v>
      </c>
      <c r="L87" s="6">
        <v>2199</v>
      </c>
    </row>
    <row r="88" spans="1:12" ht="15.75">
      <c r="A88" s="41" t="s">
        <v>161</v>
      </c>
      <c r="B88" s="6" t="s">
        <v>193</v>
      </c>
      <c r="C88" s="6">
        <v>2499</v>
      </c>
      <c r="D88" s="6">
        <v>1</v>
      </c>
      <c r="E88" s="6">
        <v>2499</v>
      </c>
      <c r="H88" s="6" t="s">
        <v>167</v>
      </c>
      <c r="I88" s="6" t="s">
        <v>272</v>
      </c>
      <c r="J88" s="6">
        <v>2199</v>
      </c>
      <c r="K88" s="6">
        <v>1</v>
      </c>
      <c r="L88" s="6">
        <v>2199</v>
      </c>
    </row>
    <row r="89" spans="1:12" ht="15.75">
      <c r="A89" s="41" t="s">
        <v>163</v>
      </c>
      <c r="B89" s="6" t="s">
        <v>188</v>
      </c>
      <c r="C89" s="6">
        <v>7195</v>
      </c>
      <c r="D89" s="6">
        <v>1</v>
      </c>
      <c r="E89" s="6">
        <v>7195</v>
      </c>
      <c r="H89" s="6" t="s">
        <v>169</v>
      </c>
      <c r="I89" s="6" t="s">
        <v>193</v>
      </c>
      <c r="J89" s="6">
        <v>5499</v>
      </c>
      <c r="K89" s="6">
        <v>1</v>
      </c>
      <c r="L89" s="6">
        <v>5499</v>
      </c>
    </row>
    <row r="90" spans="1:12" ht="15.75">
      <c r="A90" s="41" t="s">
        <v>164</v>
      </c>
      <c r="B90" s="6" t="s">
        <v>207</v>
      </c>
      <c r="C90" s="6">
        <v>3995</v>
      </c>
      <c r="D90" s="6">
        <v>1</v>
      </c>
      <c r="E90" s="6">
        <v>3995</v>
      </c>
      <c r="H90" s="6" t="s">
        <v>170</v>
      </c>
      <c r="I90" s="6" t="s">
        <v>193</v>
      </c>
      <c r="J90" s="6">
        <v>2799</v>
      </c>
      <c r="K90" s="6">
        <v>1</v>
      </c>
      <c r="L90" s="6">
        <v>2799</v>
      </c>
    </row>
    <row r="91" spans="1:12" ht="15.75">
      <c r="A91" s="41" t="s">
        <v>165</v>
      </c>
      <c r="B91" s="6" t="s">
        <v>207</v>
      </c>
      <c r="C91" s="6">
        <v>2795</v>
      </c>
      <c r="D91" s="6">
        <v>1</v>
      </c>
      <c r="E91" s="6">
        <v>2795</v>
      </c>
      <c r="H91" s="6" t="s">
        <v>171</v>
      </c>
      <c r="I91" s="6" t="s">
        <v>175</v>
      </c>
      <c r="J91" s="6">
        <v>3999</v>
      </c>
      <c r="K91" s="6">
        <v>3</v>
      </c>
      <c r="L91" s="6">
        <v>11997</v>
      </c>
    </row>
    <row r="92" spans="1:12" ht="25.5">
      <c r="A92" s="41" t="s">
        <v>166</v>
      </c>
      <c r="B92" s="6" t="s">
        <v>207</v>
      </c>
      <c r="C92" s="6">
        <v>3995</v>
      </c>
      <c r="D92" s="6">
        <v>1</v>
      </c>
      <c r="E92" s="6">
        <v>3995</v>
      </c>
      <c r="H92" s="71"/>
      <c r="I92" s="71"/>
      <c r="J92" s="71"/>
      <c r="K92" s="70" t="s">
        <v>273</v>
      </c>
      <c r="L92" s="70" t="s">
        <v>274</v>
      </c>
    </row>
    <row r="93" spans="1:12" ht="15.75">
      <c r="A93" s="41" t="s">
        <v>167</v>
      </c>
      <c r="B93" s="6" t="s">
        <v>207</v>
      </c>
      <c r="C93" s="6">
        <v>2695</v>
      </c>
      <c r="D93" s="6">
        <v>1</v>
      </c>
      <c r="E93" s="6">
        <v>2695</v>
      </c>
    </row>
    <row r="94" spans="1:12" ht="20.25">
      <c r="A94" s="41" t="s">
        <v>169</v>
      </c>
      <c r="B94" s="6" t="s">
        <v>207</v>
      </c>
      <c r="C94" s="6">
        <v>2395</v>
      </c>
      <c r="D94" s="6">
        <v>1</v>
      </c>
      <c r="E94" s="6">
        <v>2395</v>
      </c>
      <c r="H94" s="204" t="s">
        <v>1024</v>
      </c>
      <c r="I94" s="204" t="s">
        <v>190</v>
      </c>
      <c r="J94" s="204" t="s">
        <v>150</v>
      </c>
      <c r="K94" s="204" t="s">
        <v>112</v>
      </c>
      <c r="L94" s="204" t="s">
        <v>152</v>
      </c>
    </row>
    <row r="95" spans="1:12" ht="15.75">
      <c r="A95" s="41" t="s">
        <v>170</v>
      </c>
      <c r="B95" s="6" t="s">
        <v>207</v>
      </c>
      <c r="C95" s="6">
        <v>3295</v>
      </c>
      <c r="D95" s="6">
        <v>1</v>
      </c>
      <c r="E95" s="6">
        <v>3295</v>
      </c>
      <c r="H95" s="6" t="s">
        <v>270</v>
      </c>
      <c r="I95" s="6" t="s">
        <v>220</v>
      </c>
      <c r="J95" s="6">
        <v>4390</v>
      </c>
      <c r="K95" s="6">
        <v>1</v>
      </c>
      <c r="L95" s="6">
        <v>4390</v>
      </c>
    </row>
    <row r="96" spans="1:12" ht="15.75">
      <c r="A96" s="41" t="s">
        <v>171</v>
      </c>
      <c r="B96" s="6" t="s">
        <v>207</v>
      </c>
      <c r="C96" s="6">
        <v>2495</v>
      </c>
      <c r="D96" s="6">
        <v>1</v>
      </c>
      <c r="E96" s="6">
        <v>2495</v>
      </c>
      <c r="H96" s="6" t="s">
        <v>275</v>
      </c>
      <c r="I96" s="6" t="s">
        <v>246</v>
      </c>
      <c r="J96" s="6">
        <v>4345</v>
      </c>
      <c r="K96" s="6">
        <v>1</v>
      </c>
      <c r="L96" s="6">
        <v>4345</v>
      </c>
    </row>
    <row r="97" spans="1:12" ht="15.75">
      <c r="A97" s="41" t="s">
        <v>173</v>
      </c>
      <c r="B97" s="6" t="s">
        <v>207</v>
      </c>
      <c r="C97" s="6">
        <v>3195</v>
      </c>
      <c r="D97" s="6">
        <v>1</v>
      </c>
      <c r="E97" s="6">
        <v>3195</v>
      </c>
      <c r="H97" s="6" t="s">
        <v>276</v>
      </c>
      <c r="I97" s="6" t="s">
        <v>220</v>
      </c>
      <c r="J97" s="6">
        <v>2800</v>
      </c>
      <c r="K97" s="6">
        <v>1</v>
      </c>
      <c r="L97" s="6">
        <v>2800</v>
      </c>
    </row>
    <row r="98" spans="1:12" ht="15.75">
      <c r="A98" s="41" t="s">
        <v>174</v>
      </c>
      <c r="B98" s="6" t="s">
        <v>197</v>
      </c>
      <c r="C98" s="6">
        <v>5995</v>
      </c>
      <c r="D98" s="6">
        <v>1</v>
      </c>
      <c r="E98" s="6">
        <v>5995</v>
      </c>
      <c r="H98" s="6" t="s">
        <v>277</v>
      </c>
      <c r="I98" s="6" t="s">
        <v>220</v>
      </c>
      <c r="J98" s="6">
        <v>4160</v>
      </c>
      <c r="K98" s="6">
        <v>1</v>
      </c>
      <c r="L98" s="6">
        <v>4160</v>
      </c>
    </row>
    <row r="99" spans="1:12" ht="15.75">
      <c r="A99" s="41" t="s">
        <v>176</v>
      </c>
      <c r="B99" s="6" t="s">
        <v>197</v>
      </c>
      <c r="C99" s="6">
        <v>6195</v>
      </c>
      <c r="D99" s="6">
        <v>1</v>
      </c>
      <c r="E99" s="6">
        <v>6195</v>
      </c>
      <c r="H99" s="6" t="s">
        <v>278</v>
      </c>
      <c r="I99" s="6" t="s">
        <v>220</v>
      </c>
      <c r="J99" s="6">
        <v>2999</v>
      </c>
      <c r="K99" s="6">
        <v>1</v>
      </c>
      <c r="L99" s="6">
        <v>2999</v>
      </c>
    </row>
    <row r="100" spans="1:12" ht="15.75">
      <c r="A100" s="41" t="s">
        <v>177</v>
      </c>
      <c r="B100" s="6" t="s">
        <v>209</v>
      </c>
      <c r="C100" s="6">
        <v>1799</v>
      </c>
      <c r="D100" s="6">
        <v>1</v>
      </c>
      <c r="E100" s="6">
        <v>1799</v>
      </c>
      <c r="H100" s="6" t="s">
        <v>279</v>
      </c>
      <c r="I100" s="6" t="s">
        <v>198</v>
      </c>
      <c r="J100" s="6">
        <v>1999</v>
      </c>
      <c r="K100" s="6">
        <v>1</v>
      </c>
      <c r="L100" s="6">
        <v>1999</v>
      </c>
    </row>
    <row r="101" spans="1:12" ht="15.75">
      <c r="A101" s="41" t="s">
        <v>210</v>
      </c>
      <c r="B101" s="6" t="s">
        <v>181</v>
      </c>
      <c r="C101" s="6">
        <v>6999</v>
      </c>
      <c r="D101" s="56">
        <v>1</v>
      </c>
      <c r="E101" s="6">
        <v>6999</v>
      </c>
      <c r="H101" s="6" t="s">
        <v>280</v>
      </c>
      <c r="I101" s="6" t="s">
        <v>220</v>
      </c>
      <c r="J101" s="6">
        <v>3490</v>
      </c>
      <c r="K101" s="6">
        <v>1</v>
      </c>
      <c r="L101" s="6">
        <v>3490</v>
      </c>
    </row>
    <row r="102" spans="1:12" ht="15.75">
      <c r="A102" s="41" t="s">
        <v>211</v>
      </c>
      <c r="B102" s="6" t="s">
        <v>185</v>
      </c>
      <c r="C102" s="6">
        <v>2700</v>
      </c>
      <c r="D102" s="56">
        <v>1</v>
      </c>
      <c r="E102" s="6">
        <v>2700</v>
      </c>
      <c r="H102" s="6" t="s">
        <v>281</v>
      </c>
      <c r="I102" s="6" t="s">
        <v>246</v>
      </c>
      <c r="J102" s="6">
        <v>4300</v>
      </c>
      <c r="K102" s="6">
        <v>1</v>
      </c>
      <c r="L102" s="6">
        <v>4300</v>
      </c>
    </row>
    <row r="103" spans="1:12" ht="15.75">
      <c r="A103" s="41" t="s">
        <v>212</v>
      </c>
      <c r="B103" s="6" t="s">
        <v>181</v>
      </c>
      <c r="C103" s="6">
        <v>10999</v>
      </c>
      <c r="D103" s="6">
        <v>1</v>
      </c>
      <c r="E103" s="6">
        <v>10999</v>
      </c>
      <c r="H103" s="6" t="s">
        <v>282</v>
      </c>
      <c r="I103" s="6" t="s">
        <v>283</v>
      </c>
      <c r="J103" s="6">
        <v>3495</v>
      </c>
      <c r="K103" s="6">
        <v>1</v>
      </c>
      <c r="L103" s="6">
        <v>3495</v>
      </c>
    </row>
    <row r="104" spans="1:12" ht="25.5">
      <c r="A104" s="57"/>
      <c r="B104" s="57"/>
      <c r="C104" s="57"/>
      <c r="D104" s="58" t="s">
        <v>213</v>
      </c>
      <c r="E104" s="58" t="s">
        <v>214</v>
      </c>
      <c r="H104" s="6" t="s">
        <v>284</v>
      </c>
      <c r="I104" s="6" t="s">
        <v>220</v>
      </c>
      <c r="J104" s="6">
        <v>5000</v>
      </c>
      <c r="K104" s="6">
        <v>1</v>
      </c>
      <c r="L104" s="6">
        <v>5000</v>
      </c>
    </row>
    <row r="105" spans="1:12">
      <c r="H105" s="6" t="s">
        <v>285</v>
      </c>
      <c r="I105" s="6" t="s">
        <v>283</v>
      </c>
      <c r="J105" s="6">
        <v>2495</v>
      </c>
      <c r="K105" s="6">
        <v>1</v>
      </c>
      <c r="L105" s="6">
        <v>2495</v>
      </c>
    </row>
    <row r="106" spans="1:12" ht="27.75">
      <c r="A106" s="192" t="s">
        <v>1021</v>
      </c>
      <c r="B106" s="193" t="s">
        <v>190</v>
      </c>
      <c r="C106" s="192" t="s">
        <v>150</v>
      </c>
      <c r="D106" s="192" t="s">
        <v>112</v>
      </c>
      <c r="E106" s="192" t="s">
        <v>152</v>
      </c>
      <c r="H106" s="6" t="s">
        <v>286</v>
      </c>
      <c r="I106" s="6" t="s">
        <v>220</v>
      </c>
      <c r="J106" s="6">
        <v>1560</v>
      </c>
      <c r="K106" s="6">
        <v>1</v>
      </c>
      <c r="L106" s="6">
        <v>1560</v>
      </c>
    </row>
    <row r="107" spans="1:12">
      <c r="A107" s="6" t="s">
        <v>153</v>
      </c>
      <c r="B107" s="6" t="s">
        <v>201</v>
      </c>
      <c r="C107" s="6">
        <v>999</v>
      </c>
      <c r="D107" s="6">
        <v>1</v>
      </c>
      <c r="E107" s="6">
        <v>999</v>
      </c>
      <c r="H107" s="6" t="s">
        <v>287</v>
      </c>
      <c r="I107" s="6" t="s">
        <v>220</v>
      </c>
      <c r="J107" s="6">
        <v>2500</v>
      </c>
      <c r="K107" s="6">
        <v>1</v>
      </c>
      <c r="L107" s="6">
        <v>2500</v>
      </c>
    </row>
    <row r="108" spans="1:12">
      <c r="A108" s="6" t="s">
        <v>155</v>
      </c>
      <c r="B108" s="6" t="s">
        <v>198</v>
      </c>
      <c r="C108" s="6">
        <v>1995</v>
      </c>
      <c r="D108" s="6">
        <v>1</v>
      </c>
      <c r="E108" s="6">
        <v>1995</v>
      </c>
      <c r="H108" s="6" t="s">
        <v>288</v>
      </c>
      <c r="I108" s="6" t="s">
        <v>283</v>
      </c>
      <c r="J108" s="6">
        <v>1995</v>
      </c>
      <c r="K108" s="6">
        <v>1</v>
      </c>
      <c r="L108" s="6">
        <v>1995</v>
      </c>
    </row>
    <row r="109" spans="1:12">
      <c r="A109" s="6" t="s">
        <v>156</v>
      </c>
      <c r="B109" s="6" t="s">
        <v>168</v>
      </c>
      <c r="C109" s="6">
        <v>499</v>
      </c>
      <c r="D109" s="6">
        <v>1</v>
      </c>
      <c r="E109" s="6">
        <v>499</v>
      </c>
      <c r="H109" s="6" t="s">
        <v>289</v>
      </c>
      <c r="I109" s="6" t="s">
        <v>220</v>
      </c>
      <c r="J109" s="6">
        <v>1800</v>
      </c>
      <c r="K109" s="6">
        <v>1</v>
      </c>
      <c r="L109" s="6">
        <v>1800</v>
      </c>
    </row>
    <row r="110" spans="1:12">
      <c r="A110" s="78" t="s">
        <v>157</v>
      </c>
      <c r="B110" s="6" t="s">
        <v>168</v>
      </c>
      <c r="C110" s="6">
        <v>499</v>
      </c>
      <c r="D110" s="6">
        <v>5</v>
      </c>
      <c r="E110" s="6">
        <v>2495</v>
      </c>
      <c r="H110" s="6" t="s">
        <v>290</v>
      </c>
      <c r="I110" s="6" t="s">
        <v>247</v>
      </c>
      <c r="J110" s="6">
        <v>1995</v>
      </c>
      <c r="K110" s="6">
        <v>1</v>
      </c>
      <c r="L110" s="6">
        <v>1995</v>
      </c>
    </row>
    <row r="111" spans="1:12">
      <c r="A111" s="6" t="s">
        <v>158</v>
      </c>
      <c r="B111" s="6" t="s">
        <v>168</v>
      </c>
      <c r="C111" s="6">
        <v>499</v>
      </c>
      <c r="D111" s="6">
        <v>1</v>
      </c>
      <c r="E111" s="6">
        <v>499</v>
      </c>
      <c r="H111" s="6" t="s">
        <v>291</v>
      </c>
      <c r="I111" s="6" t="s">
        <v>220</v>
      </c>
      <c r="J111" s="6">
        <v>4500</v>
      </c>
      <c r="K111" s="6">
        <v>1</v>
      </c>
      <c r="L111" s="6">
        <v>4500</v>
      </c>
    </row>
    <row r="112" spans="1:12">
      <c r="A112" s="6" t="s">
        <v>159</v>
      </c>
      <c r="B112" s="6" t="s">
        <v>168</v>
      </c>
      <c r="C112" s="6">
        <v>499</v>
      </c>
      <c r="D112" s="6">
        <v>1</v>
      </c>
      <c r="E112" s="6">
        <v>499</v>
      </c>
      <c r="H112" s="6" t="s">
        <v>292</v>
      </c>
      <c r="I112" s="6" t="s">
        <v>220</v>
      </c>
      <c r="J112" s="6">
        <v>2899</v>
      </c>
      <c r="K112" s="6">
        <v>1</v>
      </c>
      <c r="L112" s="6">
        <v>2899</v>
      </c>
    </row>
    <row r="113" spans="1:12">
      <c r="A113" s="6" t="s">
        <v>161</v>
      </c>
      <c r="B113" s="6" t="s">
        <v>215</v>
      </c>
      <c r="C113" s="6">
        <v>5999</v>
      </c>
      <c r="D113" s="6">
        <v>1</v>
      </c>
      <c r="E113" s="6">
        <v>5999</v>
      </c>
      <c r="H113" s="6" t="s">
        <v>293</v>
      </c>
      <c r="I113" s="6" t="s">
        <v>220</v>
      </c>
      <c r="J113" s="6">
        <v>4360</v>
      </c>
      <c r="K113" s="6">
        <v>1</v>
      </c>
      <c r="L113" s="6">
        <v>4360</v>
      </c>
    </row>
    <row r="114" spans="1:12">
      <c r="A114" s="6" t="s">
        <v>163</v>
      </c>
      <c r="B114" s="6" t="s">
        <v>216</v>
      </c>
      <c r="C114" s="6">
        <v>4995</v>
      </c>
      <c r="D114" s="6">
        <v>1</v>
      </c>
      <c r="E114" s="6">
        <v>4995</v>
      </c>
      <c r="H114" s="6" t="s">
        <v>294</v>
      </c>
      <c r="I114" s="6" t="s">
        <v>180</v>
      </c>
      <c r="J114" s="6">
        <v>3045</v>
      </c>
      <c r="K114" s="6">
        <v>1</v>
      </c>
      <c r="L114" s="6">
        <v>3045</v>
      </c>
    </row>
    <row r="115" spans="1:12">
      <c r="A115" s="6" t="s">
        <v>164</v>
      </c>
      <c r="B115" s="6" t="s">
        <v>215</v>
      </c>
      <c r="C115" s="6">
        <v>4999</v>
      </c>
      <c r="D115" s="6">
        <v>1</v>
      </c>
      <c r="E115" s="6">
        <v>4999</v>
      </c>
      <c r="H115" s="6" t="s">
        <v>295</v>
      </c>
      <c r="I115" s="6" t="s">
        <v>207</v>
      </c>
      <c r="J115" s="6">
        <v>6195</v>
      </c>
      <c r="K115" s="6">
        <v>1</v>
      </c>
      <c r="L115" s="6">
        <v>6195</v>
      </c>
    </row>
    <row r="116" spans="1:12">
      <c r="A116" s="6" t="s">
        <v>165</v>
      </c>
      <c r="B116" s="6" t="s">
        <v>215</v>
      </c>
      <c r="C116" s="6">
        <v>4499</v>
      </c>
      <c r="D116" s="6">
        <v>1</v>
      </c>
      <c r="E116" s="6">
        <v>4499</v>
      </c>
      <c r="H116" s="6" t="s">
        <v>296</v>
      </c>
      <c r="I116" s="6" t="s">
        <v>197</v>
      </c>
      <c r="J116" s="6">
        <v>7995</v>
      </c>
      <c r="K116" s="6">
        <v>1</v>
      </c>
      <c r="L116" s="6">
        <v>7995</v>
      </c>
    </row>
    <row r="117" spans="1:12" ht="23.25">
      <c r="A117" s="6" t="s">
        <v>166</v>
      </c>
      <c r="B117" s="6" t="s">
        <v>217</v>
      </c>
      <c r="C117" s="6">
        <v>899</v>
      </c>
      <c r="D117" s="6">
        <v>1</v>
      </c>
      <c r="E117" s="6">
        <v>899</v>
      </c>
      <c r="H117" s="73"/>
      <c r="I117" s="73"/>
      <c r="J117" s="73"/>
      <c r="K117" s="72" t="s">
        <v>297</v>
      </c>
      <c r="L117" s="72" t="s">
        <v>298</v>
      </c>
    </row>
    <row r="118" spans="1:12">
      <c r="A118" s="6" t="s">
        <v>167</v>
      </c>
      <c r="B118" s="6" t="s">
        <v>218</v>
      </c>
      <c r="C118" s="6">
        <v>1299</v>
      </c>
      <c r="D118" s="6">
        <v>1</v>
      </c>
      <c r="E118" s="6">
        <v>1299</v>
      </c>
    </row>
    <row r="119" spans="1:12" ht="26.25">
      <c r="A119" s="6" t="s">
        <v>169</v>
      </c>
      <c r="B119" s="6" t="s">
        <v>219</v>
      </c>
      <c r="C119" s="6">
        <v>499</v>
      </c>
      <c r="D119" s="6">
        <v>1</v>
      </c>
      <c r="E119" s="6">
        <v>499</v>
      </c>
      <c r="H119" s="203" t="s">
        <v>1023</v>
      </c>
      <c r="I119" s="203" t="s">
        <v>190</v>
      </c>
      <c r="J119" s="203" t="s">
        <v>150</v>
      </c>
      <c r="K119" s="203" t="s">
        <v>112</v>
      </c>
      <c r="L119" s="203" t="s">
        <v>152</v>
      </c>
    </row>
    <row r="120" spans="1:12">
      <c r="A120" s="6" t="s">
        <v>170</v>
      </c>
      <c r="B120" s="6" t="s">
        <v>168</v>
      </c>
      <c r="C120" s="6">
        <v>699</v>
      </c>
      <c r="D120" s="6">
        <v>1</v>
      </c>
      <c r="E120" s="6">
        <v>699</v>
      </c>
      <c r="H120" s="6" t="s">
        <v>410</v>
      </c>
      <c r="I120" s="6" t="s">
        <v>369</v>
      </c>
      <c r="J120" s="6">
        <v>5000</v>
      </c>
      <c r="K120" s="6">
        <v>1</v>
      </c>
      <c r="L120" s="6">
        <v>5000</v>
      </c>
    </row>
    <row r="121" spans="1:12">
      <c r="A121" s="6" t="s">
        <v>171</v>
      </c>
      <c r="B121" s="6" t="s">
        <v>198</v>
      </c>
      <c r="C121" s="6">
        <v>3295</v>
      </c>
      <c r="D121" s="6">
        <v>1</v>
      </c>
      <c r="E121" s="6">
        <v>3295</v>
      </c>
      <c r="H121" s="6" t="s">
        <v>411</v>
      </c>
      <c r="I121" s="6" t="s">
        <v>183</v>
      </c>
      <c r="J121" s="6">
        <v>7000</v>
      </c>
      <c r="K121" s="6">
        <v>1</v>
      </c>
      <c r="L121" s="6">
        <v>7000</v>
      </c>
    </row>
    <row r="122" spans="1:12">
      <c r="A122" s="6" t="s">
        <v>173</v>
      </c>
      <c r="B122" s="6" t="s">
        <v>219</v>
      </c>
      <c r="C122" s="6">
        <v>399</v>
      </c>
      <c r="D122" s="6">
        <v>1</v>
      </c>
      <c r="E122" s="6">
        <v>399</v>
      </c>
      <c r="H122" s="6" t="s">
        <v>412</v>
      </c>
      <c r="I122" s="6" t="s">
        <v>369</v>
      </c>
      <c r="J122" s="6">
        <v>5000</v>
      </c>
      <c r="K122" s="6">
        <v>1</v>
      </c>
      <c r="L122" s="6">
        <v>5000</v>
      </c>
    </row>
    <row r="123" spans="1:12">
      <c r="A123" s="6" t="s">
        <v>174</v>
      </c>
      <c r="B123" s="6" t="s">
        <v>220</v>
      </c>
      <c r="C123" s="6">
        <v>949</v>
      </c>
      <c r="D123" s="6">
        <v>1</v>
      </c>
      <c r="E123" s="6">
        <v>949</v>
      </c>
      <c r="H123" s="6" t="s">
        <v>413</v>
      </c>
      <c r="I123" s="6" t="s">
        <v>369</v>
      </c>
      <c r="J123" s="6">
        <v>8999</v>
      </c>
      <c r="K123" s="6">
        <v>1</v>
      </c>
      <c r="L123" s="6">
        <v>8999</v>
      </c>
    </row>
    <row r="124" spans="1:12">
      <c r="A124" s="6" t="s">
        <v>176</v>
      </c>
      <c r="B124" s="6" t="s">
        <v>219</v>
      </c>
      <c r="C124" s="6">
        <v>299</v>
      </c>
      <c r="D124" s="6">
        <v>1</v>
      </c>
      <c r="E124" s="6">
        <v>299</v>
      </c>
      <c r="H124" s="6" t="s">
        <v>414</v>
      </c>
      <c r="I124" s="6" t="s">
        <v>193</v>
      </c>
      <c r="J124" s="6">
        <v>3999</v>
      </c>
      <c r="K124" s="6">
        <v>1</v>
      </c>
      <c r="L124" s="6">
        <v>3999</v>
      </c>
    </row>
    <row r="125" spans="1:12">
      <c r="A125" s="6" t="s">
        <v>177</v>
      </c>
      <c r="B125" s="6" t="s">
        <v>219</v>
      </c>
      <c r="C125" s="6">
        <v>499</v>
      </c>
      <c r="D125" s="6">
        <v>1</v>
      </c>
      <c r="E125" s="6">
        <v>499</v>
      </c>
      <c r="H125" s="6" t="s">
        <v>415</v>
      </c>
      <c r="I125" s="6" t="s">
        <v>369</v>
      </c>
      <c r="J125" s="6">
        <v>5000</v>
      </c>
      <c r="K125" s="6">
        <v>1</v>
      </c>
      <c r="L125" s="6">
        <v>5000</v>
      </c>
    </row>
    <row r="126" spans="1:12">
      <c r="A126" s="6" t="s">
        <v>210</v>
      </c>
      <c r="B126" s="6" t="s">
        <v>198</v>
      </c>
      <c r="C126" s="6">
        <v>3495</v>
      </c>
      <c r="D126" s="6">
        <v>1</v>
      </c>
      <c r="E126" s="6">
        <v>3495</v>
      </c>
      <c r="H126" s="6" t="s">
        <v>416</v>
      </c>
      <c r="I126" s="6" t="s">
        <v>200</v>
      </c>
      <c r="J126" s="6">
        <v>2500</v>
      </c>
      <c r="K126" s="6">
        <v>1</v>
      </c>
      <c r="L126" s="6">
        <v>2500</v>
      </c>
    </row>
    <row r="127" spans="1:12">
      <c r="A127" s="6" t="s">
        <v>211</v>
      </c>
      <c r="B127" s="6" t="s">
        <v>203</v>
      </c>
      <c r="C127" s="6">
        <v>499</v>
      </c>
      <c r="D127" s="6">
        <v>1</v>
      </c>
      <c r="E127" s="6">
        <v>499</v>
      </c>
      <c r="H127" s="6" t="s">
        <v>417</v>
      </c>
      <c r="I127" s="6" t="s">
        <v>369</v>
      </c>
      <c r="J127" s="6">
        <v>5000</v>
      </c>
      <c r="K127" s="6">
        <v>1</v>
      </c>
      <c r="L127" s="6">
        <v>5000</v>
      </c>
    </row>
    <row r="128" spans="1:12">
      <c r="A128" s="6" t="s">
        <v>212</v>
      </c>
      <c r="B128" s="6" t="s">
        <v>221</v>
      </c>
      <c r="C128" s="6">
        <v>499</v>
      </c>
      <c r="D128" s="6">
        <v>1</v>
      </c>
      <c r="E128" s="6">
        <v>499</v>
      </c>
      <c r="H128" s="6" t="s">
        <v>418</v>
      </c>
      <c r="I128" s="6" t="s">
        <v>162</v>
      </c>
      <c r="J128" s="6">
        <v>1399</v>
      </c>
      <c r="K128" s="6">
        <v>1</v>
      </c>
      <c r="L128" s="6">
        <v>1399</v>
      </c>
    </row>
    <row r="129" spans="1:12">
      <c r="A129" s="6" t="s">
        <v>222</v>
      </c>
      <c r="B129" s="6" t="s">
        <v>198</v>
      </c>
      <c r="C129" s="6">
        <v>3495</v>
      </c>
      <c r="D129" s="6">
        <v>1</v>
      </c>
      <c r="E129" s="6">
        <v>3495</v>
      </c>
      <c r="H129" s="6" t="s">
        <v>419</v>
      </c>
      <c r="I129" s="6" t="s">
        <v>162</v>
      </c>
      <c r="J129" s="6">
        <v>1600</v>
      </c>
      <c r="K129" s="6">
        <v>1</v>
      </c>
      <c r="L129" s="6">
        <v>1600</v>
      </c>
    </row>
    <row r="130" spans="1:12">
      <c r="A130" s="6" t="s">
        <v>223</v>
      </c>
      <c r="B130" s="6" t="s">
        <v>224</v>
      </c>
      <c r="C130" s="6">
        <v>1499</v>
      </c>
      <c r="D130" s="6">
        <v>1</v>
      </c>
      <c r="E130" s="6">
        <v>1499</v>
      </c>
      <c r="H130" s="6" t="s">
        <v>420</v>
      </c>
      <c r="I130" s="6" t="s">
        <v>193</v>
      </c>
      <c r="J130" s="6">
        <v>4500</v>
      </c>
      <c r="K130" s="6">
        <v>1</v>
      </c>
      <c r="L130" s="6">
        <v>4500</v>
      </c>
    </row>
    <row r="131" spans="1:12">
      <c r="A131" s="6" t="s">
        <v>225</v>
      </c>
      <c r="B131" s="6" t="s">
        <v>201</v>
      </c>
      <c r="C131" s="6">
        <v>999</v>
      </c>
      <c r="D131" s="6">
        <v>1</v>
      </c>
      <c r="E131" s="6">
        <v>999</v>
      </c>
      <c r="H131" s="6" t="s">
        <v>421</v>
      </c>
      <c r="I131" s="6" t="s">
        <v>193</v>
      </c>
      <c r="J131" s="6">
        <v>5499</v>
      </c>
      <c r="K131" s="6">
        <v>1</v>
      </c>
      <c r="L131" s="6">
        <v>5499</v>
      </c>
    </row>
    <row r="132" spans="1:12">
      <c r="A132" s="6" t="s">
        <v>226</v>
      </c>
      <c r="B132" s="6" t="s">
        <v>198</v>
      </c>
      <c r="C132" s="6">
        <v>1695</v>
      </c>
      <c r="D132" s="6">
        <v>1</v>
      </c>
      <c r="E132" s="6">
        <v>1695</v>
      </c>
      <c r="H132" s="6" t="s">
        <v>422</v>
      </c>
      <c r="I132" s="6" t="s">
        <v>369</v>
      </c>
      <c r="J132" s="6">
        <v>7000</v>
      </c>
      <c r="K132" s="6">
        <v>1</v>
      </c>
      <c r="L132" s="6">
        <v>7000</v>
      </c>
    </row>
    <row r="133" spans="1:12">
      <c r="A133" s="6" t="s">
        <v>227</v>
      </c>
      <c r="B133" s="6" t="s">
        <v>215</v>
      </c>
      <c r="C133" s="6">
        <v>4499</v>
      </c>
      <c r="D133" s="6">
        <v>1</v>
      </c>
      <c r="E133" s="6">
        <v>4499</v>
      </c>
      <c r="H133" s="6" t="s">
        <v>423</v>
      </c>
      <c r="I133" s="6" t="s">
        <v>424</v>
      </c>
      <c r="J133" s="6">
        <v>499</v>
      </c>
      <c r="K133" s="6">
        <v>1</v>
      </c>
      <c r="L133" s="6">
        <v>499</v>
      </c>
    </row>
    <row r="134" spans="1:12">
      <c r="A134" s="6" t="s">
        <v>228</v>
      </c>
      <c r="B134" s="6" t="s">
        <v>229</v>
      </c>
      <c r="C134" s="6">
        <v>380</v>
      </c>
      <c r="D134" s="6">
        <v>1</v>
      </c>
      <c r="E134" s="6">
        <v>380</v>
      </c>
      <c r="H134" s="6" t="s">
        <v>425</v>
      </c>
      <c r="I134" s="6" t="s">
        <v>193</v>
      </c>
      <c r="J134" s="6">
        <v>4999</v>
      </c>
      <c r="K134" s="6">
        <v>1</v>
      </c>
      <c r="L134" s="6">
        <v>4999</v>
      </c>
    </row>
    <row r="135" spans="1:12">
      <c r="A135" s="6" t="s">
        <v>230</v>
      </c>
      <c r="B135" s="6" t="s">
        <v>231</v>
      </c>
      <c r="C135" s="6">
        <v>500</v>
      </c>
      <c r="D135" s="6">
        <v>1</v>
      </c>
      <c r="E135" s="6">
        <v>500</v>
      </c>
      <c r="H135" s="6" t="s">
        <v>426</v>
      </c>
      <c r="I135" s="6" t="s">
        <v>193</v>
      </c>
      <c r="J135" s="6">
        <v>4999</v>
      </c>
      <c r="K135" s="6">
        <v>1</v>
      </c>
      <c r="L135" s="6">
        <v>4999</v>
      </c>
    </row>
    <row r="136" spans="1:12">
      <c r="A136" s="6" t="s">
        <v>232</v>
      </c>
      <c r="B136" s="6" t="s">
        <v>233</v>
      </c>
      <c r="C136" s="6">
        <v>700</v>
      </c>
      <c r="D136" s="6">
        <v>1</v>
      </c>
      <c r="E136" s="6">
        <v>700</v>
      </c>
      <c r="H136" s="6" t="s">
        <v>427</v>
      </c>
      <c r="I136" s="6" t="s">
        <v>193</v>
      </c>
      <c r="J136" s="6">
        <v>4000</v>
      </c>
      <c r="K136" s="6">
        <v>1</v>
      </c>
      <c r="L136" s="6">
        <v>4000</v>
      </c>
    </row>
    <row r="137" spans="1:12">
      <c r="A137" s="6" t="s">
        <v>234</v>
      </c>
      <c r="B137" s="6" t="s">
        <v>216</v>
      </c>
      <c r="C137" s="6">
        <v>3495</v>
      </c>
      <c r="D137" s="6">
        <v>2</v>
      </c>
      <c r="E137" s="6">
        <v>6990</v>
      </c>
      <c r="H137" s="6" t="s">
        <v>428</v>
      </c>
      <c r="I137" s="6" t="s">
        <v>193</v>
      </c>
      <c r="J137" s="6">
        <v>6000</v>
      </c>
      <c r="K137" s="6">
        <v>1</v>
      </c>
      <c r="L137" s="6">
        <v>6000</v>
      </c>
    </row>
    <row r="138" spans="1:12">
      <c r="A138" s="6" t="s">
        <v>235</v>
      </c>
      <c r="B138" s="6" t="s">
        <v>220</v>
      </c>
      <c r="C138" s="6">
        <v>949</v>
      </c>
      <c r="D138" s="6">
        <v>1</v>
      </c>
      <c r="E138" s="6">
        <v>949</v>
      </c>
      <c r="H138" s="6" t="s">
        <v>429</v>
      </c>
      <c r="I138" s="6" t="s">
        <v>193</v>
      </c>
      <c r="J138" s="6">
        <v>3499</v>
      </c>
      <c r="K138" s="6">
        <v>1</v>
      </c>
      <c r="L138" s="6">
        <v>3499</v>
      </c>
    </row>
    <row r="139" spans="1:12">
      <c r="A139" s="6" t="s">
        <v>236</v>
      </c>
      <c r="B139" s="6" t="s">
        <v>201</v>
      </c>
      <c r="C139" s="6">
        <v>1000</v>
      </c>
      <c r="D139" s="6">
        <v>1</v>
      </c>
      <c r="E139" s="6">
        <v>1000</v>
      </c>
      <c r="H139" s="6" t="s">
        <v>430</v>
      </c>
      <c r="I139" s="6" t="s">
        <v>369</v>
      </c>
      <c r="J139" s="6">
        <v>6000</v>
      </c>
      <c r="K139" s="6">
        <v>1</v>
      </c>
      <c r="L139" s="6">
        <v>6000</v>
      </c>
    </row>
    <row r="140" spans="1:12">
      <c r="A140" s="6" t="s">
        <v>237</v>
      </c>
      <c r="B140" s="6" t="s">
        <v>198</v>
      </c>
      <c r="C140" s="6">
        <v>2295</v>
      </c>
      <c r="D140" s="6">
        <v>1</v>
      </c>
      <c r="E140" s="6">
        <v>2295</v>
      </c>
      <c r="H140" s="6" t="s">
        <v>431</v>
      </c>
      <c r="I140" s="6" t="s">
        <v>369</v>
      </c>
      <c r="J140" s="6">
        <v>5000</v>
      </c>
      <c r="K140" s="6">
        <v>2</v>
      </c>
      <c r="L140" s="6">
        <v>10000</v>
      </c>
    </row>
    <row r="141" spans="1:12">
      <c r="A141" s="6" t="s">
        <v>238</v>
      </c>
      <c r="B141" s="6" t="s">
        <v>219</v>
      </c>
      <c r="C141" s="6">
        <v>499</v>
      </c>
      <c r="D141" s="6">
        <v>1</v>
      </c>
      <c r="E141" s="6">
        <v>499</v>
      </c>
      <c r="H141" s="6" t="s">
        <v>432</v>
      </c>
      <c r="I141" s="6" t="s">
        <v>193</v>
      </c>
      <c r="J141" s="6">
        <v>3000</v>
      </c>
      <c r="K141" s="6">
        <v>1</v>
      </c>
      <c r="L141" s="6">
        <v>3000</v>
      </c>
    </row>
    <row r="142" spans="1:12">
      <c r="A142" s="6" t="s">
        <v>239</v>
      </c>
      <c r="B142" s="6" t="s">
        <v>219</v>
      </c>
      <c r="C142" s="6">
        <v>299</v>
      </c>
      <c r="D142" s="6">
        <v>1</v>
      </c>
      <c r="E142" s="6">
        <v>299</v>
      </c>
      <c r="H142" s="6" t="s">
        <v>433</v>
      </c>
      <c r="I142" s="6" t="s">
        <v>193</v>
      </c>
      <c r="J142" s="6">
        <v>4799</v>
      </c>
      <c r="K142" s="6">
        <v>1</v>
      </c>
      <c r="L142" s="6">
        <v>4799</v>
      </c>
    </row>
    <row r="143" spans="1:12">
      <c r="A143" s="60" t="s">
        <v>240</v>
      </c>
      <c r="B143" s="60" t="s">
        <v>216</v>
      </c>
      <c r="C143" s="60">
        <v>3995</v>
      </c>
      <c r="D143" s="60">
        <v>2</v>
      </c>
      <c r="E143" s="60">
        <v>7990</v>
      </c>
      <c r="H143" s="6" t="s">
        <v>434</v>
      </c>
      <c r="I143" s="6" t="s">
        <v>435</v>
      </c>
      <c r="J143" s="6">
        <v>3199</v>
      </c>
      <c r="K143" s="6">
        <v>1</v>
      </c>
      <c r="L143" s="6">
        <v>3199</v>
      </c>
    </row>
    <row r="144" spans="1:12" ht="23.25">
      <c r="A144" s="61"/>
      <c r="B144" s="61"/>
      <c r="C144" s="61"/>
      <c r="D144" s="62" t="s">
        <v>241</v>
      </c>
      <c r="E144" s="59" t="s">
        <v>880</v>
      </c>
      <c r="H144" s="6" t="s">
        <v>436</v>
      </c>
      <c r="I144" s="6" t="s">
        <v>369</v>
      </c>
      <c r="J144" s="6">
        <v>4000</v>
      </c>
      <c r="K144" s="6">
        <v>1</v>
      </c>
      <c r="L144" s="6">
        <v>4000</v>
      </c>
    </row>
    <row r="145" spans="1:12">
      <c r="H145" s="6" t="s">
        <v>437</v>
      </c>
      <c r="I145" s="6" t="s">
        <v>193</v>
      </c>
      <c r="J145" s="6">
        <v>5400</v>
      </c>
      <c r="K145" s="6">
        <v>1</v>
      </c>
      <c r="L145" s="6">
        <v>5400</v>
      </c>
    </row>
    <row r="146" spans="1:12" ht="23.25">
      <c r="A146" s="194" t="s">
        <v>1022</v>
      </c>
      <c r="B146" s="194" t="s">
        <v>190</v>
      </c>
      <c r="C146" s="194" t="s">
        <v>150</v>
      </c>
      <c r="D146" s="194" t="s">
        <v>112</v>
      </c>
      <c r="E146" s="194" t="s">
        <v>152</v>
      </c>
      <c r="H146" s="6" t="s">
        <v>438</v>
      </c>
      <c r="I146" s="6" t="s">
        <v>369</v>
      </c>
      <c r="J146" s="6">
        <v>9999</v>
      </c>
      <c r="K146" s="6">
        <v>1</v>
      </c>
      <c r="L146" s="6">
        <v>9999</v>
      </c>
    </row>
    <row r="147" spans="1:12">
      <c r="A147" s="6" t="s">
        <v>299</v>
      </c>
      <c r="B147" s="6" t="s">
        <v>185</v>
      </c>
      <c r="C147" s="6">
        <v>2699</v>
      </c>
      <c r="D147" s="6">
        <v>1</v>
      </c>
      <c r="E147" s="6">
        <v>2699</v>
      </c>
      <c r="H147" s="6" t="s">
        <v>439</v>
      </c>
      <c r="I147" s="6" t="s">
        <v>193</v>
      </c>
      <c r="J147" s="6">
        <v>4499</v>
      </c>
      <c r="K147" s="6">
        <v>1</v>
      </c>
      <c r="L147" s="6">
        <v>4499</v>
      </c>
    </row>
    <row r="148" spans="1:12">
      <c r="A148" s="6" t="s">
        <v>300</v>
      </c>
      <c r="B148" s="6" t="s">
        <v>185</v>
      </c>
      <c r="C148" s="6">
        <v>2699</v>
      </c>
      <c r="D148" s="6">
        <v>1</v>
      </c>
      <c r="E148" s="6">
        <v>2699</v>
      </c>
      <c r="H148" s="6" t="s">
        <v>440</v>
      </c>
      <c r="I148" s="6" t="s">
        <v>162</v>
      </c>
      <c r="J148" s="6">
        <v>1749</v>
      </c>
      <c r="K148" s="6">
        <v>1</v>
      </c>
      <c r="L148" s="6">
        <v>1749</v>
      </c>
    </row>
    <row r="149" spans="1:12">
      <c r="A149" s="6" t="s">
        <v>301</v>
      </c>
      <c r="B149" s="6" t="s">
        <v>185</v>
      </c>
      <c r="C149" s="6">
        <v>4299</v>
      </c>
      <c r="D149" s="6">
        <v>1</v>
      </c>
      <c r="E149" s="6">
        <v>4299</v>
      </c>
      <c r="H149" s="6" t="s">
        <v>441</v>
      </c>
      <c r="I149" s="6" t="s">
        <v>442</v>
      </c>
      <c r="J149" s="6">
        <v>2100</v>
      </c>
      <c r="K149" s="6">
        <v>1</v>
      </c>
      <c r="L149" s="6">
        <v>2100</v>
      </c>
    </row>
    <row r="150" spans="1:12">
      <c r="A150" s="6" t="s">
        <v>302</v>
      </c>
      <c r="B150" s="6" t="s">
        <v>303</v>
      </c>
      <c r="C150" s="6">
        <v>2995</v>
      </c>
      <c r="D150" s="6">
        <v>1</v>
      </c>
      <c r="E150" s="6">
        <v>2995</v>
      </c>
      <c r="H150" s="6" t="s">
        <v>443</v>
      </c>
      <c r="I150" s="6" t="s">
        <v>444</v>
      </c>
      <c r="J150" s="6">
        <v>2895</v>
      </c>
      <c r="K150" s="6">
        <v>1</v>
      </c>
      <c r="L150" s="6">
        <v>2895</v>
      </c>
    </row>
    <row r="151" spans="1:12">
      <c r="A151" s="6" t="s">
        <v>304</v>
      </c>
      <c r="B151" s="6" t="s">
        <v>186</v>
      </c>
      <c r="C151" s="6">
        <v>2799</v>
      </c>
      <c r="D151" s="6">
        <v>1</v>
      </c>
      <c r="E151" s="6">
        <v>2799</v>
      </c>
      <c r="H151" s="6" t="s">
        <v>445</v>
      </c>
      <c r="I151" s="6" t="s">
        <v>444</v>
      </c>
      <c r="J151" s="6">
        <v>3595</v>
      </c>
      <c r="K151" s="6">
        <v>1</v>
      </c>
      <c r="L151" s="6">
        <v>3595</v>
      </c>
    </row>
    <row r="152" spans="1:12">
      <c r="A152" s="6" t="s">
        <v>305</v>
      </c>
      <c r="B152" s="6" t="s">
        <v>185</v>
      </c>
      <c r="C152" s="6">
        <v>3999</v>
      </c>
      <c r="D152" s="6">
        <v>1</v>
      </c>
      <c r="E152" s="6">
        <v>3999</v>
      </c>
      <c r="H152" s="6" t="s">
        <v>446</v>
      </c>
      <c r="I152" s="6" t="s">
        <v>200</v>
      </c>
      <c r="J152" s="6">
        <v>2399</v>
      </c>
      <c r="K152" s="6">
        <v>1</v>
      </c>
      <c r="L152" s="6">
        <v>2399</v>
      </c>
    </row>
    <row r="153" spans="1:12">
      <c r="A153" s="6" t="s">
        <v>306</v>
      </c>
      <c r="B153" s="6" t="s">
        <v>216</v>
      </c>
      <c r="C153" s="6">
        <v>2500</v>
      </c>
      <c r="D153" s="6">
        <v>1</v>
      </c>
      <c r="E153" s="6">
        <v>2500</v>
      </c>
      <c r="H153" s="6" t="s">
        <v>447</v>
      </c>
      <c r="I153" s="6" t="s">
        <v>369</v>
      </c>
      <c r="J153" s="6">
        <v>6999</v>
      </c>
      <c r="K153" s="6">
        <v>1</v>
      </c>
      <c r="L153" s="6">
        <v>6999</v>
      </c>
    </row>
    <row r="154" spans="1:12">
      <c r="A154" s="6" t="s">
        <v>307</v>
      </c>
      <c r="B154" s="6" t="s">
        <v>216</v>
      </c>
      <c r="C154" s="6">
        <v>2995</v>
      </c>
      <c r="D154" s="6">
        <v>1</v>
      </c>
      <c r="E154" s="6">
        <v>2995</v>
      </c>
      <c r="H154" s="6" t="s">
        <v>448</v>
      </c>
      <c r="I154" s="6" t="s">
        <v>198</v>
      </c>
      <c r="J154" s="6">
        <v>2995</v>
      </c>
      <c r="K154" s="6">
        <v>1</v>
      </c>
      <c r="L154" s="6">
        <v>2995</v>
      </c>
    </row>
    <row r="155" spans="1:12">
      <c r="A155" s="6" t="s">
        <v>308</v>
      </c>
      <c r="B155" s="6" t="s">
        <v>216</v>
      </c>
      <c r="C155" s="6">
        <v>2995</v>
      </c>
      <c r="D155" s="6">
        <v>1</v>
      </c>
      <c r="E155" s="6">
        <v>2995</v>
      </c>
      <c r="H155" s="6" t="s">
        <v>449</v>
      </c>
      <c r="I155" s="6" t="s">
        <v>444</v>
      </c>
      <c r="J155" s="6">
        <v>3600</v>
      </c>
      <c r="K155" s="6">
        <v>1</v>
      </c>
      <c r="L155" s="6">
        <v>3600</v>
      </c>
    </row>
    <row r="156" spans="1:12">
      <c r="A156" s="6" t="s">
        <v>309</v>
      </c>
      <c r="B156" s="6" t="s">
        <v>162</v>
      </c>
      <c r="C156" s="6">
        <v>999</v>
      </c>
      <c r="D156" s="6">
        <v>1</v>
      </c>
      <c r="E156" s="6">
        <v>999</v>
      </c>
      <c r="H156" s="6" t="s">
        <v>450</v>
      </c>
      <c r="I156" s="6" t="s">
        <v>162</v>
      </c>
      <c r="J156" s="6">
        <v>999</v>
      </c>
      <c r="K156" s="6">
        <v>1</v>
      </c>
      <c r="L156" s="6">
        <v>999</v>
      </c>
    </row>
    <row r="157" spans="1:12">
      <c r="A157" s="6" t="s">
        <v>310</v>
      </c>
      <c r="B157" s="6" t="s">
        <v>216</v>
      </c>
      <c r="C157" s="6">
        <v>4495</v>
      </c>
      <c r="D157" s="6">
        <v>2</v>
      </c>
      <c r="E157" s="6">
        <v>8990</v>
      </c>
      <c r="H157" s="6" t="s">
        <v>451</v>
      </c>
      <c r="I157" s="6" t="s">
        <v>183</v>
      </c>
      <c r="J157" s="6">
        <v>4999</v>
      </c>
      <c r="K157" s="6">
        <v>1</v>
      </c>
      <c r="L157" s="6">
        <v>4999</v>
      </c>
    </row>
    <row r="158" spans="1:12">
      <c r="A158" s="78" t="s">
        <v>311</v>
      </c>
      <c r="B158" s="6" t="s">
        <v>186</v>
      </c>
      <c r="C158" s="6">
        <v>2699</v>
      </c>
      <c r="D158" s="6">
        <v>3</v>
      </c>
      <c r="E158" s="6">
        <v>8097</v>
      </c>
      <c r="H158" s="6" t="s">
        <v>452</v>
      </c>
      <c r="I158" s="6" t="s">
        <v>198</v>
      </c>
      <c r="J158" s="6">
        <v>3495</v>
      </c>
      <c r="K158" s="6">
        <v>1</v>
      </c>
      <c r="L158" s="6">
        <v>3495</v>
      </c>
    </row>
    <row r="159" spans="1:12">
      <c r="A159" s="6" t="s">
        <v>312</v>
      </c>
      <c r="B159" s="6" t="s">
        <v>233</v>
      </c>
      <c r="C159" s="6">
        <v>2999</v>
      </c>
      <c r="D159" s="6">
        <v>1</v>
      </c>
      <c r="E159" s="6">
        <v>2999</v>
      </c>
      <c r="H159" s="6" t="s">
        <v>453</v>
      </c>
      <c r="I159" s="6" t="s">
        <v>444</v>
      </c>
      <c r="J159" s="6">
        <v>3595</v>
      </c>
      <c r="K159" s="6">
        <v>1</v>
      </c>
      <c r="L159" s="6">
        <v>3595</v>
      </c>
    </row>
    <row r="160" spans="1:12">
      <c r="A160" s="6" t="s">
        <v>313</v>
      </c>
      <c r="B160" s="6" t="s">
        <v>185</v>
      </c>
      <c r="C160" s="6">
        <v>2999</v>
      </c>
      <c r="D160" s="6">
        <v>1</v>
      </c>
      <c r="E160" s="6">
        <v>2999</v>
      </c>
      <c r="H160" s="6" t="s">
        <v>454</v>
      </c>
      <c r="I160" s="6" t="s">
        <v>444</v>
      </c>
      <c r="J160" s="6">
        <v>3295</v>
      </c>
      <c r="K160" s="6">
        <v>1</v>
      </c>
      <c r="L160" s="6">
        <v>3295</v>
      </c>
    </row>
    <row r="161" spans="1:12">
      <c r="A161" s="6" t="s">
        <v>314</v>
      </c>
      <c r="B161" s="6" t="s">
        <v>185</v>
      </c>
      <c r="C161" s="6">
        <v>2699</v>
      </c>
      <c r="D161" s="6">
        <v>1</v>
      </c>
      <c r="E161" s="6">
        <v>2699</v>
      </c>
      <c r="H161" s="6" t="s">
        <v>455</v>
      </c>
      <c r="I161" s="6" t="s">
        <v>198</v>
      </c>
      <c r="J161" s="6">
        <v>3995</v>
      </c>
      <c r="K161" s="6">
        <v>1</v>
      </c>
      <c r="L161" s="6">
        <v>3995</v>
      </c>
    </row>
    <row r="162" spans="1:12">
      <c r="A162" s="6" t="s">
        <v>315</v>
      </c>
      <c r="B162" s="6" t="s">
        <v>185</v>
      </c>
      <c r="C162" s="6">
        <v>2699</v>
      </c>
      <c r="D162" s="6">
        <v>1</v>
      </c>
      <c r="E162" s="6">
        <v>2699</v>
      </c>
      <c r="H162" s="6" t="s">
        <v>456</v>
      </c>
      <c r="I162" s="6" t="s">
        <v>198</v>
      </c>
      <c r="J162" s="6">
        <v>3495</v>
      </c>
      <c r="K162" s="6">
        <v>1</v>
      </c>
      <c r="L162" s="6">
        <v>3495</v>
      </c>
    </row>
    <row r="163" spans="1:12">
      <c r="A163" s="6" t="s">
        <v>316</v>
      </c>
      <c r="B163" s="6" t="s">
        <v>201</v>
      </c>
      <c r="C163" s="6">
        <v>699</v>
      </c>
      <c r="D163" s="6">
        <v>1</v>
      </c>
      <c r="E163" s="6">
        <v>699</v>
      </c>
      <c r="H163" s="6" t="s">
        <v>457</v>
      </c>
      <c r="I163" s="6" t="s">
        <v>233</v>
      </c>
      <c r="J163" s="6">
        <v>5000</v>
      </c>
      <c r="K163" s="6">
        <v>1</v>
      </c>
      <c r="L163" s="6">
        <v>5000</v>
      </c>
    </row>
    <row r="164" spans="1:12">
      <c r="A164" s="6" t="s">
        <v>317</v>
      </c>
      <c r="B164" s="6" t="s">
        <v>185</v>
      </c>
      <c r="C164" s="6">
        <v>3499</v>
      </c>
      <c r="D164" s="6">
        <v>1</v>
      </c>
      <c r="E164" s="6">
        <v>3499</v>
      </c>
      <c r="H164" s="6" t="s">
        <v>458</v>
      </c>
      <c r="I164" s="6" t="s">
        <v>444</v>
      </c>
      <c r="J164" s="6">
        <v>3595</v>
      </c>
      <c r="K164" s="6">
        <v>1</v>
      </c>
      <c r="L164" s="6">
        <v>3595</v>
      </c>
    </row>
    <row r="165" spans="1:12">
      <c r="A165" s="6" t="s">
        <v>318</v>
      </c>
      <c r="B165" s="6" t="s">
        <v>193</v>
      </c>
      <c r="C165" s="6">
        <v>2500</v>
      </c>
      <c r="D165" s="6">
        <v>1</v>
      </c>
      <c r="E165" s="6">
        <v>2500</v>
      </c>
      <c r="H165" s="6" t="s">
        <v>459</v>
      </c>
      <c r="I165" s="6" t="s">
        <v>444</v>
      </c>
      <c r="J165" s="6">
        <v>2795</v>
      </c>
      <c r="K165" s="6">
        <v>1</v>
      </c>
      <c r="L165" s="6">
        <v>2795</v>
      </c>
    </row>
    <row r="166" spans="1:12">
      <c r="A166" s="6" t="s">
        <v>319</v>
      </c>
      <c r="B166" s="6" t="s">
        <v>303</v>
      </c>
      <c r="C166" s="6">
        <v>2599</v>
      </c>
      <c r="D166" s="6">
        <v>1</v>
      </c>
      <c r="E166" s="6">
        <v>2599</v>
      </c>
      <c r="H166" s="6" t="s">
        <v>460</v>
      </c>
      <c r="I166" s="6" t="s">
        <v>185</v>
      </c>
      <c r="J166" s="6">
        <v>4499</v>
      </c>
      <c r="K166" s="6">
        <v>1</v>
      </c>
      <c r="L166" s="6">
        <v>4499</v>
      </c>
    </row>
    <row r="167" spans="1:12">
      <c r="A167" s="6" t="s">
        <v>320</v>
      </c>
      <c r="B167" s="6" t="s">
        <v>185</v>
      </c>
      <c r="C167" s="6">
        <v>2699</v>
      </c>
      <c r="D167" s="6">
        <v>1</v>
      </c>
      <c r="E167" s="6">
        <v>2699</v>
      </c>
      <c r="H167" s="6" t="s">
        <v>461</v>
      </c>
      <c r="I167" s="6" t="s">
        <v>188</v>
      </c>
      <c r="J167" s="6">
        <v>3700</v>
      </c>
      <c r="K167" s="6">
        <v>1</v>
      </c>
      <c r="L167" s="6">
        <v>3700</v>
      </c>
    </row>
    <row r="168" spans="1:12">
      <c r="A168" s="6" t="s">
        <v>321</v>
      </c>
      <c r="B168" s="6" t="s">
        <v>185</v>
      </c>
      <c r="C168" s="6">
        <v>4999</v>
      </c>
      <c r="D168" s="6">
        <v>1</v>
      </c>
      <c r="E168" s="6">
        <v>4999</v>
      </c>
      <c r="H168" s="6" t="s">
        <v>462</v>
      </c>
      <c r="I168" s="6" t="s">
        <v>185</v>
      </c>
      <c r="J168" s="6">
        <v>4299</v>
      </c>
      <c r="K168" s="6">
        <v>1</v>
      </c>
      <c r="L168" s="6">
        <v>4299</v>
      </c>
    </row>
    <row r="169" spans="1:12">
      <c r="A169" s="6" t="s">
        <v>322</v>
      </c>
      <c r="B169" s="6" t="s">
        <v>193</v>
      </c>
      <c r="C169" s="6">
        <v>4999</v>
      </c>
      <c r="D169" s="6">
        <v>1</v>
      </c>
      <c r="E169" s="6">
        <v>4999</v>
      </c>
      <c r="H169" s="6" t="s">
        <v>463</v>
      </c>
      <c r="I169" s="6" t="s">
        <v>162</v>
      </c>
      <c r="J169" s="6">
        <v>899</v>
      </c>
      <c r="K169" s="6">
        <v>1</v>
      </c>
      <c r="L169" s="6">
        <v>899</v>
      </c>
    </row>
    <row r="170" spans="1:12">
      <c r="A170" s="6" t="s">
        <v>323</v>
      </c>
      <c r="B170" s="6" t="s">
        <v>181</v>
      </c>
      <c r="C170" s="6">
        <v>13000</v>
      </c>
      <c r="D170" s="6">
        <v>1</v>
      </c>
      <c r="E170" s="6">
        <v>13000</v>
      </c>
      <c r="H170" s="6" t="s">
        <v>464</v>
      </c>
      <c r="I170" s="6" t="s">
        <v>369</v>
      </c>
      <c r="J170" s="6">
        <v>5000</v>
      </c>
      <c r="K170" s="6">
        <v>1</v>
      </c>
      <c r="L170" s="6">
        <v>5000</v>
      </c>
    </row>
    <row r="171" spans="1:12">
      <c r="A171" s="6" t="s">
        <v>324</v>
      </c>
      <c r="B171" s="6" t="s">
        <v>203</v>
      </c>
      <c r="C171" s="6">
        <v>499</v>
      </c>
      <c r="D171" s="6">
        <v>1</v>
      </c>
      <c r="E171" s="6">
        <v>499</v>
      </c>
      <c r="H171" s="6" t="s">
        <v>465</v>
      </c>
      <c r="I171" s="6" t="s">
        <v>198</v>
      </c>
      <c r="J171" s="6">
        <v>3000</v>
      </c>
      <c r="K171" s="6">
        <v>1</v>
      </c>
      <c r="L171" s="6">
        <v>3000</v>
      </c>
    </row>
    <row r="172" spans="1:12">
      <c r="A172" s="6" t="s">
        <v>325</v>
      </c>
      <c r="B172" s="6" t="s">
        <v>326</v>
      </c>
      <c r="C172" s="6">
        <v>499</v>
      </c>
      <c r="D172" s="6">
        <v>1</v>
      </c>
      <c r="E172" s="6">
        <v>499</v>
      </c>
      <c r="H172" s="6" t="s">
        <v>466</v>
      </c>
      <c r="I172" s="6" t="s">
        <v>198</v>
      </c>
      <c r="J172" s="6">
        <v>2595</v>
      </c>
      <c r="K172" s="6">
        <v>1</v>
      </c>
      <c r="L172" s="6">
        <v>2595</v>
      </c>
    </row>
    <row r="173" spans="1:12">
      <c r="A173" s="6" t="s">
        <v>327</v>
      </c>
      <c r="B173" s="6" t="s">
        <v>328</v>
      </c>
      <c r="C173" s="6">
        <v>499</v>
      </c>
      <c r="D173" s="6">
        <v>1</v>
      </c>
      <c r="E173" s="6">
        <v>499</v>
      </c>
      <c r="H173" s="6" t="s">
        <v>467</v>
      </c>
      <c r="I173" s="6" t="s">
        <v>444</v>
      </c>
      <c r="J173" s="6">
        <v>3295</v>
      </c>
      <c r="K173" s="6">
        <v>1</v>
      </c>
      <c r="L173" s="6">
        <v>3295</v>
      </c>
    </row>
    <row r="174" spans="1:12">
      <c r="A174" s="6" t="s">
        <v>329</v>
      </c>
      <c r="B174" s="6" t="s">
        <v>330</v>
      </c>
      <c r="C174" s="6">
        <v>499</v>
      </c>
      <c r="D174" s="6">
        <v>1</v>
      </c>
      <c r="E174" s="6">
        <v>499</v>
      </c>
      <c r="H174" s="6" t="s">
        <v>468</v>
      </c>
      <c r="I174" s="6" t="s">
        <v>444</v>
      </c>
      <c r="J174" s="6">
        <v>3295</v>
      </c>
      <c r="K174" s="6">
        <v>1</v>
      </c>
      <c r="L174" s="6">
        <v>3295</v>
      </c>
    </row>
    <row r="175" spans="1:12">
      <c r="A175" s="6" t="s">
        <v>331</v>
      </c>
      <c r="B175" s="6" t="s">
        <v>332</v>
      </c>
      <c r="C175" s="6">
        <v>1299</v>
      </c>
      <c r="D175" s="6">
        <v>1</v>
      </c>
      <c r="E175" s="6">
        <v>1299</v>
      </c>
      <c r="H175" s="6" t="s">
        <v>469</v>
      </c>
      <c r="I175" s="6" t="s">
        <v>198</v>
      </c>
      <c r="J175" s="6">
        <v>4995</v>
      </c>
      <c r="K175" s="6">
        <v>1</v>
      </c>
      <c r="L175" s="6">
        <v>4995</v>
      </c>
    </row>
    <row r="176" spans="1:12">
      <c r="A176" s="6" t="s">
        <v>333</v>
      </c>
      <c r="B176" s="6" t="s">
        <v>334</v>
      </c>
      <c r="C176" s="6">
        <v>299</v>
      </c>
      <c r="D176" s="6">
        <v>1</v>
      </c>
      <c r="E176" s="6">
        <v>299</v>
      </c>
      <c r="H176" s="6" t="s">
        <v>470</v>
      </c>
      <c r="I176" s="6" t="s">
        <v>185</v>
      </c>
      <c r="J176" s="6">
        <v>3499</v>
      </c>
      <c r="K176" s="6">
        <v>1</v>
      </c>
      <c r="L176" s="6">
        <v>3499</v>
      </c>
    </row>
    <row r="177" spans="1:12">
      <c r="A177" s="6" t="s">
        <v>335</v>
      </c>
      <c r="B177" s="6" t="s">
        <v>203</v>
      </c>
      <c r="C177" s="6">
        <v>499</v>
      </c>
      <c r="D177" s="6">
        <v>1</v>
      </c>
      <c r="E177" s="6">
        <v>499</v>
      </c>
      <c r="H177" s="6" t="s">
        <v>471</v>
      </c>
      <c r="I177" s="6" t="s">
        <v>193</v>
      </c>
      <c r="J177" s="6">
        <v>2999</v>
      </c>
      <c r="K177" s="6">
        <v>1</v>
      </c>
      <c r="L177" s="6">
        <v>2999</v>
      </c>
    </row>
    <row r="178" spans="1:12">
      <c r="A178" s="6" t="s">
        <v>336</v>
      </c>
      <c r="B178" s="6" t="s">
        <v>267</v>
      </c>
      <c r="C178" s="6">
        <v>499</v>
      </c>
      <c r="D178" s="6">
        <v>1</v>
      </c>
      <c r="E178" s="6">
        <v>499</v>
      </c>
      <c r="H178" s="6" t="s">
        <v>472</v>
      </c>
      <c r="I178" s="6" t="s">
        <v>303</v>
      </c>
      <c r="J178" s="6">
        <v>3000</v>
      </c>
      <c r="K178" s="6">
        <v>1</v>
      </c>
      <c r="L178" s="6">
        <v>3000</v>
      </c>
    </row>
    <row r="179" spans="1:12">
      <c r="A179" s="6" t="s">
        <v>337</v>
      </c>
      <c r="B179" s="6" t="s">
        <v>193</v>
      </c>
      <c r="C179" s="6">
        <v>4000</v>
      </c>
      <c r="D179" s="6">
        <v>1</v>
      </c>
      <c r="E179" s="6">
        <v>4000</v>
      </c>
      <c r="H179" s="6" t="s">
        <v>473</v>
      </c>
      <c r="I179" s="6" t="s">
        <v>185</v>
      </c>
      <c r="J179" s="6">
        <v>3499</v>
      </c>
      <c r="K179" s="6">
        <v>1</v>
      </c>
      <c r="L179" s="6">
        <v>3499</v>
      </c>
    </row>
    <row r="180" spans="1:12">
      <c r="A180" s="6" t="s">
        <v>338</v>
      </c>
      <c r="B180" s="6" t="s">
        <v>162</v>
      </c>
      <c r="C180" s="6">
        <v>1399</v>
      </c>
      <c r="D180" s="6">
        <v>1</v>
      </c>
      <c r="E180" s="6">
        <v>1399</v>
      </c>
      <c r="H180" s="6" t="s">
        <v>474</v>
      </c>
      <c r="I180" s="6" t="s">
        <v>475</v>
      </c>
      <c r="J180" s="6">
        <v>2500</v>
      </c>
      <c r="K180" s="6">
        <v>1</v>
      </c>
      <c r="L180" s="6">
        <v>2500</v>
      </c>
    </row>
    <row r="181" spans="1:12">
      <c r="A181" s="6" t="s">
        <v>339</v>
      </c>
      <c r="B181" s="6" t="s">
        <v>193</v>
      </c>
      <c r="C181" s="6">
        <v>9999</v>
      </c>
      <c r="D181" s="6">
        <v>1</v>
      </c>
      <c r="E181" s="6">
        <v>9999</v>
      </c>
      <c r="H181" s="6" t="s">
        <v>476</v>
      </c>
      <c r="I181" s="6" t="s">
        <v>475</v>
      </c>
      <c r="J181" s="6">
        <v>2500</v>
      </c>
      <c r="K181" s="6">
        <v>1</v>
      </c>
      <c r="L181" s="6">
        <v>2500</v>
      </c>
    </row>
    <row r="182" spans="1:12">
      <c r="A182" s="6" t="s">
        <v>340</v>
      </c>
      <c r="B182" s="6" t="s">
        <v>181</v>
      </c>
      <c r="C182" s="6">
        <v>3999</v>
      </c>
      <c r="D182" s="6">
        <v>1</v>
      </c>
      <c r="E182" s="6">
        <v>3999</v>
      </c>
      <c r="H182" s="6" t="s">
        <v>477</v>
      </c>
      <c r="I182" s="6" t="s">
        <v>475</v>
      </c>
      <c r="J182" s="6">
        <v>2500</v>
      </c>
      <c r="K182" s="6">
        <v>1</v>
      </c>
      <c r="L182" s="6">
        <v>2500</v>
      </c>
    </row>
    <row r="183" spans="1:12">
      <c r="A183" s="6" t="s">
        <v>341</v>
      </c>
      <c r="B183" s="6" t="s">
        <v>186</v>
      </c>
      <c r="C183" s="6">
        <v>2699</v>
      </c>
      <c r="D183" s="6">
        <v>1</v>
      </c>
      <c r="E183" s="6">
        <v>2699</v>
      </c>
      <c r="H183" s="6" t="s">
        <v>478</v>
      </c>
      <c r="I183" s="6" t="s">
        <v>475</v>
      </c>
      <c r="J183" s="6">
        <v>2700</v>
      </c>
      <c r="K183" s="6">
        <v>1</v>
      </c>
      <c r="L183" s="6">
        <v>2700</v>
      </c>
    </row>
    <row r="184" spans="1:12">
      <c r="A184" s="6" t="s">
        <v>342</v>
      </c>
      <c r="B184" s="6" t="s">
        <v>180</v>
      </c>
      <c r="C184" s="6">
        <v>3895</v>
      </c>
      <c r="D184" s="6">
        <v>1</v>
      </c>
      <c r="E184" s="6">
        <v>3895</v>
      </c>
      <c r="H184" s="6" t="s">
        <v>479</v>
      </c>
      <c r="I184" s="6" t="s">
        <v>475</v>
      </c>
      <c r="J184" s="6">
        <v>2700</v>
      </c>
      <c r="K184" s="6">
        <v>1</v>
      </c>
      <c r="L184" s="6">
        <v>2700</v>
      </c>
    </row>
    <row r="185" spans="1:12">
      <c r="A185" s="6" t="s">
        <v>343</v>
      </c>
      <c r="B185" s="6" t="s">
        <v>344</v>
      </c>
      <c r="C185" s="6">
        <v>690</v>
      </c>
      <c r="D185" s="6">
        <v>1</v>
      </c>
      <c r="E185" s="6">
        <v>690</v>
      </c>
      <c r="H185" s="6" t="s">
        <v>480</v>
      </c>
      <c r="I185" s="6" t="s">
        <v>475</v>
      </c>
      <c r="J185" s="6">
        <v>2700</v>
      </c>
      <c r="K185" s="6">
        <v>1</v>
      </c>
      <c r="L185" s="6">
        <v>2700</v>
      </c>
    </row>
    <row r="186" spans="1:12">
      <c r="A186" s="6" t="s">
        <v>345</v>
      </c>
      <c r="B186" s="6" t="s">
        <v>183</v>
      </c>
      <c r="C186" s="6">
        <v>4600</v>
      </c>
      <c r="D186" s="6">
        <v>1</v>
      </c>
      <c r="E186" s="6">
        <v>4600</v>
      </c>
      <c r="H186" s="6" t="s">
        <v>481</v>
      </c>
      <c r="I186" s="78" t="s">
        <v>162</v>
      </c>
      <c r="J186" s="78">
        <v>1299</v>
      </c>
      <c r="K186" s="78">
        <v>1</v>
      </c>
      <c r="L186" s="78">
        <v>1299</v>
      </c>
    </row>
    <row r="187" spans="1:12">
      <c r="A187" s="6" t="s">
        <v>346</v>
      </c>
      <c r="B187" s="6" t="s">
        <v>162</v>
      </c>
      <c r="C187" s="6">
        <v>999</v>
      </c>
      <c r="D187" s="6">
        <v>1</v>
      </c>
      <c r="E187" s="6">
        <v>999</v>
      </c>
      <c r="H187" s="6" t="s">
        <v>482</v>
      </c>
      <c r="I187" s="6" t="s">
        <v>162</v>
      </c>
      <c r="J187" s="6">
        <v>1299</v>
      </c>
      <c r="K187" s="6">
        <v>1</v>
      </c>
      <c r="L187" s="6">
        <v>1299</v>
      </c>
    </row>
    <row r="188" spans="1:12">
      <c r="A188" s="6" t="s">
        <v>347</v>
      </c>
      <c r="B188" s="6" t="s">
        <v>187</v>
      </c>
      <c r="C188" s="6">
        <v>1895</v>
      </c>
      <c r="D188" s="6">
        <v>1</v>
      </c>
      <c r="E188" s="6">
        <v>1895</v>
      </c>
      <c r="H188" s="6" t="s">
        <v>483</v>
      </c>
      <c r="I188" s="6" t="s">
        <v>185</v>
      </c>
      <c r="J188" s="6">
        <v>4299</v>
      </c>
      <c r="K188" s="6">
        <v>1</v>
      </c>
      <c r="L188" s="6">
        <v>4299</v>
      </c>
    </row>
    <row r="189" spans="1:12">
      <c r="A189" s="6" t="s">
        <v>348</v>
      </c>
      <c r="B189" s="6" t="s">
        <v>197</v>
      </c>
      <c r="C189" s="6">
        <v>4495</v>
      </c>
      <c r="D189" s="6">
        <v>1</v>
      </c>
      <c r="E189" s="6">
        <v>4495</v>
      </c>
      <c r="H189" s="6" t="s">
        <v>484</v>
      </c>
      <c r="I189" s="6" t="s">
        <v>485</v>
      </c>
      <c r="J189" s="6">
        <v>3000</v>
      </c>
      <c r="K189" s="6">
        <v>1</v>
      </c>
      <c r="L189" s="6">
        <v>3000</v>
      </c>
    </row>
    <row r="190" spans="1:12">
      <c r="A190" s="6" t="s">
        <v>349</v>
      </c>
      <c r="B190" s="6" t="s">
        <v>197</v>
      </c>
      <c r="C190" s="6">
        <v>7495</v>
      </c>
      <c r="D190" s="6">
        <v>1</v>
      </c>
      <c r="E190" s="6">
        <v>7495</v>
      </c>
      <c r="H190" s="6" t="s">
        <v>486</v>
      </c>
      <c r="I190" s="6" t="s">
        <v>233</v>
      </c>
      <c r="J190" s="6">
        <v>2999</v>
      </c>
      <c r="K190" s="6">
        <v>1</v>
      </c>
      <c r="L190" s="6">
        <v>2999</v>
      </c>
    </row>
    <row r="191" spans="1:12">
      <c r="A191" s="6" t="s">
        <v>350</v>
      </c>
      <c r="B191" s="6" t="s">
        <v>197</v>
      </c>
      <c r="C191" s="6">
        <v>7499</v>
      </c>
      <c r="D191" s="6">
        <v>1</v>
      </c>
      <c r="E191" s="6">
        <v>7499</v>
      </c>
      <c r="H191" s="6" t="s">
        <v>487</v>
      </c>
      <c r="I191" s="6" t="s">
        <v>233</v>
      </c>
      <c r="J191" s="6">
        <v>1100</v>
      </c>
      <c r="K191" s="6">
        <v>1</v>
      </c>
      <c r="L191" s="6">
        <v>1100</v>
      </c>
    </row>
    <row r="192" spans="1:12">
      <c r="A192" s="6" t="s">
        <v>351</v>
      </c>
      <c r="B192" s="6" t="s">
        <v>352</v>
      </c>
      <c r="C192" s="6">
        <v>4490</v>
      </c>
      <c r="D192" s="6">
        <v>1</v>
      </c>
      <c r="E192" s="6">
        <v>4490</v>
      </c>
      <c r="H192" s="6" t="s">
        <v>488</v>
      </c>
      <c r="I192" s="6" t="s">
        <v>193</v>
      </c>
      <c r="J192" s="6">
        <v>899</v>
      </c>
      <c r="K192" s="6">
        <v>1</v>
      </c>
      <c r="L192" s="6">
        <v>899</v>
      </c>
    </row>
    <row r="193" spans="1:12">
      <c r="A193" s="6" t="s">
        <v>353</v>
      </c>
      <c r="B193" s="6" t="s">
        <v>303</v>
      </c>
      <c r="C193" s="6">
        <v>2895</v>
      </c>
      <c r="D193" s="6">
        <v>1</v>
      </c>
      <c r="E193" s="6">
        <v>2895</v>
      </c>
      <c r="H193" s="6" t="s">
        <v>489</v>
      </c>
      <c r="I193" s="6" t="s">
        <v>193</v>
      </c>
      <c r="J193" s="6">
        <v>799</v>
      </c>
      <c r="K193" s="6">
        <v>1</v>
      </c>
      <c r="L193" s="6">
        <v>799</v>
      </c>
    </row>
    <row r="194" spans="1:12">
      <c r="A194" s="6" t="s">
        <v>354</v>
      </c>
      <c r="B194" s="6" t="s">
        <v>197</v>
      </c>
      <c r="C194" s="6">
        <v>4195</v>
      </c>
      <c r="D194" s="6">
        <v>1</v>
      </c>
      <c r="E194" s="6">
        <v>4195</v>
      </c>
      <c r="H194" s="6" t="s">
        <v>490</v>
      </c>
      <c r="I194" s="6" t="s">
        <v>491</v>
      </c>
      <c r="J194" s="6">
        <v>1495</v>
      </c>
      <c r="K194" s="6">
        <v>1</v>
      </c>
      <c r="L194" s="6">
        <v>1495</v>
      </c>
    </row>
    <row r="195" spans="1:12">
      <c r="A195" s="6" t="s">
        <v>355</v>
      </c>
      <c r="B195" s="6" t="s">
        <v>197</v>
      </c>
      <c r="C195" s="6">
        <v>4195</v>
      </c>
      <c r="D195" s="6">
        <v>1</v>
      </c>
      <c r="E195" s="6">
        <v>4195</v>
      </c>
      <c r="H195" s="6" t="s">
        <v>492</v>
      </c>
      <c r="I195" s="6" t="s">
        <v>183</v>
      </c>
      <c r="J195" s="6">
        <v>700</v>
      </c>
      <c r="K195" s="6">
        <v>1</v>
      </c>
      <c r="L195" s="6">
        <v>700</v>
      </c>
    </row>
    <row r="196" spans="1:12">
      <c r="A196" s="6" t="s">
        <v>356</v>
      </c>
      <c r="B196" s="6" t="s">
        <v>357</v>
      </c>
      <c r="C196" s="6">
        <v>6499</v>
      </c>
      <c r="D196" s="6">
        <v>1</v>
      </c>
      <c r="E196" s="6">
        <v>6499</v>
      </c>
      <c r="H196" s="6" t="s">
        <v>493</v>
      </c>
      <c r="I196" s="6" t="s">
        <v>183</v>
      </c>
      <c r="J196" s="6">
        <v>1499</v>
      </c>
      <c r="K196" s="6">
        <v>1</v>
      </c>
      <c r="L196" s="6">
        <v>1499</v>
      </c>
    </row>
    <row r="197" spans="1:12">
      <c r="A197" s="6" t="s">
        <v>358</v>
      </c>
      <c r="B197" s="6" t="s">
        <v>359</v>
      </c>
      <c r="C197" s="6">
        <v>4999</v>
      </c>
      <c r="D197" s="6">
        <v>1</v>
      </c>
      <c r="E197" s="6">
        <v>4999</v>
      </c>
      <c r="H197" s="6" t="s">
        <v>494</v>
      </c>
      <c r="I197" s="6" t="s">
        <v>193</v>
      </c>
      <c r="J197" s="6">
        <v>499</v>
      </c>
      <c r="K197" s="6">
        <v>1</v>
      </c>
      <c r="L197" s="6">
        <v>499</v>
      </c>
    </row>
    <row r="198" spans="1:12">
      <c r="A198" s="6" t="s">
        <v>360</v>
      </c>
      <c r="B198" s="6" t="s">
        <v>181</v>
      </c>
      <c r="C198" s="6">
        <v>5000</v>
      </c>
      <c r="D198" s="6">
        <v>1</v>
      </c>
      <c r="E198" s="6">
        <v>5000</v>
      </c>
      <c r="H198" s="6" t="s">
        <v>495</v>
      </c>
      <c r="I198" s="6" t="s">
        <v>491</v>
      </c>
      <c r="J198" s="6">
        <v>1099</v>
      </c>
      <c r="K198" s="6">
        <v>1</v>
      </c>
      <c r="L198" s="6">
        <v>1099</v>
      </c>
    </row>
    <row r="199" spans="1:12" ht="25.5">
      <c r="A199" s="74"/>
      <c r="B199" s="74"/>
      <c r="C199" s="74"/>
      <c r="D199" s="75" t="s">
        <v>361</v>
      </c>
      <c r="E199" s="75" t="s">
        <v>881</v>
      </c>
      <c r="H199" s="6" t="s">
        <v>496</v>
      </c>
      <c r="I199" s="6" t="s">
        <v>193</v>
      </c>
      <c r="J199" s="6">
        <v>999</v>
      </c>
      <c r="K199" s="6">
        <v>1</v>
      </c>
      <c r="L199" s="6">
        <v>999</v>
      </c>
    </row>
    <row r="200" spans="1:12">
      <c r="H200" s="6" t="s">
        <v>497</v>
      </c>
      <c r="I200" s="6" t="s">
        <v>193</v>
      </c>
      <c r="J200" s="6">
        <v>599</v>
      </c>
      <c r="K200" s="6">
        <v>1</v>
      </c>
      <c r="L200" s="6">
        <v>599</v>
      </c>
    </row>
    <row r="201" spans="1:12" ht="18.75">
      <c r="A201" s="195" t="s">
        <v>362</v>
      </c>
      <c r="B201" s="195" t="s">
        <v>190</v>
      </c>
      <c r="C201" s="195" t="s">
        <v>150</v>
      </c>
      <c r="D201" s="195" t="s">
        <v>112</v>
      </c>
      <c r="E201" s="195" t="s">
        <v>797</v>
      </c>
      <c r="H201" s="6" t="s">
        <v>498</v>
      </c>
      <c r="I201" s="6" t="s">
        <v>162</v>
      </c>
      <c r="J201" s="6">
        <v>369</v>
      </c>
      <c r="K201" s="6">
        <v>1</v>
      </c>
      <c r="L201" s="6">
        <v>369</v>
      </c>
    </row>
    <row r="202" spans="1:12">
      <c r="A202" s="6" t="s">
        <v>363</v>
      </c>
      <c r="B202" s="6" t="s">
        <v>193</v>
      </c>
      <c r="C202" s="6">
        <v>4499</v>
      </c>
      <c r="D202" s="6">
        <v>1</v>
      </c>
      <c r="E202" s="6">
        <v>4499</v>
      </c>
      <c r="H202" s="6" t="s">
        <v>499</v>
      </c>
      <c r="I202" s="6" t="s">
        <v>193</v>
      </c>
      <c r="J202" s="6">
        <v>599</v>
      </c>
      <c r="K202" s="6">
        <v>1</v>
      </c>
      <c r="L202" s="6">
        <v>599</v>
      </c>
    </row>
    <row r="203" spans="1:12">
      <c r="A203" s="6" t="s">
        <v>364</v>
      </c>
      <c r="B203" s="6" t="s">
        <v>193</v>
      </c>
      <c r="C203" s="6">
        <v>3999</v>
      </c>
      <c r="D203" s="6">
        <v>1</v>
      </c>
      <c r="E203" s="6">
        <v>3999</v>
      </c>
      <c r="H203" s="6" t="s">
        <v>500</v>
      </c>
      <c r="I203" s="6" t="s">
        <v>162</v>
      </c>
      <c r="J203" s="6">
        <v>320</v>
      </c>
      <c r="K203" s="6">
        <v>1</v>
      </c>
      <c r="L203" s="6">
        <v>320</v>
      </c>
    </row>
    <row r="204" spans="1:12">
      <c r="A204" s="6" t="s">
        <v>365</v>
      </c>
      <c r="B204" s="6" t="s">
        <v>175</v>
      </c>
      <c r="C204" s="6">
        <v>2499</v>
      </c>
      <c r="D204" s="6">
        <v>1</v>
      </c>
      <c r="E204" s="6">
        <v>2499</v>
      </c>
      <c r="H204" s="6" t="s">
        <v>501</v>
      </c>
      <c r="I204" s="6" t="s">
        <v>502</v>
      </c>
      <c r="J204" s="6">
        <v>999</v>
      </c>
      <c r="K204" s="6">
        <v>1</v>
      </c>
      <c r="L204" s="6">
        <v>999</v>
      </c>
    </row>
    <row r="205" spans="1:12">
      <c r="A205" s="6" t="s">
        <v>366</v>
      </c>
      <c r="B205" s="6" t="s">
        <v>183</v>
      </c>
      <c r="C205" s="6">
        <v>3299</v>
      </c>
      <c r="D205" s="6">
        <v>1</v>
      </c>
      <c r="E205" s="6">
        <v>3299</v>
      </c>
      <c r="H205" s="6" t="s">
        <v>503</v>
      </c>
      <c r="I205" s="6" t="s">
        <v>193</v>
      </c>
      <c r="J205" s="6">
        <v>499</v>
      </c>
      <c r="K205" s="6">
        <v>1</v>
      </c>
      <c r="L205" s="6">
        <v>499</v>
      </c>
    </row>
    <row r="206" spans="1:12">
      <c r="A206" s="6" t="s">
        <v>367</v>
      </c>
      <c r="B206" s="6" t="s">
        <v>187</v>
      </c>
      <c r="C206" s="6">
        <v>2999</v>
      </c>
      <c r="D206" s="6">
        <v>1</v>
      </c>
      <c r="E206" s="6">
        <v>2999</v>
      </c>
      <c r="H206" s="6" t="s">
        <v>504</v>
      </c>
      <c r="I206" s="6" t="s">
        <v>505</v>
      </c>
      <c r="J206" s="6">
        <v>1799</v>
      </c>
      <c r="K206" s="6">
        <v>1</v>
      </c>
      <c r="L206" s="6">
        <v>1799</v>
      </c>
    </row>
    <row r="207" spans="1:12">
      <c r="A207" s="6" t="s">
        <v>368</v>
      </c>
      <c r="B207" s="6" t="s">
        <v>369</v>
      </c>
      <c r="C207" s="6">
        <v>4999</v>
      </c>
      <c r="D207" s="6">
        <v>1</v>
      </c>
      <c r="E207" s="6">
        <v>4999</v>
      </c>
      <c r="H207" s="6" t="s">
        <v>506</v>
      </c>
      <c r="I207" s="6" t="s">
        <v>303</v>
      </c>
      <c r="J207" s="6">
        <v>299</v>
      </c>
      <c r="K207" s="6">
        <v>1</v>
      </c>
      <c r="L207" s="6">
        <v>299</v>
      </c>
    </row>
    <row r="208" spans="1:12">
      <c r="A208" s="6" t="s">
        <v>370</v>
      </c>
      <c r="B208" s="6" t="s">
        <v>369</v>
      </c>
      <c r="C208" s="6">
        <v>6434</v>
      </c>
      <c r="D208" s="6">
        <v>1</v>
      </c>
      <c r="E208" s="6">
        <v>6434</v>
      </c>
      <c r="H208" s="6" t="s">
        <v>507</v>
      </c>
      <c r="I208" s="6" t="s">
        <v>162</v>
      </c>
      <c r="J208" s="6">
        <v>799</v>
      </c>
      <c r="K208" s="6">
        <v>1</v>
      </c>
      <c r="L208" s="6">
        <v>799</v>
      </c>
    </row>
    <row r="209" spans="1:12">
      <c r="A209" s="6" t="s">
        <v>371</v>
      </c>
      <c r="B209" s="6" t="s">
        <v>175</v>
      </c>
      <c r="C209" s="6">
        <v>4000</v>
      </c>
      <c r="D209" s="6">
        <v>1</v>
      </c>
      <c r="E209" s="6">
        <v>4000</v>
      </c>
      <c r="H209" s="6" t="s">
        <v>508</v>
      </c>
      <c r="I209" s="6" t="s">
        <v>193</v>
      </c>
      <c r="J209" s="6">
        <v>799</v>
      </c>
      <c r="K209" s="6">
        <v>1</v>
      </c>
      <c r="L209" s="6">
        <v>799</v>
      </c>
    </row>
    <row r="210" spans="1:12">
      <c r="A210" s="6" t="s">
        <v>372</v>
      </c>
      <c r="B210" s="6" t="s">
        <v>183</v>
      </c>
      <c r="C210" s="6">
        <v>2500</v>
      </c>
      <c r="D210" s="6">
        <v>1</v>
      </c>
      <c r="E210" s="6">
        <v>2500</v>
      </c>
      <c r="H210" s="6" t="s">
        <v>509</v>
      </c>
      <c r="I210" s="6" t="s">
        <v>193</v>
      </c>
      <c r="J210" s="6">
        <v>695</v>
      </c>
      <c r="K210" s="6">
        <v>1</v>
      </c>
      <c r="L210" s="6">
        <v>695</v>
      </c>
    </row>
    <row r="211" spans="1:12">
      <c r="A211" s="6" t="s">
        <v>373</v>
      </c>
      <c r="B211" s="6" t="s">
        <v>369</v>
      </c>
      <c r="C211" s="6">
        <v>7000</v>
      </c>
      <c r="D211" s="6">
        <v>1</v>
      </c>
      <c r="E211" s="6">
        <v>7000</v>
      </c>
      <c r="H211" s="6" t="s">
        <v>510</v>
      </c>
      <c r="I211" s="6" t="s">
        <v>424</v>
      </c>
      <c r="J211" s="6">
        <v>349</v>
      </c>
      <c r="K211" s="6">
        <v>1</v>
      </c>
      <c r="L211" s="6">
        <v>349</v>
      </c>
    </row>
    <row r="212" spans="1:12">
      <c r="A212" s="6" t="s">
        <v>374</v>
      </c>
      <c r="B212" s="6" t="s">
        <v>198</v>
      </c>
      <c r="C212" s="6">
        <v>3495</v>
      </c>
      <c r="D212" s="6">
        <v>1</v>
      </c>
      <c r="E212" s="6">
        <v>3495</v>
      </c>
      <c r="H212" s="6" t="s">
        <v>511</v>
      </c>
      <c r="I212" s="6" t="s">
        <v>193</v>
      </c>
      <c r="J212" s="6">
        <v>899</v>
      </c>
      <c r="K212" s="6">
        <v>1</v>
      </c>
      <c r="L212" s="6">
        <v>899</v>
      </c>
    </row>
    <row r="213" spans="1:12">
      <c r="A213" s="6" t="s">
        <v>375</v>
      </c>
      <c r="B213" s="6" t="s">
        <v>180</v>
      </c>
      <c r="C213" s="6">
        <v>3595</v>
      </c>
      <c r="D213" s="6">
        <v>1</v>
      </c>
      <c r="E213" s="6">
        <v>3595</v>
      </c>
      <c r="H213" s="6" t="s">
        <v>512</v>
      </c>
      <c r="I213" s="6" t="s">
        <v>193</v>
      </c>
      <c r="J213" s="6">
        <v>599</v>
      </c>
      <c r="K213" s="6">
        <v>1</v>
      </c>
      <c r="L213" s="6">
        <v>599</v>
      </c>
    </row>
    <row r="214" spans="1:12">
      <c r="A214" s="6" t="s">
        <v>376</v>
      </c>
      <c r="B214" s="6" t="s">
        <v>266</v>
      </c>
      <c r="C214" s="6">
        <v>7000</v>
      </c>
      <c r="D214" s="6">
        <v>1</v>
      </c>
      <c r="E214" s="6">
        <v>7000</v>
      </c>
      <c r="H214" s="6" t="s">
        <v>513</v>
      </c>
      <c r="I214" s="6" t="s">
        <v>193</v>
      </c>
      <c r="J214" s="6">
        <v>2499</v>
      </c>
      <c r="K214" s="6">
        <v>1</v>
      </c>
      <c r="L214" s="6">
        <v>2499</v>
      </c>
    </row>
    <row r="215" spans="1:12">
      <c r="A215" s="6" t="s">
        <v>377</v>
      </c>
      <c r="B215" s="6" t="s">
        <v>369</v>
      </c>
      <c r="C215" s="6">
        <v>4999</v>
      </c>
      <c r="D215" s="6">
        <v>1</v>
      </c>
      <c r="E215" s="6">
        <v>4999</v>
      </c>
      <c r="H215" s="6" t="s">
        <v>514</v>
      </c>
      <c r="I215" s="6" t="s">
        <v>424</v>
      </c>
      <c r="J215" s="6">
        <v>299</v>
      </c>
      <c r="K215" s="6">
        <v>1</v>
      </c>
      <c r="L215" s="6">
        <v>299</v>
      </c>
    </row>
    <row r="216" spans="1:12">
      <c r="A216" s="6" t="s">
        <v>378</v>
      </c>
      <c r="B216" s="6" t="s">
        <v>193</v>
      </c>
      <c r="C216" s="6">
        <v>3000</v>
      </c>
      <c r="D216" s="6">
        <v>1</v>
      </c>
      <c r="E216" s="6">
        <v>3000</v>
      </c>
      <c r="H216" s="6" t="s">
        <v>515</v>
      </c>
      <c r="I216" s="6" t="s">
        <v>344</v>
      </c>
      <c r="J216" s="6">
        <v>499</v>
      </c>
      <c r="K216" s="6">
        <v>1</v>
      </c>
      <c r="L216" s="6">
        <v>499</v>
      </c>
    </row>
    <row r="217" spans="1:12">
      <c r="A217" s="6" t="s">
        <v>379</v>
      </c>
      <c r="B217" s="6" t="s">
        <v>220</v>
      </c>
      <c r="C217" s="6">
        <v>1499</v>
      </c>
      <c r="D217" s="6">
        <v>1</v>
      </c>
      <c r="E217" s="6">
        <v>1499</v>
      </c>
      <c r="H217" s="6" t="s">
        <v>516</v>
      </c>
      <c r="I217" s="6" t="s">
        <v>424</v>
      </c>
      <c r="J217" s="6">
        <v>499</v>
      </c>
      <c r="K217" s="6">
        <v>1</v>
      </c>
      <c r="L217" s="6">
        <v>499</v>
      </c>
    </row>
    <row r="218" spans="1:12">
      <c r="A218" s="6" t="s">
        <v>380</v>
      </c>
      <c r="B218" s="6" t="s">
        <v>193</v>
      </c>
      <c r="C218" s="6">
        <v>3999</v>
      </c>
      <c r="D218" s="6">
        <v>1</v>
      </c>
      <c r="E218" s="6">
        <v>3999</v>
      </c>
      <c r="H218" s="6" t="s">
        <v>517</v>
      </c>
      <c r="I218" s="6" t="s">
        <v>424</v>
      </c>
      <c r="J218" s="6">
        <v>499</v>
      </c>
      <c r="K218" s="6">
        <v>1</v>
      </c>
      <c r="L218" s="6">
        <v>499</v>
      </c>
    </row>
    <row r="219" spans="1:12">
      <c r="A219" s="6" t="s">
        <v>381</v>
      </c>
      <c r="B219" s="6" t="s">
        <v>369</v>
      </c>
      <c r="C219" s="6">
        <v>7999</v>
      </c>
      <c r="D219" s="6">
        <v>1</v>
      </c>
      <c r="E219" s="6">
        <v>7999</v>
      </c>
      <c r="H219" s="6" t="s">
        <v>518</v>
      </c>
      <c r="I219" s="6" t="s">
        <v>424</v>
      </c>
      <c r="J219" s="6">
        <v>499</v>
      </c>
      <c r="K219" s="6">
        <v>1</v>
      </c>
      <c r="L219" s="6">
        <v>499</v>
      </c>
    </row>
    <row r="220" spans="1:12">
      <c r="A220" s="6" t="s">
        <v>382</v>
      </c>
      <c r="B220" s="6" t="s">
        <v>193</v>
      </c>
      <c r="C220" s="6">
        <v>3999</v>
      </c>
      <c r="D220" s="6">
        <v>1</v>
      </c>
      <c r="E220" s="6">
        <v>3999</v>
      </c>
      <c r="H220" s="6" t="s">
        <v>519</v>
      </c>
      <c r="I220" s="6" t="s">
        <v>424</v>
      </c>
      <c r="J220" s="6">
        <v>499</v>
      </c>
      <c r="K220" s="6">
        <v>1</v>
      </c>
      <c r="L220" s="6">
        <v>499</v>
      </c>
    </row>
    <row r="221" spans="1:12">
      <c r="A221" s="6" t="s">
        <v>383</v>
      </c>
      <c r="B221" s="6" t="s">
        <v>193</v>
      </c>
      <c r="C221" s="6">
        <v>4000</v>
      </c>
      <c r="D221" s="6">
        <v>1</v>
      </c>
      <c r="E221" s="6">
        <v>4000</v>
      </c>
      <c r="H221" s="6" t="s">
        <v>520</v>
      </c>
      <c r="I221" s="6" t="s">
        <v>424</v>
      </c>
      <c r="J221" s="6">
        <v>499</v>
      </c>
      <c r="K221" s="6">
        <v>1</v>
      </c>
      <c r="L221" s="6">
        <v>499</v>
      </c>
    </row>
    <row r="222" spans="1:12">
      <c r="A222" s="6" t="s">
        <v>384</v>
      </c>
      <c r="B222" s="6" t="s">
        <v>187</v>
      </c>
      <c r="C222" s="6">
        <v>2899</v>
      </c>
      <c r="D222" s="6">
        <v>1</v>
      </c>
      <c r="E222" s="6">
        <v>2899</v>
      </c>
      <c r="H222" s="6" t="s">
        <v>521</v>
      </c>
      <c r="I222" s="6" t="s">
        <v>424</v>
      </c>
      <c r="J222" s="6">
        <v>499</v>
      </c>
      <c r="K222" s="6">
        <v>1</v>
      </c>
      <c r="L222" s="6">
        <v>499</v>
      </c>
    </row>
    <row r="223" spans="1:12">
      <c r="A223" s="6" t="s">
        <v>385</v>
      </c>
      <c r="B223" s="6" t="s">
        <v>193</v>
      </c>
      <c r="C223" s="6">
        <v>4999</v>
      </c>
      <c r="D223" s="6">
        <v>1</v>
      </c>
      <c r="E223" s="6">
        <v>4999</v>
      </c>
      <c r="H223" s="6" t="s">
        <v>522</v>
      </c>
      <c r="I223" s="6" t="s">
        <v>523</v>
      </c>
      <c r="J223" s="6">
        <v>349</v>
      </c>
      <c r="K223" s="6">
        <v>1</v>
      </c>
      <c r="L223" s="6">
        <v>349</v>
      </c>
    </row>
    <row r="224" spans="1:12">
      <c r="A224" s="6" t="s">
        <v>386</v>
      </c>
      <c r="B224" s="6" t="s">
        <v>369</v>
      </c>
      <c r="C224" s="6">
        <v>6999</v>
      </c>
      <c r="D224" s="6">
        <v>1</v>
      </c>
      <c r="E224" s="6">
        <v>6999</v>
      </c>
      <c r="H224" s="6" t="s">
        <v>524</v>
      </c>
      <c r="I224" s="6" t="s">
        <v>193</v>
      </c>
      <c r="J224" s="6">
        <v>2500</v>
      </c>
      <c r="K224" s="6">
        <v>1</v>
      </c>
      <c r="L224" s="6">
        <v>2500</v>
      </c>
    </row>
    <row r="225" spans="1:12">
      <c r="A225" s="6" t="s">
        <v>387</v>
      </c>
      <c r="B225" s="6" t="s">
        <v>369</v>
      </c>
      <c r="C225" s="6">
        <v>4600</v>
      </c>
      <c r="D225" s="6">
        <v>1</v>
      </c>
      <c r="E225" s="6">
        <v>4600</v>
      </c>
      <c r="H225" s="6" t="s">
        <v>525</v>
      </c>
      <c r="I225" s="6" t="s">
        <v>183</v>
      </c>
      <c r="J225" s="6">
        <v>3499</v>
      </c>
      <c r="K225" s="6">
        <v>1</v>
      </c>
      <c r="L225" s="6">
        <v>3499</v>
      </c>
    </row>
    <row r="226" spans="1:12">
      <c r="A226" s="6" t="s">
        <v>388</v>
      </c>
      <c r="B226" s="6" t="s">
        <v>183</v>
      </c>
      <c r="C226" s="6">
        <v>3200</v>
      </c>
      <c r="D226" s="6">
        <v>1</v>
      </c>
      <c r="E226" s="6">
        <v>3200</v>
      </c>
      <c r="H226" s="6" t="s">
        <v>526</v>
      </c>
      <c r="I226" s="6" t="s">
        <v>193</v>
      </c>
      <c r="J226" s="6">
        <v>1899</v>
      </c>
      <c r="K226" s="6">
        <v>1</v>
      </c>
      <c r="L226" s="6">
        <v>1899</v>
      </c>
    </row>
    <row r="227" spans="1:12">
      <c r="A227" s="6" t="s">
        <v>389</v>
      </c>
      <c r="B227" s="6" t="s">
        <v>193</v>
      </c>
      <c r="C227" s="6">
        <v>3299</v>
      </c>
      <c r="D227" s="6">
        <v>1</v>
      </c>
      <c r="E227" s="6">
        <v>3299</v>
      </c>
      <c r="H227" s="6" t="s">
        <v>527</v>
      </c>
      <c r="I227" s="6" t="s">
        <v>216</v>
      </c>
      <c r="J227" s="6">
        <v>3495</v>
      </c>
      <c r="K227" s="6">
        <v>1</v>
      </c>
      <c r="L227" s="6">
        <v>3495</v>
      </c>
    </row>
    <row r="228" spans="1:12">
      <c r="A228" s="6" t="s">
        <v>390</v>
      </c>
      <c r="B228" s="6" t="s">
        <v>369</v>
      </c>
      <c r="C228" s="6">
        <v>5000</v>
      </c>
      <c r="D228" s="6">
        <v>1</v>
      </c>
      <c r="E228" s="6">
        <v>5000</v>
      </c>
      <c r="H228" s="6" t="s">
        <v>528</v>
      </c>
      <c r="I228" s="6" t="s">
        <v>200</v>
      </c>
      <c r="J228" s="6">
        <v>1199</v>
      </c>
      <c r="K228" s="6">
        <v>1</v>
      </c>
      <c r="L228" s="6">
        <v>1199</v>
      </c>
    </row>
    <row r="229" spans="1:12">
      <c r="A229" s="6" t="s">
        <v>391</v>
      </c>
      <c r="B229" s="6" t="s">
        <v>193</v>
      </c>
      <c r="C229" s="6">
        <v>4499</v>
      </c>
      <c r="D229" s="6">
        <v>1</v>
      </c>
      <c r="E229" s="6">
        <v>4499</v>
      </c>
      <c r="H229" s="6" t="s">
        <v>529</v>
      </c>
      <c r="I229" s="6" t="s">
        <v>485</v>
      </c>
      <c r="J229" s="6">
        <v>995</v>
      </c>
      <c r="K229" s="6">
        <v>1</v>
      </c>
      <c r="L229" s="6">
        <v>995</v>
      </c>
    </row>
    <row r="230" spans="1:12">
      <c r="A230" s="6" t="s">
        <v>392</v>
      </c>
      <c r="B230" s="6" t="s">
        <v>162</v>
      </c>
      <c r="C230" s="6">
        <v>1449</v>
      </c>
      <c r="D230" s="6">
        <v>1</v>
      </c>
      <c r="E230" s="6">
        <v>1449</v>
      </c>
      <c r="H230" s="6" t="s">
        <v>530</v>
      </c>
      <c r="I230" s="6" t="s">
        <v>531</v>
      </c>
      <c r="J230" s="6">
        <v>499</v>
      </c>
      <c r="K230" s="6">
        <v>1</v>
      </c>
      <c r="L230" s="6">
        <v>499</v>
      </c>
    </row>
    <row r="231" spans="1:12">
      <c r="A231" s="6" t="s">
        <v>393</v>
      </c>
      <c r="B231" s="6" t="s">
        <v>175</v>
      </c>
      <c r="C231" s="6">
        <v>2999</v>
      </c>
      <c r="D231" s="6">
        <v>1</v>
      </c>
      <c r="E231" s="6">
        <v>2999</v>
      </c>
      <c r="H231" s="6" t="s">
        <v>532</v>
      </c>
      <c r="I231" s="6" t="s">
        <v>444</v>
      </c>
      <c r="J231" s="6">
        <v>2295</v>
      </c>
      <c r="K231" s="6">
        <v>1</v>
      </c>
      <c r="L231" s="6">
        <v>2295</v>
      </c>
    </row>
    <row r="232" spans="1:12">
      <c r="A232" s="6" t="s">
        <v>394</v>
      </c>
      <c r="B232" s="6" t="s">
        <v>183</v>
      </c>
      <c r="C232" s="6">
        <v>4299</v>
      </c>
      <c r="D232" s="6">
        <v>1</v>
      </c>
      <c r="E232" s="6">
        <v>4299</v>
      </c>
      <c r="H232" s="6" t="s">
        <v>533</v>
      </c>
      <c r="I232" s="6" t="s">
        <v>444</v>
      </c>
      <c r="J232" s="6">
        <v>2295</v>
      </c>
      <c r="K232" s="6">
        <v>1</v>
      </c>
      <c r="L232" s="6">
        <v>2295</v>
      </c>
    </row>
    <row r="233" spans="1:12">
      <c r="A233" s="6" t="s">
        <v>395</v>
      </c>
      <c r="B233" s="6" t="s">
        <v>369</v>
      </c>
      <c r="C233" s="6">
        <v>5000</v>
      </c>
      <c r="D233" s="6">
        <v>1</v>
      </c>
      <c r="E233" s="6">
        <v>5000</v>
      </c>
      <c r="H233" s="6" t="s">
        <v>534</v>
      </c>
      <c r="I233" s="6" t="s">
        <v>424</v>
      </c>
      <c r="J233" s="6">
        <v>499</v>
      </c>
      <c r="K233" s="6">
        <v>1</v>
      </c>
      <c r="L233" s="6">
        <v>499</v>
      </c>
    </row>
    <row r="234" spans="1:12">
      <c r="A234" s="6" t="s">
        <v>396</v>
      </c>
      <c r="B234" s="6" t="s">
        <v>369</v>
      </c>
      <c r="C234" s="6">
        <v>6999</v>
      </c>
      <c r="D234" s="6">
        <v>1</v>
      </c>
      <c r="E234" s="6">
        <v>6999</v>
      </c>
      <c r="H234" s="6" t="s">
        <v>535</v>
      </c>
      <c r="I234" s="6" t="s">
        <v>162</v>
      </c>
      <c r="J234" s="6">
        <v>799</v>
      </c>
      <c r="K234" s="6">
        <v>1</v>
      </c>
      <c r="L234" s="6">
        <v>799</v>
      </c>
    </row>
    <row r="235" spans="1:12">
      <c r="A235" s="6" t="s">
        <v>397</v>
      </c>
      <c r="B235" s="6" t="s">
        <v>193</v>
      </c>
      <c r="C235" s="6">
        <v>6000</v>
      </c>
      <c r="D235" s="6">
        <v>1</v>
      </c>
      <c r="E235" s="6">
        <v>6000</v>
      </c>
      <c r="H235" s="6" t="s">
        <v>536</v>
      </c>
      <c r="I235" s="6" t="s">
        <v>162</v>
      </c>
      <c r="J235" s="6">
        <v>795</v>
      </c>
      <c r="K235" s="6">
        <v>1</v>
      </c>
      <c r="L235" s="6">
        <v>795</v>
      </c>
    </row>
    <row r="236" spans="1:12">
      <c r="A236" s="6" t="s">
        <v>398</v>
      </c>
      <c r="B236" s="6" t="s">
        <v>369</v>
      </c>
      <c r="C236" s="6">
        <v>4599</v>
      </c>
      <c r="D236" s="6">
        <v>1</v>
      </c>
      <c r="E236" s="6">
        <v>4599</v>
      </c>
      <c r="H236" s="6" t="s">
        <v>537</v>
      </c>
      <c r="I236" s="6" t="s">
        <v>201</v>
      </c>
      <c r="J236" s="6">
        <v>1999</v>
      </c>
      <c r="K236" s="6">
        <v>1</v>
      </c>
      <c r="L236" s="6">
        <v>1999</v>
      </c>
    </row>
    <row r="237" spans="1:12">
      <c r="A237" s="6" t="s">
        <v>399</v>
      </c>
      <c r="B237" s="6" t="s">
        <v>369</v>
      </c>
      <c r="C237" s="6">
        <v>3999</v>
      </c>
      <c r="D237" s="6">
        <v>1</v>
      </c>
      <c r="E237" s="6">
        <v>3999</v>
      </c>
      <c r="H237" s="6" t="s">
        <v>538</v>
      </c>
      <c r="I237" s="6" t="s">
        <v>193</v>
      </c>
      <c r="J237" s="6">
        <v>1999</v>
      </c>
      <c r="K237" s="6">
        <v>1</v>
      </c>
      <c r="L237" s="6">
        <v>1999</v>
      </c>
    </row>
    <row r="238" spans="1:12">
      <c r="A238" s="6" t="s">
        <v>400</v>
      </c>
      <c r="B238" s="6" t="s">
        <v>183</v>
      </c>
      <c r="C238" s="6">
        <v>6299</v>
      </c>
      <c r="D238" s="6">
        <v>1</v>
      </c>
      <c r="E238" s="6">
        <v>6299</v>
      </c>
      <c r="H238" s="6" t="s">
        <v>539</v>
      </c>
      <c r="I238" s="6" t="s">
        <v>162</v>
      </c>
      <c r="J238" s="6">
        <v>999</v>
      </c>
      <c r="K238" s="6">
        <v>1</v>
      </c>
      <c r="L238" s="6">
        <v>999</v>
      </c>
    </row>
    <row r="239" spans="1:12">
      <c r="A239" s="6" t="s">
        <v>401</v>
      </c>
      <c r="B239" s="6" t="s">
        <v>193</v>
      </c>
      <c r="C239" s="6">
        <v>4499</v>
      </c>
      <c r="D239" s="6">
        <v>1</v>
      </c>
      <c r="E239" s="6">
        <v>4499</v>
      </c>
      <c r="H239" s="6" t="s">
        <v>540</v>
      </c>
      <c r="I239" s="6" t="s">
        <v>162</v>
      </c>
      <c r="J239" s="6">
        <v>999</v>
      </c>
      <c r="K239" s="6">
        <v>1</v>
      </c>
      <c r="L239" s="6">
        <v>999</v>
      </c>
    </row>
    <row r="240" spans="1:12">
      <c r="A240" s="6" t="s">
        <v>402</v>
      </c>
      <c r="B240" s="6" t="s">
        <v>193</v>
      </c>
      <c r="C240" s="6">
        <v>4499</v>
      </c>
      <c r="D240" s="6">
        <v>1</v>
      </c>
      <c r="E240" s="6">
        <v>4499</v>
      </c>
      <c r="H240" s="6" t="s">
        <v>541</v>
      </c>
      <c r="I240" s="6" t="s">
        <v>193</v>
      </c>
      <c r="J240" s="6">
        <v>2499</v>
      </c>
      <c r="K240" s="6">
        <v>1</v>
      </c>
      <c r="L240" s="6">
        <v>2499</v>
      </c>
    </row>
    <row r="241" spans="1:12">
      <c r="A241" s="6" t="s">
        <v>403</v>
      </c>
      <c r="B241" s="6" t="s">
        <v>193</v>
      </c>
      <c r="C241" s="6">
        <v>13000</v>
      </c>
      <c r="D241" s="6">
        <v>1</v>
      </c>
      <c r="E241" s="6">
        <v>13000</v>
      </c>
      <c r="H241" s="6" t="s">
        <v>542</v>
      </c>
      <c r="I241" s="6" t="s">
        <v>193</v>
      </c>
      <c r="J241" s="6">
        <v>2499</v>
      </c>
      <c r="K241" s="6">
        <v>1</v>
      </c>
      <c r="L241" s="6">
        <v>2499</v>
      </c>
    </row>
    <row r="242" spans="1:12">
      <c r="A242" s="6" t="s">
        <v>404</v>
      </c>
      <c r="B242" s="6" t="s">
        <v>369</v>
      </c>
      <c r="C242" s="6">
        <v>5000</v>
      </c>
      <c r="D242" s="6">
        <v>1</v>
      </c>
      <c r="E242" s="6">
        <v>5000</v>
      </c>
      <c r="H242" s="6" t="s">
        <v>543</v>
      </c>
      <c r="I242" s="6" t="s">
        <v>162</v>
      </c>
      <c r="J242" s="6">
        <v>775</v>
      </c>
      <c r="K242" s="6">
        <v>1</v>
      </c>
      <c r="L242" s="6">
        <v>775</v>
      </c>
    </row>
    <row r="243" spans="1:12">
      <c r="A243" s="6" t="s">
        <v>405</v>
      </c>
      <c r="B243" s="6" t="s">
        <v>183</v>
      </c>
      <c r="C243" s="6">
        <v>13000</v>
      </c>
      <c r="D243" s="6">
        <v>1</v>
      </c>
      <c r="E243" s="6">
        <v>13000</v>
      </c>
      <c r="H243" s="6" t="s">
        <v>544</v>
      </c>
      <c r="I243" s="6" t="s">
        <v>200</v>
      </c>
      <c r="J243" s="6">
        <v>1199</v>
      </c>
      <c r="K243" s="6">
        <v>1</v>
      </c>
      <c r="L243" s="6">
        <v>1199</v>
      </c>
    </row>
    <row r="244" spans="1:12">
      <c r="A244" s="6" t="s">
        <v>406</v>
      </c>
      <c r="B244" s="6" t="s">
        <v>369</v>
      </c>
      <c r="C244" s="6">
        <v>3999</v>
      </c>
      <c r="D244" s="6">
        <v>1</v>
      </c>
      <c r="E244" s="6">
        <v>3999</v>
      </c>
      <c r="H244" s="6" t="s">
        <v>545</v>
      </c>
      <c r="I244" s="6" t="s">
        <v>229</v>
      </c>
      <c r="J244" s="6">
        <v>309</v>
      </c>
      <c r="K244" s="6">
        <v>1</v>
      </c>
      <c r="L244" s="6">
        <v>309</v>
      </c>
    </row>
    <row r="245" spans="1:12">
      <c r="A245" s="6" t="s">
        <v>407</v>
      </c>
      <c r="B245" s="6" t="s">
        <v>175</v>
      </c>
      <c r="C245" s="6">
        <v>14000</v>
      </c>
      <c r="D245" s="6">
        <v>1</v>
      </c>
      <c r="E245" s="6">
        <v>14000</v>
      </c>
      <c r="H245" s="6" t="s">
        <v>546</v>
      </c>
      <c r="I245" s="6" t="s">
        <v>547</v>
      </c>
      <c r="J245" s="6">
        <v>499</v>
      </c>
      <c r="K245" s="6">
        <v>1</v>
      </c>
      <c r="L245" s="6">
        <v>499</v>
      </c>
    </row>
    <row r="246" spans="1:12" ht="25.5">
      <c r="A246" s="76"/>
      <c r="B246" s="76"/>
      <c r="C246" s="77"/>
      <c r="D246" s="77" t="s">
        <v>408</v>
      </c>
      <c r="E246" s="77" t="s">
        <v>409</v>
      </c>
      <c r="H246" s="6" t="s">
        <v>548</v>
      </c>
      <c r="I246" s="6" t="s">
        <v>193</v>
      </c>
      <c r="J246" s="6">
        <v>2299</v>
      </c>
      <c r="K246" s="6">
        <v>1</v>
      </c>
      <c r="L246" s="6">
        <v>2299</v>
      </c>
    </row>
    <row r="247" spans="1:12">
      <c r="A247" s="78"/>
      <c r="B247" s="78"/>
      <c r="C247" s="78"/>
      <c r="D247" s="92"/>
      <c r="E247" s="91"/>
      <c r="H247" s="6" t="s">
        <v>549</v>
      </c>
      <c r="I247" s="6" t="s">
        <v>162</v>
      </c>
      <c r="J247" s="6">
        <v>899</v>
      </c>
      <c r="K247" s="6">
        <v>1</v>
      </c>
      <c r="L247" s="6">
        <v>899</v>
      </c>
    </row>
    <row r="248" spans="1:12" ht="18.75" customHeight="1">
      <c r="A248" s="78"/>
      <c r="B248" s="197" t="s">
        <v>623</v>
      </c>
      <c r="C248" s="78"/>
      <c r="D248" s="85"/>
      <c r="E248" s="90"/>
      <c r="H248" s="6" t="s">
        <v>550</v>
      </c>
      <c r="I248" s="6" t="s">
        <v>551</v>
      </c>
      <c r="J248" s="6">
        <v>349</v>
      </c>
      <c r="K248" s="6">
        <v>1</v>
      </c>
      <c r="L248" s="6">
        <v>349</v>
      </c>
    </row>
    <row r="249" spans="1:12" ht="31.5" customHeight="1">
      <c r="A249" s="196" t="s">
        <v>723</v>
      </c>
      <c r="B249" s="168" t="s">
        <v>190</v>
      </c>
      <c r="C249" s="168" t="s">
        <v>795</v>
      </c>
      <c r="D249" s="168" t="s">
        <v>112</v>
      </c>
      <c r="E249" s="168" t="s">
        <v>798</v>
      </c>
      <c r="H249" s="6" t="s">
        <v>552</v>
      </c>
      <c r="I249" s="6" t="s">
        <v>229</v>
      </c>
      <c r="J249" s="6">
        <v>249</v>
      </c>
      <c r="K249" s="6">
        <v>1</v>
      </c>
      <c r="L249" s="6">
        <v>249</v>
      </c>
    </row>
    <row r="250" spans="1:12">
      <c r="A250" s="6" t="s">
        <v>579</v>
      </c>
      <c r="B250" s="6" t="s">
        <v>611</v>
      </c>
      <c r="C250" s="6">
        <v>399</v>
      </c>
      <c r="D250" s="6">
        <v>1</v>
      </c>
      <c r="E250" s="6">
        <v>399</v>
      </c>
      <c r="H250" s="6" t="s">
        <v>553</v>
      </c>
      <c r="I250" s="6" t="s">
        <v>229</v>
      </c>
      <c r="J250" s="6">
        <v>299</v>
      </c>
      <c r="K250" s="6">
        <v>1</v>
      </c>
      <c r="L250" s="6">
        <v>299</v>
      </c>
    </row>
    <row r="251" spans="1:12">
      <c r="A251" s="6" t="s">
        <v>580</v>
      </c>
      <c r="B251" s="6" t="s">
        <v>216</v>
      </c>
      <c r="C251" s="6">
        <v>4495</v>
      </c>
      <c r="D251" s="6">
        <v>1</v>
      </c>
      <c r="E251" s="6">
        <v>4495</v>
      </c>
      <c r="H251" s="6" t="s">
        <v>554</v>
      </c>
      <c r="I251" s="6" t="s">
        <v>444</v>
      </c>
      <c r="J251" s="6">
        <v>2299</v>
      </c>
      <c r="K251" s="6">
        <v>1</v>
      </c>
      <c r="L251" s="6">
        <v>2299</v>
      </c>
    </row>
    <row r="252" spans="1:12">
      <c r="A252" s="6" t="s">
        <v>581</v>
      </c>
      <c r="B252" s="6" t="s">
        <v>216</v>
      </c>
      <c r="C252" s="6">
        <v>995</v>
      </c>
      <c r="D252" s="6">
        <v>1</v>
      </c>
      <c r="E252" s="6">
        <v>995</v>
      </c>
      <c r="H252" s="6" t="s">
        <v>555</v>
      </c>
      <c r="I252" s="6" t="s">
        <v>369</v>
      </c>
      <c r="J252" s="6">
        <v>4000</v>
      </c>
      <c r="K252" s="6">
        <v>1</v>
      </c>
      <c r="L252" s="6">
        <v>4000</v>
      </c>
    </row>
    <row r="253" spans="1:12">
      <c r="A253" s="6" t="s">
        <v>582</v>
      </c>
      <c r="B253" s="6" t="s">
        <v>612</v>
      </c>
      <c r="C253" s="6">
        <v>2699</v>
      </c>
      <c r="D253" s="6">
        <v>1</v>
      </c>
      <c r="E253" s="6">
        <v>2699</v>
      </c>
      <c r="H253" s="6" t="s">
        <v>556</v>
      </c>
      <c r="I253" s="6" t="s">
        <v>369</v>
      </c>
      <c r="J253" s="6">
        <v>4000</v>
      </c>
      <c r="K253" s="6">
        <v>1</v>
      </c>
      <c r="L253" s="6">
        <v>4000</v>
      </c>
    </row>
    <row r="254" spans="1:12">
      <c r="A254" s="6" t="s">
        <v>583</v>
      </c>
      <c r="B254" s="6" t="s">
        <v>162</v>
      </c>
      <c r="C254" s="6">
        <v>1999</v>
      </c>
      <c r="D254" s="6">
        <v>1</v>
      </c>
      <c r="E254" s="6">
        <v>1999</v>
      </c>
      <c r="H254" s="6" t="s">
        <v>557</v>
      </c>
      <c r="I254" s="6" t="s">
        <v>369</v>
      </c>
      <c r="J254" s="6">
        <v>7999</v>
      </c>
      <c r="K254" s="6">
        <v>1</v>
      </c>
      <c r="L254" s="6">
        <v>7999</v>
      </c>
    </row>
    <row r="255" spans="1:12" ht="18.75">
      <c r="A255" s="6" t="s">
        <v>584</v>
      </c>
      <c r="B255" s="6" t="s">
        <v>613</v>
      </c>
      <c r="C255" s="6">
        <v>399</v>
      </c>
      <c r="D255" s="6">
        <v>1</v>
      </c>
      <c r="E255" s="6">
        <v>399</v>
      </c>
      <c r="H255" s="35"/>
      <c r="I255" s="35"/>
      <c r="J255" s="35"/>
      <c r="K255" s="79" t="s">
        <v>558</v>
      </c>
      <c r="L255" s="79" t="s">
        <v>866</v>
      </c>
    </row>
    <row r="256" spans="1:12">
      <c r="A256" s="6" t="s">
        <v>585</v>
      </c>
      <c r="B256" s="6" t="s">
        <v>614</v>
      </c>
      <c r="C256" s="6">
        <v>154</v>
      </c>
      <c r="D256" s="6">
        <v>1</v>
      </c>
      <c r="E256" s="6">
        <v>154</v>
      </c>
      <c r="H256" s="87"/>
      <c r="I256" s="87"/>
      <c r="J256" s="87"/>
      <c r="K256" s="87"/>
      <c r="L256" s="87"/>
    </row>
    <row r="257" spans="1:13" ht="18.75">
      <c r="A257" s="6" t="s">
        <v>586</v>
      </c>
      <c r="B257" s="6" t="s">
        <v>615</v>
      </c>
      <c r="C257" s="6">
        <v>699</v>
      </c>
      <c r="D257" s="6">
        <v>1</v>
      </c>
      <c r="E257" s="6">
        <v>699</v>
      </c>
      <c r="H257" s="202" t="s">
        <v>725</v>
      </c>
      <c r="I257" s="202" t="s">
        <v>190</v>
      </c>
      <c r="J257" s="202" t="s">
        <v>150</v>
      </c>
      <c r="K257" s="202" t="s">
        <v>112</v>
      </c>
      <c r="L257" s="202" t="s">
        <v>152</v>
      </c>
    </row>
    <row r="258" spans="1:13">
      <c r="A258" s="6" t="s">
        <v>587</v>
      </c>
      <c r="B258" s="6" t="s">
        <v>215</v>
      </c>
      <c r="C258" s="6">
        <v>3500</v>
      </c>
      <c r="D258" s="6">
        <v>1</v>
      </c>
      <c r="E258" s="6">
        <v>3500</v>
      </c>
      <c r="H258" s="6" t="s">
        <v>579</v>
      </c>
      <c r="I258" s="6" t="s">
        <v>216</v>
      </c>
      <c r="J258" s="6">
        <v>1995</v>
      </c>
      <c r="K258" s="6">
        <v>1</v>
      </c>
      <c r="L258" s="6">
        <v>1995</v>
      </c>
      <c r="M258" s="24"/>
    </row>
    <row r="259" spans="1:13">
      <c r="A259" s="6" t="s">
        <v>588</v>
      </c>
      <c r="B259" s="6" t="s">
        <v>616</v>
      </c>
      <c r="C259" s="6">
        <v>2999</v>
      </c>
      <c r="D259" s="6">
        <v>1</v>
      </c>
      <c r="E259" s="6">
        <v>2999</v>
      </c>
      <c r="H259" s="6" t="s">
        <v>580</v>
      </c>
      <c r="I259" s="6" t="s">
        <v>216</v>
      </c>
      <c r="J259" s="6">
        <v>2499</v>
      </c>
      <c r="K259" s="6">
        <v>1</v>
      </c>
      <c r="L259" s="6">
        <v>2499</v>
      </c>
      <c r="M259" s="24"/>
    </row>
    <row r="260" spans="1:13">
      <c r="A260" s="6" t="s">
        <v>589</v>
      </c>
      <c r="B260" s="6" t="s">
        <v>617</v>
      </c>
      <c r="C260" s="6">
        <v>2000</v>
      </c>
      <c r="D260" s="6">
        <v>1</v>
      </c>
      <c r="E260" s="6">
        <v>2000</v>
      </c>
      <c r="H260" s="6" t="s">
        <v>581</v>
      </c>
      <c r="I260" s="6" t="s">
        <v>200</v>
      </c>
      <c r="J260" s="6">
        <v>999</v>
      </c>
      <c r="K260" s="6">
        <v>1</v>
      </c>
      <c r="L260" s="6">
        <v>999</v>
      </c>
      <c r="M260" s="24"/>
    </row>
    <row r="261" spans="1:13">
      <c r="A261" s="6" t="s">
        <v>590</v>
      </c>
      <c r="B261" s="6" t="s">
        <v>615</v>
      </c>
      <c r="C261" s="6">
        <v>300</v>
      </c>
      <c r="D261" s="6">
        <v>1</v>
      </c>
      <c r="E261" s="6">
        <v>300</v>
      </c>
      <c r="H261" s="6" t="s">
        <v>582</v>
      </c>
      <c r="I261" s="6" t="s">
        <v>719</v>
      </c>
      <c r="J261" s="6">
        <v>3595</v>
      </c>
      <c r="K261" s="6">
        <v>1</v>
      </c>
      <c r="L261" s="6">
        <v>3595</v>
      </c>
      <c r="M261" s="24"/>
    </row>
    <row r="262" spans="1:13">
      <c r="A262" s="6" t="s">
        <v>591</v>
      </c>
      <c r="B262" s="6" t="s">
        <v>216</v>
      </c>
      <c r="C262" s="6">
        <v>3299</v>
      </c>
      <c r="D262" s="6">
        <v>1</v>
      </c>
      <c r="E262" s="6">
        <v>3299</v>
      </c>
      <c r="H262" s="6" t="s">
        <v>583</v>
      </c>
      <c r="I262" s="6" t="s">
        <v>719</v>
      </c>
      <c r="J262" s="6">
        <v>3895</v>
      </c>
      <c r="K262" s="6">
        <v>1</v>
      </c>
      <c r="L262" s="6">
        <v>3895</v>
      </c>
      <c r="M262" s="24"/>
    </row>
    <row r="263" spans="1:13">
      <c r="A263" s="6" t="s">
        <v>592</v>
      </c>
      <c r="B263" s="6" t="s">
        <v>219</v>
      </c>
      <c r="C263" s="6">
        <v>500</v>
      </c>
      <c r="D263" s="6">
        <v>1</v>
      </c>
      <c r="E263" s="6">
        <v>500</v>
      </c>
      <c r="H263" s="6" t="s">
        <v>584</v>
      </c>
      <c r="I263" s="6" t="s">
        <v>183</v>
      </c>
      <c r="J263" s="6">
        <v>3899</v>
      </c>
      <c r="K263" s="6">
        <v>1</v>
      </c>
      <c r="L263" s="6">
        <v>3899</v>
      </c>
      <c r="M263" s="24"/>
    </row>
    <row r="264" spans="1:13">
      <c r="A264" s="6" t="s">
        <v>593</v>
      </c>
      <c r="B264" s="6" t="s">
        <v>233</v>
      </c>
      <c r="C264" s="6">
        <v>499</v>
      </c>
      <c r="D264" s="6">
        <v>1</v>
      </c>
      <c r="E264" s="6">
        <v>499</v>
      </c>
      <c r="H264" s="6" t="s">
        <v>585</v>
      </c>
      <c r="I264" s="6" t="s">
        <v>193</v>
      </c>
      <c r="J264" s="6">
        <v>3999</v>
      </c>
      <c r="K264" s="6">
        <v>1</v>
      </c>
      <c r="L264" s="6">
        <v>3999</v>
      </c>
      <c r="M264" s="24"/>
    </row>
    <row r="265" spans="1:13">
      <c r="A265" s="6" t="s">
        <v>594</v>
      </c>
      <c r="B265" s="6" t="s">
        <v>198</v>
      </c>
      <c r="C265" s="6">
        <v>1695</v>
      </c>
      <c r="D265" s="6">
        <v>1</v>
      </c>
      <c r="E265" s="6">
        <v>1695</v>
      </c>
      <c r="H265" s="6" t="s">
        <v>586</v>
      </c>
      <c r="I265" s="6" t="s">
        <v>216</v>
      </c>
      <c r="J265" s="6">
        <v>3499</v>
      </c>
      <c r="K265" s="6">
        <v>1</v>
      </c>
      <c r="L265" s="6">
        <v>3499</v>
      </c>
      <c r="M265" s="24"/>
    </row>
    <row r="266" spans="1:13">
      <c r="A266" s="6" t="s">
        <v>595</v>
      </c>
      <c r="B266" s="6" t="s">
        <v>216</v>
      </c>
      <c r="C266" s="6">
        <v>2995</v>
      </c>
      <c r="D266" s="6">
        <v>1</v>
      </c>
      <c r="E266" s="6">
        <v>2995</v>
      </c>
      <c r="H266" s="6" t="s">
        <v>587</v>
      </c>
      <c r="I266" s="6" t="s">
        <v>738</v>
      </c>
      <c r="J266" s="6">
        <v>499</v>
      </c>
      <c r="K266" s="6">
        <v>1</v>
      </c>
      <c r="L266" s="6">
        <v>499</v>
      </c>
      <c r="M266" s="24"/>
    </row>
    <row r="267" spans="1:13">
      <c r="A267" s="6" t="s">
        <v>596</v>
      </c>
      <c r="B267" s="6" t="s">
        <v>162</v>
      </c>
      <c r="C267" s="6">
        <v>499</v>
      </c>
      <c r="D267" s="6">
        <v>1</v>
      </c>
      <c r="E267" s="6">
        <v>499</v>
      </c>
      <c r="H267" s="6" t="s">
        <v>588</v>
      </c>
      <c r="I267" s="6" t="s">
        <v>739</v>
      </c>
      <c r="J267" s="6">
        <v>1999</v>
      </c>
      <c r="K267" s="6">
        <v>1</v>
      </c>
      <c r="L267" s="6">
        <v>1999</v>
      </c>
      <c r="M267" s="24"/>
    </row>
    <row r="268" spans="1:13">
      <c r="A268" s="6" t="s">
        <v>597</v>
      </c>
      <c r="B268" s="6" t="s">
        <v>198</v>
      </c>
      <c r="C268" s="6">
        <v>2300</v>
      </c>
      <c r="D268" s="6">
        <v>1</v>
      </c>
      <c r="E268" s="6">
        <v>2300</v>
      </c>
      <c r="H268" s="6" t="s">
        <v>589</v>
      </c>
      <c r="I268" s="6" t="s">
        <v>369</v>
      </c>
      <c r="J268" s="6">
        <v>3895</v>
      </c>
      <c r="K268" s="6">
        <v>1</v>
      </c>
      <c r="L268" s="6">
        <v>3895</v>
      </c>
      <c r="M268" s="24"/>
    </row>
    <row r="269" spans="1:13">
      <c r="A269" s="6" t="s">
        <v>598</v>
      </c>
      <c r="B269" s="6" t="s">
        <v>618</v>
      </c>
      <c r="C269" s="6">
        <v>1499</v>
      </c>
      <c r="D269" s="6">
        <v>1</v>
      </c>
      <c r="E269" s="6">
        <v>1499</v>
      </c>
      <c r="H269" s="6" t="s">
        <v>590</v>
      </c>
      <c r="I269" s="6" t="s">
        <v>216</v>
      </c>
      <c r="J269" s="6">
        <v>3495</v>
      </c>
      <c r="K269" s="6">
        <v>1</v>
      </c>
      <c r="L269" s="6">
        <v>3495</v>
      </c>
      <c r="M269" s="24"/>
    </row>
    <row r="270" spans="1:13">
      <c r="A270" s="6" t="s">
        <v>599</v>
      </c>
      <c r="B270" s="6" t="s">
        <v>219</v>
      </c>
      <c r="C270" s="6">
        <v>699</v>
      </c>
      <c r="D270" s="6">
        <v>1</v>
      </c>
      <c r="E270" s="6">
        <v>699</v>
      </c>
      <c r="H270" s="6" t="s">
        <v>591</v>
      </c>
      <c r="I270" s="6" t="s">
        <v>740</v>
      </c>
      <c r="J270" s="6">
        <v>1399</v>
      </c>
      <c r="K270" s="6">
        <v>1</v>
      </c>
      <c r="L270" s="6">
        <v>1399</v>
      </c>
      <c r="M270" s="24"/>
    </row>
    <row r="271" spans="1:13">
      <c r="A271" s="6" t="s">
        <v>600</v>
      </c>
      <c r="B271" s="6" t="s">
        <v>619</v>
      </c>
      <c r="C271" s="6">
        <v>125</v>
      </c>
      <c r="D271" s="6">
        <v>1</v>
      </c>
      <c r="E271" s="6">
        <v>125</v>
      </c>
      <c r="H271" s="6" t="s">
        <v>592</v>
      </c>
      <c r="I271" s="6" t="s">
        <v>198</v>
      </c>
      <c r="J271" s="6">
        <v>2995</v>
      </c>
      <c r="K271" s="6">
        <v>1</v>
      </c>
      <c r="L271" s="6">
        <v>2995</v>
      </c>
      <c r="M271" s="24"/>
    </row>
    <row r="272" spans="1:13">
      <c r="A272" s="6" t="s">
        <v>601</v>
      </c>
      <c r="B272" s="6" t="s">
        <v>198</v>
      </c>
      <c r="C272" s="6">
        <v>1995</v>
      </c>
      <c r="D272" s="6">
        <v>1</v>
      </c>
      <c r="E272" s="6">
        <v>1995</v>
      </c>
      <c r="H272" s="6" t="s">
        <v>593</v>
      </c>
      <c r="I272" s="6" t="s">
        <v>193</v>
      </c>
      <c r="J272" s="6">
        <v>2999</v>
      </c>
      <c r="K272" s="6">
        <v>1</v>
      </c>
      <c r="L272" s="6">
        <v>2999</v>
      </c>
      <c r="M272" s="24"/>
    </row>
    <row r="273" spans="1:13">
      <c r="A273" s="6" t="s">
        <v>602</v>
      </c>
      <c r="B273" s="6" t="s">
        <v>620</v>
      </c>
      <c r="C273" s="6">
        <v>4499</v>
      </c>
      <c r="D273" s="6">
        <v>1</v>
      </c>
      <c r="E273" s="6">
        <v>4499</v>
      </c>
      <c r="H273" s="6" t="s">
        <v>594</v>
      </c>
      <c r="I273" s="6" t="s">
        <v>200</v>
      </c>
      <c r="J273" s="6">
        <v>299</v>
      </c>
      <c r="K273" s="6">
        <v>1</v>
      </c>
      <c r="L273" s="6">
        <v>299</v>
      </c>
      <c r="M273" s="24"/>
    </row>
    <row r="274" spans="1:13">
      <c r="A274" s="6" t="s">
        <v>603</v>
      </c>
      <c r="B274" s="6" t="s">
        <v>619</v>
      </c>
      <c r="C274" s="6">
        <v>999</v>
      </c>
      <c r="D274" s="6">
        <v>1</v>
      </c>
      <c r="E274" s="6">
        <v>999</v>
      </c>
      <c r="H274" s="6" t="s">
        <v>595</v>
      </c>
      <c r="I274" s="6" t="s">
        <v>175</v>
      </c>
      <c r="J274" s="6">
        <v>6000</v>
      </c>
      <c r="K274" s="6">
        <v>1</v>
      </c>
      <c r="L274" s="6">
        <v>6000</v>
      </c>
    </row>
    <row r="275" spans="1:13">
      <c r="A275" s="6" t="s">
        <v>604</v>
      </c>
      <c r="B275" s="6" t="s">
        <v>619</v>
      </c>
      <c r="C275" s="6">
        <v>1499</v>
      </c>
      <c r="D275" s="6">
        <v>1</v>
      </c>
      <c r="E275" s="6">
        <v>1499</v>
      </c>
      <c r="H275" s="6" t="s">
        <v>596</v>
      </c>
      <c r="I275" s="6" t="s">
        <v>369</v>
      </c>
      <c r="J275" s="6">
        <v>3500</v>
      </c>
      <c r="K275" s="6">
        <v>1</v>
      </c>
      <c r="L275" s="6">
        <v>3500</v>
      </c>
    </row>
    <row r="276" spans="1:13">
      <c r="A276" s="6" t="s">
        <v>605</v>
      </c>
      <c r="B276" s="6" t="s">
        <v>619</v>
      </c>
      <c r="C276" s="6">
        <v>1049</v>
      </c>
      <c r="D276" s="6">
        <v>1</v>
      </c>
      <c r="E276" s="6">
        <v>1049</v>
      </c>
      <c r="H276" s="6" t="s">
        <v>597</v>
      </c>
      <c r="I276" s="6" t="s">
        <v>369</v>
      </c>
      <c r="J276" s="6">
        <v>5000</v>
      </c>
      <c r="K276" s="6">
        <v>1</v>
      </c>
      <c r="L276" s="6">
        <v>5000</v>
      </c>
    </row>
    <row r="277" spans="1:13">
      <c r="A277" s="6" t="s">
        <v>606</v>
      </c>
      <c r="B277" s="6" t="s">
        <v>198</v>
      </c>
      <c r="C277" s="6">
        <v>2000</v>
      </c>
      <c r="D277" s="6">
        <v>1</v>
      </c>
      <c r="E277" s="6">
        <v>2000</v>
      </c>
      <c r="H277" s="6" t="s">
        <v>598</v>
      </c>
      <c r="I277" s="6" t="s">
        <v>369</v>
      </c>
      <c r="J277" s="6">
        <v>5000</v>
      </c>
      <c r="K277" s="6">
        <v>1</v>
      </c>
      <c r="L277" s="6">
        <v>5000</v>
      </c>
    </row>
    <row r="278" spans="1:13">
      <c r="A278" s="6" t="s">
        <v>607</v>
      </c>
      <c r="B278" s="6" t="s">
        <v>198</v>
      </c>
      <c r="C278" s="6">
        <v>2300</v>
      </c>
      <c r="D278" s="6">
        <v>1</v>
      </c>
      <c r="E278" s="6">
        <v>2300</v>
      </c>
      <c r="H278" s="6" t="s">
        <v>599</v>
      </c>
      <c r="I278" s="6" t="s">
        <v>369</v>
      </c>
      <c r="J278" s="6">
        <v>5000</v>
      </c>
      <c r="K278" s="6">
        <v>1</v>
      </c>
      <c r="L278" s="6">
        <v>5000</v>
      </c>
    </row>
    <row r="279" spans="1:13">
      <c r="A279" s="6" t="s">
        <v>608</v>
      </c>
      <c r="B279" s="6" t="s">
        <v>620</v>
      </c>
      <c r="C279" s="6">
        <v>2500</v>
      </c>
      <c r="D279" s="6">
        <v>1</v>
      </c>
      <c r="E279" s="6">
        <v>2500</v>
      </c>
      <c r="H279" s="6" t="s">
        <v>600</v>
      </c>
      <c r="I279" s="6" t="s">
        <v>185</v>
      </c>
      <c r="J279" s="6">
        <v>4400</v>
      </c>
      <c r="K279" s="6">
        <v>1</v>
      </c>
      <c r="L279" s="6">
        <v>4400</v>
      </c>
    </row>
    <row r="280" spans="1:13">
      <c r="A280" s="6" t="s">
        <v>609</v>
      </c>
      <c r="B280" s="6" t="s">
        <v>613</v>
      </c>
      <c r="C280" s="6">
        <v>249</v>
      </c>
      <c r="D280" s="6">
        <v>1</v>
      </c>
      <c r="E280" s="6">
        <v>249</v>
      </c>
      <c r="H280" s="6" t="s">
        <v>601</v>
      </c>
      <c r="I280" s="6" t="s">
        <v>193</v>
      </c>
      <c r="J280" s="6">
        <v>3299</v>
      </c>
      <c r="K280" s="6">
        <v>1</v>
      </c>
      <c r="L280" s="6">
        <v>3299</v>
      </c>
    </row>
    <row r="281" spans="1:13">
      <c r="A281" s="6" t="s">
        <v>610</v>
      </c>
      <c r="B281" s="6" t="s">
        <v>198</v>
      </c>
      <c r="C281" s="6">
        <v>2200</v>
      </c>
      <c r="D281" s="6">
        <v>1</v>
      </c>
      <c r="E281" s="6">
        <v>2200</v>
      </c>
      <c r="H281" s="6" t="s">
        <v>602</v>
      </c>
      <c r="I281" s="6" t="s">
        <v>613</v>
      </c>
      <c r="J281" s="6">
        <v>499</v>
      </c>
      <c r="K281" s="6">
        <v>1</v>
      </c>
      <c r="L281" s="6">
        <v>499</v>
      </c>
    </row>
    <row r="282" spans="1:13" ht="33" customHeight="1">
      <c r="A282" s="36"/>
      <c r="B282" s="36"/>
      <c r="C282" s="84"/>
      <c r="D282" s="86" t="s">
        <v>621</v>
      </c>
      <c r="E282" s="84" t="s">
        <v>622</v>
      </c>
      <c r="H282" s="6" t="s">
        <v>603</v>
      </c>
      <c r="I282" s="6" t="s">
        <v>369</v>
      </c>
      <c r="J282" s="6">
        <v>5400</v>
      </c>
      <c r="K282" s="6">
        <v>1</v>
      </c>
      <c r="L282" s="6">
        <v>5400</v>
      </c>
    </row>
    <row r="283" spans="1:13">
      <c r="H283" s="6" t="s">
        <v>604</v>
      </c>
      <c r="I283" s="6" t="s">
        <v>369</v>
      </c>
      <c r="J283" s="6">
        <v>3895</v>
      </c>
      <c r="K283" s="6">
        <v>1</v>
      </c>
      <c r="L283" s="6">
        <v>3895</v>
      </c>
    </row>
    <row r="284" spans="1:13" ht="18.75">
      <c r="A284" s="6"/>
      <c r="B284" s="198" t="s">
        <v>624</v>
      </c>
      <c r="C284" s="6"/>
      <c r="D284" s="89"/>
      <c r="E284" s="87"/>
      <c r="H284" s="6" t="s">
        <v>605</v>
      </c>
      <c r="I284" s="6" t="s">
        <v>369</v>
      </c>
      <c r="J284" s="6">
        <v>3499</v>
      </c>
      <c r="K284" s="6">
        <v>1</v>
      </c>
      <c r="L284" s="6">
        <v>3499</v>
      </c>
    </row>
    <row r="285" spans="1:13" ht="18.75">
      <c r="A285" s="83" t="s">
        <v>724</v>
      </c>
      <c r="B285" s="83" t="s">
        <v>190</v>
      </c>
      <c r="C285" s="83" t="s">
        <v>796</v>
      </c>
      <c r="D285" s="83" t="s">
        <v>112</v>
      </c>
      <c r="E285" s="32" t="s">
        <v>799</v>
      </c>
      <c r="H285" s="6" t="s">
        <v>606</v>
      </c>
      <c r="I285" s="6" t="s">
        <v>741</v>
      </c>
      <c r="J285" s="6">
        <v>299</v>
      </c>
      <c r="K285" s="6">
        <v>1</v>
      </c>
      <c r="L285" s="6">
        <v>299</v>
      </c>
    </row>
    <row r="286" spans="1:13">
      <c r="A286" s="6" t="s">
        <v>625</v>
      </c>
      <c r="B286" s="6" t="s">
        <v>369</v>
      </c>
      <c r="C286" s="6">
        <v>6999</v>
      </c>
      <c r="D286" s="6">
        <v>1</v>
      </c>
      <c r="E286" s="6">
        <v>6999</v>
      </c>
      <c r="H286" s="6" t="s">
        <v>607</v>
      </c>
      <c r="I286" s="6" t="s">
        <v>186</v>
      </c>
      <c r="J286" s="6">
        <v>2500</v>
      </c>
      <c r="K286" s="6">
        <v>1</v>
      </c>
      <c r="L286" s="6">
        <v>2500</v>
      </c>
    </row>
    <row r="287" spans="1:13">
      <c r="A287" s="6" t="s">
        <v>626</v>
      </c>
      <c r="B287" s="6" t="s">
        <v>188</v>
      </c>
      <c r="C287" s="6">
        <v>5999</v>
      </c>
      <c r="D287" s="6">
        <v>1</v>
      </c>
      <c r="E287" s="6">
        <v>5999</v>
      </c>
      <c r="H287" s="6" t="s">
        <v>608</v>
      </c>
      <c r="I287" s="6" t="s">
        <v>186</v>
      </c>
      <c r="J287" s="6">
        <v>2500</v>
      </c>
      <c r="K287" s="6">
        <v>1</v>
      </c>
      <c r="L287" s="6">
        <v>2500</v>
      </c>
    </row>
    <row r="288" spans="1:13">
      <c r="A288" s="6" t="s">
        <v>627</v>
      </c>
      <c r="B288" s="6" t="s">
        <v>201</v>
      </c>
      <c r="C288" s="6">
        <v>2299</v>
      </c>
      <c r="D288" s="6">
        <v>1</v>
      </c>
      <c r="E288" s="6">
        <v>2299</v>
      </c>
      <c r="H288" s="6" t="s">
        <v>609</v>
      </c>
      <c r="I288" s="6" t="s">
        <v>185</v>
      </c>
      <c r="J288" s="6">
        <v>4200</v>
      </c>
      <c r="K288" s="6">
        <v>1</v>
      </c>
      <c r="L288" s="6">
        <v>4200</v>
      </c>
    </row>
    <row r="289" spans="1:12">
      <c r="A289" s="6" t="s">
        <v>628</v>
      </c>
      <c r="B289" s="6" t="s">
        <v>369</v>
      </c>
      <c r="C289" s="6">
        <v>6999</v>
      </c>
      <c r="D289" s="6">
        <v>1</v>
      </c>
      <c r="E289" s="6">
        <v>6999</v>
      </c>
      <c r="H289" s="6" t="s">
        <v>610</v>
      </c>
      <c r="I289" s="6" t="s">
        <v>547</v>
      </c>
      <c r="J289" s="6">
        <v>700</v>
      </c>
      <c r="K289" s="6">
        <v>1</v>
      </c>
      <c r="L289" s="6">
        <v>700</v>
      </c>
    </row>
    <row r="290" spans="1:12">
      <c r="A290" s="6" t="s">
        <v>629</v>
      </c>
      <c r="B290" s="6" t="s">
        <v>613</v>
      </c>
      <c r="C290" s="6">
        <v>1999</v>
      </c>
      <c r="D290" s="6">
        <v>1</v>
      </c>
      <c r="E290" s="6">
        <v>1999</v>
      </c>
      <c r="H290" s="6" t="s">
        <v>726</v>
      </c>
      <c r="I290" s="6" t="s">
        <v>547</v>
      </c>
      <c r="J290" s="6">
        <v>700</v>
      </c>
      <c r="K290" s="6">
        <v>1</v>
      </c>
      <c r="L290" s="6">
        <v>700</v>
      </c>
    </row>
    <row r="291" spans="1:12">
      <c r="A291" s="6" t="s">
        <v>630</v>
      </c>
      <c r="B291" s="6" t="s">
        <v>188</v>
      </c>
      <c r="C291" s="6">
        <v>7495</v>
      </c>
      <c r="D291" s="6">
        <v>1</v>
      </c>
      <c r="E291" s="6">
        <v>7495</v>
      </c>
      <c r="H291" s="6" t="s">
        <v>727</v>
      </c>
      <c r="I291" s="6" t="s">
        <v>198</v>
      </c>
      <c r="J291" s="6">
        <v>2995</v>
      </c>
      <c r="K291" s="6">
        <v>1</v>
      </c>
      <c r="L291" s="6">
        <v>2995</v>
      </c>
    </row>
    <row r="292" spans="1:12">
      <c r="A292" s="6" t="s">
        <v>631</v>
      </c>
      <c r="B292" s="6" t="s">
        <v>369</v>
      </c>
      <c r="C292" s="6">
        <v>5999</v>
      </c>
      <c r="D292" s="6">
        <v>1</v>
      </c>
      <c r="E292" s="6">
        <v>5999</v>
      </c>
      <c r="H292" s="6" t="s">
        <v>728</v>
      </c>
      <c r="I292" s="6" t="s">
        <v>216</v>
      </c>
      <c r="J292" s="6">
        <v>2495</v>
      </c>
      <c r="K292" s="6">
        <v>1</v>
      </c>
      <c r="L292" s="6">
        <v>2495</v>
      </c>
    </row>
    <row r="293" spans="1:12">
      <c r="A293" s="6" t="s">
        <v>632</v>
      </c>
      <c r="B293" s="6" t="s">
        <v>183</v>
      </c>
      <c r="C293" s="6">
        <v>5499</v>
      </c>
      <c r="D293" s="6">
        <v>1</v>
      </c>
      <c r="E293" s="6">
        <v>5499</v>
      </c>
      <c r="H293" s="6" t="s">
        <v>729</v>
      </c>
      <c r="I293" s="6" t="s">
        <v>220</v>
      </c>
      <c r="J293" s="6">
        <v>1399</v>
      </c>
      <c r="K293" s="6">
        <v>1</v>
      </c>
      <c r="L293" s="6">
        <v>1399</v>
      </c>
    </row>
    <row r="294" spans="1:12">
      <c r="A294" s="6" t="s">
        <v>633</v>
      </c>
      <c r="B294" s="6" t="s">
        <v>613</v>
      </c>
      <c r="C294" s="6">
        <v>500</v>
      </c>
      <c r="D294" s="6">
        <v>1</v>
      </c>
      <c r="E294" s="6">
        <v>500</v>
      </c>
      <c r="H294" s="6" t="s">
        <v>730</v>
      </c>
      <c r="I294" s="6" t="s">
        <v>198</v>
      </c>
      <c r="J294" s="6">
        <v>2995</v>
      </c>
      <c r="K294" s="6">
        <v>1</v>
      </c>
      <c r="L294" s="6">
        <v>2995</v>
      </c>
    </row>
    <row r="295" spans="1:12">
      <c r="A295" s="6" t="s">
        <v>634</v>
      </c>
      <c r="B295" s="6" t="s">
        <v>713</v>
      </c>
      <c r="C295" s="6">
        <v>3400</v>
      </c>
      <c r="D295" s="6">
        <v>1</v>
      </c>
      <c r="E295" s="6">
        <v>3400</v>
      </c>
      <c r="H295" s="6" t="s">
        <v>731</v>
      </c>
      <c r="I295" s="6" t="s">
        <v>220</v>
      </c>
      <c r="J295" s="6">
        <v>2800</v>
      </c>
      <c r="K295" s="6">
        <v>1</v>
      </c>
      <c r="L295" s="6">
        <v>2800</v>
      </c>
    </row>
    <row r="296" spans="1:12">
      <c r="A296" s="6" t="s">
        <v>635</v>
      </c>
      <c r="B296" s="6" t="s">
        <v>713</v>
      </c>
      <c r="C296" s="6">
        <v>3395</v>
      </c>
      <c r="D296" s="6">
        <v>1</v>
      </c>
      <c r="E296" s="6">
        <v>3395</v>
      </c>
      <c r="H296" s="6" t="s">
        <v>732</v>
      </c>
      <c r="I296" s="6" t="s">
        <v>220</v>
      </c>
      <c r="J296" s="6">
        <v>1695</v>
      </c>
      <c r="K296" s="6">
        <v>1</v>
      </c>
      <c r="L296" s="6">
        <v>1695</v>
      </c>
    </row>
    <row r="297" spans="1:12">
      <c r="A297" s="6" t="s">
        <v>636</v>
      </c>
      <c r="B297" s="6" t="s">
        <v>713</v>
      </c>
      <c r="C297" s="6">
        <v>2595</v>
      </c>
      <c r="D297" s="6">
        <v>1</v>
      </c>
      <c r="E297" s="6">
        <v>2595</v>
      </c>
      <c r="H297" s="6" t="s">
        <v>733</v>
      </c>
      <c r="I297" s="6" t="s">
        <v>220</v>
      </c>
      <c r="J297" s="6">
        <v>3495</v>
      </c>
      <c r="K297" s="6">
        <v>1</v>
      </c>
      <c r="L297" s="6">
        <v>3495</v>
      </c>
    </row>
    <row r="298" spans="1:12">
      <c r="A298" s="6" t="s">
        <v>637</v>
      </c>
      <c r="B298" s="6" t="s">
        <v>201</v>
      </c>
      <c r="C298" s="6">
        <v>399</v>
      </c>
      <c r="D298" s="6">
        <v>1</v>
      </c>
      <c r="E298" s="6">
        <v>399</v>
      </c>
      <c r="H298" s="6" t="s">
        <v>734</v>
      </c>
      <c r="I298" s="6" t="s">
        <v>220</v>
      </c>
      <c r="J298" s="6">
        <v>3595</v>
      </c>
      <c r="K298" s="6">
        <v>1</v>
      </c>
      <c r="L298" s="6">
        <v>3595</v>
      </c>
    </row>
    <row r="299" spans="1:12">
      <c r="A299" s="6" t="s">
        <v>638</v>
      </c>
      <c r="B299" s="6" t="s">
        <v>713</v>
      </c>
      <c r="C299" s="6">
        <v>2695</v>
      </c>
      <c r="D299" s="6">
        <v>1</v>
      </c>
      <c r="E299" s="6">
        <v>2695</v>
      </c>
      <c r="H299" s="6" t="s">
        <v>735</v>
      </c>
      <c r="I299" s="6" t="s">
        <v>220</v>
      </c>
      <c r="J299" s="6">
        <v>3495</v>
      </c>
      <c r="K299" s="6">
        <v>1</v>
      </c>
      <c r="L299" s="6">
        <v>3495</v>
      </c>
    </row>
    <row r="300" spans="1:12">
      <c r="A300" s="6" t="s">
        <v>639</v>
      </c>
      <c r="B300" s="6" t="s">
        <v>714</v>
      </c>
      <c r="C300" s="6">
        <v>3295</v>
      </c>
      <c r="D300" s="6">
        <v>1</v>
      </c>
      <c r="E300" s="6">
        <v>3295</v>
      </c>
      <c r="H300" s="6" t="s">
        <v>736</v>
      </c>
      <c r="I300" s="6" t="s">
        <v>220</v>
      </c>
      <c r="J300" s="6">
        <v>1695</v>
      </c>
      <c r="K300" s="6">
        <v>1</v>
      </c>
      <c r="L300" s="6">
        <v>1695</v>
      </c>
    </row>
    <row r="301" spans="1:12">
      <c r="A301" s="6" t="s">
        <v>640</v>
      </c>
      <c r="B301" s="6" t="s">
        <v>714</v>
      </c>
      <c r="C301" s="6">
        <v>3995</v>
      </c>
      <c r="D301" s="6">
        <v>1</v>
      </c>
      <c r="E301" s="6">
        <v>3995</v>
      </c>
      <c r="H301" s="6" t="s">
        <v>737</v>
      </c>
      <c r="I301" s="6" t="s">
        <v>742</v>
      </c>
      <c r="J301" s="6">
        <v>3490</v>
      </c>
      <c r="K301" s="6">
        <v>1</v>
      </c>
      <c r="L301" s="6">
        <v>3490</v>
      </c>
    </row>
    <row r="302" spans="1:12">
      <c r="A302" s="6" t="s">
        <v>641</v>
      </c>
      <c r="B302" s="6" t="s">
        <v>715</v>
      </c>
      <c r="C302" s="6">
        <v>3799</v>
      </c>
      <c r="D302" s="6">
        <v>1</v>
      </c>
      <c r="E302" s="6">
        <v>3799</v>
      </c>
      <c r="H302" s="6" t="s">
        <v>743</v>
      </c>
      <c r="I302" s="6" t="s">
        <v>742</v>
      </c>
      <c r="J302" s="6">
        <v>900</v>
      </c>
      <c r="K302" s="6">
        <v>1</v>
      </c>
      <c r="L302" s="6">
        <v>900</v>
      </c>
    </row>
    <row r="303" spans="1:12" ht="27.75" customHeight="1">
      <c r="A303" s="6" t="s">
        <v>642</v>
      </c>
      <c r="B303" s="6" t="s">
        <v>369</v>
      </c>
      <c r="C303" s="6">
        <v>5000</v>
      </c>
      <c r="D303" s="6">
        <v>1</v>
      </c>
      <c r="E303" s="6">
        <v>5000</v>
      </c>
      <c r="H303" s="88"/>
      <c r="I303" s="88"/>
      <c r="J303" s="88"/>
      <c r="K303" s="69" t="s">
        <v>744</v>
      </c>
      <c r="L303" s="69" t="s">
        <v>745</v>
      </c>
    </row>
    <row r="304" spans="1:12">
      <c r="A304" s="6" t="s">
        <v>643</v>
      </c>
      <c r="B304" s="6" t="s">
        <v>188</v>
      </c>
      <c r="C304" s="6">
        <v>4995</v>
      </c>
      <c r="D304" s="6">
        <v>1</v>
      </c>
      <c r="E304" s="6">
        <v>4995</v>
      </c>
    </row>
    <row r="305" spans="1:12" ht="18.75">
      <c r="A305" s="6" t="s">
        <v>644</v>
      </c>
      <c r="B305" s="6" t="s">
        <v>714</v>
      </c>
      <c r="C305" s="6">
        <v>3595</v>
      </c>
      <c r="D305" s="6">
        <v>1</v>
      </c>
      <c r="E305" s="6">
        <v>3595</v>
      </c>
      <c r="H305" s="6"/>
      <c r="I305" s="6"/>
      <c r="J305" s="201" t="s">
        <v>746</v>
      </c>
      <c r="K305" s="6"/>
      <c r="L305" s="24"/>
    </row>
    <row r="306" spans="1:12" ht="24" customHeight="1">
      <c r="A306" s="6" t="s">
        <v>645</v>
      </c>
      <c r="B306" s="6" t="s">
        <v>713</v>
      </c>
      <c r="C306" s="6">
        <v>3995</v>
      </c>
      <c r="D306" s="6">
        <v>1</v>
      </c>
      <c r="E306" s="6">
        <v>3995</v>
      </c>
      <c r="H306" s="168" t="s">
        <v>747</v>
      </c>
      <c r="I306" s="168" t="s">
        <v>190</v>
      </c>
      <c r="J306" s="168" t="s">
        <v>150</v>
      </c>
      <c r="K306" s="168" t="s">
        <v>112</v>
      </c>
      <c r="L306" s="200" t="s">
        <v>800</v>
      </c>
    </row>
    <row r="307" spans="1:12">
      <c r="A307" s="6" t="s">
        <v>646</v>
      </c>
      <c r="B307" s="6" t="s">
        <v>713</v>
      </c>
      <c r="C307" s="6">
        <v>3995</v>
      </c>
      <c r="D307" s="6">
        <v>1</v>
      </c>
      <c r="E307" s="6">
        <v>3995</v>
      </c>
      <c r="H307" s="34" t="s">
        <v>748</v>
      </c>
      <c r="I307" s="6" t="s">
        <v>791</v>
      </c>
      <c r="J307" s="6">
        <v>2799</v>
      </c>
      <c r="K307" s="6">
        <v>1</v>
      </c>
      <c r="L307" s="6">
        <v>2799</v>
      </c>
    </row>
    <row r="308" spans="1:12">
      <c r="A308" s="6" t="s">
        <v>647</v>
      </c>
      <c r="B308" s="6" t="s">
        <v>713</v>
      </c>
      <c r="C308" s="6">
        <v>3195</v>
      </c>
      <c r="D308" s="6">
        <v>1</v>
      </c>
      <c r="E308" s="6">
        <v>3195</v>
      </c>
      <c r="H308" s="34" t="s">
        <v>749</v>
      </c>
      <c r="I308" s="6" t="s">
        <v>612</v>
      </c>
      <c r="J308" s="6">
        <v>2699</v>
      </c>
      <c r="K308" s="6">
        <v>1</v>
      </c>
      <c r="L308" s="6">
        <v>2699</v>
      </c>
    </row>
    <row r="309" spans="1:12">
      <c r="A309" s="6" t="s">
        <v>648</v>
      </c>
      <c r="B309" s="6" t="s">
        <v>713</v>
      </c>
      <c r="C309" s="6">
        <v>4995</v>
      </c>
      <c r="D309" s="6">
        <v>1</v>
      </c>
      <c r="E309" s="6">
        <v>4995</v>
      </c>
      <c r="H309" s="34" t="s">
        <v>750</v>
      </c>
      <c r="I309" s="6" t="s">
        <v>719</v>
      </c>
      <c r="J309" s="6">
        <v>2995</v>
      </c>
      <c r="K309" s="6">
        <v>1</v>
      </c>
      <c r="L309" s="6">
        <v>2995</v>
      </c>
    </row>
    <row r="310" spans="1:12">
      <c r="A310" s="6" t="s">
        <v>649</v>
      </c>
      <c r="B310" s="6" t="s">
        <v>713</v>
      </c>
      <c r="C310" s="6">
        <v>3495</v>
      </c>
      <c r="D310" s="6">
        <v>1</v>
      </c>
      <c r="E310" s="6">
        <v>3495</v>
      </c>
      <c r="H310" s="34" t="s">
        <v>751</v>
      </c>
      <c r="I310" s="6" t="s">
        <v>792</v>
      </c>
      <c r="J310" s="6">
        <v>6000</v>
      </c>
      <c r="K310" s="6">
        <v>1</v>
      </c>
      <c r="L310" s="6">
        <v>6000</v>
      </c>
    </row>
    <row r="311" spans="1:12">
      <c r="A311" s="6" t="s">
        <v>650</v>
      </c>
      <c r="B311" s="6" t="s">
        <v>713</v>
      </c>
      <c r="C311" s="6">
        <v>3795</v>
      </c>
      <c r="D311" s="6">
        <v>1</v>
      </c>
      <c r="E311" s="6">
        <v>3795</v>
      </c>
      <c r="H311" s="34" t="s">
        <v>752</v>
      </c>
      <c r="I311" s="6" t="s">
        <v>369</v>
      </c>
      <c r="J311" s="6">
        <v>5000</v>
      </c>
      <c r="K311" s="6">
        <v>1</v>
      </c>
      <c r="L311" s="6">
        <v>5000</v>
      </c>
    </row>
    <row r="312" spans="1:12">
      <c r="A312" s="6" t="s">
        <v>651</v>
      </c>
      <c r="B312" s="6" t="s">
        <v>713</v>
      </c>
      <c r="C312" s="6">
        <v>2595</v>
      </c>
      <c r="D312" s="6">
        <v>1</v>
      </c>
      <c r="E312" s="6">
        <v>2595</v>
      </c>
      <c r="H312" s="34" t="s">
        <v>753</v>
      </c>
      <c r="I312" s="6" t="s">
        <v>203</v>
      </c>
      <c r="J312" s="6">
        <v>499</v>
      </c>
      <c r="K312" s="6">
        <v>1</v>
      </c>
      <c r="L312" s="6">
        <v>499</v>
      </c>
    </row>
    <row r="313" spans="1:12">
      <c r="A313" s="6" t="s">
        <v>652</v>
      </c>
      <c r="B313" s="6" t="s">
        <v>713</v>
      </c>
      <c r="C313" s="6">
        <v>3995</v>
      </c>
      <c r="D313" s="6">
        <v>1</v>
      </c>
      <c r="E313" s="6">
        <v>3995</v>
      </c>
      <c r="H313" s="34" t="s">
        <v>754</v>
      </c>
      <c r="I313" s="6" t="s">
        <v>233</v>
      </c>
      <c r="J313" s="6">
        <v>2600</v>
      </c>
      <c r="K313" s="6">
        <v>1</v>
      </c>
      <c r="L313" s="6">
        <v>2600</v>
      </c>
    </row>
    <row r="314" spans="1:12">
      <c r="A314" s="6" t="s">
        <v>653</v>
      </c>
      <c r="B314" s="6" t="s">
        <v>713</v>
      </c>
      <c r="C314" s="6">
        <v>3495</v>
      </c>
      <c r="D314" s="6">
        <v>1</v>
      </c>
      <c r="E314" s="6">
        <v>3495</v>
      </c>
      <c r="H314" s="34" t="s">
        <v>755</v>
      </c>
      <c r="I314" s="6" t="s">
        <v>720</v>
      </c>
      <c r="J314" s="6">
        <v>2600</v>
      </c>
      <c r="K314" s="6">
        <v>1</v>
      </c>
      <c r="L314" s="6">
        <v>2600</v>
      </c>
    </row>
    <row r="315" spans="1:12">
      <c r="A315" s="6" t="s">
        <v>654</v>
      </c>
      <c r="B315" s="6" t="s">
        <v>713</v>
      </c>
      <c r="C315" s="6">
        <v>2795</v>
      </c>
      <c r="D315" s="6">
        <v>1</v>
      </c>
      <c r="E315" s="6">
        <v>2795</v>
      </c>
      <c r="H315" s="34" t="s">
        <v>756</v>
      </c>
      <c r="I315" s="6" t="s">
        <v>713</v>
      </c>
      <c r="J315" s="6">
        <v>3195</v>
      </c>
      <c r="K315" s="6">
        <v>1</v>
      </c>
      <c r="L315" s="6">
        <v>3195</v>
      </c>
    </row>
    <row r="316" spans="1:12">
      <c r="A316" s="6" t="s">
        <v>655</v>
      </c>
      <c r="B316" s="6" t="s">
        <v>713</v>
      </c>
      <c r="C316" s="6">
        <v>4995</v>
      </c>
      <c r="D316" s="6">
        <v>1</v>
      </c>
      <c r="E316" s="6">
        <v>4995</v>
      </c>
      <c r="H316" s="34" t="s">
        <v>757</v>
      </c>
      <c r="I316" s="6" t="s">
        <v>720</v>
      </c>
      <c r="J316" s="6">
        <v>2600</v>
      </c>
      <c r="K316" s="6">
        <v>1</v>
      </c>
      <c r="L316" s="6">
        <v>2600</v>
      </c>
    </row>
    <row r="317" spans="1:12">
      <c r="A317" s="6" t="s">
        <v>656</v>
      </c>
      <c r="B317" s="6" t="s">
        <v>713</v>
      </c>
      <c r="C317" s="6">
        <v>4995</v>
      </c>
      <c r="D317" s="6">
        <v>1</v>
      </c>
      <c r="E317" s="6">
        <v>4995</v>
      </c>
      <c r="H317" s="34" t="s">
        <v>758</v>
      </c>
      <c r="I317" s="6" t="s">
        <v>793</v>
      </c>
      <c r="J317" s="6">
        <v>5000</v>
      </c>
      <c r="K317" s="6">
        <v>1</v>
      </c>
      <c r="L317" s="6">
        <v>5000</v>
      </c>
    </row>
    <row r="318" spans="1:12">
      <c r="A318" s="6" t="s">
        <v>657</v>
      </c>
      <c r="B318" s="6" t="s">
        <v>713</v>
      </c>
      <c r="C318" s="6">
        <v>3995</v>
      </c>
      <c r="D318" s="6">
        <v>1</v>
      </c>
      <c r="E318" s="6">
        <v>3995</v>
      </c>
      <c r="H318" s="34" t="s">
        <v>759</v>
      </c>
      <c r="I318" s="6" t="s">
        <v>193</v>
      </c>
      <c r="J318" s="6">
        <v>5000</v>
      </c>
      <c r="K318" s="6">
        <v>1</v>
      </c>
      <c r="L318" s="6">
        <v>5000</v>
      </c>
    </row>
    <row r="319" spans="1:12">
      <c r="A319" s="6" t="s">
        <v>658</v>
      </c>
      <c r="B319" s="6" t="s">
        <v>713</v>
      </c>
      <c r="C319" s="6">
        <v>3195</v>
      </c>
      <c r="D319" s="6">
        <v>1</v>
      </c>
      <c r="E319" s="6">
        <v>3195</v>
      </c>
      <c r="H319" s="34" t="s">
        <v>760</v>
      </c>
      <c r="I319" s="6" t="s">
        <v>187</v>
      </c>
      <c r="J319" s="6">
        <v>3495</v>
      </c>
      <c r="K319" s="6">
        <v>1</v>
      </c>
      <c r="L319" s="6">
        <v>3495</v>
      </c>
    </row>
    <row r="320" spans="1:12">
      <c r="A320" s="6" t="s">
        <v>659</v>
      </c>
      <c r="B320" s="6" t="s">
        <v>713</v>
      </c>
      <c r="C320" s="6">
        <v>2895</v>
      </c>
      <c r="D320" s="6">
        <v>1</v>
      </c>
      <c r="E320" s="6">
        <v>2895</v>
      </c>
      <c r="H320" s="34" t="s">
        <v>761</v>
      </c>
      <c r="I320" s="6" t="s">
        <v>612</v>
      </c>
      <c r="J320" s="6">
        <v>3999</v>
      </c>
      <c r="K320" s="6">
        <v>1</v>
      </c>
      <c r="L320" s="6">
        <v>3999</v>
      </c>
    </row>
    <row r="321" spans="1:12">
      <c r="A321" s="6" t="s">
        <v>660</v>
      </c>
      <c r="B321" s="6" t="s">
        <v>713</v>
      </c>
      <c r="C321" s="6">
        <v>3195</v>
      </c>
      <c r="D321" s="6">
        <v>1</v>
      </c>
      <c r="E321" s="6">
        <v>3195</v>
      </c>
      <c r="H321" s="34" t="s">
        <v>762</v>
      </c>
      <c r="I321" s="6" t="s">
        <v>188</v>
      </c>
      <c r="J321" s="6">
        <v>4295</v>
      </c>
      <c r="K321" s="6">
        <v>1</v>
      </c>
      <c r="L321" s="6">
        <v>4295</v>
      </c>
    </row>
    <row r="322" spans="1:12">
      <c r="A322" s="6" t="s">
        <v>661</v>
      </c>
      <c r="B322" s="6" t="s">
        <v>716</v>
      </c>
      <c r="C322" s="6">
        <v>4295</v>
      </c>
      <c r="D322" s="6">
        <v>1</v>
      </c>
      <c r="E322" s="6">
        <v>4295</v>
      </c>
      <c r="H322" s="34" t="s">
        <v>763</v>
      </c>
      <c r="I322" s="6" t="s">
        <v>720</v>
      </c>
      <c r="J322" s="6">
        <v>2600</v>
      </c>
      <c r="K322" s="6">
        <v>1</v>
      </c>
      <c r="L322" s="6">
        <v>2600</v>
      </c>
    </row>
    <row r="323" spans="1:12">
      <c r="A323" s="6" t="s">
        <v>662</v>
      </c>
      <c r="B323" s="6" t="s">
        <v>716</v>
      </c>
      <c r="C323" s="6">
        <v>4295</v>
      </c>
      <c r="D323" s="6">
        <v>1</v>
      </c>
      <c r="E323" s="6">
        <v>4295</v>
      </c>
      <c r="H323" s="34" t="s">
        <v>764</v>
      </c>
      <c r="I323" s="6" t="s">
        <v>719</v>
      </c>
      <c r="J323" s="6">
        <v>2600</v>
      </c>
      <c r="K323" s="6">
        <v>1</v>
      </c>
      <c r="L323" s="6">
        <v>2600</v>
      </c>
    </row>
    <row r="324" spans="1:12">
      <c r="A324" s="6" t="s">
        <v>663</v>
      </c>
      <c r="B324" s="6" t="s">
        <v>716</v>
      </c>
      <c r="C324" s="6">
        <v>9295</v>
      </c>
      <c r="D324" s="6">
        <v>1</v>
      </c>
      <c r="E324" s="6">
        <v>9295</v>
      </c>
      <c r="H324" s="34" t="s">
        <v>765</v>
      </c>
      <c r="I324" s="6" t="s">
        <v>193</v>
      </c>
      <c r="J324" s="6">
        <v>3500</v>
      </c>
      <c r="K324" s="6">
        <v>1</v>
      </c>
      <c r="L324" s="6">
        <v>3500</v>
      </c>
    </row>
    <row r="325" spans="1:12">
      <c r="A325" s="6" t="s">
        <v>664</v>
      </c>
      <c r="B325" s="6" t="s">
        <v>716</v>
      </c>
      <c r="C325" s="6">
        <v>4295</v>
      </c>
      <c r="D325" s="6">
        <v>1</v>
      </c>
      <c r="E325" s="6">
        <v>4295</v>
      </c>
      <c r="H325" s="34" t="s">
        <v>766</v>
      </c>
      <c r="I325" s="6" t="s">
        <v>188</v>
      </c>
      <c r="J325" s="6">
        <v>7695</v>
      </c>
      <c r="K325" s="6">
        <v>1</v>
      </c>
      <c r="L325" s="6">
        <v>7695</v>
      </c>
    </row>
    <row r="326" spans="1:12">
      <c r="A326" s="6" t="s">
        <v>665</v>
      </c>
      <c r="B326" s="6" t="s">
        <v>713</v>
      </c>
      <c r="C326" s="6">
        <v>3995</v>
      </c>
      <c r="D326" s="6">
        <v>1</v>
      </c>
      <c r="E326" s="6">
        <v>3995</v>
      </c>
      <c r="H326" s="34" t="s">
        <v>767</v>
      </c>
      <c r="I326" s="6" t="s">
        <v>713</v>
      </c>
      <c r="J326" s="6">
        <v>3495</v>
      </c>
      <c r="K326" s="6">
        <v>1</v>
      </c>
      <c r="L326" s="6">
        <v>3495</v>
      </c>
    </row>
    <row r="327" spans="1:12">
      <c r="A327" s="6" t="s">
        <v>666</v>
      </c>
      <c r="B327" s="6" t="s">
        <v>716</v>
      </c>
      <c r="C327" s="6">
        <v>3995</v>
      </c>
      <c r="D327" s="6">
        <v>1</v>
      </c>
      <c r="E327" s="6">
        <v>3995</v>
      </c>
      <c r="H327" s="34" t="s">
        <v>768</v>
      </c>
      <c r="I327" s="6" t="s">
        <v>713</v>
      </c>
      <c r="J327" s="6">
        <v>3895</v>
      </c>
      <c r="K327" s="6">
        <v>1</v>
      </c>
      <c r="L327" s="6">
        <v>3895</v>
      </c>
    </row>
    <row r="328" spans="1:12">
      <c r="A328" s="6" t="s">
        <v>667</v>
      </c>
      <c r="B328" s="6" t="s">
        <v>716</v>
      </c>
      <c r="C328" s="6">
        <v>4595</v>
      </c>
      <c r="D328" s="6">
        <v>1</v>
      </c>
      <c r="E328" s="6">
        <v>4595</v>
      </c>
      <c r="H328" s="34" t="s">
        <v>769</v>
      </c>
      <c r="I328" s="6" t="s">
        <v>183</v>
      </c>
      <c r="J328" s="6">
        <v>12999</v>
      </c>
      <c r="K328" s="6">
        <v>1</v>
      </c>
      <c r="L328" s="6">
        <v>12999</v>
      </c>
    </row>
    <row r="329" spans="1:12">
      <c r="A329" s="6" t="s">
        <v>668</v>
      </c>
      <c r="B329" s="6" t="s">
        <v>716</v>
      </c>
      <c r="C329" s="6">
        <v>4995</v>
      </c>
      <c r="D329" s="6">
        <v>1</v>
      </c>
      <c r="E329" s="6">
        <v>4995</v>
      </c>
      <c r="H329" s="34" t="s">
        <v>770</v>
      </c>
      <c r="I329" s="6" t="s">
        <v>369</v>
      </c>
      <c r="J329" s="6">
        <v>6999</v>
      </c>
      <c r="K329" s="6">
        <v>1</v>
      </c>
      <c r="L329" s="6">
        <v>6999</v>
      </c>
    </row>
    <row r="330" spans="1:12">
      <c r="A330" s="6" t="s">
        <v>669</v>
      </c>
      <c r="B330" s="6" t="s">
        <v>713</v>
      </c>
      <c r="C330" s="6">
        <v>3595</v>
      </c>
      <c r="D330" s="6">
        <v>1</v>
      </c>
      <c r="E330" s="6">
        <v>3595</v>
      </c>
      <c r="H330" s="34" t="s">
        <v>771</v>
      </c>
      <c r="I330" s="6" t="s">
        <v>183</v>
      </c>
      <c r="J330" s="6">
        <v>4299</v>
      </c>
      <c r="K330" s="6">
        <v>1</v>
      </c>
      <c r="L330" s="6">
        <v>4299</v>
      </c>
    </row>
    <row r="331" spans="1:12">
      <c r="A331" s="6" t="s">
        <v>670</v>
      </c>
      <c r="B331" s="6" t="s">
        <v>713</v>
      </c>
      <c r="C331" s="6">
        <v>2895</v>
      </c>
      <c r="D331" s="6">
        <v>1</v>
      </c>
      <c r="E331" s="6">
        <v>2895</v>
      </c>
      <c r="H331" s="34" t="s">
        <v>772</v>
      </c>
      <c r="I331" s="6" t="s">
        <v>612</v>
      </c>
      <c r="J331" s="6">
        <v>4000</v>
      </c>
      <c r="K331" s="6">
        <v>1</v>
      </c>
      <c r="L331" s="6">
        <v>4000</v>
      </c>
    </row>
    <row r="332" spans="1:12">
      <c r="A332" s="6" t="s">
        <v>671</v>
      </c>
      <c r="B332" s="6" t="s">
        <v>713</v>
      </c>
      <c r="C332" s="6">
        <v>3995</v>
      </c>
      <c r="D332" s="6">
        <v>1</v>
      </c>
      <c r="E332" s="6">
        <v>3995</v>
      </c>
      <c r="H332" s="34" t="s">
        <v>773</v>
      </c>
      <c r="I332" s="6" t="s">
        <v>713</v>
      </c>
      <c r="J332" s="6">
        <v>3595</v>
      </c>
      <c r="K332" s="6">
        <v>1</v>
      </c>
      <c r="L332" s="6">
        <v>3595</v>
      </c>
    </row>
    <row r="333" spans="1:12">
      <c r="A333" s="6" t="s">
        <v>672</v>
      </c>
      <c r="B333" s="6" t="s">
        <v>188</v>
      </c>
      <c r="C333" s="6">
        <v>5495</v>
      </c>
      <c r="D333" s="6">
        <v>1</v>
      </c>
      <c r="E333" s="6">
        <v>5495</v>
      </c>
      <c r="H333" s="34" t="s">
        <v>774</v>
      </c>
      <c r="I333" s="6" t="s">
        <v>794</v>
      </c>
      <c r="J333" s="6">
        <v>1799</v>
      </c>
      <c r="K333" s="6">
        <v>1</v>
      </c>
      <c r="L333" s="6">
        <v>1799</v>
      </c>
    </row>
    <row r="334" spans="1:12">
      <c r="A334" s="6" t="s">
        <v>673</v>
      </c>
      <c r="B334" s="6" t="s">
        <v>201</v>
      </c>
      <c r="C334" s="6">
        <v>399</v>
      </c>
      <c r="D334" s="6">
        <v>1</v>
      </c>
      <c r="E334" s="6">
        <v>399</v>
      </c>
      <c r="H334" s="34" t="s">
        <v>775</v>
      </c>
      <c r="I334" s="6" t="s">
        <v>183</v>
      </c>
      <c r="J334" s="6">
        <v>6000</v>
      </c>
      <c r="K334" s="6">
        <v>1</v>
      </c>
      <c r="L334" s="6">
        <v>6000</v>
      </c>
    </row>
    <row r="335" spans="1:12">
      <c r="A335" s="6" t="s">
        <v>674</v>
      </c>
      <c r="B335" s="6" t="s">
        <v>193</v>
      </c>
      <c r="C335" s="6">
        <v>4000</v>
      </c>
      <c r="D335" s="6">
        <v>1</v>
      </c>
      <c r="E335" s="6">
        <v>4000</v>
      </c>
      <c r="H335" s="34" t="s">
        <v>776</v>
      </c>
      <c r="I335" s="6" t="s">
        <v>720</v>
      </c>
      <c r="J335" s="6">
        <v>2500</v>
      </c>
      <c r="K335" s="6">
        <v>1</v>
      </c>
      <c r="L335" s="6">
        <v>2500</v>
      </c>
    </row>
    <row r="336" spans="1:12">
      <c r="A336" s="6" t="s">
        <v>675</v>
      </c>
      <c r="B336" s="6" t="s">
        <v>198</v>
      </c>
      <c r="C336" s="6">
        <v>3495</v>
      </c>
      <c r="D336" s="6">
        <v>1</v>
      </c>
      <c r="E336" s="6">
        <v>3495</v>
      </c>
      <c r="H336" s="34" t="s">
        <v>777</v>
      </c>
      <c r="I336" s="6" t="s">
        <v>187</v>
      </c>
      <c r="J336" s="6">
        <v>2295</v>
      </c>
      <c r="K336" s="6">
        <v>1</v>
      </c>
      <c r="L336" s="6">
        <v>2295</v>
      </c>
    </row>
    <row r="337" spans="1:12">
      <c r="A337" s="6" t="s">
        <v>676</v>
      </c>
      <c r="B337" s="6" t="s">
        <v>717</v>
      </c>
      <c r="C337" s="6">
        <v>2500</v>
      </c>
      <c r="D337" s="6">
        <v>1</v>
      </c>
      <c r="E337" s="6">
        <v>2500</v>
      </c>
      <c r="H337" s="34" t="s">
        <v>778</v>
      </c>
      <c r="I337" s="6" t="s">
        <v>369</v>
      </c>
      <c r="J337" s="6">
        <v>5000</v>
      </c>
      <c r="K337" s="6">
        <v>1</v>
      </c>
      <c r="L337" s="6">
        <v>5000</v>
      </c>
    </row>
    <row r="338" spans="1:12">
      <c r="A338" s="6" t="s">
        <v>677</v>
      </c>
      <c r="B338" s="6" t="s">
        <v>714</v>
      </c>
      <c r="C338" s="6">
        <v>3600</v>
      </c>
      <c r="D338" s="6">
        <v>1</v>
      </c>
      <c r="E338" s="6">
        <v>3600</v>
      </c>
      <c r="H338" s="34" t="s">
        <v>779</v>
      </c>
      <c r="I338" s="6" t="s">
        <v>719</v>
      </c>
      <c r="J338" s="6">
        <v>2295</v>
      </c>
      <c r="K338" s="6">
        <v>1</v>
      </c>
      <c r="L338" s="6">
        <v>2295</v>
      </c>
    </row>
    <row r="339" spans="1:12">
      <c r="A339" s="6" t="s">
        <v>678</v>
      </c>
      <c r="B339" s="6" t="s">
        <v>183</v>
      </c>
      <c r="C339" s="6">
        <v>3399</v>
      </c>
      <c r="D339" s="6">
        <v>1</v>
      </c>
      <c r="E339" s="6">
        <v>3399</v>
      </c>
      <c r="H339" s="34" t="s">
        <v>780</v>
      </c>
      <c r="I339" s="6" t="s">
        <v>216</v>
      </c>
      <c r="J339" s="6">
        <v>2400</v>
      </c>
      <c r="K339" s="6">
        <v>1</v>
      </c>
      <c r="L339" s="6">
        <v>2400</v>
      </c>
    </row>
    <row r="340" spans="1:12">
      <c r="A340" s="6" t="s">
        <v>679</v>
      </c>
      <c r="B340" s="6" t="s">
        <v>714</v>
      </c>
      <c r="C340" s="6">
        <v>4995</v>
      </c>
      <c r="D340" s="6">
        <v>1</v>
      </c>
      <c r="E340" s="6">
        <v>4995</v>
      </c>
      <c r="H340" s="34" t="s">
        <v>781</v>
      </c>
      <c r="I340" s="6" t="s">
        <v>369</v>
      </c>
      <c r="J340" s="6">
        <v>5000</v>
      </c>
      <c r="K340" s="6">
        <v>1</v>
      </c>
      <c r="L340" s="6">
        <v>5000</v>
      </c>
    </row>
    <row r="341" spans="1:12">
      <c r="A341" s="6" t="s">
        <v>680</v>
      </c>
      <c r="B341" s="6" t="s">
        <v>369</v>
      </c>
      <c r="C341" s="6">
        <v>5000</v>
      </c>
      <c r="D341" s="6">
        <v>1</v>
      </c>
      <c r="E341" s="6">
        <v>5000</v>
      </c>
      <c r="H341" s="34" t="s">
        <v>782</v>
      </c>
      <c r="I341" s="6" t="s">
        <v>720</v>
      </c>
      <c r="J341" s="6">
        <v>2600</v>
      </c>
      <c r="K341" s="6">
        <v>1</v>
      </c>
      <c r="L341" s="6">
        <v>2600</v>
      </c>
    </row>
    <row r="342" spans="1:12">
      <c r="A342" s="6" t="s">
        <v>681</v>
      </c>
      <c r="B342" s="6" t="s">
        <v>193</v>
      </c>
      <c r="C342" s="6">
        <v>4000</v>
      </c>
      <c r="D342" s="6">
        <v>1</v>
      </c>
      <c r="E342" s="6">
        <v>4000</v>
      </c>
      <c r="H342" s="34" t="s">
        <v>783</v>
      </c>
      <c r="I342" s="6" t="s">
        <v>216</v>
      </c>
      <c r="J342" s="6">
        <v>2495</v>
      </c>
      <c r="K342" s="6">
        <v>1</v>
      </c>
      <c r="L342" s="6">
        <v>2495</v>
      </c>
    </row>
    <row r="343" spans="1:12">
      <c r="A343" s="6" t="s">
        <v>682</v>
      </c>
      <c r="B343" s="6" t="s">
        <v>162</v>
      </c>
      <c r="C343" s="6">
        <v>875</v>
      </c>
      <c r="D343" s="6">
        <v>1</v>
      </c>
      <c r="E343" s="6">
        <v>875</v>
      </c>
      <c r="H343" s="34" t="s">
        <v>784</v>
      </c>
      <c r="I343" s="6" t="s">
        <v>216</v>
      </c>
      <c r="J343" s="6">
        <v>2495</v>
      </c>
      <c r="K343" s="6">
        <v>1</v>
      </c>
      <c r="L343" s="6">
        <v>2495</v>
      </c>
    </row>
    <row r="344" spans="1:12">
      <c r="A344" s="6" t="s">
        <v>683</v>
      </c>
      <c r="B344" s="6" t="s">
        <v>718</v>
      </c>
      <c r="C344" s="6">
        <v>4595</v>
      </c>
      <c r="D344" s="6">
        <v>1</v>
      </c>
      <c r="E344" s="6">
        <v>4595</v>
      </c>
      <c r="H344" s="34" t="s">
        <v>785</v>
      </c>
      <c r="I344" s="6" t="s">
        <v>216</v>
      </c>
      <c r="J344" s="6">
        <v>2495</v>
      </c>
      <c r="K344" s="6">
        <v>1</v>
      </c>
      <c r="L344" s="6">
        <v>2495</v>
      </c>
    </row>
    <row r="345" spans="1:12">
      <c r="A345" s="6" t="s">
        <v>684</v>
      </c>
      <c r="B345" s="6" t="s">
        <v>714</v>
      </c>
      <c r="C345" s="6">
        <v>3695</v>
      </c>
      <c r="D345" s="6">
        <v>1</v>
      </c>
      <c r="E345" s="6">
        <v>3695</v>
      </c>
      <c r="H345" s="34" t="s">
        <v>786</v>
      </c>
      <c r="I345" s="6" t="s">
        <v>216</v>
      </c>
      <c r="J345" s="6">
        <v>795</v>
      </c>
      <c r="K345" s="6">
        <v>1</v>
      </c>
      <c r="L345" s="6">
        <v>795</v>
      </c>
    </row>
    <row r="346" spans="1:12">
      <c r="A346" s="6" t="s">
        <v>685</v>
      </c>
      <c r="B346" s="6" t="s">
        <v>193</v>
      </c>
      <c r="C346" s="6">
        <v>6500</v>
      </c>
      <c r="D346" s="6">
        <v>1</v>
      </c>
      <c r="E346" s="6">
        <v>6500</v>
      </c>
      <c r="H346" s="34" t="s">
        <v>787</v>
      </c>
      <c r="I346" s="6" t="s">
        <v>216</v>
      </c>
      <c r="J346" s="6">
        <v>795</v>
      </c>
      <c r="K346" s="6">
        <v>1</v>
      </c>
      <c r="L346" s="6">
        <v>795</v>
      </c>
    </row>
    <row r="347" spans="1:12">
      <c r="A347" s="6" t="s">
        <v>686</v>
      </c>
      <c r="B347" s="6" t="s">
        <v>612</v>
      </c>
      <c r="C347" s="6">
        <v>2700</v>
      </c>
      <c r="D347" s="6">
        <v>1</v>
      </c>
      <c r="E347" s="6">
        <v>2700</v>
      </c>
      <c r="H347" s="34" t="s">
        <v>788</v>
      </c>
      <c r="I347" s="6" t="s">
        <v>200</v>
      </c>
      <c r="J347" s="6">
        <v>2499</v>
      </c>
      <c r="K347" s="6">
        <v>1</v>
      </c>
      <c r="L347" s="6">
        <v>2499</v>
      </c>
    </row>
    <row r="348" spans="1:12">
      <c r="A348" s="6" t="s">
        <v>687</v>
      </c>
      <c r="B348" s="6" t="s">
        <v>188</v>
      </c>
      <c r="C348" s="6">
        <v>6195</v>
      </c>
      <c r="D348" s="6">
        <v>1</v>
      </c>
      <c r="E348" s="6">
        <v>6195</v>
      </c>
      <c r="H348" s="34" t="s">
        <v>789</v>
      </c>
      <c r="I348" s="6" t="s">
        <v>713</v>
      </c>
      <c r="J348" s="6">
        <v>2695</v>
      </c>
      <c r="K348" s="6">
        <v>1</v>
      </c>
      <c r="L348" s="6">
        <v>2695</v>
      </c>
    </row>
    <row r="349" spans="1:12">
      <c r="A349" s="6" t="s">
        <v>688</v>
      </c>
      <c r="B349" s="6" t="s">
        <v>188</v>
      </c>
      <c r="C349" s="6">
        <v>7995</v>
      </c>
      <c r="D349" s="6">
        <v>1</v>
      </c>
      <c r="E349" s="6">
        <v>7995</v>
      </c>
      <c r="H349" s="34" t="s">
        <v>790</v>
      </c>
      <c r="I349" s="6" t="s">
        <v>612</v>
      </c>
      <c r="J349" s="6">
        <v>2695</v>
      </c>
      <c r="K349" s="6">
        <v>1</v>
      </c>
      <c r="L349" s="6">
        <v>2695</v>
      </c>
    </row>
    <row r="350" spans="1:12">
      <c r="A350" s="6" t="s">
        <v>689</v>
      </c>
      <c r="B350" s="6" t="s">
        <v>188</v>
      </c>
      <c r="C350" s="6">
        <v>4300</v>
      </c>
      <c r="D350" s="6">
        <v>1</v>
      </c>
      <c r="E350" s="6">
        <v>4300</v>
      </c>
      <c r="H350" s="34" t="s">
        <v>737</v>
      </c>
      <c r="I350" s="6" t="s">
        <v>201</v>
      </c>
      <c r="J350" s="6">
        <v>1999</v>
      </c>
      <c r="K350" s="6">
        <v>1</v>
      </c>
      <c r="L350" s="6">
        <v>1999</v>
      </c>
    </row>
    <row r="351" spans="1:12">
      <c r="A351" s="6" t="s">
        <v>690</v>
      </c>
      <c r="B351" s="6" t="s">
        <v>369</v>
      </c>
      <c r="C351" s="6">
        <v>9999</v>
      </c>
      <c r="D351" s="6">
        <v>1</v>
      </c>
      <c r="E351" s="6">
        <v>9999</v>
      </c>
      <c r="H351" s="34" t="s">
        <v>743</v>
      </c>
      <c r="I351" s="6" t="s">
        <v>203</v>
      </c>
      <c r="J351" s="6">
        <v>700</v>
      </c>
      <c r="K351" s="6">
        <v>1</v>
      </c>
      <c r="L351" s="6">
        <v>700</v>
      </c>
    </row>
    <row r="352" spans="1:12">
      <c r="A352" s="6" t="s">
        <v>691</v>
      </c>
      <c r="B352" s="6" t="s">
        <v>613</v>
      </c>
      <c r="C352" s="6">
        <v>500</v>
      </c>
      <c r="D352" s="6">
        <v>1</v>
      </c>
      <c r="E352" s="6">
        <v>500</v>
      </c>
      <c r="H352" s="34" t="s">
        <v>801</v>
      </c>
      <c r="I352" s="6" t="s">
        <v>369</v>
      </c>
      <c r="J352" s="6">
        <v>7000</v>
      </c>
      <c r="K352" s="6">
        <v>1</v>
      </c>
      <c r="L352" s="6">
        <v>7000</v>
      </c>
    </row>
    <row r="353" spans="1:12">
      <c r="A353" s="6" t="s">
        <v>692</v>
      </c>
      <c r="B353" s="6" t="s">
        <v>369</v>
      </c>
      <c r="C353" s="6">
        <v>5499</v>
      </c>
      <c r="D353" s="6">
        <v>1</v>
      </c>
      <c r="E353" s="6">
        <v>5499</v>
      </c>
      <c r="H353" s="34" t="s">
        <v>802</v>
      </c>
      <c r="I353" s="6" t="s">
        <v>198</v>
      </c>
      <c r="J353" s="6">
        <v>2295</v>
      </c>
      <c r="K353" s="6">
        <v>1</v>
      </c>
      <c r="L353" s="6">
        <v>2295</v>
      </c>
    </row>
    <row r="354" spans="1:12">
      <c r="A354" s="6" t="s">
        <v>693</v>
      </c>
      <c r="B354" s="6" t="s">
        <v>188</v>
      </c>
      <c r="C354" s="6">
        <v>4195</v>
      </c>
      <c r="D354" s="6">
        <v>1</v>
      </c>
      <c r="E354" s="6">
        <v>4195</v>
      </c>
      <c r="H354" s="34" t="s">
        <v>803</v>
      </c>
      <c r="I354" s="6" t="s">
        <v>613</v>
      </c>
      <c r="J354" s="6">
        <v>1299</v>
      </c>
      <c r="K354" s="6">
        <v>1</v>
      </c>
      <c r="L354" s="6">
        <v>1299</v>
      </c>
    </row>
    <row r="355" spans="1:12">
      <c r="A355" s="6" t="s">
        <v>694</v>
      </c>
      <c r="B355" s="6" t="s">
        <v>613</v>
      </c>
      <c r="C355" s="6">
        <v>499</v>
      </c>
      <c r="D355" s="6">
        <v>1</v>
      </c>
      <c r="E355" s="6">
        <v>499</v>
      </c>
      <c r="H355" s="34" t="s">
        <v>804</v>
      </c>
      <c r="I355" s="6" t="s">
        <v>612</v>
      </c>
      <c r="J355" s="6">
        <v>3299</v>
      </c>
      <c r="K355" s="6">
        <v>1</v>
      </c>
      <c r="L355" s="6">
        <v>3299</v>
      </c>
    </row>
    <row r="356" spans="1:12">
      <c r="A356" s="6" t="s">
        <v>695</v>
      </c>
      <c r="B356" s="6" t="s">
        <v>193</v>
      </c>
      <c r="C356" s="6">
        <v>4499</v>
      </c>
      <c r="D356" s="6">
        <v>1</v>
      </c>
      <c r="E356" s="6">
        <v>4499</v>
      </c>
      <c r="H356" s="34" t="s">
        <v>805</v>
      </c>
      <c r="I356" s="6" t="s">
        <v>613</v>
      </c>
      <c r="J356" s="6">
        <v>499</v>
      </c>
      <c r="K356" s="6">
        <v>1</v>
      </c>
      <c r="L356" s="6">
        <v>499</v>
      </c>
    </row>
    <row r="357" spans="1:12">
      <c r="A357" s="6" t="s">
        <v>696</v>
      </c>
      <c r="B357" s="6" t="s">
        <v>612</v>
      </c>
      <c r="C357" s="6">
        <v>2699</v>
      </c>
      <c r="D357" s="6">
        <v>1</v>
      </c>
      <c r="E357" s="6">
        <v>2699</v>
      </c>
      <c r="H357" s="34" t="s">
        <v>806</v>
      </c>
      <c r="I357" s="6" t="s">
        <v>612</v>
      </c>
      <c r="J357" s="6">
        <v>2699</v>
      </c>
      <c r="K357" s="6">
        <v>1</v>
      </c>
      <c r="L357" s="6">
        <v>2699</v>
      </c>
    </row>
    <row r="358" spans="1:12">
      <c r="A358" s="6" t="s">
        <v>697</v>
      </c>
      <c r="B358" s="6" t="s">
        <v>612</v>
      </c>
      <c r="C358" s="6">
        <v>3999</v>
      </c>
      <c r="D358" s="6">
        <v>1</v>
      </c>
      <c r="E358" s="6">
        <v>3999</v>
      </c>
      <c r="H358" s="34" t="s">
        <v>807</v>
      </c>
      <c r="I358" s="6" t="s">
        <v>846</v>
      </c>
      <c r="J358" s="6">
        <v>499</v>
      </c>
      <c r="K358" s="6">
        <v>1</v>
      </c>
      <c r="L358" s="6">
        <v>499</v>
      </c>
    </row>
    <row r="359" spans="1:12">
      <c r="A359" s="6" t="s">
        <v>698</v>
      </c>
      <c r="B359" s="6" t="s">
        <v>491</v>
      </c>
      <c r="C359" s="6">
        <v>3999</v>
      </c>
      <c r="D359" s="6">
        <v>1</v>
      </c>
      <c r="E359" s="6">
        <v>3999</v>
      </c>
      <c r="H359" s="34" t="s">
        <v>808</v>
      </c>
      <c r="I359" s="6" t="s">
        <v>619</v>
      </c>
      <c r="J359" s="6">
        <v>999</v>
      </c>
      <c r="K359" s="6">
        <v>1</v>
      </c>
      <c r="L359" s="6">
        <v>999</v>
      </c>
    </row>
    <row r="360" spans="1:12">
      <c r="A360" s="6" t="s">
        <v>699</v>
      </c>
      <c r="B360" s="6" t="s">
        <v>188</v>
      </c>
      <c r="C360" s="6">
        <v>3895</v>
      </c>
      <c r="D360" s="6">
        <v>1</v>
      </c>
      <c r="E360" s="6">
        <v>3895</v>
      </c>
      <c r="H360" s="34" t="s">
        <v>809</v>
      </c>
      <c r="I360" s="6" t="s">
        <v>193</v>
      </c>
      <c r="J360" s="6">
        <v>3000</v>
      </c>
      <c r="K360" s="6">
        <v>1</v>
      </c>
      <c r="L360" s="6">
        <v>3000</v>
      </c>
    </row>
    <row r="361" spans="1:12">
      <c r="A361" s="6" t="s">
        <v>700</v>
      </c>
      <c r="B361" s="6" t="s">
        <v>719</v>
      </c>
      <c r="C361" s="6">
        <v>3400</v>
      </c>
      <c r="D361" s="6">
        <v>1</v>
      </c>
      <c r="E361" s="6">
        <v>3400</v>
      </c>
      <c r="H361" s="34" t="s">
        <v>810</v>
      </c>
      <c r="I361" s="6" t="s">
        <v>613</v>
      </c>
      <c r="J361" s="6">
        <v>499</v>
      </c>
      <c r="K361" s="6">
        <v>1</v>
      </c>
      <c r="L361" s="6">
        <v>499</v>
      </c>
    </row>
    <row r="362" spans="1:12">
      <c r="A362" s="6" t="s">
        <v>701</v>
      </c>
      <c r="B362" s="6" t="s">
        <v>193</v>
      </c>
      <c r="C362" s="6">
        <v>3000</v>
      </c>
      <c r="D362" s="6">
        <v>1</v>
      </c>
      <c r="E362" s="6">
        <v>3000</v>
      </c>
      <c r="H362" s="34" t="s">
        <v>811</v>
      </c>
      <c r="I362" s="6" t="s">
        <v>162</v>
      </c>
      <c r="J362" s="6">
        <v>875</v>
      </c>
      <c r="K362" s="6">
        <v>1</v>
      </c>
      <c r="L362" s="6">
        <v>875</v>
      </c>
    </row>
    <row r="363" spans="1:12">
      <c r="A363" s="6" t="s">
        <v>702</v>
      </c>
      <c r="B363" s="6" t="s">
        <v>193</v>
      </c>
      <c r="C363" s="6">
        <v>4999</v>
      </c>
      <c r="D363" s="6">
        <v>1</v>
      </c>
      <c r="E363" s="6">
        <v>4999</v>
      </c>
      <c r="H363" s="34" t="s">
        <v>812</v>
      </c>
      <c r="I363" s="6" t="s">
        <v>612</v>
      </c>
      <c r="J363" s="6">
        <v>2999</v>
      </c>
      <c r="K363" s="6">
        <v>1</v>
      </c>
      <c r="L363" s="6">
        <v>2999</v>
      </c>
    </row>
    <row r="364" spans="1:12">
      <c r="A364" s="6" t="s">
        <v>703</v>
      </c>
      <c r="B364" s="6" t="s">
        <v>713</v>
      </c>
      <c r="C364" s="6">
        <v>2895</v>
      </c>
      <c r="D364" s="6">
        <v>1</v>
      </c>
      <c r="E364" s="6">
        <v>2895</v>
      </c>
      <c r="H364" s="34" t="s">
        <v>813</v>
      </c>
      <c r="I364" s="6" t="s">
        <v>203</v>
      </c>
      <c r="J364" s="6">
        <v>499</v>
      </c>
      <c r="K364" s="6">
        <v>1</v>
      </c>
      <c r="L364" s="6">
        <v>499</v>
      </c>
    </row>
    <row r="365" spans="1:12">
      <c r="A365" s="6" t="s">
        <v>704</v>
      </c>
      <c r="B365" s="6" t="s">
        <v>491</v>
      </c>
      <c r="C365" s="6">
        <v>3000</v>
      </c>
      <c r="D365" s="6">
        <v>1</v>
      </c>
      <c r="E365" s="6">
        <v>3000</v>
      </c>
      <c r="H365" s="34" t="s">
        <v>814</v>
      </c>
      <c r="I365" s="6" t="s">
        <v>847</v>
      </c>
      <c r="J365" s="6">
        <v>3000</v>
      </c>
      <c r="K365" s="6">
        <v>1</v>
      </c>
      <c r="L365" s="6">
        <v>3000</v>
      </c>
    </row>
    <row r="366" spans="1:12">
      <c r="A366" s="6" t="s">
        <v>705</v>
      </c>
      <c r="B366" s="6" t="s">
        <v>719</v>
      </c>
      <c r="C366" s="6">
        <v>3295</v>
      </c>
      <c r="D366" s="6">
        <v>1</v>
      </c>
      <c r="E366" s="6">
        <v>3295</v>
      </c>
      <c r="H366" s="34" t="s">
        <v>815</v>
      </c>
      <c r="I366" s="6" t="s">
        <v>720</v>
      </c>
      <c r="J366" s="6">
        <v>2500</v>
      </c>
      <c r="K366" s="6">
        <v>1</v>
      </c>
      <c r="L366" s="6">
        <v>2500</v>
      </c>
    </row>
    <row r="367" spans="1:12">
      <c r="A367" s="6" t="s">
        <v>706</v>
      </c>
      <c r="B367" s="6" t="s">
        <v>713</v>
      </c>
      <c r="C367" s="6">
        <v>2995</v>
      </c>
      <c r="D367" s="6">
        <v>1</v>
      </c>
      <c r="E367" s="6">
        <v>2995</v>
      </c>
      <c r="H367" s="34" t="s">
        <v>816</v>
      </c>
      <c r="I367" s="6" t="s">
        <v>203</v>
      </c>
      <c r="J367" s="6">
        <v>399</v>
      </c>
      <c r="K367" s="6">
        <v>1</v>
      </c>
      <c r="L367" s="6">
        <v>399</v>
      </c>
    </row>
    <row r="368" spans="1:12">
      <c r="A368" s="6" t="s">
        <v>707</v>
      </c>
      <c r="B368" s="6" t="s">
        <v>713</v>
      </c>
      <c r="C368" s="6">
        <v>2995</v>
      </c>
      <c r="D368" s="6">
        <v>1</v>
      </c>
      <c r="E368" s="6">
        <v>2995</v>
      </c>
      <c r="H368" s="34" t="s">
        <v>817</v>
      </c>
      <c r="I368" s="6" t="s">
        <v>719</v>
      </c>
      <c r="J368" s="6">
        <v>2095</v>
      </c>
      <c r="K368" s="6">
        <v>1</v>
      </c>
      <c r="L368" s="6">
        <v>2095</v>
      </c>
    </row>
    <row r="369" spans="1:12">
      <c r="A369" s="6" t="s">
        <v>708</v>
      </c>
      <c r="B369" s="6" t="s">
        <v>713</v>
      </c>
      <c r="C369" s="6">
        <v>2995</v>
      </c>
      <c r="D369" s="6">
        <v>1</v>
      </c>
      <c r="E369" s="6">
        <v>2995</v>
      </c>
      <c r="H369" s="34" t="s">
        <v>818</v>
      </c>
      <c r="I369" s="6" t="s">
        <v>719</v>
      </c>
      <c r="J369" s="6">
        <v>2595</v>
      </c>
      <c r="K369" s="6">
        <v>1</v>
      </c>
      <c r="L369" s="6">
        <v>2595</v>
      </c>
    </row>
    <row r="370" spans="1:12">
      <c r="A370" s="6" t="s">
        <v>709</v>
      </c>
      <c r="B370" s="6" t="s">
        <v>713</v>
      </c>
      <c r="C370" s="6">
        <v>3895</v>
      </c>
      <c r="D370" s="6">
        <v>1</v>
      </c>
      <c r="E370" s="6">
        <v>3895</v>
      </c>
      <c r="H370" s="34" t="s">
        <v>819</v>
      </c>
      <c r="I370" s="6" t="s">
        <v>612</v>
      </c>
      <c r="J370" s="6">
        <v>4499</v>
      </c>
      <c r="K370" s="6">
        <v>1</v>
      </c>
      <c r="L370" s="6">
        <v>4499</v>
      </c>
    </row>
    <row r="371" spans="1:12">
      <c r="A371" s="6" t="s">
        <v>710</v>
      </c>
      <c r="B371" s="6" t="s">
        <v>720</v>
      </c>
      <c r="C371" s="6">
        <v>2500</v>
      </c>
      <c r="D371" s="6">
        <v>1</v>
      </c>
      <c r="E371" s="6">
        <v>2500</v>
      </c>
      <c r="H371" s="34" t="s">
        <v>820</v>
      </c>
      <c r="I371" s="6" t="s">
        <v>188</v>
      </c>
      <c r="J371" s="6">
        <v>6499</v>
      </c>
      <c r="K371" s="6">
        <v>1</v>
      </c>
      <c r="L371" s="6">
        <v>6499</v>
      </c>
    </row>
    <row r="372" spans="1:12">
      <c r="A372" s="6" t="s">
        <v>711</v>
      </c>
      <c r="B372" s="6" t="s">
        <v>720</v>
      </c>
      <c r="C372" s="6">
        <v>2500</v>
      </c>
      <c r="D372" s="6">
        <v>1</v>
      </c>
      <c r="E372" s="6">
        <v>2500</v>
      </c>
      <c r="H372" s="34" t="s">
        <v>821</v>
      </c>
      <c r="I372" s="6" t="s">
        <v>188</v>
      </c>
      <c r="J372" s="6">
        <v>5995</v>
      </c>
      <c r="K372" s="6">
        <v>1</v>
      </c>
      <c r="L372" s="6">
        <v>5995</v>
      </c>
    </row>
    <row r="373" spans="1:12">
      <c r="A373" s="6" t="s">
        <v>712</v>
      </c>
      <c r="B373" s="6" t="s">
        <v>612</v>
      </c>
      <c r="C373" s="6">
        <v>2699</v>
      </c>
      <c r="D373" s="6">
        <v>1</v>
      </c>
      <c r="E373" s="6">
        <v>2699</v>
      </c>
      <c r="H373" s="34" t="s">
        <v>822</v>
      </c>
      <c r="I373" s="6" t="s">
        <v>188</v>
      </c>
      <c r="J373" s="6">
        <v>3595</v>
      </c>
      <c r="K373" s="6">
        <v>1</v>
      </c>
      <c r="L373" s="6">
        <v>3595</v>
      </c>
    </row>
    <row r="374" spans="1:12" ht="23.25" customHeight="1">
      <c r="A374" s="82"/>
      <c r="B374" s="82"/>
      <c r="C374" s="83"/>
      <c r="D374" s="83" t="s">
        <v>721</v>
      </c>
      <c r="E374" s="83" t="s">
        <v>722</v>
      </c>
      <c r="H374" s="34" t="s">
        <v>823</v>
      </c>
      <c r="I374" s="6" t="s">
        <v>188</v>
      </c>
      <c r="J374" s="6">
        <v>5995</v>
      </c>
      <c r="K374" s="6">
        <v>1</v>
      </c>
      <c r="L374" s="6">
        <v>5995</v>
      </c>
    </row>
    <row r="375" spans="1:12">
      <c r="H375" s="34" t="s">
        <v>824</v>
      </c>
      <c r="I375" s="6" t="s">
        <v>187</v>
      </c>
      <c r="J375" s="6">
        <v>2495</v>
      </c>
      <c r="K375" s="6">
        <v>1</v>
      </c>
      <c r="L375" s="6">
        <v>2495</v>
      </c>
    </row>
    <row r="376" spans="1:12" ht="18.75">
      <c r="A376" s="6"/>
      <c r="B376" s="21" t="s">
        <v>867</v>
      </c>
      <c r="C376" s="6"/>
      <c r="D376" s="6"/>
      <c r="E376" s="6"/>
      <c r="H376" s="34" t="s">
        <v>825</v>
      </c>
      <c r="I376" s="6" t="s">
        <v>848</v>
      </c>
      <c r="J376" s="6">
        <v>5499</v>
      </c>
      <c r="K376" s="6">
        <v>1</v>
      </c>
      <c r="L376" s="6">
        <v>5499</v>
      </c>
    </row>
    <row r="377" spans="1:12" ht="18.75">
      <c r="A377" s="199" t="s">
        <v>868</v>
      </c>
      <c r="B377" s="199" t="s">
        <v>190</v>
      </c>
      <c r="C377" s="199" t="s">
        <v>150</v>
      </c>
      <c r="D377" s="199" t="s">
        <v>112</v>
      </c>
      <c r="E377" s="199" t="s">
        <v>800</v>
      </c>
      <c r="H377" s="34" t="s">
        <v>826</v>
      </c>
      <c r="I377" s="6" t="s">
        <v>193</v>
      </c>
      <c r="J377" s="6">
        <v>2699</v>
      </c>
      <c r="K377" s="6">
        <v>1</v>
      </c>
      <c r="L377" s="6">
        <v>2699</v>
      </c>
    </row>
    <row r="378" spans="1:12">
      <c r="A378" s="6" t="s">
        <v>625</v>
      </c>
      <c r="B378" s="6" t="s">
        <v>198</v>
      </c>
      <c r="C378" s="6">
        <v>2495</v>
      </c>
      <c r="D378" s="6">
        <v>1</v>
      </c>
      <c r="E378" s="6">
        <v>2495</v>
      </c>
      <c r="H378" s="34" t="s">
        <v>827</v>
      </c>
      <c r="I378" s="6" t="s">
        <v>369</v>
      </c>
      <c r="J378" s="6">
        <v>5000</v>
      </c>
      <c r="K378" s="6">
        <v>1</v>
      </c>
      <c r="L378" s="6">
        <v>5000</v>
      </c>
    </row>
    <row r="379" spans="1:12">
      <c r="A379" s="6" t="s">
        <v>626</v>
      </c>
      <c r="B379" s="6" t="s">
        <v>869</v>
      </c>
      <c r="C379" s="6">
        <v>2699</v>
      </c>
      <c r="D379" s="6">
        <v>1</v>
      </c>
      <c r="E379" s="6">
        <v>2699</v>
      </c>
      <c r="H379" s="34" t="s">
        <v>828</v>
      </c>
      <c r="I379" s="6" t="s">
        <v>369</v>
      </c>
      <c r="J379" s="6">
        <v>5000</v>
      </c>
      <c r="K379" s="6">
        <v>1</v>
      </c>
      <c r="L379" s="6">
        <v>5000</v>
      </c>
    </row>
    <row r="380" spans="1:12">
      <c r="A380" s="6" t="s">
        <v>627</v>
      </c>
      <c r="B380" s="6" t="s">
        <v>613</v>
      </c>
      <c r="C380" s="6">
        <v>399</v>
      </c>
      <c r="D380" s="6">
        <v>1</v>
      </c>
      <c r="E380" s="6">
        <v>399</v>
      </c>
      <c r="H380" s="34" t="s">
        <v>829</v>
      </c>
      <c r="I380" s="6" t="s">
        <v>369</v>
      </c>
      <c r="J380" s="6">
        <v>5000</v>
      </c>
      <c r="K380" s="6">
        <v>1</v>
      </c>
      <c r="L380" s="6">
        <v>5000</v>
      </c>
    </row>
    <row r="381" spans="1:12">
      <c r="A381" s="6" t="s">
        <v>628</v>
      </c>
      <c r="B381" s="6" t="s">
        <v>619</v>
      </c>
      <c r="C381" s="6">
        <v>1499</v>
      </c>
      <c r="D381" s="6">
        <v>1</v>
      </c>
      <c r="E381" s="6">
        <v>1499</v>
      </c>
      <c r="H381" s="34" t="s">
        <v>830</v>
      </c>
      <c r="I381" s="6" t="s">
        <v>849</v>
      </c>
      <c r="J381" s="6">
        <v>2600</v>
      </c>
      <c r="K381" s="6">
        <v>1</v>
      </c>
      <c r="L381" s="6">
        <v>2600</v>
      </c>
    </row>
    <row r="382" spans="1:12">
      <c r="A382" s="6" t="s">
        <v>629</v>
      </c>
      <c r="B382" s="6" t="s">
        <v>198</v>
      </c>
      <c r="C382" s="6">
        <v>3000</v>
      </c>
      <c r="D382" s="6">
        <v>1</v>
      </c>
      <c r="E382" s="6">
        <v>3000</v>
      </c>
      <c r="H382" s="34" t="s">
        <v>831</v>
      </c>
      <c r="I382" s="6" t="s">
        <v>612</v>
      </c>
      <c r="J382" s="6">
        <v>4500</v>
      </c>
      <c r="K382" s="6">
        <v>1</v>
      </c>
      <c r="L382" s="6">
        <v>4500</v>
      </c>
    </row>
    <row r="383" spans="1:12">
      <c r="A383" s="6" t="s">
        <v>630</v>
      </c>
      <c r="B383" s="6" t="s">
        <v>870</v>
      </c>
      <c r="C383" s="6">
        <v>499</v>
      </c>
      <c r="D383" s="6">
        <v>1</v>
      </c>
      <c r="E383" s="6">
        <v>499</v>
      </c>
      <c r="H383" s="34" t="s">
        <v>832</v>
      </c>
      <c r="I383" s="6" t="s">
        <v>849</v>
      </c>
      <c r="J383" s="6">
        <v>2600</v>
      </c>
      <c r="K383" s="6">
        <v>1</v>
      </c>
      <c r="L383" s="6">
        <v>2600</v>
      </c>
    </row>
    <row r="384" spans="1:12">
      <c r="A384" s="6" t="s">
        <v>631</v>
      </c>
      <c r="B384" s="6" t="s">
        <v>198</v>
      </c>
      <c r="C384" s="6">
        <v>2495</v>
      </c>
      <c r="D384" s="6">
        <v>1</v>
      </c>
      <c r="E384" s="6">
        <v>2495</v>
      </c>
      <c r="H384" s="34" t="s">
        <v>833</v>
      </c>
      <c r="I384" s="6" t="s">
        <v>613</v>
      </c>
      <c r="J384" s="6">
        <v>2000</v>
      </c>
      <c r="K384" s="6">
        <v>1</v>
      </c>
      <c r="L384" s="6">
        <v>2000</v>
      </c>
    </row>
    <row r="385" spans="1:12">
      <c r="A385" s="6" t="s">
        <v>632</v>
      </c>
      <c r="B385" s="6" t="s">
        <v>219</v>
      </c>
      <c r="C385" s="6">
        <v>499</v>
      </c>
      <c r="D385" s="6">
        <v>1</v>
      </c>
      <c r="E385" s="6">
        <v>499</v>
      </c>
      <c r="H385" s="34" t="s">
        <v>834</v>
      </c>
      <c r="I385" s="6" t="s">
        <v>850</v>
      </c>
      <c r="J385" s="6">
        <v>3000</v>
      </c>
      <c r="K385" s="6">
        <v>1</v>
      </c>
      <c r="L385" s="6">
        <v>3000</v>
      </c>
    </row>
    <row r="386" spans="1:12">
      <c r="A386" s="6" t="s">
        <v>633</v>
      </c>
      <c r="B386" s="6" t="s">
        <v>198</v>
      </c>
      <c r="C386" s="6">
        <v>2495</v>
      </c>
      <c r="D386" s="6">
        <v>1</v>
      </c>
      <c r="E386" s="6">
        <v>2495</v>
      </c>
      <c r="H386" s="34" t="s">
        <v>835</v>
      </c>
      <c r="I386" s="6" t="s">
        <v>713</v>
      </c>
      <c r="J386" s="6">
        <v>2995</v>
      </c>
      <c r="K386" s="6">
        <v>1</v>
      </c>
      <c r="L386" s="6">
        <v>2995</v>
      </c>
    </row>
    <row r="387" spans="1:12">
      <c r="A387" s="6" t="s">
        <v>634</v>
      </c>
      <c r="B387" s="6" t="s">
        <v>871</v>
      </c>
      <c r="C387" s="6">
        <v>2700</v>
      </c>
      <c r="D387" s="6">
        <v>1</v>
      </c>
      <c r="E387" s="6">
        <v>2700</v>
      </c>
      <c r="H387" s="34" t="s">
        <v>836</v>
      </c>
      <c r="I387" s="6" t="s">
        <v>851</v>
      </c>
      <c r="J387" s="6">
        <v>499</v>
      </c>
      <c r="K387" s="6">
        <v>1</v>
      </c>
      <c r="L387" s="6">
        <v>499</v>
      </c>
    </row>
    <row r="388" spans="1:12">
      <c r="A388" s="6" t="s">
        <v>635</v>
      </c>
      <c r="B388" s="6" t="s">
        <v>243</v>
      </c>
      <c r="C388" s="6">
        <v>499</v>
      </c>
      <c r="D388" s="6">
        <v>1</v>
      </c>
      <c r="E388" s="6">
        <v>499</v>
      </c>
      <c r="H388" s="34" t="s">
        <v>837</v>
      </c>
      <c r="I388" s="6" t="s">
        <v>612</v>
      </c>
      <c r="J388" s="6">
        <v>3500</v>
      </c>
      <c r="K388" s="6">
        <v>1</v>
      </c>
      <c r="L388" s="6">
        <v>3500</v>
      </c>
    </row>
    <row r="389" spans="1:12">
      <c r="A389" s="6" t="s">
        <v>636</v>
      </c>
      <c r="B389" s="6" t="s">
        <v>619</v>
      </c>
      <c r="C389" s="6">
        <v>1499</v>
      </c>
      <c r="D389" s="6">
        <v>1</v>
      </c>
      <c r="E389" s="6">
        <v>1499</v>
      </c>
      <c r="H389" s="34" t="s">
        <v>838</v>
      </c>
      <c r="I389" s="6" t="s">
        <v>612</v>
      </c>
      <c r="J389" s="6">
        <v>4500</v>
      </c>
      <c r="K389" s="6">
        <v>1</v>
      </c>
      <c r="L389" s="6">
        <v>4500</v>
      </c>
    </row>
    <row r="390" spans="1:12">
      <c r="A390" s="6" t="s">
        <v>637</v>
      </c>
      <c r="B390" s="6" t="s">
        <v>219</v>
      </c>
      <c r="C390" s="6">
        <v>399</v>
      </c>
      <c r="D390" s="6">
        <v>1</v>
      </c>
      <c r="E390" s="6">
        <v>399</v>
      </c>
      <c r="H390" s="34" t="s">
        <v>839</v>
      </c>
      <c r="I390" s="6" t="s">
        <v>200</v>
      </c>
      <c r="J390" s="6">
        <v>499</v>
      </c>
      <c r="K390" s="6">
        <v>1</v>
      </c>
      <c r="L390" s="6">
        <v>499</v>
      </c>
    </row>
    <row r="391" spans="1:12">
      <c r="A391" s="6" t="s">
        <v>638</v>
      </c>
      <c r="B391" s="6" t="s">
        <v>619</v>
      </c>
      <c r="C391" s="6">
        <v>1299</v>
      </c>
      <c r="D391" s="6">
        <v>1</v>
      </c>
      <c r="E391" s="6">
        <v>1299</v>
      </c>
      <c r="H391" s="34" t="s">
        <v>840</v>
      </c>
      <c r="I391" s="6" t="s">
        <v>852</v>
      </c>
      <c r="J391" s="6">
        <v>2199</v>
      </c>
      <c r="K391" s="6">
        <v>1</v>
      </c>
      <c r="L391" s="6">
        <v>2199</v>
      </c>
    </row>
    <row r="392" spans="1:12">
      <c r="A392" s="6" t="s">
        <v>639</v>
      </c>
      <c r="B392" s="6" t="s">
        <v>720</v>
      </c>
      <c r="C392" s="6">
        <v>2500</v>
      </c>
      <c r="D392" s="6">
        <v>1</v>
      </c>
      <c r="E392" s="6">
        <v>2500</v>
      </c>
      <c r="H392" s="34" t="s">
        <v>841</v>
      </c>
      <c r="I392" s="6" t="s">
        <v>612</v>
      </c>
      <c r="J392" s="6">
        <v>2699</v>
      </c>
      <c r="K392" s="6">
        <v>1</v>
      </c>
      <c r="L392" s="6">
        <v>2699</v>
      </c>
    </row>
    <row r="393" spans="1:12">
      <c r="A393" s="6" t="s">
        <v>640</v>
      </c>
      <c r="B393" s="6" t="s">
        <v>219</v>
      </c>
      <c r="C393" s="6">
        <v>500</v>
      </c>
      <c r="D393" s="6">
        <v>1</v>
      </c>
      <c r="E393" s="6">
        <v>500</v>
      </c>
      <c r="H393" s="34" t="s">
        <v>842</v>
      </c>
      <c r="I393" s="6" t="s">
        <v>369</v>
      </c>
      <c r="J393" s="6">
        <v>5000</v>
      </c>
      <c r="K393" s="6">
        <v>1</v>
      </c>
      <c r="L393" s="6">
        <v>5000</v>
      </c>
    </row>
    <row r="394" spans="1:12">
      <c r="A394" s="6" t="s">
        <v>641</v>
      </c>
      <c r="B394" s="6" t="s">
        <v>193</v>
      </c>
      <c r="C394" s="6">
        <v>3499</v>
      </c>
      <c r="D394" s="6">
        <v>1</v>
      </c>
      <c r="E394" s="6">
        <v>3499</v>
      </c>
      <c r="H394" s="34" t="s">
        <v>843</v>
      </c>
      <c r="I394" s="6" t="s">
        <v>162</v>
      </c>
      <c r="J394" s="6">
        <v>649</v>
      </c>
      <c r="K394" s="6">
        <v>1</v>
      </c>
      <c r="L394" s="6">
        <v>649</v>
      </c>
    </row>
    <row r="395" spans="1:12">
      <c r="A395" s="6" t="s">
        <v>642</v>
      </c>
      <c r="B395" s="6" t="s">
        <v>872</v>
      </c>
      <c r="C395" s="6">
        <v>199</v>
      </c>
      <c r="D395" s="6">
        <v>1</v>
      </c>
      <c r="E395" s="6">
        <v>199</v>
      </c>
      <c r="H395" s="34" t="s">
        <v>844</v>
      </c>
      <c r="I395" s="6" t="s">
        <v>713</v>
      </c>
      <c r="J395" s="6">
        <v>3495</v>
      </c>
      <c r="K395" s="6">
        <v>1</v>
      </c>
      <c r="L395" s="6">
        <v>3495</v>
      </c>
    </row>
    <row r="396" spans="1:12">
      <c r="A396" s="6" t="s">
        <v>643</v>
      </c>
      <c r="B396" s="6" t="s">
        <v>198</v>
      </c>
      <c r="C396" s="6">
        <v>3500</v>
      </c>
      <c r="D396" s="6">
        <v>1</v>
      </c>
      <c r="E396" s="6">
        <v>3500</v>
      </c>
      <c r="H396" s="34" t="s">
        <v>845</v>
      </c>
      <c r="I396" s="6" t="s">
        <v>719</v>
      </c>
      <c r="J396" s="6">
        <v>2995</v>
      </c>
      <c r="K396" s="6">
        <v>1</v>
      </c>
      <c r="L396" s="6">
        <v>2995</v>
      </c>
    </row>
    <row r="397" spans="1:12">
      <c r="A397" s="6" t="s">
        <v>644</v>
      </c>
      <c r="B397" s="6" t="s">
        <v>193</v>
      </c>
      <c r="C397" s="6">
        <v>1499</v>
      </c>
      <c r="D397" s="6">
        <v>1</v>
      </c>
      <c r="E397" s="6">
        <v>1499</v>
      </c>
      <c r="H397" s="34" t="s">
        <v>853</v>
      </c>
      <c r="I397" s="6" t="s">
        <v>200</v>
      </c>
      <c r="J397" s="6">
        <v>2500</v>
      </c>
      <c r="K397" s="6">
        <v>1</v>
      </c>
      <c r="L397" s="6">
        <v>2500</v>
      </c>
    </row>
    <row r="398" spans="1:12" ht="21.75" customHeight="1">
      <c r="A398" s="6" t="s">
        <v>645</v>
      </c>
      <c r="B398" s="6" t="s">
        <v>198</v>
      </c>
      <c r="C398" s="6">
        <v>2500</v>
      </c>
      <c r="D398" s="6">
        <v>1</v>
      </c>
      <c r="E398" s="6">
        <v>2500</v>
      </c>
      <c r="H398" s="36"/>
      <c r="I398" s="36"/>
      <c r="J398" s="36"/>
      <c r="K398" s="84" t="s">
        <v>854</v>
      </c>
      <c r="L398" s="84" t="s">
        <v>855</v>
      </c>
    </row>
    <row r="399" spans="1:12">
      <c r="A399" s="6" t="s">
        <v>646</v>
      </c>
      <c r="B399" s="6" t="s">
        <v>612</v>
      </c>
      <c r="C399" s="6">
        <v>3600</v>
      </c>
      <c r="D399" s="6">
        <v>1</v>
      </c>
      <c r="E399" s="6">
        <v>3600</v>
      </c>
      <c r="K399" s="93"/>
    </row>
    <row r="400" spans="1:12" ht="27.75" customHeight="1">
      <c r="A400" s="16"/>
      <c r="B400" s="16"/>
      <c r="C400" s="16"/>
      <c r="D400" s="94" t="s">
        <v>873</v>
      </c>
      <c r="E400" s="94" t="s">
        <v>874</v>
      </c>
      <c r="K400" s="9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0" workbookViewId="0">
      <selection activeCell="K32" sqref="K32"/>
    </sheetView>
  </sheetViews>
  <sheetFormatPr defaultRowHeight="15"/>
  <cols>
    <col min="1" max="1" width="17.140625" customWidth="1"/>
    <col min="2" max="2" width="18.140625" bestFit="1" customWidth="1"/>
    <col min="3" max="3" width="13.85546875" bestFit="1" customWidth="1"/>
    <col min="4" max="4" width="12.85546875" customWidth="1"/>
    <col min="5" max="5" width="12.28515625" bestFit="1" customWidth="1"/>
    <col min="7" max="7" width="18.85546875" bestFit="1" customWidth="1"/>
  </cols>
  <sheetData>
    <row r="1" spans="1:7" ht="27">
      <c r="A1" s="100" t="s">
        <v>110</v>
      </c>
      <c r="B1" s="100" t="s">
        <v>108</v>
      </c>
      <c r="C1" s="100" t="s">
        <v>151</v>
      </c>
      <c r="D1" s="100" t="s">
        <v>109</v>
      </c>
      <c r="E1" s="98"/>
      <c r="G1" s="80" t="s">
        <v>891</v>
      </c>
    </row>
    <row r="2" spans="1:7" ht="15.75">
      <c r="A2" s="22" t="s">
        <v>562</v>
      </c>
      <c r="B2" s="22" t="s">
        <v>126</v>
      </c>
      <c r="C2" s="22">
        <v>1</v>
      </c>
      <c r="D2" s="95">
        <v>25499</v>
      </c>
      <c r="E2" s="6"/>
      <c r="G2" s="112">
        <v>51899</v>
      </c>
    </row>
    <row r="3" spans="1:7" ht="15.75">
      <c r="A3" s="22" t="s">
        <v>566</v>
      </c>
      <c r="B3" s="22" t="s">
        <v>126</v>
      </c>
      <c r="C3" s="22">
        <v>1</v>
      </c>
      <c r="D3" s="95">
        <v>21999</v>
      </c>
      <c r="E3" s="6"/>
      <c r="G3" s="112">
        <v>51563</v>
      </c>
    </row>
    <row r="4" spans="1:7" ht="15.75">
      <c r="A4" s="22" t="s">
        <v>875</v>
      </c>
      <c r="B4" s="22" t="s">
        <v>130</v>
      </c>
      <c r="C4" s="22">
        <v>1</v>
      </c>
      <c r="D4" s="95">
        <v>33031</v>
      </c>
      <c r="E4" s="6"/>
      <c r="G4" s="112">
        <v>47209</v>
      </c>
    </row>
    <row r="5" spans="1:7" ht="15.75">
      <c r="A5" s="22" t="s">
        <v>577</v>
      </c>
      <c r="B5" s="22" t="s">
        <v>126</v>
      </c>
      <c r="C5" s="22">
        <v>2</v>
      </c>
      <c r="D5" s="95">
        <v>21934</v>
      </c>
      <c r="E5" s="95">
        <v>43868</v>
      </c>
      <c r="G5" s="113">
        <v>48665</v>
      </c>
    </row>
    <row r="6" spans="1:7" ht="15.75">
      <c r="A6" s="22" t="s">
        <v>578</v>
      </c>
      <c r="B6" s="22" t="s">
        <v>125</v>
      </c>
      <c r="C6" s="22">
        <v>2</v>
      </c>
      <c r="D6" s="95">
        <v>28990</v>
      </c>
      <c r="E6" s="95">
        <v>57980</v>
      </c>
      <c r="G6" s="113">
        <v>89227</v>
      </c>
    </row>
    <row r="7" spans="1:7" ht="15.75">
      <c r="A7" s="22" t="s">
        <v>876</v>
      </c>
      <c r="B7" s="22" t="s">
        <v>128</v>
      </c>
      <c r="C7" s="22">
        <v>1</v>
      </c>
      <c r="D7" s="6">
        <v>18118</v>
      </c>
      <c r="E7" s="6"/>
      <c r="G7" s="113">
        <v>74597</v>
      </c>
    </row>
    <row r="8" spans="1:7" ht="15.75">
      <c r="A8" s="22" t="s">
        <v>877</v>
      </c>
      <c r="B8" s="22" t="s">
        <v>126</v>
      </c>
      <c r="C8" s="22">
        <v>1</v>
      </c>
      <c r="D8" s="95">
        <v>20499</v>
      </c>
      <c r="E8" s="6"/>
      <c r="G8" s="113">
        <v>64084</v>
      </c>
    </row>
    <row r="9" spans="1:7" ht="15.75">
      <c r="A9" s="22" t="s">
        <v>567</v>
      </c>
      <c r="B9" s="22" t="s">
        <v>568</v>
      </c>
      <c r="C9" s="22">
        <v>1</v>
      </c>
      <c r="D9" s="95">
        <v>48878</v>
      </c>
      <c r="E9" s="6"/>
      <c r="G9" s="113">
        <v>64967</v>
      </c>
    </row>
    <row r="10" spans="1:7" ht="15.75">
      <c r="A10" s="22" t="s">
        <v>564</v>
      </c>
      <c r="B10" s="22" t="s">
        <v>114</v>
      </c>
      <c r="C10" s="22">
        <v>1</v>
      </c>
      <c r="D10" s="95">
        <v>26990</v>
      </c>
      <c r="E10" s="6"/>
      <c r="G10" s="113">
        <v>94878</v>
      </c>
    </row>
    <row r="11" spans="1:7" ht="15.75">
      <c r="A11" s="22" t="s">
        <v>878</v>
      </c>
      <c r="B11" s="22" t="s">
        <v>119</v>
      </c>
      <c r="C11" s="22">
        <v>1</v>
      </c>
      <c r="D11" s="95">
        <v>32500</v>
      </c>
      <c r="E11" s="6"/>
      <c r="G11" s="113">
        <v>23980</v>
      </c>
    </row>
    <row r="12" spans="1:7" ht="15.75">
      <c r="A12" s="22" t="s">
        <v>878</v>
      </c>
      <c r="B12" s="22" t="s">
        <v>857</v>
      </c>
      <c r="C12" s="22">
        <v>1</v>
      </c>
      <c r="D12" s="95">
        <v>21452</v>
      </c>
      <c r="E12" s="6"/>
      <c r="G12" s="113">
        <v>56417</v>
      </c>
    </row>
    <row r="13" spans="1:7" ht="17.25">
      <c r="A13" s="22" t="s">
        <v>560</v>
      </c>
      <c r="B13" s="22" t="s">
        <v>561</v>
      </c>
      <c r="C13" s="22">
        <v>1</v>
      </c>
      <c r="D13" s="6">
        <v>24980</v>
      </c>
      <c r="E13" s="143"/>
      <c r="G13" s="113">
        <v>78317</v>
      </c>
    </row>
    <row r="14" spans="1:7" ht="15.75">
      <c r="A14" s="22" t="s">
        <v>878</v>
      </c>
      <c r="B14" s="22" t="s">
        <v>879</v>
      </c>
      <c r="C14" s="22">
        <v>1</v>
      </c>
      <c r="D14" s="95">
        <v>25088</v>
      </c>
      <c r="E14" s="6"/>
      <c r="G14" s="114" t="s">
        <v>882</v>
      </c>
    </row>
    <row r="15" spans="1:7" ht="15.75">
      <c r="A15" s="22" t="s">
        <v>563</v>
      </c>
      <c r="B15" s="22" t="s">
        <v>116</v>
      </c>
      <c r="C15" s="22">
        <v>1</v>
      </c>
      <c r="D15" s="95">
        <v>12390</v>
      </c>
      <c r="E15" s="6"/>
      <c r="G15" s="114" t="s">
        <v>883</v>
      </c>
    </row>
    <row r="16" spans="1:7" ht="15.75">
      <c r="A16" s="22" t="s">
        <v>563</v>
      </c>
      <c r="B16" s="22" t="s">
        <v>116</v>
      </c>
      <c r="C16" s="22">
        <v>1</v>
      </c>
      <c r="D16" s="95">
        <v>12390</v>
      </c>
      <c r="E16" s="6"/>
      <c r="G16" s="114" t="s">
        <v>884</v>
      </c>
    </row>
    <row r="17" spans="1:7" ht="15.75">
      <c r="A17" s="22" t="s">
        <v>564</v>
      </c>
      <c r="B17" s="22" t="s">
        <v>565</v>
      </c>
      <c r="C17" s="22">
        <v>1</v>
      </c>
      <c r="D17" s="6">
        <v>7057</v>
      </c>
      <c r="E17" s="6"/>
      <c r="G17" s="114" t="s">
        <v>885</v>
      </c>
    </row>
    <row r="18" spans="1:7" ht="15.75">
      <c r="A18" s="22" t="s">
        <v>576</v>
      </c>
      <c r="B18" s="22" t="s">
        <v>140</v>
      </c>
      <c r="C18" s="22">
        <v>1</v>
      </c>
      <c r="D18" s="95">
        <v>28639</v>
      </c>
      <c r="E18" s="6"/>
      <c r="G18" s="113">
        <v>54038</v>
      </c>
    </row>
    <row r="19" spans="1:7" ht="15.75">
      <c r="A19" s="22" t="s">
        <v>569</v>
      </c>
      <c r="B19" s="22" t="s">
        <v>140</v>
      </c>
      <c r="C19" s="22">
        <v>1</v>
      </c>
      <c r="D19" s="95">
        <v>28999</v>
      </c>
      <c r="E19" s="6"/>
      <c r="G19" s="114" t="s">
        <v>886</v>
      </c>
    </row>
    <row r="20" spans="1:7" ht="15.75">
      <c r="A20" s="22" t="s">
        <v>570</v>
      </c>
      <c r="B20" s="22" t="s">
        <v>138</v>
      </c>
      <c r="C20" s="22">
        <v>1</v>
      </c>
      <c r="D20" s="95">
        <v>25499</v>
      </c>
      <c r="E20" s="6"/>
      <c r="G20" s="114" t="s">
        <v>887</v>
      </c>
    </row>
    <row r="21" spans="1:7" ht="15.75">
      <c r="A21" s="96" t="s">
        <v>148</v>
      </c>
      <c r="B21" s="96" t="s">
        <v>138</v>
      </c>
      <c r="C21" s="96">
        <v>1</v>
      </c>
      <c r="D21" s="97">
        <v>45790</v>
      </c>
      <c r="E21" s="6"/>
      <c r="G21" s="113">
        <v>40273</v>
      </c>
    </row>
    <row r="22" spans="1:7" ht="25.5" customHeight="1">
      <c r="A22" s="98"/>
      <c r="B22" s="98"/>
      <c r="C22" s="147" t="s">
        <v>892</v>
      </c>
      <c r="D22" s="99"/>
      <c r="E22" s="146">
        <v>561646</v>
      </c>
      <c r="G22" s="111">
        <v>2370807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workbookViewId="0">
      <pane ySplit="1" topLeftCell="A2" activePane="bottomLeft" state="frozen"/>
      <selection pane="bottomLeft" activeCell="C20" sqref="C20"/>
    </sheetView>
  </sheetViews>
  <sheetFormatPr defaultRowHeight="15"/>
  <cols>
    <col min="1" max="2" width="16.28515625" customWidth="1"/>
    <col min="3" max="3" width="18.28515625" customWidth="1"/>
    <col min="4" max="4" width="10.28515625" customWidth="1"/>
    <col min="5" max="5" width="11" bestFit="1" customWidth="1"/>
    <col min="6" max="6" width="10.28515625" customWidth="1"/>
    <col min="7" max="7" width="19.42578125" bestFit="1" customWidth="1"/>
    <col min="8" max="8" width="21.28515625" customWidth="1"/>
    <col min="9" max="9" width="17.140625" customWidth="1"/>
    <col min="10" max="10" width="25.7109375" bestFit="1" customWidth="1"/>
    <col min="11" max="11" width="10.5703125" customWidth="1"/>
    <col min="12" max="12" width="25.5703125" customWidth="1"/>
  </cols>
  <sheetData>
    <row r="1" spans="1:12" ht="18.75">
      <c r="A1" s="151" t="s">
        <v>896</v>
      </c>
      <c r="B1" s="151" t="s">
        <v>1092</v>
      </c>
      <c r="C1" s="151" t="s">
        <v>895</v>
      </c>
      <c r="D1" s="151" t="s">
        <v>897</v>
      </c>
      <c r="E1" s="151" t="s">
        <v>898</v>
      </c>
      <c r="F1" s="151" t="s">
        <v>899</v>
      </c>
      <c r="G1" s="151" t="s">
        <v>930</v>
      </c>
      <c r="H1" s="151" t="s">
        <v>951</v>
      </c>
      <c r="I1" s="153" t="s">
        <v>933</v>
      </c>
      <c r="J1" s="155" t="s">
        <v>950</v>
      </c>
      <c r="K1" s="153" t="s">
        <v>73</v>
      </c>
      <c r="L1" s="153" t="s">
        <v>1047</v>
      </c>
    </row>
    <row r="2" spans="1:12" ht="19.5">
      <c r="A2" s="167" t="s">
        <v>900</v>
      </c>
      <c r="B2" s="296">
        <v>1</v>
      </c>
      <c r="C2" s="71" t="s">
        <v>971</v>
      </c>
      <c r="D2" s="71" t="s">
        <v>1001</v>
      </c>
      <c r="E2" s="71" t="s">
        <v>1001</v>
      </c>
      <c r="F2" s="71" t="s">
        <v>1001</v>
      </c>
      <c r="G2" s="71"/>
      <c r="H2" s="177" t="s">
        <v>934</v>
      </c>
      <c r="I2" s="177" t="s">
        <v>935</v>
      </c>
      <c r="J2" s="177" t="s">
        <v>940</v>
      </c>
      <c r="K2" s="177" t="s">
        <v>100</v>
      </c>
      <c r="L2" s="71"/>
    </row>
    <row r="3" spans="1:12" ht="19.5">
      <c r="A3" s="251" t="s">
        <v>1015</v>
      </c>
      <c r="B3" s="278">
        <v>2</v>
      </c>
      <c r="C3" s="252" t="s">
        <v>995</v>
      </c>
      <c r="D3" s="252" t="s">
        <v>1001</v>
      </c>
      <c r="E3" s="252" t="s">
        <v>1001</v>
      </c>
      <c r="F3" s="252" t="s">
        <v>1001</v>
      </c>
      <c r="G3" s="252"/>
      <c r="H3" s="253" t="s">
        <v>934</v>
      </c>
      <c r="I3" s="253" t="s">
        <v>935</v>
      </c>
      <c r="J3" s="253" t="s">
        <v>945</v>
      </c>
      <c r="K3" s="258">
        <v>43901</v>
      </c>
      <c r="L3" s="252"/>
    </row>
    <row r="4" spans="1:12" ht="19.5">
      <c r="A4" s="167" t="s">
        <v>901</v>
      </c>
      <c r="B4" s="277">
        <v>3</v>
      </c>
      <c r="C4" s="6" t="s">
        <v>914</v>
      </c>
      <c r="D4" s="6" t="s">
        <v>1001</v>
      </c>
      <c r="E4" s="6" t="s">
        <v>1001</v>
      </c>
      <c r="F4" s="6" t="s">
        <v>1001</v>
      </c>
      <c r="G4" s="6"/>
      <c r="H4" s="6"/>
      <c r="I4" s="6"/>
      <c r="J4" s="6"/>
      <c r="K4" s="6"/>
      <c r="L4" s="6"/>
    </row>
    <row r="5" spans="1:12" ht="19.5">
      <c r="A5" s="167" t="s">
        <v>902</v>
      </c>
      <c r="B5" s="277">
        <v>4</v>
      </c>
      <c r="C5" s="6" t="s">
        <v>915</v>
      </c>
      <c r="D5" s="6" t="s">
        <v>1001</v>
      </c>
      <c r="E5" s="6" t="s">
        <v>1001</v>
      </c>
      <c r="F5" s="6" t="s">
        <v>1001</v>
      </c>
      <c r="G5" s="6"/>
      <c r="H5" s="6"/>
      <c r="I5" s="6"/>
      <c r="J5" s="6"/>
      <c r="K5" s="6"/>
      <c r="L5" s="6"/>
    </row>
    <row r="6" spans="1:12" ht="19.5">
      <c r="A6" s="167" t="s">
        <v>903</v>
      </c>
      <c r="B6" s="277">
        <v>5</v>
      </c>
      <c r="C6" s="6" t="s">
        <v>924</v>
      </c>
      <c r="D6" s="6" t="s">
        <v>1001</v>
      </c>
      <c r="E6" s="6" t="s">
        <v>1001</v>
      </c>
      <c r="F6" s="6" t="s">
        <v>1001</v>
      </c>
      <c r="G6" s="6"/>
      <c r="H6" s="6"/>
      <c r="I6" s="6"/>
      <c r="J6" s="6"/>
      <c r="K6" s="6"/>
      <c r="L6" s="6"/>
    </row>
    <row r="7" spans="1:12" ht="19.5">
      <c r="A7" s="167" t="s">
        <v>904</v>
      </c>
      <c r="B7" s="283">
        <v>6</v>
      </c>
      <c r="C7" s="269" t="s">
        <v>920</v>
      </c>
      <c r="D7" s="269" t="s">
        <v>999</v>
      </c>
      <c r="E7" s="269" t="s">
        <v>1001</v>
      </c>
      <c r="F7" s="269" t="s">
        <v>1001</v>
      </c>
      <c r="G7" s="269"/>
      <c r="H7" s="269" t="s">
        <v>934</v>
      </c>
      <c r="I7" s="269" t="s">
        <v>935</v>
      </c>
      <c r="J7" s="269" t="s">
        <v>937</v>
      </c>
      <c r="K7" s="270">
        <v>43873</v>
      </c>
      <c r="L7" s="310" t="s">
        <v>1046</v>
      </c>
    </row>
    <row r="8" spans="1:12" ht="19.5">
      <c r="A8" s="261" t="s">
        <v>905</v>
      </c>
      <c r="B8" s="279">
        <v>7</v>
      </c>
      <c r="C8" s="88" t="s">
        <v>918</v>
      </c>
      <c r="D8" s="88" t="s">
        <v>1001</v>
      </c>
      <c r="E8" s="88" t="s">
        <v>1001</v>
      </c>
      <c r="F8" s="88" t="s">
        <v>1001</v>
      </c>
      <c r="G8" s="88"/>
      <c r="H8" s="262" t="s">
        <v>934</v>
      </c>
      <c r="I8" s="262" t="s">
        <v>935</v>
      </c>
      <c r="J8" s="262" t="s">
        <v>938</v>
      </c>
      <c r="K8" s="262" t="s">
        <v>984</v>
      </c>
      <c r="L8" s="263" t="s">
        <v>1046</v>
      </c>
    </row>
    <row r="9" spans="1:12" ht="19.5">
      <c r="A9" s="167" t="s">
        <v>906</v>
      </c>
      <c r="B9" s="277">
        <v>8</v>
      </c>
      <c r="C9" s="6" t="s">
        <v>931</v>
      </c>
      <c r="D9" s="6" t="s">
        <v>1001</v>
      </c>
      <c r="E9" s="6" t="s">
        <v>1001</v>
      </c>
      <c r="F9" s="6" t="s">
        <v>1001</v>
      </c>
      <c r="G9" s="6"/>
      <c r="H9" s="6"/>
      <c r="I9" s="6"/>
      <c r="J9" s="6"/>
      <c r="K9" s="6"/>
      <c r="L9" s="6"/>
    </row>
    <row r="10" spans="1:12" ht="19.5">
      <c r="A10" s="167" t="s">
        <v>907</v>
      </c>
      <c r="B10" s="277">
        <v>9</v>
      </c>
      <c r="C10" s="6" t="s">
        <v>922</v>
      </c>
      <c r="D10" s="6" t="s">
        <v>1001</v>
      </c>
      <c r="E10" s="6" t="s">
        <v>1001</v>
      </c>
      <c r="F10" s="6" t="s">
        <v>1001</v>
      </c>
      <c r="G10" s="6"/>
      <c r="H10" s="6"/>
      <c r="I10" s="6"/>
      <c r="J10" s="6"/>
      <c r="K10" s="6"/>
      <c r="L10" s="6"/>
    </row>
    <row r="11" spans="1:12" ht="19.5">
      <c r="A11" s="254" t="s">
        <v>986</v>
      </c>
      <c r="B11" s="280">
        <v>10</v>
      </c>
      <c r="C11" s="6" t="s">
        <v>971</v>
      </c>
      <c r="D11" s="6" t="s">
        <v>1001</v>
      </c>
      <c r="E11" s="6" t="s">
        <v>1001</v>
      </c>
      <c r="F11" s="6" t="s">
        <v>1001</v>
      </c>
      <c r="G11" s="78"/>
      <c r="H11" s="276"/>
      <c r="I11" s="276"/>
      <c r="J11" s="276"/>
      <c r="K11" s="276"/>
      <c r="L11" s="78"/>
    </row>
    <row r="12" spans="1:12" ht="19.5">
      <c r="A12" s="167" t="s">
        <v>908</v>
      </c>
      <c r="B12" s="277">
        <v>11</v>
      </c>
      <c r="C12" s="6" t="s">
        <v>921</v>
      </c>
      <c r="D12" s="6" t="s">
        <v>1001</v>
      </c>
      <c r="E12" s="6" t="s">
        <v>1001</v>
      </c>
      <c r="F12" s="6" t="s">
        <v>1001</v>
      </c>
      <c r="G12" s="6"/>
      <c r="H12" s="6"/>
      <c r="I12" s="6"/>
      <c r="J12" s="6"/>
      <c r="K12" s="6"/>
      <c r="L12" s="6"/>
    </row>
    <row r="13" spans="1:12" ht="19.5">
      <c r="A13" s="167" t="s">
        <v>909</v>
      </c>
      <c r="B13" s="277">
        <v>12</v>
      </c>
      <c r="C13" s="6" t="s">
        <v>928</v>
      </c>
      <c r="D13" s="6" t="s">
        <v>999</v>
      </c>
      <c r="E13" s="6" t="s">
        <v>1000</v>
      </c>
      <c r="F13" s="6" t="s">
        <v>1001</v>
      </c>
      <c r="G13" s="178" t="s">
        <v>1001</v>
      </c>
      <c r="H13" s="6"/>
      <c r="I13" s="6"/>
      <c r="J13" s="6"/>
      <c r="K13" s="6"/>
      <c r="L13" s="6"/>
    </row>
    <row r="14" spans="1:12" ht="19.5">
      <c r="A14" s="167" t="s">
        <v>910</v>
      </c>
      <c r="B14" s="277">
        <v>13</v>
      </c>
      <c r="C14" s="6" t="s">
        <v>923</v>
      </c>
      <c r="D14" s="6" t="s">
        <v>1001</v>
      </c>
      <c r="E14" s="6" t="s">
        <v>1001</v>
      </c>
      <c r="F14" s="6" t="s">
        <v>1001</v>
      </c>
      <c r="G14" s="6"/>
      <c r="H14" s="78"/>
      <c r="I14" s="6"/>
      <c r="J14" s="6"/>
      <c r="K14" s="6"/>
      <c r="L14" s="6"/>
    </row>
    <row r="15" spans="1:12" ht="19.5">
      <c r="A15" s="167" t="s">
        <v>911</v>
      </c>
      <c r="B15" s="277">
        <v>14</v>
      </c>
      <c r="C15" s="6" t="s">
        <v>925</v>
      </c>
      <c r="D15" s="6" t="s">
        <v>1001</v>
      </c>
      <c r="E15" s="6" t="s">
        <v>1001</v>
      </c>
      <c r="F15" s="6" t="s">
        <v>1001</v>
      </c>
      <c r="G15" s="178" t="s">
        <v>1001</v>
      </c>
      <c r="H15" s="6"/>
      <c r="I15" s="6"/>
      <c r="J15" s="6"/>
      <c r="K15" s="6"/>
      <c r="L15" s="6"/>
    </row>
    <row r="16" spans="1:12" ht="19.5">
      <c r="A16" s="167" t="s">
        <v>912</v>
      </c>
      <c r="B16" s="277">
        <v>15</v>
      </c>
      <c r="C16" s="6" t="s">
        <v>996</v>
      </c>
      <c r="D16" s="6" t="s">
        <v>1001</v>
      </c>
      <c r="E16" s="6" t="s">
        <v>1001</v>
      </c>
      <c r="F16" s="6" t="s">
        <v>1001</v>
      </c>
      <c r="G16" s="282"/>
      <c r="H16" s="6"/>
      <c r="I16" s="6"/>
      <c r="J16" s="6"/>
      <c r="K16" s="6"/>
      <c r="L16" s="6"/>
    </row>
    <row r="17" spans="1:12" ht="19.5">
      <c r="A17" s="167" t="s">
        <v>913</v>
      </c>
      <c r="B17" s="277">
        <v>16</v>
      </c>
      <c r="C17" s="6" t="s">
        <v>1093</v>
      </c>
      <c r="D17" s="6" t="s">
        <v>1001</v>
      </c>
      <c r="E17" s="6" t="s">
        <v>1001</v>
      </c>
      <c r="F17" s="6" t="s">
        <v>1001</v>
      </c>
      <c r="G17" s="170"/>
      <c r="H17" s="6"/>
      <c r="I17" s="6"/>
      <c r="J17" s="6"/>
      <c r="K17" s="6"/>
      <c r="L17" s="6"/>
    </row>
    <row r="18" spans="1:12" ht="19.5">
      <c r="A18" s="167" t="s">
        <v>987</v>
      </c>
      <c r="B18" s="281">
        <v>17</v>
      </c>
      <c r="C18" s="16" t="s">
        <v>1094</v>
      </c>
      <c r="D18" s="16" t="s">
        <v>1001</v>
      </c>
      <c r="E18" s="16" t="s">
        <v>1001</v>
      </c>
      <c r="F18" s="16" t="s">
        <v>1001</v>
      </c>
      <c r="G18" s="256"/>
      <c r="H18" s="256" t="s">
        <v>934</v>
      </c>
      <c r="I18" s="256" t="s">
        <v>935</v>
      </c>
      <c r="J18" s="256" t="s">
        <v>939</v>
      </c>
      <c r="K18" s="257">
        <v>44115</v>
      </c>
      <c r="L18" s="16"/>
    </row>
    <row r="19" spans="1:12" ht="19.5">
      <c r="A19" s="167" t="s">
        <v>959</v>
      </c>
      <c r="B19" s="277">
        <v>18</v>
      </c>
      <c r="C19" s="6" t="s">
        <v>926</v>
      </c>
      <c r="D19" s="6" t="s">
        <v>1001</v>
      </c>
      <c r="E19" s="6" t="s">
        <v>1001</v>
      </c>
      <c r="F19" s="6" t="s">
        <v>1001</v>
      </c>
      <c r="G19" s="178" t="s">
        <v>1001</v>
      </c>
      <c r="H19" s="6"/>
      <c r="I19" s="6"/>
      <c r="J19" s="6"/>
      <c r="K19" s="154"/>
      <c r="L19" s="6"/>
    </row>
    <row r="20" spans="1:12" ht="19.5">
      <c r="A20" s="255" t="s">
        <v>973</v>
      </c>
      <c r="B20" s="298">
        <v>19</v>
      </c>
      <c r="C20" s="35"/>
      <c r="D20" s="35" t="s">
        <v>1001</v>
      </c>
      <c r="E20" s="35" t="s">
        <v>1001</v>
      </c>
      <c r="F20" s="35" t="s">
        <v>1001</v>
      </c>
      <c r="G20" s="35"/>
      <c r="H20" s="289" t="s">
        <v>934</v>
      </c>
      <c r="I20" s="289" t="s">
        <v>935</v>
      </c>
      <c r="J20" s="289" t="s">
        <v>936</v>
      </c>
      <c r="K20" s="290">
        <v>44086</v>
      </c>
      <c r="L20" s="35"/>
    </row>
    <row r="21" spans="1:12" ht="19.5">
      <c r="A21" s="167" t="s">
        <v>988</v>
      </c>
      <c r="B21" s="295">
        <v>20</v>
      </c>
      <c r="C21" s="12"/>
      <c r="D21" s="12" t="s">
        <v>1001</v>
      </c>
      <c r="E21" s="12" t="s">
        <v>1001</v>
      </c>
      <c r="F21" s="12" t="s">
        <v>1001</v>
      </c>
      <c r="G21" s="12"/>
      <c r="H21" s="284" t="s">
        <v>934</v>
      </c>
      <c r="I21" s="284" t="s">
        <v>935</v>
      </c>
      <c r="J21" s="284" t="s">
        <v>942</v>
      </c>
      <c r="K21" s="285">
        <v>44086</v>
      </c>
      <c r="L21" s="12"/>
    </row>
    <row r="22" spans="1:12" ht="19.5">
      <c r="A22" s="167" t="s">
        <v>989</v>
      </c>
      <c r="B22" s="286">
        <v>21</v>
      </c>
      <c r="C22" s="36"/>
      <c r="D22" s="36" t="s">
        <v>1001</v>
      </c>
      <c r="E22" s="36" t="s">
        <v>1001</v>
      </c>
      <c r="F22" s="36" t="s">
        <v>1001</v>
      </c>
      <c r="G22" s="36"/>
      <c r="H22" s="287" t="s">
        <v>934</v>
      </c>
      <c r="I22" s="287" t="s">
        <v>935</v>
      </c>
      <c r="J22" s="287" t="s">
        <v>943</v>
      </c>
      <c r="K22" s="288">
        <v>44086</v>
      </c>
      <c r="L22" s="36"/>
    </row>
    <row r="23" spans="1:12" ht="19.5">
      <c r="A23" s="167" t="s">
        <v>990</v>
      </c>
      <c r="B23" s="294">
        <v>22</v>
      </c>
      <c r="C23" s="291"/>
      <c r="D23" s="291" t="s">
        <v>1001</v>
      </c>
      <c r="E23" s="291" t="s">
        <v>1001</v>
      </c>
      <c r="F23" s="291" t="s">
        <v>1001</v>
      </c>
      <c r="G23" s="291"/>
      <c r="H23" s="292" t="s">
        <v>934</v>
      </c>
      <c r="I23" s="292" t="s">
        <v>935</v>
      </c>
      <c r="J23" s="292" t="s">
        <v>941</v>
      </c>
      <c r="K23" s="293">
        <v>44086</v>
      </c>
      <c r="L23" s="291"/>
    </row>
    <row r="24" spans="1:12" ht="19.5">
      <c r="A24" s="167" t="s">
        <v>1002</v>
      </c>
      <c r="B24" s="296">
        <v>23</v>
      </c>
      <c r="C24" s="71"/>
      <c r="D24" s="71" t="s">
        <v>1001</v>
      </c>
      <c r="E24" s="71" t="s">
        <v>1001</v>
      </c>
      <c r="F24" s="71" t="s">
        <v>1001</v>
      </c>
      <c r="G24" s="71"/>
      <c r="H24" s="177" t="s">
        <v>934</v>
      </c>
      <c r="I24" s="177" t="s">
        <v>935</v>
      </c>
      <c r="J24" s="177" t="s">
        <v>944</v>
      </c>
      <c r="K24" s="297">
        <v>44086</v>
      </c>
      <c r="L24" s="71"/>
    </row>
    <row r="25" spans="1:12" ht="19.5">
      <c r="A25" s="167" t="s">
        <v>1003</v>
      </c>
      <c r="B25" s="277">
        <v>24</v>
      </c>
      <c r="C25" s="6"/>
      <c r="D25" s="6" t="s">
        <v>1001</v>
      </c>
      <c r="E25" s="6" t="s">
        <v>1001</v>
      </c>
      <c r="F25" s="6" t="s">
        <v>1001</v>
      </c>
      <c r="G25" s="6"/>
      <c r="H25" s="6"/>
      <c r="I25" s="6"/>
      <c r="J25" s="6"/>
      <c r="K25" s="6"/>
      <c r="L25" s="6"/>
    </row>
    <row r="26" spans="1:12" ht="19.5">
      <c r="A26" s="167" t="s">
        <v>1004</v>
      </c>
      <c r="B26" s="277">
        <v>25</v>
      </c>
      <c r="C26" s="6"/>
      <c r="D26" s="6" t="s">
        <v>1001</v>
      </c>
      <c r="E26" s="6" t="s">
        <v>1001</v>
      </c>
      <c r="F26" s="6" t="s">
        <v>1001</v>
      </c>
      <c r="G26" s="6"/>
      <c r="H26" s="6"/>
      <c r="I26" s="6"/>
      <c r="J26" s="6"/>
      <c r="K26" s="6"/>
      <c r="L26" s="6"/>
    </row>
    <row r="27" spans="1:12" ht="19.5">
      <c r="A27" s="167" t="s">
        <v>1005</v>
      </c>
      <c r="B27" s="277">
        <v>26</v>
      </c>
      <c r="C27" s="6"/>
      <c r="D27" s="6" t="s">
        <v>1001</v>
      </c>
      <c r="E27" s="6" t="s">
        <v>1001</v>
      </c>
      <c r="F27" s="6" t="s">
        <v>1001</v>
      </c>
      <c r="G27" s="6"/>
      <c r="H27" s="6"/>
      <c r="I27" s="6"/>
      <c r="J27" s="6"/>
      <c r="K27" s="6"/>
      <c r="L27" s="6"/>
    </row>
    <row r="28" spans="1:12" ht="19.5">
      <c r="A28" s="167" t="s">
        <v>1006</v>
      </c>
      <c r="B28" s="277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ht="19.5">
      <c r="A29" s="167" t="s">
        <v>1007</v>
      </c>
      <c r="B29" s="277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ht="19.5">
      <c r="A30" s="167" t="s">
        <v>1008</v>
      </c>
      <c r="B30" s="277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ht="19.5">
      <c r="A31" s="167" t="s">
        <v>1009</v>
      </c>
      <c r="B31" s="277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ht="19.5">
      <c r="A32" s="167" t="s">
        <v>1010</v>
      </c>
      <c r="B32" s="167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ht="19.5">
      <c r="A33" s="167" t="s">
        <v>1011</v>
      </c>
      <c r="B33" s="167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ht="19.5">
      <c r="A34" s="167" t="s">
        <v>1012</v>
      </c>
      <c r="B34" s="167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ht="19.5">
      <c r="A35" s="167" t="s">
        <v>1013</v>
      </c>
      <c r="B35" s="167"/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4" sqref="A14"/>
    </sheetView>
  </sheetViews>
  <sheetFormatPr defaultRowHeight="15"/>
  <cols>
    <col min="1" max="1" width="19.28515625" bestFit="1" customWidth="1"/>
    <col min="2" max="2" width="21.140625" bestFit="1" customWidth="1"/>
    <col min="3" max="3" width="39.28515625" bestFit="1" customWidth="1"/>
    <col min="4" max="4" width="12.5703125" customWidth="1"/>
    <col min="5" max="5" width="16.7109375" customWidth="1"/>
    <col min="6" max="6" width="14.5703125" bestFit="1" customWidth="1"/>
    <col min="7" max="7" width="12.7109375" bestFit="1" customWidth="1"/>
  </cols>
  <sheetData>
    <row r="1" spans="1:7" ht="18.75">
      <c r="A1" s="202" t="s">
        <v>932</v>
      </c>
      <c r="B1" s="202" t="s">
        <v>933</v>
      </c>
      <c r="C1" s="202" t="s">
        <v>954</v>
      </c>
      <c r="D1" s="202" t="s">
        <v>112</v>
      </c>
      <c r="E1" s="69" t="s">
        <v>1001</v>
      </c>
      <c r="F1" s="69" t="s">
        <v>946</v>
      </c>
      <c r="G1" s="202" t="s">
        <v>1091</v>
      </c>
    </row>
    <row r="2" spans="1:7" ht="15.75">
      <c r="A2" s="300" t="s">
        <v>970</v>
      </c>
      <c r="B2" s="300" t="s">
        <v>935</v>
      </c>
      <c r="C2" s="300" t="s">
        <v>936</v>
      </c>
      <c r="D2" s="300">
        <v>1</v>
      </c>
      <c r="E2" s="300"/>
      <c r="F2" s="301"/>
      <c r="G2" s="304" t="s">
        <v>1097</v>
      </c>
    </row>
    <row r="3" spans="1:7" ht="15.75">
      <c r="A3" s="266" t="s">
        <v>934</v>
      </c>
      <c r="B3" s="266" t="s">
        <v>935</v>
      </c>
      <c r="C3" s="266" t="s">
        <v>937</v>
      </c>
      <c r="D3" s="266">
        <v>1</v>
      </c>
      <c r="E3" s="266"/>
      <c r="F3" s="266" t="s">
        <v>920</v>
      </c>
      <c r="G3" s="6"/>
    </row>
    <row r="4" spans="1:7" ht="15.75">
      <c r="A4" s="264" t="s">
        <v>934</v>
      </c>
      <c r="B4" s="264" t="s">
        <v>935</v>
      </c>
      <c r="C4" s="264" t="s">
        <v>938</v>
      </c>
      <c r="D4" s="264">
        <v>1</v>
      </c>
      <c r="E4" s="264" t="s">
        <v>953</v>
      </c>
      <c r="F4" s="35" t="s">
        <v>918</v>
      </c>
      <c r="G4" s="6"/>
    </row>
    <row r="5" spans="1:7" ht="15.75">
      <c r="A5" s="267" t="s">
        <v>934</v>
      </c>
      <c r="B5" s="267" t="s">
        <v>935</v>
      </c>
      <c r="C5" s="267" t="s">
        <v>939</v>
      </c>
      <c r="D5" s="267">
        <v>1</v>
      </c>
      <c r="E5" s="267" t="s">
        <v>953</v>
      </c>
      <c r="F5" s="268" t="s">
        <v>1036</v>
      </c>
      <c r="G5" s="6"/>
    </row>
    <row r="6" spans="1:7" ht="15.75">
      <c r="A6" s="48" t="s">
        <v>934</v>
      </c>
      <c r="B6" s="48" t="s">
        <v>935</v>
      </c>
      <c r="C6" s="48" t="s">
        <v>940</v>
      </c>
      <c r="D6" s="48">
        <v>1</v>
      </c>
      <c r="E6" s="48" t="s">
        <v>953</v>
      </c>
      <c r="F6" s="12" t="s">
        <v>971</v>
      </c>
      <c r="G6" s="6"/>
    </row>
    <row r="7" spans="1:7" ht="15.75">
      <c r="A7" s="302" t="s">
        <v>934</v>
      </c>
      <c r="B7" s="302" t="s">
        <v>935</v>
      </c>
      <c r="C7" s="302" t="s">
        <v>941</v>
      </c>
      <c r="D7" s="302">
        <v>1</v>
      </c>
      <c r="E7" s="302" t="s">
        <v>953</v>
      </c>
      <c r="F7" s="303"/>
      <c r="G7" s="305" t="s">
        <v>1097</v>
      </c>
    </row>
    <row r="8" spans="1:7" ht="15.75">
      <c r="A8" s="299" t="s">
        <v>934</v>
      </c>
      <c r="B8" s="299" t="s">
        <v>935</v>
      </c>
      <c r="C8" s="299" t="s">
        <v>942</v>
      </c>
      <c r="D8" s="299">
        <v>1</v>
      </c>
      <c r="E8" s="299" t="s">
        <v>953</v>
      </c>
      <c r="F8" s="88"/>
      <c r="G8" s="306" t="s">
        <v>1097</v>
      </c>
    </row>
    <row r="9" spans="1:7" ht="15.75">
      <c r="A9" s="307" t="s">
        <v>934</v>
      </c>
      <c r="B9" s="307" t="s">
        <v>935</v>
      </c>
      <c r="C9" s="307" t="s">
        <v>943</v>
      </c>
      <c r="D9" s="307">
        <v>1</v>
      </c>
      <c r="E9" s="307" t="s">
        <v>953</v>
      </c>
      <c r="F9" s="308"/>
      <c r="G9" s="309" t="s">
        <v>1097</v>
      </c>
    </row>
    <row r="10" spans="1:7" ht="15.75">
      <c r="A10" s="48" t="s">
        <v>934</v>
      </c>
      <c r="B10" s="48" t="s">
        <v>935</v>
      </c>
      <c r="C10" s="48" t="s">
        <v>944</v>
      </c>
      <c r="D10" s="48">
        <v>1</v>
      </c>
      <c r="E10" s="48" t="s">
        <v>953</v>
      </c>
      <c r="F10" s="12"/>
      <c r="G10" s="12" t="s">
        <v>1097</v>
      </c>
    </row>
    <row r="11" spans="1:7" ht="15.75">
      <c r="A11" s="265" t="s">
        <v>934</v>
      </c>
      <c r="B11" s="265" t="s">
        <v>935</v>
      </c>
      <c r="C11" s="265" t="s">
        <v>945</v>
      </c>
      <c r="D11" s="265">
        <v>1</v>
      </c>
      <c r="E11" s="265" t="s">
        <v>953</v>
      </c>
      <c r="F11" s="36" t="s">
        <v>995</v>
      </c>
      <c r="G11" s="6"/>
    </row>
    <row r="12" spans="1:7" ht="15.75">
      <c r="A12" s="41" t="s">
        <v>955</v>
      </c>
      <c r="B12" s="41" t="s">
        <v>956</v>
      </c>
      <c r="C12" s="41" t="s">
        <v>957</v>
      </c>
      <c r="D12" s="41">
        <v>1</v>
      </c>
      <c r="E12" s="41" t="s">
        <v>953</v>
      </c>
      <c r="F12" s="6"/>
      <c r="G12" s="6"/>
    </row>
    <row r="13" spans="1:7" ht="15.75">
      <c r="A13" s="41" t="s">
        <v>955</v>
      </c>
      <c r="B13" s="41" t="s">
        <v>956</v>
      </c>
      <c r="C13" s="41" t="s">
        <v>958</v>
      </c>
      <c r="D13" s="41">
        <v>1</v>
      </c>
      <c r="E13" s="41" t="s">
        <v>953</v>
      </c>
      <c r="F13" s="6"/>
      <c r="G13" s="6"/>
    </row>
    <row r="14" spans="1:7" ht="15.75">
      <c r="A14" s="48" t="s">
        <v>934</v>
      </c>
      <c r="B14" s="48" t="s">
        <v>935</v>
      </c>
      <c r="C14" s="48" t="s">
        <v>1098</v>
      </c>
      <c r="D14" s="48">
        <v>1</v>
      </c>
      <c r="E14" s="48" t="s">
        <v>1000</v>
      </c>
      <c r="F14" s="12"/>
      <c r="G14" s="12" t="s">
        <v>1115</v>
      </c>
    </row>
    <row r="15" spans="1:7" ht="15.75">
      <c r="A15" s="48" t="s">
        <v>934</v>
      </c>
      <c r="B15" s="48" t="s">
        <v>935</v>
      </c>
      <c r="C15" s="48" t="s">
        <v>1107</v>
      </c>
      <c r="D15" s="48">
        <v>1</v>
      </c>
      <c r="E15" s="48" t="s">
        <v>1000</v>
      </c>
      <c r="F15" s="12"/>
      <c r="G15" s="12" t="s">
        <v>1115</v>
      </c>
    </row>
    <row r="16" spans="1:7" ht="15.75">
      <c r="A16" s="48" t="s">
        <v>934</v>
      </c>
      <c r="B16" s="48" t="s">
        <v>935</v>
      </c>
      <c r="C16" s="48" t="s">
        <v>1108</v>
      </c>
      <c r="D16" s="48">
        <v>1</v>
      </c>
      <c r="E16" s="48" t="s">
        <v>1000</v>
      </c>
      <c r="F16" s="12"/>
      <c r="G16" s="12" t="s">
        <v>1115</v>
      </c>
    </row>
    <row r="17" spans="1:7" ht="15.75">
      <c r="A17" s="48" t="s">
        <v>934</v>
      </c>
      <c r="B17" s="48" t="s">
        <v>935</v>
      </c>
      <c r="C17" s="48" t="s">
        <v>1109</v>
      </c>
      <c r="D17" s="48">
        <v>1</v>
      </c>
      <c r="E17" s="12" t="s">
        <v>1000</v>
      </c>
      <c r="F17" s="12"/>
      <c r="G17" s="12" t="s">
        <v>1115</v>
      </c>
    </row>
    <row r="18" spans="1:7" ht="15.75">
      <c r="A18" s="48" t="s">
        <v>934</v>
      </c>
      <c r="B18" s="48" t="s">
        <v>935</v>
      </c>
      <c r="C18" s="48" t="s">
        <v>1110</v>
      </c>
      <c r="D18" s="48">
        <v>1</v>
      </c>
      <c r="E18" s="12" t="s">
        <v>1000</v>
      </c>
      <c r="F18" s="12"/>
      <c r="G18" s="12" t="s">
        <v>1115</v>
      </c>
    </row>
    <row r="19" spans="1:7" ht="15.75">
      <c r="A19" s="48" t="s">
        <v>934</v>
      </c>
      <c r="B19" s="48" t="s">
        <v>935</v>
      </c>
      <c r="C19" s="48" t="s">
        <v>1111</v>
      </c>
      <c r="D19" s="48">
        <v>1</v>
      </c>
      <c r="E19" s="12" t="s">
        <v>1000</v>
      </c>
      <c r="F19" s="12"/>
      <c r="G19" s="12" t="s">
        <v>1115</v>
      </c>
    </row>
    <row r="20" spans="1:7">
      <c r="A20" s="6"/>
      <c r="B20" s="6"/>
      <c r="C20" s="6"/>
      <c r="D20" s="6"/>
      <c r="E20" s="6"/>
      <c r="F20" s="6"/>
      <c r="G20" s="6"/>
    </row>
    <row r="21" spans="1:7">
      <c r="A21" s="6"/>
      <c r="B21" s="6"/>
      <c r="C21" s="6"/>
      <c r="D21" s="6"/>
      <c r="E21" s="6"/>
      <c r="F21" s="6"/>
      <c r="G21" s="6"/>
    </row>
    <row r="22" spans="1:7">
      <c r="A22" s="6"/>
      <c r="B22" s="6"/>
      <c r="C22" s="6"/>
      <c r="D22" s="6"/>
      <c r="E22" s="6"/>
      <c r="F22" s="6"/>
      <c r="G2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18" sqref="C18"/>
    </sheetView>
  </sheetViews>
  <sheetFormatPr defaultRowHeight="15"/>
  <cols>
    <col min="1" max="1" width="21.28515625" customWidth="1"/>
    <col min="2" max="2" width="20.140625" customWidth="1"/>
    <col min="3" max="3" width="14.140625" customWidth="1"/>
  </cols>
  <sheetData>
    <row r="1" spans="1:3" ht="22.5">
      <c r="A1" s="176" t="s">
        <v>946</v>
      </c>
      <c r="B1" s="176" t="s">
        <v>948</v>
      </c>
      <c r="C1" s="176" t="s">
        <v>947</v>
      </c>
    </row>
    <row r="2" spans="1:3">
      <c r="A2" s="229" t="s">
        <v>927</v>
      </c>
      <c r="B2" s="6" t="s">
        <v>949</v>
      </c>
      <c r="C2" s="6">
        <v>1</v>
      </c>
    </row>
    <row r="3" spans="1:3">
      <c r="A3" s="229" t="s">
        <v>914</v>
      </c>
      <c r="B3" s="6" t="s">
        <v>949</v>
      </c>
      <c r="C3" s="6">
        <v>1</v>
      </c>
    </row>
    <row r="4" spans="1:3">
      <c r="A4" s="229" t="s">
        <v>915</v>
      </c>
      <c r="B4" s="6" t="s">
        <v>949</v>
      </c>
      <c r="C4" s="6">
        <v>1</v>
      </c>
    </row>
    <row r="5" spans="1:3">
      <c r="A5" s="229" t="s">
        <v>916</v>
      </c>
      <c r="B5" s="6" t="s">
        <v>949</v>
      </c>
      <c r="C5" s="6">
        <v>1</v>
      </c>
    </row>
    <row r="6" spans="1:3">
      <c r="A6" s="229" t="s">
        <v>917</v>
      </c>
      <c r="B6" s="6" t="s">
        <v>949</v>
      </c>
      <c r="C6" s="6">
        <v>1</v>
      </c>
    </row>
    <row r="7" spans="1:3">
      <c r="A7" s="229" t="s">
        <v>918</v>
      </c>
      <c r="B7" s="6" t="s">
        <v>949</v>
      </c>
      <c r="C7" s="6">
        <v>1</v>
      </c>
    </row>
    <row r="8" spans="1:3">
      <c r="A8" s="229" t="s">
        <v>919</v>
      </c>
      <c r="B8" s="6" t="s">
        <v>949</v>
      </c>
      <c r="C8" s="6">
        <v>1</v>
      </c>
    </row>
    <row r="9" spans="1:3">
      <c r="A9" s="229" t="s">
        <v>921</v>
      </c>
      <c r="B9" s="6" t="s">
        <v>949</v>
      </c>
      <c r="C9" s="6">
        <v>1</v>
      </c>
    </row>
    <row r="10" spans="1:3">
      <c r="A10" s="229" t="s">
        <v>920</v>
      </c>
      <c r="B10" s="6" t="s">
        <v>949</v>
      </c>
      <c r="C10" s="6">
        <v>1</v>
      </c>
    </row>
    <row r="11" spans="1:3">
      <c r="A11" s="229" t="s">
        <v>929</v>
      </c>
      <c r="B11" s="6" t="s">
        <v>949</v>
      </c>
      <c r="C11" s="6">
        <v>1</v>
      </c>
    </row>
    <row r="12" spans="1:3">
      <c r="A12" s="229" t="s">
        <v>922</v>
      </c>
      <c r="B12" s="6" t="s">
        <v>949</v>
      </c>
      <c r="C12" s="6">
        <v>1</v>
      </c>
    </row>
    <row r="13" spans="1:3">
      <c r="A13" s="229" t="s">
        <v>923</v>
      </c>
      <c r="B13" s="6" t="s">
        <v>949</v>
      </c>
      <c r="C13" s="6">
        <v>1</v>
      </c>
    </row>
    <row r="14" spans="1:3">
      <c r="A14" s="229" t="s">
        <v>924</v>
      </c>
      <c r="B14" s="6" t="s">
        <v>949</v>
      </c>
      <c r="C14" s="6">
        <v>1</v>
      </c>
    </row>
    <row r="15" spans="1:3">
      <c r="A15" s="229" t="s">
        <v>925</v>
      </c>
      <c r="B15" s="6" t="s">
        <v>949</v>
      </c>
      <c r="C15" s="6">
        <v>1</v>
      </c>
    </row>
    <row r="16" spans="1:3">
      <c r="A16" s="229" t="s">
        <v>928</v>
      </c>
      <c r="B16" s="6" t="s">
        <v>949</v>
      </c>
      <c r="C16" s="6">
        <v>2</v>
      </c>
    </row>
    <row r="17" spans="1:3">
      <c r="A17" s="229" t="s">
        <v>931</v>
      </c>
      <c r="B17" s="6" t="s">
        <v>949</v>
      </c>
      <c r="C17" s="6">
        <v>1</v>
      </c>
    </row>
    <row r="18" spans="1:3">
      <c r="A18" s="229" t="s">
        <v>971</v>
      </c>
      <c r="B18" s="6" t="s">
        <v>949</v>
      </c>
      <c r="C18" s="6">
        <v>1</v>
      </c>
    </row>
    <row r="19" spans="1:3">
      <c r="A19" s="229" t="s">
        <v>996</v>
      </c>
      <c r="B19" s="6" t="s">
        <v>949</v>
      </c>
      <c r="C19" s="6"/>
    </row>
    <row r="20" spans="1:3">
      <c r="A20" s="229" t="s">
        <v>995</v>
      </c>
      <c r="B20" s="6" t="s">
        <v>949</v>
      </c>
      <c r="C20" s="6"/>
    </row>
    <row r="21" spans="1:3">
      <c r="A21" s="229" t="s">
        <v>926</v>
      </c>
      <c r="B21" s="6" t="s">
        <v>949</v>
      </c>
      <c r="C21" s="6"/>
    </row>
    <row r="22" spans="1:3">
      <c r="A22" s="229" t="s">
        <v>1094</v>
      </c>
      <c r="B22" s="6" t="s">
        <v>949</v>
      </c>
      <c r="C22" s="6"/>
    </row>
    <row r="23" spans="1:3">
      <c r="A23" s="229" t="s">
        <v>1093</v>
      </c>
      <c r="B23" s="6" t="s">
        <v>949</v>
      </c>
      <c r="C23" s="6"/>
    </row>
    <row r="24" spans="1:3" ht="18.75">
      <c r="A24" s="6"/>
      <c r="B24" s="6"/>
      <c r="C24" s="152" t="s">
        <v>972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5" sqref="D25"/>
    </sheetView>
  </sheetViews>
  <sheetFormatPr defaultRowHeight="15"/>
  <cols>
    <col min="1" max="1" width="26" customWidth="1"/>
    <col min="2" max="2" width="15.28515625" bestFit="1" customWidth="1"/>
    <col min="3" max="3" width="18.28515625" customWidth="1"/>
  </cols>
  <sheetData>
    <row r="1" spans="1:3" ht="18.75">
      <c r="A1" s="175" t="s">
        <v>946</v>
      </c>
      <c r="B1" s="175" t="s">
        <v>947</v>
      </c>
      <c r="C1" s="175" t="s">
        <v>998</v>
      </c>
    </row>
    <row r="2" spans="1:3">
      <c r="A2" s="166" t="s">
        <v>915</v>
      </c>
      <c r="B2" s="22">
        <v>1</v>
      </c>
      <c r="C2" s="22" t="s">
        <v>997</v>
      </c>
    </row>
    <row r="3" spans="1:3">
      <c r="A3" s="166" t="s">
        <v>914</v>
      </c>
      <c r="B3" s="22">
        <v>1</v>
      </c>
      <c r="C3" s="22" t="s">
        <v>997</v>
      </c>
    </row>
    <row r="4" spans="1:3">
      <c r="A4" s="166" t="s">
        <v>916</v>
      </c>
      <c r="B4" s="22">
        <v>1</v>
      </c>
      <c r="C4" s="22" t="s">
        <v>997</v>
      </c>
    </row>
    <row r="5" spans="1:3">
      <c r="A5" s="166" t="s">
        <v>917</v>
      </c>
      <c r="B5" s="22">
        <v>1</v>
      </c>
      <c r="C5" s="22" t="s">
        <v>997</v>
      </c>
    </row>
    <row r="6" spans="1:3">
      <c r="A6" s="166" t="s">
        <v>918</v>
      </c>
      <c r="B6" s="22">
        <v>1</v>
      </c>
      <c r="C6" s="22" t="s">
        <v>997</v>
      </c>
    </row>
    <row r="7" spans="1:3">
      <c r="A7" s="166" t="s">
        <v>921</v>
      </c>
      <c r="B7" s="22">
        <v>1</v>
      </c>
      <c r="C7" s="22" t="s">
        <v>997</v>
      </c>
    </row>
    <row r="8" spans="1:3">
      <c r="A8" s="166" t="s">
        <v>920</v>
      </c>
      <c r="B8" s="22">
        <v>1</v>
      </c>
      <c r="C8" s="22" t="s">
        <v>997</v>
      </c>
    </row>
    <row r="9" spans="1:3">
      <c r="A9" s="166" t="s">
        <v>929</v>
      </c>
      <c r="B9" s="22">
        <v>1</v>
      </c>
      <c r="C9" s="22" t="s">
        <v>997</v>
      </c>
    </row>
    <row r="10" spans="1:3">
      <c r="A10" s="166" t="s">
        <v>922</v>
      </c>
      <c r="B10" s="22">
        <v>1</v>
      </c>
      <c r="C10" s="22" t="s">
        <v>997</v>
      </c>
    </row>
    <row r="11" spans="1:3">
      <c r="A11" s="166" t="s">
        <v>923</v>
      </c>
      <c r="B11" s="22">
        <v>1</v>
      </c>
      <c r="C11" s="22" t="s">
        <v>997</v>
      </c>
    </row>
    <row r="12" spans="1:3">
      <c r="A12" s="166" t="s">
        <v>924</v>
      </c>
      <c r="B12" s="22">
        <v>1</v>
      </c>
      <c r="C12" s="22" t="s">
        <v>997</v>
      </c>
    </row>
    <row r="13" spans="1:3">
      <c r="A13" s="166" t="s">
        <v>925</v>
      </c>
      <c r="B13" s="22">
        <v>1</v>
      </c>
      <c r="C13" s="22" t="s">
        <v>997</v>
      </c>
    </row>
    <row r="14" spans="1:3">
      <c r="A14" s="166" t="s">
        <v>928</v>
      </c>
      <c r="B14" s="22">
        <v>1</v>
      </c>
      <c r="C14" s="22" t="s">
        <v>997</v>
      </c>
    </row>
    <row r="15" spans="1:3">
      <c r="A15" s="166" t="s">
        <v>931</v>
      </c>
      <c r="B15" s="22">
        <v>1</v>
      </c>
      <c r="C15" s="22" t="s">
        <v>997</v>
      </c>
    </row>
    <row r="16" spans="1:3">
      <c r="A16" s="166" t="s">
        <v>971</v>
      </c>
      <c r="B16" s="22">
        <v>1</v>
      </c>
      <c r="C16" s="22" t="s">
        <v>997</v>
      </c>
    </row>
    <row r="17" spans="1:3">
      <c r="A17" s="166" t="s">
        <v>996</v>
      </c>
      <c r="B17" s="22">
        <v>1</v>
      </c>
      <c r="C17" s="22" t="s">
        <v>997</v>
      </c>
    </row>
    <row r="18" spans="1:3">
      <c r="A18" s="166" t="s">
        <v>995</v>
      </c>
      <c r="B18" s="22">
        <v>1</v>
      </c>
      <c r="C18" s="22" t="s">
        <v>997</v>
      </c>
    </row>
    <row r="19" spans="1:3">
      <c r="A19" s="166" t="s">
        <v>926</v>
      </c>
      <c r="B19" s="22">
        <v>1</v>
      </c>
      <c r="C19" s="22" t="s">
        <v>997</v>
      </c>
    </row>
    <row r="20" spans="1:3" ht="15.75">
      <c r="A20" s="6"/>
      <c r="B20" s="179" t="s">
        <v>1014</v>
      </c>
      <c r="C2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2020-12-29T05:57:11Z</dcterms:modified>
</cp:coreProperties>
</file>