
<file path=[Content_Types].xml><?xml version="1.0" encoding="utf-8"?>
<Types xmlns="http://schemas.openxmlformats.org/package/2006/content-types">
  <Default Extension="bin" ContentType="application/vnd.openxmlformats-officedocument.spreadsheetml.printerSetting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ELL5110\Downloads\"/>
    </mc:Choice>
  </mc:AlternateContent>
  <bookViews>
    <workbookView xWindow="0" yWindow="0" windowWidth="20490" windowHeight="7620" tabRatio="861" firstSheet="1" activeTab="1"/>
  </bookViews>
  <sheets>
    <sheet name="DropDownIndex" sheetId="2" state="hidden" r:id="rId1"/>
    <sheet name="US Employee Questionnaire" sheetId="3" r:id="rId2"/>
    <sheet name="Additional Info for Visa Extn" sheetId="5" r:id="rId3"/>
    <sheet name="Only for J-1 Training Program" sheetId="6" r:id="rId4"/>
    <sheet name="Overview Max Physical Stay(MPS)" sheetId="8" r:id="rId5"/>
    <sheet name="MPS for L-1A" sheetId="9" r:id="rId6"/>
    <sheet name="MPS for L-1B" sheetId="10" r:id="rId7"/>
    <sheet name="MPS for H-1B" sheetId="11" r:id="rId8"/>
  </sheets>
  <definedNames>
    <definedName name="spec_list_06082011">DropDownIndex!$A$1:$A$248</definedName>
    <definedName name="tool_list">DropDownIndex!$A$1:$A$149</definedName>
    <definedName name="tool_set_updated_12082009">DropDownIndex!$A$1:$A$172</definedName>
    <definedName name="Yes_no">DropDownIndex!$C$3:$C$4</definedName>
  </definedNames>
  <calcPr calcId="162913"/>
</workbook>
</file>

<file path=xl/calcChain.xml><?xml version="1.0" encoding="utf-8"?>
<calcChain xmlns="http://schemas.openxmlformats.org/spreadsheetml/2006/main">
  <c r="E39" i="11" l="1"/>
  <c r="E36" i="11"/>
  <c r="E35" i="11"/>
  <c r="E34" i="11"/>
  <c r="E33" i="11"/>
  <c r="E32" i="11"/>
  <c r="E31" i="11"/>
  <c r="E30" i="11"/>
  <c r="E29" i="11"/>
  <c r="E28" i="11"/>
  <c r="E27" i="11"/>
  <c r="E26" i="11"/>
  <c r="E25" i="11"/>
  <c r="E24" i="11"/>
  <c r="E23" i="11"/>
  <c r="E22" i="11"/>
  <c r="E21" i="11"/>
  <c r="E20" i="11"/>
  <c r="E19" i="11"/>
  <c r="E18" i="11"/>
  <c r="E17" i="11"/>
  <c r="E16" i="11"/>
  <c r="E15" i="11"/>
  <c r="E14" i="11"/>
  <c r="E38" i="11" s="1"/>
  <c r="E13" i="11"/>
  <c r="E12" i="11"/>
  <c r="E40"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39" i="10" s="1"/>
  <c r="E39" i="9"/>
  <c r="E36" i="9"/>
  <c r="E35" i="9"/>
  <c r="E34" i="9"/>
  <c r="E33" i="9"/>
  <c r="E32" i="9"/>
  <c r="E31" i="9"/>
  <c r="E30" i="9"/>
  <c r="E29" i="9"/>
  <c r="E28" i="9"/>
  <c r="E27" i="9"/>
  <c r="E26" i="9"/>
  <c r="E25" i="9"/>
  <c r="E24" i="9"/>
  <c r="E23" i="9"/>
  <c r="E22" i="9"/>
  <c r="E21" i="9"/>
  <c r="E20" i="9"/>
  <c r="E19" i="9"/>
  <c r="E18" i="9"/>
  <c r="E17" i="9"/>
  <c r="E16" i="9"/>
  <c r="E15" i="9"/>
  <c r="E14" i="9"/>
  <c r="E13" i="9"/>
  <c r="E12" i="9"/>
  <c r="E38" i="9" l="1"/>
  <c r="E40" i="9" s="1"/>
  <c r="E40" i="11"/>
  <c r="E41" i="10"/>
</calcChain>
</file>

<file path=xl/sharedStrings.xml><?xml version="1.0" encoding="utf-8"?>
<sst xmlns="http://schemas.openxmlformats.org/spreadsheetml/2006/main" count="543" uniqueCount="414">
  <si>
    <t>List all prior US visas issued to you, including type of visa, City/Country where issued, effective dates of visa as well as dates of stay in the US for each visa type:</t>
  </si>
  <si>
    <t>List name of university, location, type of degree awarded, area of study, and date of graduation (month/year):</t>
  </si>
  <si>
    <t>Your proposed visa stamping location:</t>
  </si>
  <si>
    <t xml:space="preserve">During the assignment, will you have overall responsibility for management of the team and its deliverables?  </t>
  </si>
  <si>
    <t>Address where you want visa paperwork sent:</t>
  </si>
  <si>
    <t>Annual Salary (employee’s home country currency):</t>
  </si>
  <si>
    <t>Yes</t>
  </si>
  <si>
    <t>No</t>
  </si>
  <si>
    <t>How does your university degree(s) relate to the US assignment?  List relevant subjects taken, where possible, that provides relevant background for the role you are currently performing in your home office.  Explain for each subject how it relates to your work.</t>
  </si>
  <si>
    <t>Integrated Services Framework (ISF)</t>
  </si>
  <si>
    <t>TIBCO Reference Architecture</t>
  </si>
  <si>
    <t>ACS (Accenture Communications Solutions)</t>
  </si>
  <si>
    <t>ISC II: Intelligent Supply Chain</t>
  </si>
  <si>
    <t>B2Bi</t>
  </si>
  <si>
    <t xml:space="preserve">Accenture's Claim Components Solution(CCS) </t>
  </si>
  <si>
    <t>Accenture's Underwriting Components Solution(UWCS)</t>
  </si>
  <si>
    <t>Risk Assessment Security Tool Kit</t>
  </si>
  <si>
    <t>GRNDS</t>
  </si>
  <si>
    <t>APA - BEA APA (BEA Accenture Platform Accelerators</t>
  </si>
  <si>
    <t>ACA stack</t>
  </si>
  <si>
    <t>SMS (Service Management  Suite)</t>
  </si>
  <si>
    <t>SeeBeyond-RETEK/RIB Integration Services Administration, WebSphere Business Integrator - Message Broker developers, architects and administrators, DataStage Integration Services Administration</t>
  </si>
  <si>
    <t>Siebel component of Accenture Communication Solution (ACS)</t>
  </si>
  <si>
    <t>Identity and Access management (I&amp;AM)</t>
  </si>
  <si>
    <t>ISDM (Integrated Service Delivery Model)</t>
  </si>
  <si>
    <t>CAR/PAR (Consulting)</t>
  </si>
  <si>
    <t>BAS (Business Application Services)</t>
  </si>
  <si>
    <t>ALIP (Accenture Life Insurance Platform)</t>
  </si>
  <si>
    <t>BIM (Business Integration Methodology)</t>
  </si>
  <si>
    <t>PMR/CSR (Performance Management Reporting/Client Servicing Reporting)</t>
  </si>
  <si>
    <t>Siperion Consumer Master</t>
  </si>
  <si>
    <t>SVA (Consulting)</t>
  </si>
  <si>
    <t>Rating and Underwriting Suite</t>
  </si>
  <si>
    <t>GRPM (Global Retail Process Model)</t>
  </si>
  <si>
    <t>WQM Remedy tool</t>
  </si>
  <si>
    <t>Customer Contact Transformation (CCT)</t>
  </si>
  <si>
    <t>Accenture Global Operations Solution (AGOS)</t>
  </si>
  <si>
    <t>Accenture Sales and Marketing Transformation (ASMT)</t>
  </si>
  <si>
    <t>EPM (Employee Performance Management) Framework</t>
  </si>
  <si>
    <t>AOL Automate</t>
  </si>
  <si>
    <t>Accenture ICON Toolkit</t>
  </si>
  <si>
    <t>Oracle Applications Test Starter Kit</t>
  </si>
  <si>
    <t>Technical Architecture Tool Kit</t>
  </si>
  <si>
    <t>Accenture Supply Chain Management Sourcing &amp; Procurement  “S&amp;P SCM” framework</t>
  </si>
  <si>
    <t>Optimizer Template tool</t>
  </si>
  <si>
    <t>Consumer Packaged Goods (CPG) Template tool</t>
  </si>
  <si>
    <t>Sales and Operational Planning (SOP) tool</t>
  </si>
  <si>
    <t>APO Implementation Toolkit</t>
  </si>
  <si>
    <t>Sentinel Framework</t>
  </si>
  <si>
    <t>Data Manipulater Cleanser</t>
  </si>
  <si>
    <t>Siperian Consumer Master Application</t>
  </si>
  <si>
    <t>SAP Auto-test offering tool</t>
  </si>
  <si>
    <t>Accenture Clone and Test Tool</t>
  </si>
  <si>
    <t>Accenture’s strategy methodology (Consulting)</t>
  </si>
  <si>
    <t>Use Case based Estimator for Testing (UECT)</t>
  </si>
  <si>
    <t>SCM Analytics Methodology (Consulting)</t>
  </si>
  <si>
    <t>Healthcare Domain Framework (HDF)</t>
  </si>
  <si>
    <t>Archiving Utility Tool</t>
  </si>
  <si>
    <t>Human Resource Transformation framework (Consulting)</t>
  </si>
  <si>
    <t>Accenture Organization Effectiveness Framework (Consulting)</t>
  </si>
  <si>
    <t>Accenture Talent Management Framework (Consulting)</t>
  </si>
  <si>
    <t>Accenture Change Enablement Framework (Consulting)</t>
  </si>
  <si>
    <t>Accenture Talent Acquisition Framework (Consulting)</t>
  </si>
  <si>
    <t>Accenture Learning Transformation Framework (Consulting)</t>
  </si>
  <si>
    <t>Accenture Health Administration Services solution (AHAS)</t>
  </si>
  <si>
    <t>Accenture’s e-Portal application</t>
  </si>
  <si>
    <t>Accenture Finance Benchmarking Solutions</t>
  </si>
  <si>
    <t>Finance Process Excellence framework</t>
  </si>
  <si>
    <t>Finance ABC Analysis Asset</t>
  </si>
  <si>
    <t>Finance Diagnostic Tool</t>
  </si>
  <si>
    <t>Shared Services Delivered</t>
  </si>
  <si>
    <t>Warrenty Enterprise Architecture</t>
  </si>
  <si>
    <t>Accenture Marketing Solution</t>
  </si>
  <si>
    <t>Accenture Global Manufacturing Business Solution</t>
  </si>
  <si>
    <t>Production Assembly &amp; Logistics</t>
  </si>
  <si>
    <t>Parts Enterprise Architecture</t>
  </si>
  <si>
    <t>Accenture Integrated Procurement Service</t>
  </si>
  <si>
    <t>Will you be reporting to an Accenture Supervisor at the worksite?</t>
  </si>
  <si>
    <t>If you have held supervisory/managerial responsibilities while employed at Accenture, please provide THREE examples of the types of decisions you make on a day-to-day basis which involve discretionary decision-making without involvement of higher management.</t>
  </si>
  <si>
    <t xml:space="preserve">Please indicate country location(s) where you managed individuals, and state   Start and end dates of your supervisory responsibilities over them.   </t>
  </si>
  <si>
    <t>In case you have not used any of the above listed Accenture specialized products, services, solutions or knowledge, please answer the following questions if you have experience in other applications which are not in the drop down list in 2a above. Please provide expansion for all abbreviations mentioned (If any).</t>
  </si>
  <si>
    <t>US Employee Questionniare</t>
  </si>
  <si>
    <t>Will dependants (if applicable) be accompanying you to the US?</t>
  </si>
  <si>
    <t xml:space="preserve">Describe in detail your project work and specific job duties on each project, since joining Accenture.  
(Note:  Provide a general overview of duties performed.  Focus on your knowledge of Accenture products, services, solutions or specialized knowledge.  Define in detail any processes, products or methodologies and their applications, and define any acronyms).
</t>
  </si>
  <si>
    <t>If so, please describe what made your position “managerial”. (Mention at least 5-6 sentences related to your Managerial responsibilities)</t>
  </si>
  <si>
    <t>Please give the full name and designation of the people reporting to you outside US.  Please provide an organization chart.</t>
  </si>
  <si>
    <t>If not, please indicate when you expect to have one year of experience.
(DD/MM/YY)</t>
  </si>
  <si>
    <t>The Name of the Application</t>
  </si>
  <si>
    <t>Detailed description of the Application  (4-5 sentences)</t>
  </si>
  <si>
    <t>Explain how the application has been customized by Accenture to suit the requirements of the project (If it has been customized explain how it has been customized by Accenture to be different from a standard application available in the market)</t>
  </si>
  <si>
    <t>If you answered “YES” to the above question, please complete the following additional questions.</t>
  </si>
  <si>
    <t>Country Location</t>
  </si>
  <si>
    <t>Start and End dates of Supervisory Responsibilities</t>
  </si>
  <si>
    <t>Description of Responsibilities</t>
  </si>
  <si>
    <t xml:space="preserve">Can you confirm you have at least one year of experience using the indicated skills above OUTSIDE of the US?  Choose Yes/No from dropdown
</t>
  </si>
  <si>
    <t>8 a)</t>
  </si>
  <si>
    <t>8 b)</t>
  </si>
  <si>
    <t>8 c)</t>
  </si>
  <si>
    <t>10 a)</t>
  </si>
  <si>
    <t>10 b)</t>
  </si>
  <si>
    <t>10 c)</t>
  </si>
  <si>
    <t>10 d)</t>
  </si>
  <si>
    <t>10 e)</t>
  </si>
  <si>
    <t>11 a)</t>
  </si>
  <si>
    <t>11 b)</t>
  </si>
  <si>
    <t xml:space="preserve">Will your responsibilities in the US include the authority to recommend others their hire, termination, or advancement within the organization?  </t>
  </si>
  <si>
    <t>If yes, describe briefly.</t>
  </si>
  <si>
    <t>Please provide THREE examples of the types of decisions you make on a day-to-day basis which involve discretionary decision-making without involvement of higher management.</t>
  </si>
  <si>
    <t>For each of the skills you noted above, please give the description of the Accenture Specialized tool and indicate how each skill WAS USED to perform your specific job duties OUTSIDE OF THE US. Highlight the selected Specialized Knowledge tool/product how you have used them on the prior/current assignments. (Please note, answering this question in detail is very essential to helping to determine visa eligibility.)</t>
  </si>
  <si>
    <t>Is it a Client Proprietary application?</t>
  </si>
  <si>
    <t>Explain the activities you have been performing in your home country using the specialized knowledge gained in this application (4-5 sentences)</t>
  </si>
  <si>
    <t xml:space="preserve">Have you worked on the same client project as that of your proposed US assignment?  </t>
  </si>
  <si>
    <t>If you answered “yes” to question 11, please provide specific dates (day/month/year) worked on the project outside the US.</t>
  </si>
  <si>
    <t>If you answered "yes" to question 11, please specify what special client knowledge/skills you possess that will qualify you over another individual?</t>
  </si>
  <si>
    <t>17 a)</t>
  </si>
  <si>
    <t>17 b)</t>
  </si>
  <si>
    <t>17 c)</t>
  </si>
  <si>
    <t>19 a)</t>
  </si>
  <si>
    <t>By submitting this questionnaire I acknowledge my responsibility to ensure that all information I have provided is complete, correct and accurate.  I understand that knowingly OMITTING INFORMATION providing FALSE INFORMATION to obtain a US visa has repercussions that can be serious and can include possibly being barred from the U.S. for up to 5 years, 10 years or even permanently.</t>
  </si>
  <si>
    <t>Have you ever been employed in a primarily supervisory/managerial role with Accenture outside US?</t>
  </si>
  <si>
    <t>Instructions: Please save a copy of this file on your hard drive and save it with your SAP ID before the original file name. (12345678_US Employee Questionnaire.xls)</t>
  </si>
  <si>
    <t>1-800-772-1213 or accessing this website: https://s044a90.ssa.gov/apps6z/FOLO/fo001.jsp</t>
  </si>
  <si>
    <t>To access a copy of the form, please visit - http://www.ssa.gov/online/ss-5.pdf</t>
  </si>
  <si>
    <t>Thank you for your immediate attention to this very important matter.  Please notify RMS and/or do a change request in RMSC once you have received your number and we will update our records accordingly.</t>
  </si>
  <si>
    <t>Accenture Architecture Assets - Accenture Services and Application Platform</t>
  </si>
  <si>
    <t>Accenture Architecture Assets - CIO Technology Architecture</t>
  </si>
  <si>
    <t>Accenture Architecture Assets - Domino Architecture</t>
  </si>
  <si>
    <t>Accenture Architecture Assets - Global Service Desk Tool</t>
  </si>
  <si>
    <t>Accenture Architecture Assets - INSTALL/1 Architecture</t>
  </si>
  <si>
    <t>Accenture Architecture Assets - Methods Delivery Manager</t>
  </si>
  <si>
    <t>Accenture Architecture Assets - Universal Construction Toolset</t>
  </si>
  <si>
    <t>Accenture Enterprise Assets - Accenture Porting Service Interconnect Exchange Product</t>
  </si>
  <si>
    <t>Accenture Enterprise Assets - Alnova</t>
  </si>
  <si>
    <t>Accenture Enterprise Assets - Field Force Enabler</t>
  </si>
  <si>
    <t>Accenture Enterprise Assets - Navitaire</t>
  </si>
  <si>
    <t>Accenture Integration Accelerator</t>
  </si>
  <si>
    <t>Accenture Internal Applications - Accenture BizInquiry Tool</t>
  </si>
  <si>
    <t>Accenture Internal Applications - Accenture Delivery Methods</t>
  </si>
  <si>
    <t>Accenture Internal Applications - Accenture Delivery Suite</t>
  </si>
  <si>
    <t>Accenture Internal Applications - Accenture Multi-State System</t>
  </si>
  <si>
    <t>Accenture Internal Applications - Accenture Research System</t>
  </si>
  <si>
    <t>Accenture Internal Applications - Accenture SAP Human Resource System</t>
  </si>
  <si>
    <t>Accenture Internal Applications - accenture.com and careers.accenture.com Content Management Architecture</t>
  </si>
  <si>
    <t>Accenture Internal Applications - Alliance Utilization Genesis 2 System and Quoting Tool</t>
  </si>
  <si>
    <t>Accenture Internal Applications - eScheduling System</t>
  </si>
  <si>
    <t>Accenture Internal Applications - Global Personnel System</t>
  </si>
  <si>
    <t>Accenture Internal Applications - Global Share Plan Services Program</t>
  </si>
  <si>
    <t>Accenture Internal Applications - Knowledge Exchange Application</t>
  </si>
  <si>
    <t>Accenture Internal Applications - MyScheduling Application</t>
  </si>
  <si>
    <t>Accenture Internal Applications - North American Payroll Interface System</t>
  </si>
  <si>
    <t>Accenture Internal Applications - Profiles and Skills Assessment Tool</t>
  </si>
  <si>
    <t>Accenture Internal Applications - Requisition to Pay System</t>
  </si>
  <si>
    <t>Accenture Internal Applications - RMS Connect System</t>
  </si>
  <si>
    <t>Accenture Internal Applications - Senior Executive Matters Program</t>
  </si>
  <si>
    <t>Accenture Internal Applications - Solution Management System</t>
  </si>
  <si>
    <t>APA - BEA APA (BEA Accenture Platform Accelerators)</t>
  </si>
  <si>
    <t>Assortment Execution</t>
  </si>
  <si>
    <t>Data Manipulator Cleanser</t>
  </si>
  <si>
    <t>Migration Tracking Tool (MTT)</t>
  </si>
  <si>
    <t>Oracle Retail Fusion Integrator</t>
  </si>
  <si>
    <t>Please indicate in columns C, ANY experience/skills you have utilized in the use of Accenture specialized products, services, solutions or knowledge listed. (you may choose one in each cell, up to a total of 3)</t>
  </si>
  <si>
    <t>Cargo+ product suite</t>
  </si>
  <si>
    <t>Business Objects Universe Automation Tool</t>
  </si>
  <si>
    <t>Business Objects Analyzer</t>
  </si>
  <si>
    <t>BO-Performance Diagnostic Tool</t>
  </si>
  <si>
    <t>BOART</t>
  </si>
  <si>
    <t>BORAT</t>
  </si>
  <si>
    <t>BO- Reverse Engg of Deski</t>
  </si>
  <si>
    <t>ETL-Test Case Generator</t>
  </si>
  <si>
    <t>Accenture Foundation Platform for Java (AFP-J)</t>
  </si>
  <si>
    <t>High Performance Bank (HPB) asset (Consulting)</t>
  </si>
  <si>
    <t>Accenture Learning Framework (BPO)</t>
  </si>
  <si>
    <t>Accenture Business Process Repository (ABPR) – Consulting</t>
  </si>
  <si>
    <t>Epic Application Map (EAM)</t>
  </si>
  <si>
    <t>Accenture Enterprise Revenue Solution (AERS)</t>
  </si>
  <si>
    <t>Accenture Technology Workbench (ATC) - Consulting</t>
  </si>
  <si>
    <t>Architectural Control:</t>
  </si>
  <si>
    <t>Data Access:</t>
  </si>
  <si>
    <t>Web Application Development:</t>
  </si>
  <si>
    <t>Development Operations:</t>
  </si>
  <si>
    <t>Execution Architecture Components:</t>
  </si>
  <si>
    <t>Feature Set</t>
  </si>
  <si>
    <t>Months of Experience</t>
  </si>
  <si>
    <t>8 d)</t>
  </si>
  <si>
    <t>Specialized Skills 1:</t>
  </si>
  <si>
    <t>Specialized Skills 2:</t>
  </si>
  <si>
    <t>Specialized Skills 3:</t>
  </si>
  <si>
    <t>ACA.Net</t>
  </si>
  <si>
    <t>If you selected "ACA.Stack" or "ACA.Net" as one of the specialized products from Question 8 above, please provide the months of experience that you have with each of these Feature Sets.  Enter N/A if you have not used that Feature Set.</t>
  </si>
  <si>
    <t>Accenture Advanced Enterprise Solutions (AAES)</t>
  </si>
  <si>
    <t>Accenture Architecture Assets - Internet/Component Based Architecture</t>
  </si>
  <si>
    <t>Accenture Communications Solutions (ACS)</t>
  </si>
  <si>
    <t>Accenture Delivery Methods Agile Estimator</t>
  </si>
  <si>
    <t>Accenture Delivery Methods for Distributed Agile</t>
  </si>
  <si>
    <t>Accenture Foundation Platform for Oracle (AFPO)</t>
  </si>
  <si>
    <t>Accenture Human Resource Transformation Framework (Consulting)</t>
  </si>
  <si>
    <t>Accenture Java Standard Practices Framework</t>
  </si>
  <si>
    <t>Accenture Plant Performance Solution (APPS)</t>
  </si>
  <si>
    <t>Accenture Policy Components Solution (APCS)</t>
  </si>
  <si>
    <t>Accenture Public Service Disbursement Solution (APSDS)</t>
  </si>
  <si>
    <t>Accenture Security Workbench Tool</t>
  </si>
  <si>
    <t>Accenture Supply Chain Management Product Life Cycle Management (SCM PLM) – Consulting</t>
  </si>
  <si>
    <t>Accenture Supply Chain Management Sourcing &amp; Procurement (SCM S&amp;P) Framework - Consulting</t>
  </si>
  <si>
    <t>Accenture Supply Chain Manufacturing Framework (Consulting)</t>
  </si>
  <si>
    <t>Accenture’s ePortal Application</t>
  </si>
  <si>
    <t>Accenture’s proprietary Impact Analysis Tool</t>
  </si>
  <si>
    <t>Accenture’s proprietary Upgrade Assessment Toolkit</t>
  </si>
  <si>
    <t>Accenture's Claim Components Solution (CCS)</t>
  </si>
  <si>
    <t>ADMS</t>
  </si>
  <si>
    <t>AESTT</t>
  </si>
  <si>
    <t>ALIP – Accenture’s Life Insurance Platform</t>
  </si>
  <si>
    <t>Avanade’s Application Renewal Solutions Suite</t>
  </si>
  <si>
    <t>Avanade’s Commerce Server Suite - Avanade Migration for Commerce Server Offering</t>
  </si>
  <si>
    <t>Avanade’s Digital Collaboration Solutions Suite</t>
  </si>
  <si>
    <t xml:space="preserve">Avanade's Enterprise AX Suite </t>
  </si>
  <si>
    <t xml:space="preserve">Avanade's Enterprise BI Suite </t>
  </si>
  <si>
    <t>Avanade's Enterprise CRM Suite</t>
  </si>
  <si>
    <t>Avanade's MOSS 2007 and CS 2007 integration accelerator</t>
  </si>
  <si>
    <t>Business Objects Data Integrator code review tool (BODI CRT)</t>
  </si>
  <si>
    <t>Content Migration Toolkit</t>
  </si>
  <si>
    <t>CRM MOSS 2007 Integration Asset &amp; MOSS based role based portal solutions</t>
  </si>
  <si>
    <t>Customer Contact Transformation (CCT) Framework (Consulting)</t>
  </si>
  <si>
    <t>ECM Document Migration Accelerator (EDMA)</t>
  </si>
  <si>
    <t xml:space="preserve">ECU validation frame work </t>
  </si>
  <si>
    <t>EPM (Enterprise Performance Management) Framework</t>
  </si>
  <si>
    <t>FIT (Forecast Improvement Toolkit)</t>
  </si>
  <si>
    <t>Fusion Architecture Framework 2.0</t>
  </si>
  <si>
    <t>Hyperion Accelerators</t>
  </si>
  <si>
    <t>Moose</t>
  </si>
  <si>
    <t>Object Structures and MetaData</t>
  </si>
  <si>
    <t>Opportunity-Centric marketing (OCM) Framework</t>
  </si>
  <si>
    <t xml:space="preserve">Oracle VCP Accelerator </t>
  </si>
  <si>
    <t>Parts Enterprise Architecture® (PEA)</t>
  </si>
  <si>
    <t>Pharma in a Box solution</t>
  </si>
  <si>
    <t>Process &amp; Innovation Performance (P&amp;IP) (Consulting)</t>
  </si>
  <si>
    <t>Rational Performance Tester (RPT)</t>
  </si>
  <si>
    <t>Retek modules like SIM, RDW, RDM, RCOM, RPM, RETL, RIB, RWMS, 360 Commerce, AIP, Profit Logic, RPAS, ARI, RSS, RTM (Trade Management), Oracle Retail Fusion Integrator, Value Chain Collaboration, Assortment Execution, WebTrack, RPOS Allocation, Retail Space optimization and Price Optimization</t>
  </si>
  <si>
    <t xml:space="preserve">SaaS-SFDC </t>
  </si>
  <si>
    <t>SAP Auto-test offering</t>
  </si>
  <si>
    <t>SeeBeyond-RETEK/RIB Integration Services Administration, WebSphere Business Integrator-Message Broker developers, architects and administrators, DataStage Integration Services Administration</t>
  </si>
  <si>
    <t>SMS (Service Management Suite)</t>
  </si>
  <si>
    <t>SVA (Shareholder Value Analysis-Consulting)</t>
  </si>
  <si>
    <t xml:space="preserve">The Web Stencils kit </t>
  </si>
  <si>
    <t>TIA</t>
  </si>
  <si>
    <t>Use Case based Estimator for Testing (UCET)</t>
  </si>
  <si>
    <t xml:space="preserve">Xtreme Transaction Processing </t>
  </si>
  <si>
    <t>ACM for Custom Application Development</t>
  </si>
  <si>
    <t>Accenture Foundation Platform for Insurance</t>
  </si>
  <si>
    <t>Accenture code review tool for AbInitio</t>
  </si>
  <si>
    <t>Accenture code review tool for Datastage</t>
  </si>
  <si>
    <t>Accenture code review tool for Informatica</t>
  </si>
  <si>
    <t>Accenture Data Integration Statistics Generator tool for Informatica</t>
  </si>
  <si>
    <t>Accenture Data Integration Tool Kit for Datastage</t>
  </si>
  <si>
    <t>Accenture Data Integration Tool Kit for Informatica</t>
  </si>
  <si>
    <t>Accenture Reverse Engineering Tool for Datastage</t>
  </si>
  <si>
    <t>Accenture Reverse Engineering Tool for Informatica</t>
  </si>
  <si>
    <t>Data Quality Rules Accelerator</t>
  </si>
  <si>
    <t>DO NOT USE: Accenture Insurance Solution (AIS)</t>
  </si>
  <si>
    <t>DO NOT USE: Accenture Siebel Impex (SIF Importer and SIF Exporter) tool</t>
  </si>
  <si>
    <t>DO NOT USE: Accenture Siebel Low Level Designer Tool (LLD):</t>
  </si>
  <si>
    <t>DO NOT USE: Accenture Siebel Repository Review Tool (RRT):</t>
  </si>
  <si>
    <t>DO NOT USE: Accenture’s customized PL/SQL Code Review Tool</t>
  </si>
  <si>
    <t>DO NOT USE: Accenture’s proprietary Admin Alert Tool</t>
  </si>
  <si>
    <t>DO NOT USE: Accenture’s proprietary Enterprise Integration Manager (EIM) Accelerator Tool</t>
  </si>
  <si>
    <t>DO NOT USE: Accenture's Underwriting Components Solution (UWCS)</t>
  </si>
  <si>
    <t>DO NOT USE: Customized Global Estimation Model</t>
  </si>
  <si>
    <t>DO NOT USE: Enterprise Content Management Estimator</t>
  </si>
  <si>
    <t>DO NOT USE: General and Reusable Netcentric Delivery Solution (GRNDS)</t>
  </si>
  <si>
    <t>DO NOT USE: MIM Framework</t>
  </si>
  <si>
    <t>DO NOT USE: PMR/CSR (Performance Management Reporting/Client Servicing Reporting)</t>
  </si>
  <si>
    <t>DO NOT USE: Portal Estimator</t>
  </si>
  <si>
    <t>DO NOT USE: Siebel Correlation Accelerator</t>
  </si>
  <si>
    <t>DO NOT USE:Accenture’s proprietary Low Level Designer (LLD) Tool</t>
  </si>
  <si>
    <t>DO NOT USE:Accenture’s proprietary Repository Review Tool (RRT)</t>
  </si>
  <si>
    <t>DO NOT USE:Accenture’s proprietary Unified Data Loader Utility Tool</t>
  </si>
  <si>
    <t>DO NOT USE:Accenture’s proprietary Upgrade Assessment Automation Tool (UAAT)</t>
  </si>
  <si>
    <t>DO NOT USE:BIM (Business Integration Methodology)</t>
  </si>
  <si>
    <t>DO NOT USE:Client Service Reporting (CSR)</t>
  </si>
  <si>
    <t>DO NOT USE:ECM-Content Migration Toolkit</t>
  </si>
  <si>
    <t>DO NOT USE:Insurance Configuration Components</t>
  </si>
  <si>
    <t>DO NOT USE:Internationalization</t>
  </si>
  <si>
    <t xml:space="preserve">DO NOT USE:Interwoven TeamSite </t>
  </si>
  <si>
    <t>DO NOT USE:JAM</t>
  </si>
  <si>
    <t>DO NOT USE:The Internet on TV tool</t>
  </si>
  <si>
    <t xml:space="preserve">Duck Creek </t>
  </si>
  <si>
    <t>High Performance Utility Model (HPUM)</t>
  </si>
  <si>
    <t>IDMF (Insurance Data Migration Factory)</t>
  </si>
  <si>
    <t xml:space="preserve">MM Service Offerings </t>
  </si>
  <si>
    <t>Quality Prediction Tool</t>
  </si>
  <si>
    <t>Strategic Delivery Model for Remedy and ITSM Tool</t>
  </si>
  <si>
    <t>Strategic Managed Asset Repository Tool (SMART)</t>
  </si>
  <si>
    <t>Additional Info for H-1&amp; L-1 extension</t>
  </si>
  <si>
    <t>SSN of primary applicant (H1-B Extension)</t>
  </si>
  <si>
    <t>Driver License (DL) expiry date of the employee</t>
  </si>
  <si>
    <t>Details required of dependents</t>
  </si>
  <si>
    <t>SSN (if applicable)</t>
  </si>
  <si>
    <t>If you are applying for an L-1 or H-1B extension, please update the Additional Info for Visa Extn spreadsheet.</t>
  </si>
  <si>
    <t>Prior and current visa details of Work Permit Holder</t>
  </si>
  <si>
    <t xml:space="preserve">Below is a sample completed questionnaire for your reference.
</t>
  </si>
  <si>
    <t>Accenture CIO Enterprise Service Bus (ESB)</t>
  </si>
  <si>
    <t>Accenture CIO Enterprise Batch Integration (EBI)</t>
  </si>
  <si>
    <t xml:space="preserve">Accenture’s Remote Vehicle Diagnostics (Accenture RVD) </t>
  </si>
  <si>
    <t>DETE – Digital End to End</t>
  </si>
  <si>
    <t>ROSA (Remote Offshore Simulate Automate)</t>
  </si>
  <si>
    <t>Accenture Requirements Engineering Suite (AcRES)</t>
  </si>
  <si>
    <t>Accenture BPO Navigator</t>
  </si>
  <si>
    <t xml:space="preserve">Accenture Test Automation Framework </t>
  </si>
  <si>
    <t xml:space="preserve">Accenture – Operations Excellence (OpEx) </t>
  </si>
  <si>
    <t>Accenture Delivery Solution Toolkit – NetSuite (ADST-NS)</t>
  </si>
  <si>
    <t>mCommerce</t>
  </si>
  <si>
    <t xml:space="preserve">Accenture Delivery Solution Toolkit – Salesforce (ADST-SF) </t>
  </si>
  <si>
    <t xml:space="preserve">Accenture Connected Healthcare Platform (ACHP) </t>
  </si>
  <si>
    <t>ERM Diagnostic Tool (Consulting)</t>
  </si>
  <si>
    <t>Fraud Diagnostic Tool (Consulting)</t>
  </si>
  <si>
    <t>Governance Risk and Compliance (GRC) Vendor Selection Tool (Consulting)</t>
  </si>
  <si>
    <t>Model validation toolkit (Consulting)</t>
  </si>
  <si>
    <t>Retail Risk Model Suite (Consulting)</t>
  </si>
  <si>
    <t>Basel III diagnostic tool (Consulting)</t>
  </si>
  <si>
    <t>Accenture Risk Control Solution (Consulting)</t>
  </si>
  <si>
    <t>AAD++ (Accenture Advanced Device++)</t>
  </si>
  <si>
    <t>Capability Assessment Diagnostic Framework (Consulting)</t>
  </si>
  <si>
    <t>Accenture Change Management Framework (Consulting)</t>
  </si>
  <si>
    <t>Learning Capability Maturity Model (Consulting)</t>
  </si>
  <si>
    <t>Accenture's Competency Management Framework (Consulting)</t>
  </si>
  <si>
    <t>Accenture's Knowledge Extraction Tool  (Consulting)</t>
  </si>
  <si>
    <t>Banking Analytics Value Assessment Tool (AVAT)  (Consulting)</t>
  </si>
  <si>
    <t>Agile Segmentation  (Consulting)</t>
  </si>
  <si>
    <t>Channel Optimizer (Consulting)</t>
  </si>
  <si>
    <t>Material Handling Equipment (Consulting)</t>
  </si>
  <si>
    <t>Predictive Asset Maintenance (Consulting)</t>
  </si>
  <si>
    <t>Forecasting (Consulting)</t>
  </si>
  <si>
    <t>Warranty Analytics Methodology (Consulting)</t>
  </si>
  <si>
    <t>Planning System Optimization (Consulting)</t>
  </si>
  <si>
    <t>Inventory Planning and Optimization (Consulting)</t>
  </si>
  <si>
    <t>Scientific spare parts management (Consulting)</t>
  </si>
  <si>
    <t>Supply Chain Network Design Analytics Methodology (Consulting)</t>
  </si>
  <si>
    <t>Stress testing diagnostic tool (Consulting)</t>
  </si>
  <si>
    <t>Model Inventory management (Consulting)</t>
  </si>
  <si>
    <t xml:space="preserve">Claims rework (Consulting) </t>
  </si>
  <si>
    <t>Customer Insights Tool (Consulting)</t>
  </si>
  <si>
    <t>FFE: Field Force Enablement</t>
  </si>
  <si>
    <r>
      <rPr>
        <b/>
        <i/>
        <sz val="10"/>
        <rFont val="Arial"/>
        <family val="2"/>
      </rPr>
      <t>Please note:</t>
    </r>
    <r>
      <rPr>
        <i/>
        <sz val="10"/>
        <rFont val="Arial"/>
        <family val="2"/>
      </rPr>
      <t xml:space="preserve"> failure to provide the necessary amount of information may result in delays in processing and your application will be rejected.</t>
    </r>
  </si>
  <si>
    <r>
      <t xml:space="preserve">If you are traveling to the United States for </t>
    </r>
    <r>
      <rPr>
        <b/>
        <sz val="10"/>
        <color indexed="10"/>
        <rFont val="Arial"/>
        <family val="2"/>
      </rPr>
      <t>training purposes (on J-1 visa)</t>
    </r>
    <r>
      <rPr>
        <sz val="10"/>
        <rFont val="Arial"/>
        <family val="2"/>
      </rPr>
      <t xml:space="preserve">, please complete </t>
    </r>
    <r>
      <rPr>
        <b/>
        <sz val="10"/>
        <rFont val="Arial"/>
        <family val="2"/>
      </rPr>
      <t>ONLY</t>
    </r>
    <r>
      <rPr>
        <sz val="10"/>
        <rFont val="Arial"/>
        <family val="2"/>
      </rPr>
      <t xml:space="preserve"> the below attached "ACIP J-1 Program EE Application Questionnaire"</t>
    </r>
    <r>
      <rPr>
        <b/>
        <sz val="10"/>
        <rFont val="Arial"/>
        <family val="2"/>
      </rPr>
      <t xml:space="preserve">. 
</t>
    </r>
    <r>
      <rPr>
        <sz val="10"/>
        <rFont val="Arial"/>
        <family val="2"/>
      </rPr>
      <t xml:space="preserve">Please complete the form and upload it along with the other required documents in the Employment Information section on the RMS Connect Initiation site. </t>
    </r>
  </si>
  <si>
    <t>Performance Engineering Framework</t>
  </si>
  <si>
    <t>Target Marketing Engine (TME – Consulting)</t>
  </si>
  <si>
    <t>Accenture CAS CRM</t>
  </si>
  <si>
    <t>Visa Type</t>
  </si>
  <si>
    <t>Maximum Physical Stay</t>
  </si>
  <si>
    <t>Comments</t>
  </si>
  <si>
    <t>L-1A</t>
  </si>
  <si>
    <t>7 years</t>
  </si>
  <si>
    <t>L-1B</t>
  </si>
  <si>
    <t>5 years</t>
  </si>
  <si>
    <t>H-1B</t>
  </si>
  <si>
    <t>6 years</t>
  </si>
  <si>
    <t xml:space="preserve">If you convert from L-1B to H-1B, the time you have spent on the L-1B counts towards the 6 years. </t>
  </si>
  <si>
    <t>Important Notes&gt;</t>
  </si>
  <si>
    <t>Legal implications are at stake for violation of maximum physical stay date limitations for both Accenture and the individual visa holder.</t>
  </si>
  <si>
    <t>You are responsible to know and communicate your maximum stay date to your immediate supervisor and with PMSD (formerly RMS).</t>
  </si>
  <si>
    <t xml:space="preserve">Travel Days outside US are not counted against your maximum physcial stay - so it's important to recalculate your date when you return to the US. </t>
  </si>
  <si>
    <t xml:space="preserve">Maximum Physical Stay Date takes priority - you must repatriate by or on your MPS date - even if your Visa or I94 expirations are later.  </t>
  </si>
  <si>
    <t xml:space="preserve">If your Maximum Physical Stay Date is within the next six months, you will need to make preparations to repatriate. </t>
  </si>
  <si>
    <t xml:space="preserve">If your MPS Date is within this year,  you may be a candidate for H1 Conversion to gain another year onshore - project must request this. </t>
  </si>
  <si>
    <t xml:space="preserve">If you have any other visa type (Accenture or other company sponsored) prior to the current visa you are holding that time counts towards the maximum physical stay date. </t>
  </si>
  <si>
    <t xml:space="preserve">Restarting the clock is accomplished by staying outside the US for 12 full, consecutive months.  </t>
  </si>
  <si>
    <t>Questions?</t>
  </si>
  <si>
    <t>... about about Calculating your MPS Date?  Please contact PMSD (formerly RMS) via myRequests</t>
  </si>
  <si>
    <t>If you don't get a response from PMSD (formerly RMS) within 5 business days, you may contact GCP Operations - vivek.a.sharma or amy.m.obrien</t>
  </si>
  <si>
    <t>PMSD</t>
  </si>
  <si>
    <t>People Mobility Service Delivery (formerly RMS)</t>
  </si>
  <si>
    <t>Current L-1A Holder Instructions to Calculate Maximum Physical Stay Date (MPS Date)</t>
  </si>
  <si>
    <t>Step 1</t>
  </si>
  <si>
    <r>
      <t>Enter your Entry/Exit Dates in yellow cells.   Use dd-mon-yy format for example</t>
    </r>
    <r>
      <rPr>
        <i/>
        <sz val="10"/>
        <color rgb="FFFF0000"/>
        <rFont val="Arial"/>
        <family val="2"/>
      </rPr>
      <t xml:space="preserve"> </t>
    </r>
    <r>
      <rPr>
        <b/>
        <i/>
        <sz val="10"/>
        <color rgb="FFC00000"/>
        <rFont val="Arial"/>
        <family val="2"/>
      </rPr>
      <t>26-Jun-12</t>
    </r>
  </si>
  <si>
    <r>
      <rPr>
        <b/>
        <sz val="10"/>
        <rFont val="Arial"/>
        <family val="2"/>
      </rPr>
      <t xml:space="preserve">Note&gt; </t>
    </r>
    <r>
      <rPr>
        <sz val="10"/>
        <rFont val="Arial"/>
        <family val="2"/>
      </rPr>
      <t>If you converted from another *Visa type to your current L-1A  or if you had a prior visa sponsored by another company, you must start with those entry/exit dates as that time counts towards your 7 years,</t>
    </r>
  </si>
  <si>
    <r>
      <rPr>
        <i/>
        <sz val="10"/>
        <rFont val="Arial"/>
        <family val="2"/>
      </rPr>
      <t>except</t>
    </r>
    <r>
      <rPr>
        <sz val="10"/>
        <rFont val="Arial"/>
        <family val="2"/>
      </rPr>
      <t xml:space="preserve"> in cases where you are here on a fresh visa after having been out of the US for 12 consecutive months and therefore restarting your clock.  </t>
    </r>
  </si>
  <si>
    <t>Step 2</t>
  </si>
  <si>
    <r>
      <t xml:space="preserve">Note your </t>
    </r>
    <r>
      <rPr>
        <b/>
        <sz val="10"/>
        <color rgb="FF0070C0"/>
        <rFont val="Arial"/>
        <family val="2"/>
      </rPr>
      <t>Actual Maximum Physical Stay Date</t>
    </r>
    <r>
      <rPr>
        <sz val="10"/>
        <rFont val="Arial"/>
        <family val="2"/>
      </rPr>
      <t xml:space="preserve"> and communicate it to your immediate supervisor.</t>
    </r>
  </si>
  <si>
    <t xml:space="preserve">If your MPS Date changes please inform PMSD via myRequests and attach this calculation document. </t>
  </si>
  <si>
    <t>Step 3</t>
  </si>
  <si>
    <t>Recalculate your MPS Date each time you return from travel outside US.</t>
  </si>
  <si>
    <t>Step 4</t>
  </si>
  <si>
    <t>Know your date, be accountable for knowing what timely actions you need to take .</t>
  </si>
  <si>
    <t>US Entry and Exit Dates</t>
  </si>
  <si>
    <t>Entry Date</t>
  </si>
  <si>
    <t>Exit Date</t>
  </si>
  <si>
    <t>Outside U.S.</t>
  </si>
  <si>
    <t>Note&gt;* Visa Type if other than L-1A</t>
  </si>
  <si>
    <t>Initial Entry</t>
  </si>
  <si>
    <t>Total days outside U.S. since initial L1-A Entry</t>
  </si>
  <si>
    <t>Net MPS Date</t>
  </si>
  <si>
    <t>7 years from initial entry</t>
  </si>
  <si>
    <r>
      <t xml:space="preserve">Actual MPS Date </t>
    </r>
    <r>
      <rPr>
        <sz val="10"/>
        <color rgb="FF0070C0"/>
        <rFont val="Arial"/>
        <family val="2"/>
      </rPr>
      <t>- Repatriate</t>
    </r>
  </si>
  <si>
    <t>7 years from initial entry + Recaptured days spent outside US</t>
  </si>
  <si>
    <t>Current L-1B Holder Instructions to Calculate Maximum Physical Stay Date (MPS Date)</t>
  </si>
  <si>
    <r>
      <rPr>
        <b/>
        <sz val="10"/>
        <rFont val="Arial"/>
        <family val="2"/>
      </rPr>
      <t>Note&gt;</t>
    </r>
    <r>
      <rPr>
        <sz val="10"/>
        <rFont val="Arial"/>
        <family val="2"/>
      </rPr>
      <t>If you converted from another *Visa type to L-1B or if you had a prior visa sponsored by another company you must start with those entry/exit dates as that time counts towards your 5 years,</t>
    </r>
  </si>
  <si>
    <t>Apply for H-1B Conversion (annual quota restrictions may apply) if appropriate - requires project support.</t>
  </si>
  <si>
    <t>Step 5</t>
  </si>
  <si>
    <t>* Visa Type if other than L-1B</t>
  </si>
  <si>
    <t>5 years from initial entry</t>
  </si>
  <si>
    <t>5 years from initial entry + Recaptured days spent outside US</t>
  </si>
  <si>
    <t>H-1B Holder Instructions to Calculate Maximum Physical Stay Date (MPS Date)</t>
  </si>
  <si>
    <t>* Visa Type if other than H-1B</t>
  </si>
  <si>
    <t>Total days outside U.S. since Initial H-1B Entry or Initial L-1A Entry if converted to H-1B</t>
  </si>
  <si>
    <t>6 years from Initial Entry</t>
  </si>
  <si>
    <t>6 years from Initial Entry + Recaptured days spent outside US</t>
  </si>
  <si>
    <r>
      <rPr>
        <b/>
        <sz val="10"/>
        <rFont val="Arial"/>
        <family val="2"/>
      </rPr>
      <t>Note&gt;</t>
    </r>
    <r>
      <rPr>
        <sz val="10"/>
        <rFont val="Arial"/>
        <family val="2"/>
      </rPr>
      <t>If you converted from L-1B to H-1B or if you had a prior visa sponsored by another company you must start with those L1-B entry/exit dates as that time counts towards your 6 years.</t>
    </r>
  </si>
  <si>
    <t xml:space="preserve">Editied on </t>
  </si>
  <si>
    <t>HYDERABAD,INDIA</t>
  </si>
  <si>
    <t>Accenture Services Pvt. Ltd. 
Bldg.No: 1B
Raheja Mind Space IT Park,
Hi-Tech City, Madhapur,
Hyderabad - 500 081,
India.</t>
  </si>
  <si>
    <t>N/A</t>
  </si>
  <si>
    <t>Name of University: Jawaharlal Nehru Technological University
Location: HYDERABAD-500072, TELANGANA.
Type of Degree: BACHELOR of TECHNOLOGY (ELECTRONICS AND INSTRUMENTATION)
Area Of study:ELECTRONICS AND INSTRUMENTATION
Date of Graduation: MAY/2010</t>
  </si>
  <si>
    <t>I have completed Bachelor of Technology in Electronics and Instrumentation which helped me in developing logical and analytical reasoning.
These had subjects which included programming in  C and Data Structures,Operating System Concepts, Database Technologies, Web Programming and Extensible Markup Language (XML) and Java Core Programming.
These subjects gave an opportunity to learn various programming languages and also helped understand the internals of the program execution.
Moreover, my knowledge in the field of Electronics, and Instrumentation has enhanced my domain knowledge in Tele-Communications which helped me in my current project in Communications Domain.
This knowledge and experience on above subjects will help me work on the US assignment.
Below is the description of my subjects and its contribution towards by current work:
Data Base Management Systems:
In order to work as an ETL developer one should have good knowledge in Database concepts. I used this knowledge to extract data from various database sources, implement the transformation logic optimally and load the data to target warehouse using various ETL tools. I used DB2 and Oracle as our backend databases to access data of our applications
C &amp; Data Structures:
It has the introduction to programming concepts and data structures, and practical examples in C language. It actually deals with basic computer programming and logic. This gave an in depth view and practical hands on experience into complex programs and the usage of data structures.
Software Engineering
A discipline that deals with the systematic approaches (i.e. Software Design Life Cycle) to analyze, design, implement, test, and maintain a software product. 
Relevance: 
Any software solution follows an SDLC (Software Design Life Cycle) and i was involved in almost all the phases of the SDLc.
Presentation and Communication Skills:
This course helped to get my message across to others clearly and unambiguously. I am able to convey my thoughts and ideas effectively to my peers/Onsite resources/client. I understood the importance of listening which helped me to synchronize with the expectations set by my client.</t>
  </si>
  <si>
    <t>From 14/02/2014  till date.</t>
  </si>
  <si>
    <t>• I understood the Level3 Environment related to Order entry and billing processes.
• I have gained strong knowledge on all the ETL operations related to billing and finance,revenue calculation processes.
•Understood the AGILE process and how the BI implementation is done using AGILE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</si>
</sst>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9" x14ac:knownFonts="1">
    <font>
      <sz val="10"/>
      <name val="Arial"/>
    </font>
    <font>
      <sz val="10"/>
      <name val="Arial"/>
    </font>
    <font>
      <sz val="8"/>
      <name val="Arial"/>
      <family val="2"/>
    </font>
    <font>
      <sz val="8"/>
      <name val="Century Gothic"/>
      <family val="2"/>
    </font>
    <font>
      <sz val="10"/>
      <name val="Arial"/>
      <family val="2"/>
    </font>
    <font>
      <b/>
      <sz val="8"/>
      <name val="Century Gothic"/>
      <family val="2"/>
    </font>
    <font>
      <b/>
      <sz val="8"/>
      <color indexed="12"/>
      <name val="Century Gothic"/>
      <family val="2"/>
    </font>
    <font>
      <b/>
      <sz val="8"/>
      <color indexed="10"/>
      <name val="Century Gothic"/>
      <family val="2"/>
    </font>
    <font>
      <sz val="8"/>
      <color indexed="10"/>
      <name val="Century Gothic"/>
      <family val="2"/>
    </font>
    <font>
      <sz val="8"/>
      <color indexed="12"/>
      <name val="Century Gothic"/>
      <family val="2"/>
    </font>
    <font>
      <sz val="8"/>
      <color indexed="9"/>
      <name val="Century Gothic"/>
      <family val="2"/>
    </font>
    <font>
      <b/>
      <sz val="12"/>
      <color indexed="10"/>
      <name val="Century Gothic"/>
      <family val="2"/>
    </font>
    <font>
      <b/>
      <sz val="8"/>
      <color indexed="10"/>
      <name val="Century Gothic"/>
      <family val="2"/>
    </font>
    <font>
      <b/>
      <sz val="7"/>
      <color indexed="10"/>
      <name val="Century Gothic"/>
      <family val="2"/>
    </font>
    <font>
      <sz val="7"/>
      <color indexed="10"/>
      <name val="Arial"/>
      <family val="2"/>
    </font>
    <font>
      <sz val="10"/>
      <name val="Arial"/>
      <family val="2"/>
    </font>
    <font>
      <b/>
      <sz val="10"/>
      <name val="Arial"/>
      <family val="2"/>
    </font>
    <font>
      <b/>
      <sz val="10"/>
      <color indexed="10"/>
      <name val="Arial"/>
      <family val="2"/>
    </font>
    <font>
      <i/>
      <sz val="10"/>
      <name val="Arial"/>
      <family val="2"/>
    </font>
    <font>
      <b/>
      <i/>
      <sz val="10"/>
      <name val="Arial"/>
      <family val="2"/>
    </font>
    <font>
      <sz val="11"/>
      <color theme="1"/>
      <name val="Calibri"/>
      <family val="2"/>
      <scheme val="minor"/>
    </font>
    <font>
      <sz val="10"/>
      <color theme="1"/>
      <name val="Arial"/>
      <family val="2"/>
    </font>
    <font>
      <sz val="10"/>
      <color rgb="FFFFFFFF"/>
      <name val="Arial"/>
      <family val="2"/>
    </font>
    <font>
      <sz val="10"/>
      <color rgb="FF0070C0"/>
      <name val="Arial"/>
      <family val="2"/>
    </font>
    <font>
      <sz val="10"/>
      <color rgb="FFFF0000"/>
      <name val="Arial"/>
      <family val="2"/>
    </font>
    <font>
      <i/>
      <sz val="10"/>
      <color rgb="FFFF0000"/>
      <name val="Arial"/>
      <family val="2"/>
    </font>
    <font>
      <b/>
      <i/>
      <sz val="10"/>
      <color rgb="FFC00000"/>
      <name val="Arial"/>
      <family val="2"/>
    </font>
    <font>
      <b/>
      <sz val="10"/>
      <color rgb="FF0070C0"/>
      <name val="Arial"/>
      <family val="2"/>
    </font>
    <font>
      <sz val="8"/>
      <color rgb="FF808080"/>
      <name val="Arial"/>
      <family val="2"/>
    </font>
  </fonts>
  <fills count="16">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000000"/>
      </patternFill>
    </fill>
    <fill>
      <patternFill patternType="solid">
        <fgColor rgb="FFFFC000"/>
        <bgColor rgb="FF000000"/>
      </patternFill>
    </fill>
    <fill>
      <patternFill patternType="solid">
        <fgColor rgb="FF00B0F0"/>
        <bgColor rgb="FF000000"/>
      </patternFill>
    </fill>
    <fill>
      <patternFill patternType="solid">
        <fgColor rgb="FFC4BD97"/>
        <bgColor rgb="FF000000"/>
      </patternFill>
    </fill>
    <fill>
      <patternFill patternType="solid">
        <fgColor rgb="FFFFFFFF"/>
        <bgColor rgb="FF000000"/>
      </patternFill>
    </fill>
    <fill>
      <patternFill patternType="solid">
        <fgColor rgb="FFFFCC00"/>
        <bgColor rgb="FF000000"/>
      </patternFill>
    </fill>
    <fill>
      <patternFill patternType="solid">
        <fgColor rgb="FFFFFF99"/>
        <bgColor rgb="FF000000"/>
      </patternFill>
    </fill>
    <fill>
      <patternFill patternType="solid">
        <fgColor rgb="FFD9D9D9"/>
        <bgColor rgb="FF000000"/>
      </patternFill>
    </fill>
  </fills>
  <borders count="53">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4" fillId="0" borderId="0"/>
    <xf numFmtId="0" fontId="4" fillId="0" borderId="0"/>
    <xf numFmtId="0" fontId="20" fillId="0" borderId="0"/>
    <xf numFmtId="0" fontId="15" fillId="0" borderId="0"/>
    <xf numFmtId="0" fontId="20" fillId="0" borderId="0"/>
    <xf numFmtId="0" fontId="1" fillId="0" borderId="0" applyNumberFormat="0" applyFill="0" applyBorder="0" applyAlignment="0" applyProtection="0"/>
  </cellStyleXfs>
  <cellXfs count="225">
    <xf numFmtId="0" fontId="0" fillId="0" borderId="0" xfId="0"/>
    <xf numFmtId="0" fontId="3" fillId="0" borderId="1" xfId="6" applyFont="1" applyFill="1" applyBorder="1" applyAlignment="1">
      <alignment vertical="top" wrapText="1"/>
    </xf>
    <xf numFmtId="0" fontId="3" fillId="0" borderId="0" xfId="0" applyFont="1" applyFill="1" applyBorder="1" applyAlignment="1">
      <alignment wrapText="1"/>
    </xf>
    <xf numFmtId="0" fontId="6" fillId="0" borderId="0" xfId="0" applyFont="1" applyFill="1" applyBorder="1" applyAlignment="1">
      <alignment horizontal="center" wrapText="1"/>
    </xf>
    <xf numFmtId="0" fontId="7" fillId="0" borderId="0" xfId="0" applyFont="1" applyFill="1" applyBorder="1" applyAlignment="1">
      <alignment horizontal="center" wrapText="1"/>
    </xf>
    <xf numFmtId="0" fontId="5" fillId="0" borderId="0" xfId="0" applyFont="1" applyFill="1" applyBorder="1" applyAlignment="1">
      <alignment horizontal="right" wrapText="1"/>
    </xf>
    <xf numFmtId="0" fontId="8" fillId="0" borderId="0" xfId="0" applyFont="1" applyFill="1" applyBorder="1" applyAlignment="1">
      <alignment wrapText="1"/>
    </xf>
    <xf numFmtId="0" fontId="8" fillId="0" borderId="0" xfId="0" applyFont="1" applyFill="1" applyBorder="1" applyAlignment="1">
      <alignment vertical="top" wrapText="1"/>
    </xf>
    <xf numFmtId="0" fontId="8" fillId="0" borderId="0" xfId="0" applyFont="1" applyFill="1" applyBorder="1" applyAlignment="1">
      <alignment horizontal="left" vertical="top" wrapText="1"/>
    </xf>
    <xf numFmtId="0" fontId="3" fillId="0" borderId="0" xfId="0" applyFont="1" applyFill="1" applyBorder="1"/>
    <xf numFmtId="0" fontId="3" fillId="0" borderId="0" xfId="0" applyFont="1" applyFill="1" applyBorder="1" applyAlignment="1">
      <alignment horizontal="justify" wrapText="1"/>
    </xf>
    <xf numFmtId="0" fontId="9" fillId="0" borderId="0" xfId="0" applyFont="1" applyFill="1" applyBorder="1" applyAlignment="1">
      <alignment wrapText="1"/>
    </xf>
    <xf numFmtId="0" fontId="9" fillId="0" borderId="0" xfId="0" applyFont="1" applyFill="1" applyBorder="1" applyAlignment="1">
      <alignment vertical="top" wrapText="1"/>
    </xf>
    <xf numFmtId="0" fontId="10" fillId="0" borderId="0" xfId="0" applyFont="1" applyFill="1" applyBorder="1" applyAlignment="1">
      <alignment wrapText="1"/>
    </xf>
    <xf numFmtId="0" fontId="3" fillId="0" borderId="1" xfId="0" applyFont="1" applyFill="1" applyBorder="1" applyAlignment="1">
      <alignment vertical="top" wrapText="1"/>
    </xf>
    <xf numFmtId="0" fontId="5" fillId="2" borderId="0" xfId="0" applyFont="1" applyFill="1" applyBorder="1" applyAlignment="1">
      <alignment horizontal="center" wrapText="1"/>
    </xf>
    <xf numFmtId="0" fontId="5" fillId="2" borderId="0" xfId="0" applyFont="1" applyFill="1" applyBorder="1" applyAlignment="1">
      <alignment horizontal="right" wrapText="1"/>
    </xf>
    <xf numFmtId="0" fontId="3" fillId="2" borderId="0" xfId="0" applyFont="1" applyFill="1" applyBorder="1" applyAlignment="1">
      <alignment wrapText="1"/>
    </xf>
    <xf numFmtId="0" fontId="5" fillId="2" borderId="0" xfId="0" applyFont="1" applyFill="1" applyBorder="1" applyAlignment="1">
      <alignment horizontal="right" vertical="top" wrapText="1"/>
    </xf>
    <xf numFmtId="0" fontId="7" fillId="2" borderId="0" xfId="0" applyFont="1" applyFill="1" applyBorder="1" applyAlignment="1">
      <alignment horizontal="right" vertical="top" wrapText="1"/>
    </xf>
    <xf numFmtId="0" fontId="5" fillId="2" borderId="0" xfId="6" applyFont="1" applyFill="1" applyBorder="1" applyAlignment="1">
      <alignment horizontal="right" vertical="top" wrapText="1"/>
    </xf>
    <xf numFmtId="0" fontId="3" fillId="2" borderId="0" xfId="0" applyFont="1" applyFill="1" applyBorder="1" applyAlignment="1">
      <alignment horizontal="justify" vertical="top" wrapText="1"/>
    </xf>
    <xf numFmtId="0" fontId="3" fillId="2" borderId="0" xfId="0" applyFont="1" applyFill="1" applyBorder="1" applyAlignment="1">
      <alignment horizontal="left" vertical="top" wrapText="1"/>
    </xf>
    <xf numFmtId="0" fontId="3" fillId="2" borderId="0" xfId="0" applyFont="1" applyFill="1" applyBorder="1" applyAlignment="1">
      <alignment horizontal="left" wrapText="1"/>
    </xf>
    <xf numFmtId="0" fontId="3" fillId="2" borderId="0" xfId="0" applyFont="1" applyFill="1" applyBorder="1" applyAlignment="1">
      <alignment horizontal="justify" wrapText="1"/>
    </xf>
    <xf numFmtId="0" fontId="3" fillId="2" borderId="0" xfId="0" applyFont="1" applyFill="1" applyBorder="1" applyAlignment="1">
      <alignment vertical="top" wrapText="1"/>
    </xf>
    <xf numFmtId="0" fontId="6" fillId="2" borderId="0" xfId="0" applyFont="1" applyFill="1" applyBorder="1" applyAlignment="1">
      <alignment horizontal="center" vertical="top" wrapText="1"/>
    </xf>
    <xf numFmtId="0" fontId="7" fillId="0" borderId="0" xfId="0" applyFont="1" applyFill="1" applyBorder="1" applyAlignment="1">
      <alignment horizontal="right" wrapText="1"/>
    </xf>
    <xf numFmtId="0" fontId="5" fillId="0" borderId="1" xfId="6" applyFont="1" applyFill="1" applyBorder="1" applyAlignment="1">
      <alignment vertical="top" wrapText="1"/>
    </xf>
    <xf numFmtId="0" fontId="7" fillId="4" borderId="0" xfId="0" applyFont="1" applyFill="1" applyBorder="1" applyAlignment="1">
      <alignment horizontal="right" wrapText="1"/>
    </xf>
    <xf numFmtId="0" fontId="5" fillId="0" borderId="2" xfId="0" applyFont="1" applyFill="1" applyBorder="1" applyAlignment="1">
      <alignment horizontal="center" vertical="top" wrapText="1"/>
    </xf>
    <xf numFmtId="0" fontId="5" fillId="0" borderId="3" xfId="0" applyFont="1" applyFill="1" applyBorder="1" applyAlignment="1">
      <alignment wrapText="1"/>
    </xf>
    <xf numFmtId="0" fontId="5" fillId="2" borderId="2" xfId="0" applyFont="1" applyFill="1" applyBorder="1" applyAlignment="1">
      <alignment horizontal="center" vertical="top" wrapText="1"/>
    </xf>
    <xf numFmtId="0" fontId="5" fillId="2" borderId="1" xfId="0" applyFont="1" applyFill="1" applyBorder="1" applyAlignment="1">
      <alignment wrapText="1"/>
    </xf>
    <xf numFmtId="0" fontId="3" fillId="2" borderId="2" xfId="0" applyFont="1" applyFill="1" applyBorder="1" applyAlignment="1">
      <alignment horizontal="center" wrapText="1"/>
    </xf>
    <xf numFmtId="0" fontId="3" fillId="2" borderId="0" xfId="0" applyFont="1" applyFill="1" applyBorder="1" applyAlignment="1">
      <alignment horizontal="center" wrapText="1"/>
    </xf>
    <xf numFmtId="0" fontId="5" fillId="2" borderId="4" xfId="0" applyFont="1" applyFill="1" applyBorder="1" applyAlignment="1">
      <alignment horizontal="center" vertical="top" wrapText="1"/>
    </xf>
    <xf numFmtId="0" fontId="4" fillId="0" borderId="1" xfId="4" applyFont="1" applyBorder="1" applyAlignment="1">
      <alignment horizontal="left" wrapText="1"/>
    </xf>
    <xf numFmtId="0" fontId="21" fillId="0" borderId="1" xfId="5" applyFont="1" applyFill="1" applyBorder="1" applyAlignment="1"/>
    <xf numFmtId="0" fontId="4" fillId="0" borderId="1" xfId="0" applyFont="1" applyFill="1" applyBorder="1"/>
    <xf numFmtId="0" fontId="4" fillId="0" borderId="1" xfId="5" applyFont="1" applyFill="1" applyBorder="1" applyAlignment="1"/>
    <xf numFmtId="0" fontId="4" fillId="0" borderId="1" xfId="1" applyBorder="1" applyAlignment="1">
      <alignment wrapText="1"/>
    </xf>
    <xf numFmtId="0" fontId="3" fillId="0" borderId="5" xfId="0" applyFont="1" applyFill="1" applyBorder="1" applyAlignment="1">
      <alignment horizontal="center" wrapText="1"/>
    </xf>
    <xf numFmtId="0" fontId="4" fillId="4" borderId="0" xfId="0" applyFont="1" applyFill="1"/>
    <xf numFmtId="0" fontId="4" fillId="5" borderId="1" xfId="6" applyFont="1" applyFill="1" applyBorder="1" applyAlignment="1">
      <alignment horizontal="left" vertical="top" wrapText="1"/>
    </xf>
    <xf numFmtId="0" fontId="4" fillId="0" borderId="1" xfId="6" applyFont="1" applyFill="1" applyBorder="1" applyAlignment="1">
      <alignment vertical="top" wrapText="1"/>
    </xf>
    <xf numFmtId="0" fontId="4" fillId="0" borderId="0" xfId="0" applyFont="1" applyFill="1"/>
    <xf numFmtId="0" fontId="4" fillId="0" borderId="1" xfId="0" applyFont="1" applyFill="1" applyBorder="1" applyAlignment="1">
      <alignment horizontal="left" indent="1"/>
    </xf>
    <xf numFmtId="0" fontId="16" fillId="0" borderId="1" xfId="6" applyFont="1" applyFill="1" applyBorder="1" applyAlignment="1">
      <alignment vertical="top" wrapText="1"/>
    </xf>
    <xf numFmtId="0" fontId="4" fillId="0" borderId="0" xfId="0" applyFont="1" applyFill="1" applyBorder="1" applyAlignment="1"/>
    <xf numFmtId="0" fontId="0" fillId="0" borderId="1" xfId="0" applyBorder="1"/>
    <xf numFmtId="0" fontId="4" fillId="0" borderId="1" xfId="0" applyFont="1" applyBorder="1"/>
    <xf numFmtId="0" fontId="4" fillId="5" borderId="10" xfId="6" applyFont="1" applyFill="1" applyBorder="1" applyAlignment="1">
      <alignment horizontal="left" vertical="top" wrapText="1"/>
    </xf>
    <xf numFmtId="0" fontId="4" fillId="0" borderId="10" xfId="6" applyFont="1" applyFill="1" applyBorder="1" applyAlignment="1">
      <alignment vertical="top" wrapText="1"/>
    </xf>
    <xf numFmtId="0" fontId="4" fillId="0" borderId="10" xfId="0" applyFont="1" applyFill="1" applyBorder="1" applyAlignment="1">
      <alignment horizontal="left" indent="1"/>
    </xf>
    <xf numFmtId="0" fontId="0" fillId="0" borderId="0" xfId="0" applyFont="1" applyFill="1" applyBorder="1"/>
    <xf numFmtId="0" fontId="16" fillId="8" borderId="33" xfId="0" applyFont="1" applyFill="1" applyBorder="1" applyAlignment="1">
      <alignment horizontal="center"/>
    </xf>
    <xf numFmtId="0" fontId="16" fillId="8" borderId="34" xfId="0" applyFont="1" applyFill="1" applyBorder="1" applyAlignment="1">
      <alignment horizontal="center"/>
    </xf>
    <xf numFmtId="0" fontId="16" fillId="8" borderId="35" xfId="0" applyFont="1" applyFill="1" applyBorder="1"/>
    <xf numFmtId="0" fontId="4" fillId="9" borderId="36" xfId="0" applyFont="1" applyFill="1" applyBorder="1" applyAlignment="1">
      <alignment horizontal="center"/>
    </xf>
    <xf numFmtId="0" fontId="4" fillId="0" borderId="1" xfId="0" applyFont="1" applyFill="1" applyBorder="1" applyAlignment="1">
      <alignment horizontal="center"/>
    </xf>
    <xf numFmtId="0" fontId="4" fillId="0" borderId="37" xfId="0" applyFont="1" applyFill="1" applyBorder="1"/>
    <xf numFmtId="0" fontId="22" fillId="10" borderId="36" xfId="0" applyFont="1" applyFill="1" applyBorder="1" applyAlignment="1">
      <alignment horizontal="center"/>
    </xf>
    <xf numFmtId="0" fontId="4" fillId="11" borderId="38" xfId="0" applyFont="1" applyFill="1" applyBorder="1" applyAlignment="1">
      <alignment horizontal="center"/>
    </xf>
    <xf numFmtId="0" fontId="4" fillId="0" borderId="39" xfId="0" applyFont="1" applyFill="1" applyBorder="1" applyAlignment="1">
      <alignment horizontal="center"/>
    </xf>
    <xf numFmtId="0" fontId="4" fillId="0" borderId="40" xfId="0" applyFont="1" applyFill="1" applyBorder="1"/>
    <xf numFmtId="0" fontId="16" fillId="12" borderId="41" xfId="0" applyFont="1" applyFill="1" applyBorder="1" applyAlignment="1">
      <alignment horizontal="left"/>
    </xf>
    <xf numFmtId="0" fontId="0" fillId="12" borderId="32" xfId="0" applyFont="1" applyFill="1" applyBorder="1"/>
    <xf numFmtId="0" fontId="0" fillId="12" borderId="42" xfId="0" applyFont="1" applyFill="1" applyBorder="1"/>
    <xf numFmtId="0" fontId="0" fillId="12" borderId="43" xfId="0" applyFont="1" applyFill="1" applyBorder="1"/>
    <xf numFmtId="0" fontId="0" fillId="12" borderId="0" xfId="0" applyFont="1" applyFill="1" applyBorder="1"/>
    <xf numFmtId="0" fontId="0" fillId="12" borderId="44" xfId="0" applyFont="1" applyFill="1" applyBorder="1"/>
    <xf numFmtId="0" fontId="4" fillId="12" borderId="0" xfId="0" applyFont="1" applyFill="1" applyBorder="1" applyAlignment="1">
      <alignment horizontal="left"/>
    </xf>
    <xf numFmtId="0" fontId="0" fillId="12" borderId="0" xfId="0" applyFont="1" applyFill="1" applyBorder="1" applyAlignment="1">
      <alignment horizontal="left"/>
    </xf>
    <xf numFmtId="0" fontId="0" fillId="12" borderId="44" xfId="0" applyFont="1" applyFill="1" applyBorder="1" applyAlignment="1">
      <alignment horizontal="left"/>
    </xf>
    <xf numFmtId="0" fontId="0" fillId="12" borderId="45" xfId="0" applyFont="1" applyFill="1" applyBorder="1"/>
    <xf numFmtId="0" fontId="0" fillId="12" borderId="46" xfId="0" applyFont="1" applyFill="1" applyBorder="1"/>
    <xf numFmtId="0" fontId="0" fillId="12" borderId="47" xfId="0" applyFont="1" applyFill="1" applyBorder="1"/>
    <xf numFmtId="0" fontId="16" fillId="12" borderId="41" xfId="0" applyFont="1" applyFill="1" applyBorder="1"/>
    <xf numFmtId="0" fontId="4" fillId="12" borderId="45" xfId="0" applyFont="1" applyFill="1" applyBorder="1"/>
    <xf numFmtId="0" fontId="24" fillId="0" borderId="0" xfId="0" applyFont="1" applyFill="1" applyBorder="1"/>
    <xf numFmtId="0" fontId="16" fillId="0" borderId="0" xfId="0" applyFont="1" applyFill="1" applyBorder="1" applyAlignment="1">
      <alignment horizontal="right"/>
    </xf>
    <xf numFmtId="0" fontId="0" fillId="0" borderId="0" xfId="0" applyFont="1" applyFill="1" applyBorder="1" applyProtection="1">
      <protection locked="0"/>
    </xf>
    <xf numFmtId="0" fontId="16" fillId="12" borderId="41" xfId="0" applyFont="1" applyFill="1" applyBorder="1" applyAlignment="1" applyProtection="1">
      <alignment horizontal="right"/>
      <protection locked="0"/>
    </xf>
    <xf numFmtId="0" fontId="4" fillId="12" borderId="32" xfId="0" applyFont="1" applyFill="1" applyBorder="1" applyProtection="1">
      <protection locked="0"/>
    </xf>
    <xf numFmtId="0" fontId="0" fillId="12" borderId="32" xfId="0" applyFont="1" applyFill="1" applyBorder="1" applyProtection="1">
      <protection locked="0"/>
    </xf>
    <xf numFmtId="0" fontId="0" fillId="12" borderId="42" xfId="0" applyFont="1" applyFill="1" applyBorder="1" applyProtection="1">
      <protection locked="0"/>
    </xf>
    <xf numFmtId="0" fontId="16" fillId="12" borderId="43" xfId="0" applyFont="1" applyFill="1" applyBorder="1" applyAlignment="1" applyProtection="1">
      <alignment horizontal="right"/>
      <protection locked="0"/>
    </xf>
    <xf numFmtId="0" fontId="4" fillId="12" borderId="0" xfId="0" applyFont="1" applyFill="1" applyBorder="1" applyProtection="1">
      <protection locked="0"/>
    </xf>
    <xf numFmtId="0" fontId="0" fillId="12" borderId="0" xfId="0" applyFont="1" applyFill="1" applyBorder="1" applyProtection="1">
      <protection locked="0"/>
    </xf>
    <xf numFmtId="0" fontId="0" fillId="12" borderId="44" xfId="0" applyFont="1" applyFill="1" applyBorder="1" applyProtection="1">
      <protection locked="0"/>
    </xf>
    <xf numFmtId="0" fontId="24" fillId="12" borderId="0" xfId="0" applyFont="1" applyFill="1" applyBorder="1" applyProtection="1">
      <protection locked="0"/>
    </xf>
    <xf numFmtId="0" fontId="16" fillId="12" borderId="45" xfId="0" applyFont="1" applyFill="1" applyBorder="1" applyAlignment="1" applyProtection="1">
      <alignment horizontal="right"/>
      <protection locked="0"/>
    </xf>
    <xf numFmtId="0" fontId="4" fillId="12" borderId="46" xfId="0" applyFont="1" applyFill="1" applyBorder="1" applyProtection="1">
      <protection locked="0"/>
    </xf>
    <xf numFmtId="0" fontId="0" fillId="12" borderId="46" xfId="0" applyFont="1" applyFill="1" applyBorder="1" applyProtection="1">
      <protection locked="0"/>
    </xf>
    <xf numFmtId="0" fontId="0" fillId="12" borderId="47" xfId="0" applyFont="1" applyFill="1" applyBorder="1" applyProtection="1">
      <protection locked="0"/>
    </xf>
    <xf numFmtId="0" fontId="16" fillId="13" borderId="48" xfId="0" applyFont="1" applyFill="1" applyBorder="1" applyAlignment="1" applyProtection="1">
      <alignment horizontal="center"/>
      <protection locked="0"/>
    </xf>
    <xf numFmtId="0" fontId="16" fillId="13" borderId="49" xfId="0" applyFont="1" applyFill="1" applyBorder="1" applyAlignment="1" applyProtection="1">
      <alignment horizontal="center"/>
      <protection locked="0"/>
    </xf>
    <xf numFmtId="0" fontId="16" fillId="13" borderId="50" xfId="0" applyFont="1" applyFill="1" applyBorder="1" applyAlignment="1" applyProtection="1">
      <alignment horizontal="center"/>
    </xf>
    <xf numFmtId="0" fontId="16" fillId="9" borderId="48" xfId="0" applyFont="1" applyFill="1" applyBorder="1" applyAlignment="1" applyProtection="1">
      <alignment horizontal="center"/>
      <protection locked="0"/>
    </xf>
    <xf numFmtId="0" fontId="24" fillId="0" borderId="0" xfId="0" applyFont="1" applyFill="1" applyBorder="1" applyProtection="1">
      <protection locked="0"/>
    </xf>
    <xf numFmtId="0" fontId="2" fillId="0" borderId="0" xfId="0" applyFont="1" applyFill="1" applyBorder="1" applyAlignment="1" applyProtection="1">
      <alignment horizontal="right"/>
      <protection locked="0"/>
    </xf>
    <xf numFmtId="15" fontId="0" fillId="14" borderId="33" xfId="0" applyNumberFormat="1" applyFont="1" applyFill="1" applyBorder="1" applyAlignment="1" applyProtection="1">
      <alignment horizontal="center"/>
      <protection locked="0"/>
    </xf>
    <xf numFmtId="15" fontId="0" fillId="14" borderId="34" xfId="0" applyNumberFormat="1" applyFont="1" applyFill="1" applyBorder="1" applyAlignment="1" applyProtection="1">
      <alignment horizontal="center"/>
      <protection locked="0"/>
    </xf>
    <xf numFmtId="1" fontId="0" fillId="15" borderId="37" xfId="0" applyNumberFormat="1" applyFont="1" applyFill="1" applyBorder="1" applyAlignment="1" applyProtection="1">
      <alignment horizontal="center"/>
    </xf>
    <xf numFmtId="15" fontId="4" fillId="14" borderId="35" xfId="0" applyNumberFormat="1" applyFont="1" applyFill="1" applyBorder="1" applyAlignment="1" applyProtection="1">
      <alignment horizontal="center"/>
      <protection locked="0"/>
    </xf>
    <xf numFmtId="15" fontId="0" fillId="14" borderId="36" xfId="0" applyNumberFormat="1" applyFont="1" applyFill="1" applyBorder="1" applyAlignment="1" applyProtection="1">
      <alignment horizontal="center"/>
      <protection locked="0"/>
    </xf>
    <xf numFmtId="15" fontId="0" fillId="14" borderId="1" xfId="0" applyNumberFormat="1" applyFont="1" applyFill="1" applyBorder="1" applyAlignment="1" applyProtection="1">
      <alignment horizontal="center"/>
      <protection locked="0"/>
    </xf>
    <xf numFmtId="15" fontId="4" fillId="14" borderId="37" xfId="0" applyNumberFormat="1" applyFont="1" applyFill="1" applyBorder="1" applyAlignment="1" applyProtection="1">
      <alignment horizontal="center"/>
      <protection locked="0"/>
    </xf>
    <xf numFmtId="164" fontId="0" fillId="14" borderId="36" xfId="0" applyNumberFormat="1" applyFont="1" applyFill="1" applyBorder="1" applyAlignment="1" applyProtection="1">
      <alignment horizontal="center"/>
      <protection locked="0"/>
    </xf>
    <xf numFmtId="164" fontId="0" fillId="14" borderId="1" xfId="0" applyNumberFormat="1" applyFont="1" applyFill="1" applyBorder="1" applyAlignment="1" applyProtection="1">
      <alignment horizontal="center"/>
      <protection locked="0"/>
    </xf>
    <xf numFmtId="164" fontId="0" fillId="14" borderId="38" xfId="0" applyNumberFormat="1" applyFont="1" applyFill="1" applyBorder="1" applyAlignment="1" applyProtection="1">
      <alignment horizontal="center"/>
      <protection locked="0"/>
    </xf>
    <xf numFmtId="164" fontId="0" fillId="14" borderId="39" xfId="0" applyNumberFormat="1" applyFont="1" applyFill="1" applyBorder="1" applyAlignment="1" applyProtection="1">
      <alignment horizontal="center"/>
      <protection locked="0"/>
    </xf>
    <xf numFmtId="1" fontId="0" fillId="15" borderId="40" xfId="0" applyNumberFormat="1" applyFont="1" applyFill="1" applyBorder="1" applyAlignment="1" applyProtection="1">
      <alignment horizontal="center"/>
    </xf>
    <xf numFmtId="15" fontId="4" fillId="14" borderId="40" xfId="0" applyNumberFormat="1" applyFont="1" applyFill="1" applyBorder="1" applyAlignment="1" applyProtection="1">
      <alignment horizontal="center"/>
      <protection locked="0"/>
    </xf>
    <xf numFmtId="15" fontId="0" fillId="0" borderId="0" xfId="0" applyNumberFormat="1" applyFont="1" applyFill="1" applyBorder="1" applyAlignment="1" applyProtection="1">
      <alignment horizontal="center"/>
      <protection locked="0"/>
    </xf>
    <xf numFmtId="1" fontId="0" fillId="0" borderId="0" xfId="0" applyNumberFormat="1" applyFont="1" applyFill="1" applyBorder="1" applyAlignment="1" applyProtection="1">
      <alignment horizontal="center"/>
      <protection locked="0"/>
    </xf>
    <xf numFmtId="0" fontId="0" fillId="0" borderId="0" xfId="0" applyFont="1" applyFill="1" applyBorder="1" applyProtection="1"/>
    <xf numFmtId="0" fontId="0" fillId="0" borderId="0" xfId="0" applyFont="1" applyFill="1" applyBorder="1" applyAlignment="1" applyProtection="1">
      <alignment horizontal="left"/>
      <protection locked="0"/>
    </xf>
    <xf numFmtId="0" fontId="0" fillId="0" borderId="0" xfId="0" applyFont="1" applyFill="1" applyBorder="1" applyAlignment="1" applyProtection="1">
      <alignment horizontal="center"/>
      <protection locked="0"/>
    </xf>
    <xf numFmtId="1" fontId="0" fillId="15" borderId="1" xfId="0" applyNumberFormat="1" applyFont="1" applyFill="1" applyBorder="1" applyAlignment="1" applyProtection="1">
      <alignment horizontal="center"/>
    </xf>
    <xf numFmtId="0" fontId="28" fillId="0" borderId="0" xfId="0" applyFont="1" applyFill="1" applyBorder="1" applyProtection="1">
      <protection locked="0"/>
    </xf>
    <xf numFmtId="15" fontId="4" fillId="0" borderId="0" xfId="0" applyNumberFormat="1" applyFont="1" applyFill="1" applyBorder="1" applyAlignment="1" applyProtection="1">
      <alignment horizontal="right"/>
      <protection locked="0"/>
    </xf>
    <xf numFmtId="15" fontId="0" fillId="15" borderId="1" xfId="0" applyNumberFormat="1" applyFont="1" applyFill="1" applyBorder="1" applyAlignment="1" applyProtection="1">
      <alignment horizontal="right"/>
    </xf>
    <xf numFmtId="0" fontId="27" fillId="0" borderId="0" xfId="0" applyFont="1" applyFill="1" applyBorder="1" applyProtection="1">
      <protection locked="0"/>
    </xf>
    <xf numFmtId="0" fontId="27" fillId="0" borderId="0" xfId="0" applyFont="1" applyFill="1" applyBorder="1" applyAlignment="1" applyProtection="1">
      <alignment horizontal="right"/>
      <protection locked="0"/>
    </xf>
    <xf numFmtId="15" fontId="27" fillId="12" borderId="51" xfId="0" applyNumberFormat="1" applyFont="1" applyFill="1" applyBorder="1" applyAlignment="1" applyProtection="1">
      <alignment horizontal="right"/>
    </xf>
    <xf numFmtId="0" fontId="4" fillId="0" borderId="0" xfId="0" applyFont="1" applyFill="1" applyBorder="1" applyProtection="1">
      <protection locked="0"/>
    </xf>
    <xf numFmtId="15" fontId="0" fillId="0" borderId="0" xfId="0" applyNumberFormat="1" applyFont="1" applyFill="1" applyBorder="1" applyProtection="1">
      <protection locked="0"/>
    </xf>
    <xf numFmtId="15" fontId="4" fillId="0" borderId="0" xfId="0" applyNumberFormat="1" applyFont="1" applyFill="1" applyBorder="1" applyProtection="1">
      <protection locked="0"/>
    </xf>
    <xf numFmtId="0" fontId="16" fillId="10" borderId="48" xfId="0" applyFont="1" applyFill="1" applyBorder="1" applyAlignment="1" applyProtection="1">
      <alignment horizontal="center"/>
      <protection locked="0"/>
    </xf>
    <xf numFmtId="0" fontId="16" fillId="10" borderId="49" xfId="0" applyFont="1" applyFill="1" applyBorder="1" applyAlignment="1" applyProtection="1">
      <alignment horizontal="center"/>
      <protection locked="0"/>
    </xf>
    <xf numFmtId="0" fontId="16" fillId="10" borderId="50" xfId="0" applyFont="1" applyFill="1" applyBorder="1" applyAlignment="1" applyProtection="1">
      <alignment horizontal="center"/>
    </xf>
    <xf numFmtId="1" fontId="0" fillId="15" borderId="35" xfId="0" applyNumberFormat="1" applyFont="1" applyFill="1" applyBorder="1" applyAlignment="1" applyProtection="1">
      <alignment horizontal="center"/>
    </xf>
    <xf numFmtId="15" fontId="0" fillId="14" borderId="38" xfId="0" applyNumberFormat="1" applyFont="1" applyFill="1" applyBorder="1" applyAlignment="1" applyProtection="1">
      <alignment horizontal="center"/>
      <protection locked="0"/>
    </xf>
    <xf numFmtId="15" fontId="0" fillId="14" borderId="39" xfId="0" applyNumberFormat="1" applyFont="1" applyFill="1" applyBorder="1" applyAlignment="1" applyProtection="1">
      <alignment horizontal="center"/>
      <protection locked="0"/>
    </xf>
    <xf numFmtId="0" fontId="0" fillId="0" borderId="0" xfId="0" applyFont="1" applyFill="1" applyBorder="1" applyAlignment="1" applyProtection="1">
      <alignment horizontal="center"/>
    </xf>
    <xf numFmtId="15" fontId="0" fillId="15" borderId="6" xfId="0" applyNumberFormat="1" applyFont="1" applyFill="1" applyBorder="1" applyAlignment="1" applyProtection="1">
      <alignment horizontal="right"/>
    </xf>
    <xf numFmtId="15" fontId="27" fillId="0" borderId="52" xfId="0" applyNumberFormat="1" applyFont="1" applyFill="1" applyBorder="1" applyAlignment="1" applyProtection="1">
      <alignment horizontal="right"/>
    </xf>
    <xf numFmtId="0" fontId="4" fillId="0" borderId="0" xfId="0" applyFont="1" applyFill="1" applyBorder="1" applyAlignment="1" applyProtection="1">
      <alignment horizontal="right"/>
      <protection locked="0"/>
    </xf>
    <xf numFmtId="0" fontId="16" fillId="11" borderId="48" xfId="0" applyFont="1" applyFill="1" applyBorder="1" applyAlignment="1" applyProtection="1">
      <alignment horizontal="center"/>
      <protection locked="0"/>
    </xf>
    <xf numFmtId="0" fontId="16" fillId="11" borderId="49" xfId="0" applyFont="1" applyFill="1" applyBorder="1" applyAlignment="1" applyProtection="1">
      <alignment horizontal="center"/>
      <protection locked="0"/>
    </xf>
    <xf numFmtId="0" fontId="16" fillId="11" borderId="50" xfId="0" applyFont="1" applyFill="1" applyBorder="1" applyAlignment="1" applyProtection="1">
      <alignment horizontal="center"/>
    </xf>
    <xf numFmtId="1" fontId="0" fillId="15" borderId="34" xfId="0" applyNumberFormat="1" applyFont="1" applyFill="1" applyBorder="1" applyAlignment="1" applyProtection="1">
      <alignment horizontal="center"/>
    </xf>
    <xf numFmtId="1" fontId="0" fillId="15" borderId="39" xfId="0" applyNumberFormat="1" applyFont="1" applyFill="1" applyBorder="1" applyAlignment="1" applyProtection="1">
      <alignment horizontal="center"/>
    </xf>
    <xf numFmtId="15" fontId="16" fillId="0" borderId="52" xfId="0" applyNumberFormat="1" applyFont="1" applyFill="1" applyBorder="1" applyAlignment="1" applyProtection="1">
      <alignment horizontal="right"/>
    </xf>
    <xf numFmtId="0" fontId="16" fillId="0" borderId="0" xfId="0" applyFont="1"/>
    <xf numFmtId="15" fontId="16" fillId="0" borderId="0" xfId="0" applyNumberFormat="1" applyFont="1"/>
    <xf numFmtId="0" fontId="3" fillId="4" borderId="3" xfId="0" applyFont="1" applyFill="1" applyBorder="1" applyAlignment="1">
      <alignment wrapText="1"/>
    </xf>
    <xf numFmtId="0" fontId="3" fillId="4" borderId="1" xfId="0" applyFont="1" applyFill="1" applyBorder="1" applyAlignment="1">
      <alignment wrapText="1"/>
    </xf>
    <xf numFmtId="0" fontId="5" fillId="6" borderId="8" xfId="6" applyFont="1" applyFill="1" applyBorder="1" applyAlignment="1">
      <alignment horizontal="center" vertical="top" wrapText="1"/>
    </xf>
    <xf numFmtId="0" fontId="5" fillId="6" borderId="11" xfId="6"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12" xfId="0" applyFont="1" applyFill="1" applyBorder="1" applyAlignment="1">
      <alignment horizontal="center" vertical="top" wrapText="1"/>
    </xf>
    <xf numFmtId="0" fontId="5" fillId="2" borderId="13"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5"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8" xfId="0" applyFont="1" applyFill="1" applyBorder="1" applyAlignment="1">
      <alignment horizontal="center" wrapText="1"/>
    </xf>
    <xf numFmtId="0" fontId="3" fillId="0" borderId="15" xfId="0" applyFont="1" applyFill="1" applyBorder="1" applyAlignment="1">
      <alignment horizontal="center" wrapText="1"/>
    </xf>
    <xf numFmtId="0" fontId="3" fillId="4" borderId="8" xfId="0" applyFont="1" applyFill="1" applyBorder="1" applyAlignment="1">
      <alignment horizontal="center" vertical="top" wrapText="1"/>
    </xf>
    <xf numFmtId="0" fontId="3" fillId="4" borderId="15" xfId="0" applyFont="1" applyFill="1" applyBorder="1" applyAlignment="1">
      <alignment horizontal="center" vertical="top" wrapText="1"/>
    </xf>
    <xf numFmtId="0" fontId="3" fillId="4" borderId="8" xfId="0" applyFont="1" applyFill="1" applyBorder="1" applyAlignment="1">
      <alignment horizontal="center" wrapText="1"/>
    </xf>
    <xf numFmtId="0" fontId="3" fillId="4" borderId="15" xfId="0" applyFont="1" applyFill="1" applyBorder="1" applyAlignment="1">
      <alignment horizontal="center" wrapText="1"/>
    </xf>
    <xf numFmtId="0" fontId="3" fillId="0" borderId="1" xfId="0" applyFont="1" applyFill="1" applyBorder="1" applyAlignment="1">
      <alignment horizontal="center" wrapText="1"/>
    </xf>
    <xf numFmtId="0" fontId="3" fillId="0" borderId="3" xfId="0" applyFont="1" applyFill="1" applyBorder="1" applyAlignment="1">
      <alignment horizontal="center" wrapText="1"/>
    </xf>
    <xf numFmtId="0" fontId="3" fillId="2" borderId="6" xfId="0" applyFont="1" applyFill="1" applyBorder="1" applyAlignment="1">
      <alignment vertical="top" wrapText="1"/>
    </xf>
    <xf numFmtId="0" fontId="3" fillId="2" borderId="7" xfId="0" applyFont="1" applyFill="1" applyBorder="1" applyAlignment="1">
      <alignment vertical="top" wrapText="1"/>
    </xf>
    <xf numFmtId="0" fontId="3" fillId="2" borderId="10" xfId="0" applyFont="1" applyFill="1" applyBorder="1" applyAlignment="1">
      <alignment vertical="top" wrapText="1"/>
    </xf>
    <xf numFmtId="0" fontId="3" fillId="0" borderId="1" xfId="6" applyFont="1" applyFill="1" applyBorder="1" applyAlignment="1">
      <alignment horizontal="center" vertical="top" wrapText="1"/>
    </xf>
    <xf numFmtId="0" fontId="3" fillId="0" borderId="3" xfId="6" applyFont="1" applyFill="1" applyBorder="1" applyAlignment="1">
      <alignment horizontal="center" vertical="top" wrapText="1"/>
    </xf>
    <xf numFmtId="0" fontId="5" fillId="0" borderId="8" xfId="0" applyFont="1" applyFill="1" applyBorder="1" applyAlignment="1">
      <alignment horizontal="center" vertical="top" wrapText="1"/>
    </xf>
    <xf numFmtId="0" fontId="3" fillId="0" borderId="8" xfId="6" applyFont="1" applyFill="1" applyBorder="1" applyAlignment="1">
      <alignment horizontal="left" vertical="top" wrapText="1"/>
    </xf>
    <xf numFmtId="0" fontId="3" fillId="0" borderId="15" xfId="6" applyFont="1" applyFill="1" applyBorder="1" applyAlignment="1">
      <alignment horizontal="left" vertical="top" wrapText="1"/>
    </xf>
    <xf numFmtId="0" fontId="3" fillId="4" borderId="8" xfId="6" applyFont="1" applyFill="1" applyBorder="1" applyAlignment="1">
      <alignment horizontal="center" vertical="top" wrapText="1"/>
    </xf>
    <xf numFmtId="0" fontId="3" fillId="4" borderId="15" xfId="6" applyFont="1" applyFill="1" applyBorder="1" applyAlignment="1">
      <alignment horizontal="center" vertical="top" wrapText="1"/>
    </xf>
    <xf numFmtId="0" fontId="3" fillId="4" borderId="8" xfId="0" applyFont="1" applyFill="1" applyBorder="1" applyAlignment="1">
      <alignment horizontal="left" vertical="top" wrapText="1"/>
    </xf>
    <xf numFmtId="0" fontId="3" fillId="4" borderId="15" xfId="0" applyFont="1" applyFill="1" applyBorder="1" applyAlignment="1">
      <alignment horizontal="left" vertical="top"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4" fillId="0" borderId="1" xfId="0" applyFont="1" applyBorder="1" applyAlignment="1">
      <alignment vertical="top" wrapText="1"/>
    </xf>
    <xf numFmtId="0" fontId="14" fillId="0" borderId="3" xfId="0" applyFont="1" applyBorder="1" applyAlignment="1">
      <alignment vertical="top" wrapText="1"/>
    </xf>
    <xf numFmtId="0" fontId="5" fillId="2" borderId="2" xfId="0" applyFont="1" applyFill="1" applyBorder="1" applyAlignment="1">
      <alignment horizontal="center" vertical="top" wrapText="1"/>
    </xf>
    <xf numFmtId="0" fontId="3" fillId="0" borderId="1" xfId="6"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1" xfId="0" applyFont="1" applyFill="1" applyBorder="1" applyAlignment="1">
      <alignment horizontal="left" vertical="top" wrapText="1"/>
    </xf>
    <xf numFmtId="0" fontId="5" fillId="0" borderId="2"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3" xfId="0" applyFont="1" applyFill="1" applyBorder="1" applyAlignment="1">
      <alignment horizontal="center" vertical="top" wrapText="1"/>
    </xf>
    <xf numFmtId="0" fontId="3" fillId="0" borderId="8" xfId="6" applyFont="1" applyFill="1" applyBorder="1" applyAlignment="1">
      <alignment horizontal="center" vertical="top" wrapText="1"/>
    </xf>
    <xf numFmtId="0" fontId="3" fillId="0" borderId="14" xfId="6" applyFont="1" applyFill="1" applyBorder="1" applyAlignment="1">
      <alignment horizontal="center" vertical="top" wrapText="1"/>
    </xf>
    <xf numFmtId="0" fontId="3" fillId="0" borderId="15" xfId="6" applyFont="1" applyFill="1" applyBorder="1" applyAlignment="1">
      <alignment horizontal="center" vertical="top" wrapText="1"/>
    </xf>
    <xf numFmtId="0" fontId="3" fillId="0" borderId="11" xfId="0" applyFont="1" applyFill="1" applyBorder="1" applyAlignment="1">
      <alignment horizontal="center" vertical="top" wrapText="1"/>
    </xf>
    <xf numFmtId="0" fontId="16" fillId="0" borderId="29" xfId="0" applyFont="1" applyFill="1" applyBorder="1" applyAlignment="1">
      <alignment horizontal="center" wrapText="1"/>
    </xf>
    <xf numFmtId="0" fontId="16" fillId="0" borderId="30" xfId="0" applyFont="1" applyFill="1" applyBorder="1" applyAlignment="1">
      <alignment horizontal="center" wrapText="1"/>
    </xf>
    <xf numFmtId="0" fontId="16" fillId="0" borderId="31" xfId="0" applyFont="1" applyFill="1" applyBorder="1" applyAlignment="1">
      <alignment horizontal="center" wrapText="1"/>
    </xf>
    <xf numFmtId="0" fontId="4" fillId="7" borderId="23" xfId="0" applyFont="1" applyFill="1" applyBorder="1" applyAlignment="1">
      <alignment horizontal="left" vertical="center" wrapText="1"/>
    </xf>
    <xf numFmtId="0" fontId="4" fillId="7" borderId="24" xfId="0" applyFont="1" applyFill="1" applyBorder="1" applyAlignment="1">
      <alignment horizontal="left" vertical="center" wrapText="1"/>
    </xf>
    <xf numFmtId="0" fontId="4" fillId="7" borderId="25" xfId="0" applyFont="1" applyFill="1" applyBorder="1" applyAlignment="1">
      <alignment horizontal="left" vertical="center" wrapText="1"/>
    </xf>
    <xf numFmtId="0" fontId="4" fillId="7" borderId="9" xfId="0" applyFont="1" applyFill="1" applyBorder="1" applyAlignment="1">
      <alignment horizontal="left" vertical="center" wrapText="1"/>
    </xf>
    <xf numFmtId="0" fontId="4" fillId="7" borderId="0" xfId="0" applyFont="1" applyFill="1" applyBorder="1" applyAlignment="1">
      <alignment horizontal="left" vertical="center" wrapText="1"/>
    </xf>
    <xf numFmtId="0" fontId="4" fillId="7" borderId="26" xfId="0" applyFont="1" applyFill="1" applyBorder="1" applyAlignment="1">
      <alignment horizontal="left" vertical="center" wrapText="1"/>
    </xf>
    <xf numFmtId="0" fontId="4" fillId="7" borderId="27" xfId="0" applyFont="1" applyFill="1" applyBorder="1" applyAlignment="1">
      <alignment horizontal="left" vertical="center" wrapText="1"/>
    </xf>
    <xf numFmtId="0" fontId="4" fillId="7" borderId="22" xfId="0" applyFont="1" applyFill="1" applyBorder="1" applyAlignment="1">
      <alignment horizontal="left" vertical="center" wrapText="1"/>
    </xf>
    <xf numFmtId="0" fontId="4" fillId="7" borderId="28" xfId="0" applyFont="1" applyFill="1" applyBorder="1" applyAlignment="1">
      <alignment horizontal="left" vertical="center" wrapText="1"/>
    </xf>
    <xf numFmtId="0" fontId="18" fillId="0" borderId="8" xfId="0" applyFont="1" applyBorder="1" applyAlignment="1">
      <alignment horizontal="left" vertical="center"/>
    </xf>
    <xf numFmtId="0" fontId="18" fillId="0" borderId="14" xfId="0" applyFont="1" applyBorder="1" applyAlignment="1">
      <alignment horizontal="left" vertical="center"/>
    </xf>
    <xf numFmtId="0" fontId="18" fillId="0" borderId="11" xfId="0" applyFont="1" applyBorder="1" applyAlignment="1">
      <alignment horizontal="left" vertical="center"/>
    </xf>
    <xf numFmtId="0" fontId="4" fillId="12" borderId="46" xfId="0" applyFont="1" applyFill="1" applyBorder="1" applyAlignment="1">
      <alignment horizontal="left"/>
    </xf>
    <xf numFmtId="0" fontId="23" fillId="12" borderId="32" xfId="0" applyFont="1" applyFill="1" applyBorder="1" applyAlignment="1">
      <alignment horizontal="left"/>
    </xf>
    <xf numFmtId="0" fontId="23" fillId="12" borderId="46" xfId="0" applyFont="1" applyFill="1" applyBorder="1" applyAlignment="1">
      <alignment horizontal="center"/>
    </xf>
    <xf numFmtId="0" fontId="23" fillId="12" borderId="47" xfId="0" applyFont="1" applyFill="1" applyBorder="1" applyAlignment="1">
      <alignment horizontal="center"/>
    </xf>
    <xf numFmtId="0" fontId="4" fillId="12" borderId="0" xfId="0" applyFont="1" applyFill="1" applyBorder="1" applyAlignment="1">
      <alignment horizontal="left"/>
    </xf>
    <xf numFmtId="0" fontId="16" fillId="0" borderId="41" xfId="0" applyFont="1" applyFill="1" applyBorder="1" applyAlignment="1" applyProtection="1">
      <alignment horizontal="center"/>
      <protection locked="0"/>
    </xf>
    <xf numFmtId="0" fontId="16" fillId="0" borderId="32" xfId="0" applyFont="1" applyFill="1" applyBorder="1" applyAlignment="1" applyProtection="1">
      <alignment horizontal="center"/>
      <protection locked="0"/>
    </xf>
    <xf numFmtId="0" fontId="16" fillId="0" borderId="42" xfId="0" applyFont="1" applyFill="1" applyBorder="1" applyAlignment="1" applyProtection="1">
      <alignment horizontal="center"/>
      <protection locked="0"/>
    </xf>
    <xf numFmtId="0" fontId="16" fillId="12" borderId="29" xfId="0" applyFont="1" applyFill="1" applyBorder="1" applyAlignment="1" applyProtection="1">
      <alignment horizontal="center"/>
      <protection locked="0"/>
    </xf>
    <xf numFmtId="0" fontId="16" fillId="12" borderId="30" xfId="0" applyFont="1" applyFill="1" applyBorder="1" applyAlignment="1" applyProtection="1">
      <alignment horizontal="center"/>
      <protection locked="0"/>
    </xf>
    <xf numFmtId="0" fontId="16" fillId="12" borderId="31" xfId="0" applyFont="1" applyFill="1" applyBorder="1" applyAlignment="1" applyProtection="1">
      <alignment horizontal="center"/>
      <protection locked="0"/>
    </xf>
    <xf numFmtId="0" fontId="16" fillId="0" borderId="0" xfId="0" applyFont="1" applyFill="1" applyBorder="1" applyAlignment="1" applyProtection="1">
      <alignment horizontal="center"/>
      <protection locked="0"/>
    </xf>
  </cellXfs>
  <cellStyles count="7">
    <cellStyle name="Normal" xfId="0" builtinId="0"/>
    <cellStyle name="Normal 2 2" xfId="1"/>
    <cellStyle name="Normal 3" xfId="2"/>
    <cellStyle name="Normal 3 2" xfId="3"/>
    <cellStyle name="Normal 4" xfId="4"/>
    <cellStyle name="Normal 5" xfId="5"/>
    <cellStyle name="Normal_PMQ"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714375</xdr:colOff>
          <xdr:row>6</xdr:row>
          <xdr:rowOff>19050</xdr:rowOff>
        </xdr:from>
        <xdr:to>
          <xdr:col>4</xdr:col>
          <xdr:colOff>1095375</xdr:colOff>
          <xdr:row>8</xdr:row>
          <xdr:rowOff>104775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581025</xdr:colOff>
          <xdr:row>9</xdr:row>
          <xdr:rowOff>19050</xdr:rowOff>
        </xdr:from>
        <xdr:to>
          <xdr:col>3</xdr:col>
          <xdr:colOff>361950</xdr:colOff>
          <xdr:row>13</xdr:row>
          <xdr:rowOff>123825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Excel_97-2003_Worksheet.xls"/></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Word_97_-_2003_Document.doc"/></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48"/>
  <sheetViews>
    <sheetView workbookViewId="0">
      <selection activeCell="E11" sqref="E11"/>
    </sheetView>
  </sheetViews>
  <sheetFormatPr defaultRowHeight="12.75" x14ac:dyDescent="0.2"/>
  <cols>
    <col min="1" max="1" width="87.140625" customWidth="1"/>
    <col min="7" max="7" width="9.42578125" bestFit="1" customWidth="1"/>
  </cols>
  <sheetData>
    <row r="1" spans="1:7" x14ac:dyDescent="0.2">
      <c r="A1" s="50" t="s">
        <v>319</v>
      </c>
    </row>
    <row r="2" spans="1:7" x14ac:dyDescent="0.2">
      <c r="A2" s="39" t="s">
        <v>19</v>
      </c>
      <c r="F2" s="146" t="s">
        <v>406</v>
      </c>
      <c r="G2" s="147">
        <v>41543</v>
      </c>
    </row>
    <row r="3" spans="1:7" ht="14.25" x14ac:dyDescent="0.3">
      <c r="A3" s="39" t="s">
        <v>187</v>
      </c>
      <c r="C3" s="9" t="s">
        <v>6</v>
      </c>
    </row>
    <row r="4" spans="1:7" ht="14.25" x14ac:dyDescent="0.3">
      <c r="A4" s="50" t="s">
        <v>307</v>
      </c>
      <c r="C4" s="9" t="s">
        <v>7</v>
      </c>
    </row>
    <row r="5" spans="1:7" x14ac:dyDescent="0.2">
      <c r="A5" s="40" t="s">
        <v>189</v>
      </c>
    </row>
    <row r="6" spans="1:7" x14ac:dyDescent="0.2">
      <c r="A6" s="40" t="s">
        <v>124</v>
      </c>
    </row>
    <row r="7" spans="1:7" x14ac:dyDescent="0.2">
      <c r="A7" s="40" t="s">
        <v>125</v>
      </c>
    </row>
    <row r="8" spans="1:7" x14ac:dyDescent="0.2">
      <c r="A8" s="40" t="s">
        <v>126</v>
      </c>
    </row>
    <row r="9" spans="1:7" x14ac:dyDescent="0.2">
      <c r="A9" s="40" t="s">
        <v>127</v>
      </c>
    </row>
    <row r="10" spans="1:7" x14ac:dyDescent="0.2">
      <c r="A10" s="40" t="s">
        <v>128</v>
      </c>
    </row>
    <row r="11" spans="1:7" x14ac:dyDescent="0.2">
      <c r="A11" s="40" t="s">
        <v>190</v>
      </c>
    </row>
    <row r="12" spans="1:7" x14ac:dyDescent="0.2">
      <c r="A12" s="40" t="s">
        <v>129</v>
      </c>
    </row>
    <row r="13" spans="1:7" x14ac:dyDescent="0.2">
      <c r="A13" s="40" t="s">
        <v>130</v>
      </c>
    </row>
    <row r="14" spans="1:7" x14ac:dyDescent="0.2">
      <c r="A14" s="50" t="s">
        <v>305</v>
      </c>
    </row>
    <row r="15" spans="1:7" x14ac:dyDescent="0.2">
      <c r="A15" s="40" t="s">
        <v>172</v>
      </c>
    </row>
    <row r="16" spans="1:7" x14ac:dyDescent="0.2">
      <c r="A16" s="51" t="s">
        <v>345</v>
      </c>
    </row>
    <row r="17" spans="1:1" x14ac:dyDescent="0.2">
      <c r="A17" s="40" t="s">
        <v>61</v>
      </c>
    </row>
    <row r="18" spans="1:1" x14ac:dyDescent="0.2">
      <c r="A18" s="51" t="s">
        <v>321</v>
      </c>
    </row>
    <row r="19" spans="1:1" x14ac:dyDescent="0.2">
      <c r="A19" s="50" t="s">
        <v>300</v>
      </c>
    </row>
    <row r="20" spans="1:1" x14ac:dyDescent="0.2">
      <c r="A20" s="50" t="s">
        <v>299</v>
      </c>
    </row>
    <row r="21" spans="1:1" x14ac:dyDescent="0.2">
      <c r="A21" s="40" t="s">
        <v>52</v>
      </c>
    </row>
    <row r="22" spans="1:1" x14ac:dyDescent="0.2">
      <c r="A22" s="41" t="s">
        <v>248</v>
      </c>
    </row>
    <row r="23" spans="1:1" x14ac:dyDescent="0.2">
      <c r="A23" s="41" t="s">
        <v>249</v>
      </c>
    </row>
    <row r="24" spans="1:1" x14ac:dyDescent="0.2">
      <c r="A24" s="41" t="s">
        <v>250</v>
      </c>
    </row>
    <row r="25" spans="1:1" x14ac:dyDescent="0.2">
      <c r="A25" s="40" t="s">
        <v>191</v>
      </c>
    </row>
    <row r="26" spans="1:1" x14ac:dyDescent="0.2">
      <c r="A26" s="50" t="s">
        <v>311</v>
      </c>
    </row>
    <row r="27" spans="1:1" x14ac:dyDescent="0.2">
      <c r="A27" s="40" t="s">
        <v>251</v>
      </c>
    </row>
    <row r="28" spans="1:1" x14ac:dyDescent="0.2">
      <c r="A28" s="41" t="s">
        <v>252</v>
      </c>
    </row>
    <row r="29" spans="1:1" x14ac:dyDescent="0.2">
      <c r="A29" s="41" t="s">
        <v>253</v>
      </c>
    </row>
    <row r="30" spans="1:1" x14ac:dyDescent="0.2">
      <c r="A30" s="40" t="s">
        <v>192</v>
      </c>
    </row>
    <row r="31" spans="1:1" x14ac:dyDescent="0.2">
      <c r="A31" s="40" t="s">
        <v>193</v>
      </c>
    </row>
    <row r="32" spans="1:1" x14ac:dyDescent="0.2">
      <c r="A32" s="50" t="s">
        <v>308</v>
      </c>
    </row>
    <row r="33" spans="1:1" x14ac:dyDescent="0.2">
      <c r="A33" s="50" t="s">
        <v>310</v>
      </c>
    </row>
    <row r="34" spans="1:1" x14ac:dyDescent="0.2">
      <c r="A34" s="40" t="s">
        <v>131</v>
      </c>
    </row>
    <row r="35" spans="1:1" x14ac:dyDescent="0.2">
      <c r="A35" s="40" t="s">
        <v>132</v>
      </c>
    </row>
    <row r="36" spans="1:1" x14ac:dyDescent="0.2">
      <c r="A36" s="40" t="s">
        <v>133</v>
      </c>
    </row>
    <row r="37" spans="1:1" x14ac:dyDescent="0.2">
      <c r="A37" s="40" t="s">
        <v>134</v>
      </c>
    </row>
    <row r="38" spans="1:1" x14ac:dyDescent="0.2">
      <c r="A38" s="40" t="s">
        <v>174</v>
      </c>
    </row>
    <row r="39" spans="1:1" x14ac:dyDescent="0.2">
      <c r="A39" s="40" t="s">
        <v>66</v>
      </c>
    </row>
    <row r="40" spans="1:1" x14ac:dyDescent="0.2">
      <c r="A40" s="40" t="s">
        <v>247</v>
      </c>
    </row>
    <row r="41" spans="1:1" x14ac:dyDescent="0.2">
      <c r="A41" s="40" t="s">
        <v>169</v>
      </c>
    </row>
    <row r="42" spans="1:1" x14ac:dyDescent="0.2">
      <c r="A42" s="40" t="s">
        <v>194</v>
      </c>
    </row>
    <row r="43" spans="1:1" x14ac:dyDescent="0.2">
      <c r="A43" s="40" t="s">
        <v>73</v>
      </c>
    </row>
    <row r="44" spans="1:1" x14ac:dyDescent="0.2">
      <c r="A44" s="40" t="s">
        <v>36</v>
      </c>
    </row>
    <row r="45" spans="1:1" x14ac:dyDescent="0.2">
      <c r="A45" s="40" t="s">
        <v>64</v>
      </c>
    </row>
    <row r="46" spans="1:1" x14ac:dyDescent="0.2">
      <c r="A46" s="40" t="s">
        <v>195</v>
      </c>
    </row>
    <row r="47" spans="1:1" x14ac:dyDescent="0.2">
      <c r="A47" s="40" t="s">
        <v>40</v>
      </c>
    </row>
    <row r="48" spans="1:1" x14ac:dyDescent="0.2">
      <c r="A48" s="40" t="s">
        <v>76</v>
      </c>
    </row>
    <row r="49" spans="1:1" x14ac:dyDescent="0.2">
      <c r="A49" s="40" t="s">
        <v>135</v>
      </c>
    </row>
    <row r="50" spans="1:1" x14ac:dyDescent="0.2">
      <c r="A50" s="40" t="s">
        <v>136</v>
      </c>
    </row>
    <row r="51" spans="1:1" x14ac:dyDescent="0.2">
      <c r="A51" s="40" t="s">
        <v>137</v>
      </c>
    </row>
    <row r="52" spans="1:1" x14ac:dyDescent="0.2">
      <c r="A52" s="40" t="s">
        <v>138</v>
      </c>
    </row>
    <row r="53" spans="1:1" x14ac:dyDescent="0.2">
      <c r="A53" s="40" t="s">
        <v>139</v>
      </c>
    </row>
    <row r="54" spans="1:1" x14ac:dyDescent="0.2">
      <c r="A54" s="40" t="s">
        <v>140</v>
      </c>
    </row>
    <row r="55" spans="1:1" x14ac:dyDescent="0.2">
      <c r="A55" s="40" t="s">
        <v>140</v>
      </c>
    </row>
    <row r="56" spans="1:1" x14ac:dyDescent="0.2">
      <c r="A56" s="40" t="s">
        <v>141</v>
      </c>
    </row>
    <row r="57" spans="1:1" x14ac:dyDescent="0.2">
      <c r="A57" s="40" t="s">
        <v>142</v>
      </c>
    </row>
    <row r="58" spans="1:1" x14ac:dyDescent="0.2">
      <c r="A58" s="40" t="s">
        <v>143</v>
      </c>
    </row>
    <row r="59" spans="1:1" x14ac:dyDescent="0.2">
      <c r="A59" s="40" t="s">
        <v>144</v>
      </c>
    </row>
    <row r="60" spans="1:1" x14ac:dyDescent="0.2">
      <c r="A60" s="40" t="s">
        <v>145</v>
      </c>
    </row>
    <row r="61" spans="1:1" x14ac:dyDescent="0.2">
      <c r="A61" s="40" t="s">
        <v>146</v>
      </c>
    </row>
    <row r="62" spans="1:1" x14ac:dyDescent="0.2">
      <c r="A62" s="40" t="s">
        <v>147</v>
      </c>
    </row>
    <row r="63" spans="1:1" x14ac:dyDescent="0.2">
      <c r="A63" s="40" t="s">
        <v>148</v>
      </c>
    </row>
    <row r="64" spans="1:1" x14ac:dyDescent="0.2">
      <c r="A64" s="40" t="s">
        <v>149</v>
      </c>
    </row>
    <row r="65" spans="1:1" x14ac:dyDescent="0.2">
      <c r="A65" s="40" t="s">
        <v>150</v>
      </c>
    </row>
    <row r="66" spans="1:1" x14ac:dyDescent="0.2">
      <c r="A66" s="40" t="s">
        <v>151</v>
      </c>
    </row>
    <row r="67" spans="1:1" x14ac:dyDescent="0.2">
      <c r="A67" s="40" t="s">
        <v>152</v>
      </c>
    </row>
    <row r="68" spans="1:1" x14ac:dyDescent="0.2">
      <c r="A68" s="40" t="s">
        <v>153</v>
      </c>
    </row>
    <row r="69" spans="1:1" x14ac:dyDescent="0.2">
      <c r="A69" s="40" t="s">
        <v>154</v>
      </c>
    </row>
    <row r="70" spans="1:1" x14ac:dyDescent="0.2">
      <c r="A70" s="40" t="s">
        <v>196</v>
      </c>
    </row>
    <row r="71" spans="1:1" x14ac:dyDescent="0.2">
      <c r="A71" s="40" t="s">
        <v>171</v>
      </c>
    </row>
    <row r="72" spans="1:1" x14ac:dyDescent="0.2">
      <c r="A72" s="40" t="s">
        <v>63</v>
      </c>
    </row>
    <row r="73" spans="1:1" x14ac:dyDescent="0.2">
      <c r="A73" s="40" t="s">
        <v>72</v>
      </c>
    </row>
    <row r="74" spans="1:1" x14ac:dyDescent="0.2">
      <c r="A74" s="40" t="s">
        <v>59</v>
      </c>
    </row>
    <row r="75" spans="1:1" x14ac:dyDescent="0.2">
      <c r="A75" s="40" t="s">
        <v>197</v>
      </c>
    </row>
    <row r="76" spans="1:1" x14ac:dyDescent="0.2">
      <c r="A76" s="40" t="s">
        <v>198</v>
      </c>
    </row>
    <row r="77" spans="1:1" x14ac:dyDescent="0.2">
      <c r="A77" s="40" t="s">
        <v>199</v>
      </c>
    </row>
    <row r="78" spans="1:1" x14ac:dyDescent="0.2">
      <c r="A78" s="50" t="s">
        <v>304</v>
      </c>
    </row>
    <row r="79" spans="1:1" x14ac:dyDescent="0.2">
      <c r="A79" s="41" t="s">
        <v>254</v>
      </c>
    </row>
    <row r="80" spans="1:1" x14ac:dyDescent="0.2">
      <c r="A80" s="41" t="s">
        <v>255</v>
      </c>
    </row>
    <row r="81" spans="1:1" x14ac:dyDescent="0.2">
      <c r="A81" s="50" t="s">
        <v>318</v>
      </c>
    </row>
    <row r="82" spans="1:1" x14ac:dyDescent="0.2">
      <c r="A82" s="40" t="s">
        <v>37</v>
      </c>
    </row>
    <row r="83" spans="1:1" x14ac:dyDescent="0.2">
      <c r="A83" s="40" t="s">
        <v>200</v>
      </c>
    </row>
    <row r="84" spans="1:1" x14ac:dyDescent="0.2">
      <c r="A84" s="40" t="s">
        <v>201</v>
      </c>
    </row>
    <row r="85" spans="1:1" x14ac:dyDescent="0.2">
      <c r="A85" s="38" t="s">
        <v>202</v>
      </c>
    </row>
    <row r="86" spans="1:1" x14ac:dyDescent="0.2">
      <c r="A86" s="40" t="s">
        <v>203</v>
      </c>
    </row>
    <row r="87" spans="1:1" x14ac:dyDescent="0.2">
      <c r="A87" s="40" t="s">
        <v>62</v>
      </c>
    </row>
    <row r="88" spans="1:1" x14ac:dyDescent="0.2">
      <c r="A88" s="40" t="s">
        <v>60</v>
      </c>
    </row>
    <row r="89" spans="1:1" x14ac:dyDescent="0.2">
      <c r="A89" s="40" t="s">
        <v>175</v>
      </c>
    </row>
    <row r="90" spans="1:1" x14ac:dyDescent="0.2">
      <c r="A90" s="50" t="s">
        <v>306</v>
      </c>
    </row>
    <row r="91" spans="1:1" x14ac:dyDescent="0.2">
      <c r="A91" s="40" t="s">
        <v>204</v>
      </c>
    </row>
    <row r="92" spans="1:1" x14ac:dyDescent="0.2">
      <c r="A92" s="40" t="s">
        <v>205</v>
      </c>
    </row>
    <row r="93" spans="1:1" x14ac:dyDescent="0.2">
      <c r="A93" s="40" t="s">
        <v>206</v>
      </c>
    </row>
    <row r="94" spans="1:1" x14ac:dyDescent="0.2">
      <c r="A94" s="50" t="s">
        <v>301</v>
      </c>
    </row>
    <row r="95" spans="1:1" x14ac:dyDescent="0.2">
      <c r="A95" s="40" t="s">
        <v>53</v>
      </c>
    </row>
    <row r="96" spans="1:1" x14ac:dyDescent="0.2">
      <c r="A96" s="40" t="s">
        <v>207</v>
      </c>
    </row>
    <row r="97" spans="1:1" x14ac:dyDescent="0.2">
      <c r="A97" s="51" t="s">
        <v>323</v>
      </c>
    </row>
    <row r="98" spans="1:1" x14ac:dyDescent="0.2">
      <c r="A98" s="51" t="s">
        <v>324</v>
      </c>
    </row>
    <row r="99" spans="1:1" x14ac:dyDescent="0.2">
      <c r="A99" s="40" t="s">
        <v>246</v>
      </c>
    </row>
    <row r="100" spans="1:1" x14ac:dyDescent="0.2">
      <c r="A100" s="40" t="s">
        <v>208</v>
      </c>
    </row>
    <row r="101" spans="1:1" x14ac:dyDescent="0.2">
      <c r="A101" s="40" t="s">
        <v>209</v>
      </c>
    </row>
    <row r="102" spans="1:1" x14ac:dyDescent="0.2">
      <c r="A102" s="51" t="s">
        <v>326</v>
      </c>
    </row>
    <row r="103" spans="1:1" x14ac:dyDescent="0.2">
      <c r="A103" s="40" t="s">
        <v>210</v>
      </c>
    </row>
    <row r="104" spans="1:1" x14ac:dyDescent="0.2">
      <c r="A104" s="40" t="s">
        <v>39</v>
      </c>
    </row>
    <row r="105" spans="1:1" x14ac:dyDescent="0.2">
      <c r="A105" s="40" t="s">
        <v>155</v>
      </c>
    </row>
    <row r="106" spans="1:1" x14ac:dyDescent="0.2">
      <c r="A106" s="40" t="s">
        <v>47</v>
      </c>
    </row>
    <row r="107" spans="1:1" x14ac:dyDescent="0.2">
      <c r="A107" s="40" t="s">
        <v>57</v>
      </c>
    </row>
    <row r="108" spans="1:1" x14ac:dyDescent="0.2">
      <c r="A108" s="40" t="s">
        <v>156</v>
      </c>
    </row>
    <row r="109" spans="1:1" x14ac:dyDescent="0.2">
      <c r="A109" s="40" t="s">
        <v>211</v>
      </c>
    </row>
    <row r="110" spans="1:1" x14ac:dyDescent="0.2">
      <c r="A110" s="40" t="s">
        <v>212</v>
      </c>
    </row>
    <row r="111" spans="1:1" x14ac:dyDescent="0.2">
      <c r="A111" s="40" t="s">
        <v>213</v>
      </c>
    </row>
    <row r="112" spans="1:1" x14ac:dyDescent="0.2">
      <c r="A112" s="40" t="s">
        <v>214</v>
      </c>
    </row>
    <row r="113" spans="1:1" x14ac:dyDescent="0.2">
      <c r="A113" s="40" t="s">
        <v>215</v>
      </c>
    </row>
    <row r="114" spans="1:1" x14ac:dyDescent="0.2">
      <c r="A114" s="40" t="s">
        <v>216</v>
      </c>
    </row>
    <row r="115" spans="1:1" x14ac:dyDescent="0.2">
      <c r="A115" s="40" t="s">
        <v>217</v>
      </c>
    </row>
    <row r="116" spans="1:1" x14ac:dyDescent="0.2">
      <c r="A116" s="40" t="s">
        <v>13</v>
      </c>
    </row>
    <row r="117" spans="1:1" x14ac:dyDescent="0.2">
      <c r="A117" s="51" t="s">
        <v>325</v>
      </c>
    </row>
    <row r="118" spans="1:1" x14ac:dyDescent="0.2">
      <c r="A118" s="40" t="s">
        <v>26</v>
      </c>
    </row>
    <row r="119" spans="1:1" x14ac:dyDescent="0.2">
      <c r="A119" s="50" t="s">
        <v>317</v>
      </c>
    </row>
    <row r="120" spans="1:1" x14ac:dyDescent="0.2">
      <c r="A120" s="40" t="s">
        <v>167</v>
      </c>
    </row>
    <row r="121" spans="1:1" x14ac:dyDescent="0.2">
      <c r="A121" s="40" t="s">
        <v>165</v>
      </c>
    </row>
    <row r="122" spans="1:1" x14ac:dyDescent="0.2">
      <c r="A122" s="40" t="s">
        <v>164</v>
      </c>
    </row>
    <row r="123" spans="1:1" x14ac:dyDescent="0.2">
      <c r="A123" s="40" t="s">
        <v>166</v>
      </c>
    </row>
    <row r="124" spans="1:1" x14ac:dyDescent="0.2">
      <c r="A124" s="40" t="s">
        <v>163</v>
      </c>
    </row>
    <row r="125" spans="1:1" x14ac:dyDescent="0.2">
      <c r="A125" s="40" t="s">
        <v>218</v>
      </c>
    </row>
    <row r="126" spans="1:1" x14ac:dyDescent="0.2">
      <c r="A126" s="40" t="s">
        <v>162</v>
      </c>
    </row>
    <row r="127" spans="1:1" x14ac:dyDescent="0.2">
      <c r="A127" s="51" t="s">
        <v>320</v>
      </c>
    </row>
    <row r="128" spans="1:1" x14ac:dyDescent="0.2">
      <c r="A128" s="40" t="s">
        <v>25</v>
      </c>
    </row>
    <row r="129" spans="1:1" x14ac:dyDescent="0.2">
      <c r="A129" s="40" t="s">
        <v>161</v>
      </c>
    </row>
    <row r="130" spans="1:1" x14ac:dyDescent="0.2">
      <c r="A130" s="51" t="s">
        <v>327</v>
      </c>
    </row>
    <row r="131" spans="1:1" x14ac:dyDescent="0.2">
      <c r="A131" s="50" t="s">
        <v>338</v>
      </c>
    </row>
    <row r="132" spans="1:1" x14ac:dyDescent="0.2">
      <c r="A132" s="40" t="s">
        <v>45</v>
      </c>
    </row>
    <row r="133" spans="1:1" x14ac:dyDescent="0.2">
      <c r="A133" s="40" t="s">
        <v>219</v>
      </c>
    </row>
    <row r="134" spans="1:1" x14ac:dyDescent="0.2">
      <c r="A134" s="40" t="s">
        <v>220</v>
      </c>
    </row>
    <row r="135" spans="1:1" x14ac:dyDescent="0.2">
      <c r="A135" s="40" t="s">
        <v>35</v>
      </c>
    </row>
    <row r="136" spans="1:1" x14ac:dyDescent="0.2">
      <c r="A136" s="40" t="s">
        <v>221</v>
      </c>
    </row>
    <row r="137" spans="1:1" x14ac:dyDescent="0.2">
      <c r="A137" s="51" t="s">
        <v>339</v>
      </c>
    </row>
    <row r="138" spans="1:1" x14ac:dyDescent="0.2">
      <c r="A138" s="40" t="s">
        <v>157</v>
      </c>
    </row>
    <row r="139" spans="1:1" x14ac:dyDescent="0.2">
      <c r="A139" s="37" t="s">
        <v>256</v>
      </c>
    </row>
    <row r="140" spans="1:1" x14ac:dyDescent="0.2">
      <c r="A140" s="50" t="s">
        <v>302</v>
      </c>
    </row>
    <row r="141" spans="1:1" x14ac:dyDescent="0.2">
      <c r="A141" s="40" t="s">
        <v>257</v>
      </c>
    </row>
    <row r="142" spans="1:1" x14ac:dyDescent="0.2">
      <c r="A142" s="40" t="s">
        <v>258</v>
      </c>
    </row>
    <row r="143" spans="1:1" x14ac:dyDescent="0.2">
      <c r="A143" s="40" t="s">
        <v>259</v>
      </c>
    </row>
    <row r="144" spans="1:1" x14ac:dyDescent="0.2">
      <c r="A144" s="40" t="s">
        <v>260</v>
      </c>
    </row>
    <row r="145" spans="1:1" x14ac:dyDescent="0.2">
      <c r="A145" s="40" t="s">
        <v>261</v>
      </c>
    </row>
    <row r="146" spans="1:1" x14ac:dyDescent="0.2">
      <c r="A146" s="40" t="s">
        <v>262</v>
      </c>
    </row>
    <row r="147" spans="1:1" x14ac:dyDescent="0.2">
      <c r="A147" s="40" t="s">
        <v>263</v>
      </c>
    </row>
    <row r="148" spans="1:1" x14ac:dyDescent="0.2">
      <c r="A148" s="40" t="s">
        <v>264</v>
      </c>
    </row>
    <row r="149" spans="1:1" x14ac:dyDescent="0.2">
      <c r="A149" s="40" t="s">
        <v>265</v>
      </c>
    </row>
    <row r="150" spans="1:1" x14ac:dyDescent="0.2">
      <c r="A150" s="40" t="s">
        <v>266</v>
      </c>
    </row>
    <row r="151" spans="1:1" x14ac:dyDescent="0.2">
      <c r="A151" s="38" t="s">
        <v>267</v>
      </c>
    </row>
    <row r="152" spans="1:1" x14ac:dyDescent="0.2">
      <c r="A152" s="40" t="s">
        <v>268</v>
      </c>
    </row>
    <row r="153" spans="1:1" x14ac:dyDescent="0.2">
      <c r="A153" s="40" t="s">
        <v>269</v>
      </c>
    </row>
    <row r="154" spans="1:1" x14ac:dyDescent="0.2">
      <c r="A154" s="40" t="s">
        <v>270</v>
      </c>
    </row>
    <row r="155" spans="1:1" x14ac:dyDescent="0.2">
      <c r="A155" s="38" t="s">
        <v>271</v>
      </c>
    </row>
    <row r="156" spans="1:1" x14ac:dyDescent="0.2">
      <c r="A156" s="40" t="s">
        <v>272</v>
      </c>
    </row>
    <row r="157" spans="1:1" x14ac:dyDescent="0.2">
      <c r="A157" s="40" t="s">
        <v>273</v>
      </c>
    </row>
    <row r="158" spans="1:1" x14ac:dyDescent="0.2">
      <c r="A158" s="40" t="s">
        <v>274</v>
      </c>
    </row>
    <row r="159" spans="1:1" x14ac:dyDescent="0.2">
      <c r="A159" s="40" t="s">
        <v>275</v>
      </c>
    </row>
    <row r="160" spans="1:1" x14ac:dyDescent="0.2">
      <c r="A160" s="40" t="s">
        <v>276</v>
      </c>
    </row>
    <row r="161" spans="1:1" x14ac:dyDescent="0.2">
      <c r="A161" s="40" t="s">
        <v>277</v>
      </c>
    </row>
    <row r="162" spans="1:1" x14ac:dyDescent="0.2">
      <c r="A162" s="40" t="s">
        <v>278</v>
      </c>
    </row>
    <row r="163" spans="1:1" x14ac:dyDescent="0.2">
      <c r="A163" s="40" t="s">
        <v>279</v>
      </c>
    </row>
    <row r="164" spans="1:1" x14ac:dyDescent="0.2">
      <c r="A164" s="40" t="s">
        <v>280</v>
      </c>
    </row>
    <row r="165" spans="1:1" x14ac:dyDescent="0.2">
      <c r="A165" s="40" t="s">
        <v>281</v>
      </c>
    </row>
    <row r="166" spans="1:1" x14ac:dyDescent="0.2">
      <c r="A166" s="40" t="s">
        <v>282</v>
      </c>
    </row>
    <row r="167" spans="1:1" x14ac:dyDescent="0.2">
      <c r="A167" s="38" t="s">
        <v>283</v>
      </c>
    </row>
    <row r="168" spans="1:1" x14ac:dyDescent="0.2">
      <c r="A168" s="37" t="s">
        <v>284</v>
      </c>
    </row>
    <row r="169" spans="1:1" x14ac:dyDescent="0.2">
      <c r="A169" s="40" t="s">
        <v>222</v>
      </c>
    </row>
    <row r="170" spans="1:1" x14ac:dyDescent="0.2">
      <c r="A170" s="40" t="s">
        <v>223</v>
      </c>
    </row>
    <row r="171" spans="1:1" x14ac:dyDescent="0.2">
      <c r="A171" s="40" t="s">
        <v>173</v>
      </c>
    </row>
    <row r="172" spans="1:1" x14ac:dyDescent="0.2">
      <c r="A172" s="40" t="s">
        <v>224</v>
      </c>
    </row>
    <row r="173" spans="1:1" x14ac:dyDescent="0.2">
      <c r="A173" s="50" t="s">
        <v>312</v>
      </c>
    </row>
    <row r="174" spans="1:1" x14ac:dyDescent="0.2">
      <c r="A174" s="40" t="s">
        <v>168</v>
      </c>
    </row>
    <row r="175" spans="1:1" x14ac:dyDescent="0.2">
      <c r="A175" s="40" t="s">
        <v>340</v>
      </c>
    </row>
    <row r="176" spans="1:1" x14ac:dyDescent="0.2">
      <c r="A176" s="40" t="s">
        <v>68</v>
      </c>
    </row>
    <row r="177" spans="1:1" x14ac:dyDescent="0.2">
      <c r="A177" s="40" t="s">
        <v>69</v>
      </c>
    </row>
    <row r="178" spans="1:1" x14ac:dyDescent="0.2">
      <c r="A178" s="40" t="s">
        <v>67</v>
      </c>
    </row>
    <row r="179" spans="1:1" x14ac:dyDescent="0.2">
      <c r="A179" s="40" t="s">
        <v>225</v>
      </c>
    </row>
    <row r="180" spans="1:1" x14ac:dyDescent="0.2">
      <c r="A180" s="50" t="s">
        <v>330</v>
      </c>
    </row>
    <row r="181" spans="1:1" x14ac:dyDescent="0.2">
      <c r="A181" s="50" t="s">
        <v>313</v>
      </c>
    </row>
    <row r="182" spans="1:1" x14ac:dyDescent="0.2">
      <c r="A182" s="40" t="s">
        <v>226</v>
      </c>
    </row>
    <row r="183" spans="1:1" x14ac:dyDescent="0.2">
      <c r="A183" s="50" t="s">
        <v>314</v>
      </c>
    </row>
    <row r="184" spans="1:1" x14ac:dyDescent="0.2">
      <c r="A184" s="40" t="s">
        <v>33</v>
      </c>
    </row>
    <row r="185" spans="1:1" x14ac:dyDescent="0.2">
      <c r="A185" s="40" t="s">
        <v>56</v>
      </c>
    </row>
    <row r="186" spans="1:1" x14ac:dyDescent="0.2">
      <c r="A186" s="40" t="s">
        <v>170</v>
      </c>
    </row>
    <row r="187" spans="1:1" x14ac:dyDescent="0.2">
      <c r="A187" s="37" t="s">
        <v>285</v>
      </c>
    </row>
    <row r="188" spans="1:1" x14ac:dyDescent="0.2">
      <c r="A188" s="40" t="s">
        <v>227</v>
      </c>
    </row>
    <row r="189" spans="1:1" x14ac:dyDescent="0.2">
      <c r="A189" s="40" t="s">
        <v>23</v>
      </c>
    </row>
    <row r="190" spans="1:1" x14ac:dyDescent="0.2">
      <c r="A190" s="37" t="s">
        <v>286</v>
      </c>
    </row>
    <row r="191" spans="1:1" x14ac:dyDescent="0.2">
      <c r="A191" s="40" t="s">
        <v>9</v>
      </c>
    </row>
    <row r="192" spans="1:1" x14ac:dyDescent="0.2">
      <c r="A192" s="50" t="s">
        <v>333</v>
      </c>
    </row>
    <row r="193" spans="1:1" x14ac:dyDescent="0.2">
      <c r="A193" s="40" t="s">
        <v>12</v>
      </c>
    </row>
    <row r="194" spans="1:1" x14ac:dyDescent="0.2">
      <c r="A194" s="40" t="s">
        <v>24</v>
      </c>
    </row>
    <row r="195" spans="1:1" x14ac:dyDescent="0.2">
      <c r="A195" s="51" t="s">
        <v>322</v>
      </c>
    </row>
    <row r="196" spans="1:1" x14ac:dyDescent="0.2">
      <c r="A196" s="50" t="s">
        <v>328</v>
      </c>
    </row>
    <row r="197" spans="1:1" x14ac:dyDescent="0.2">
      <c r="A197" s="50" t="s">
        <v>309</v>
      </c>
    </row>
    <row r="198" spans="1:1" x14ac:dyDescent="0.2">
      <c r="A198" s="40" t="s">
        <v>158</v>
      </c>
    </row>
    <row r="199" spans="1:1" x14ac:dyDescent="0.2">
      <c r="A199" s="37" t="s">
        <v>287</v>
      </c>
    </row>
    <row r="200" spans="1:1" x14ac:dyDescent="0.2">
      <c r="A200" s="50" t="s">
        <v>337</v>
      </c>
    </row>
    <row r="201" spans="1:1" x14ac:dyDescent="0.2">
      <c r="A201" s="50" t="s">
        <v>315</v>
      </c>
    </row>
    <row r="202" spans="1:1" x14ac:dyDescent="0.2">
      <c r="A202" s="40" t="s">
        <v>228</v>
      </c>
    </row>
    <row r="203" spans="1:1" x14ac:dyDescent="0.2">
      <c r="A203" s="40" t="s">
        <v>229</v>
      </c>
    </row>
    <row r="204" spans="1:1" x14ac:dyDescent="0.2">
      <c r="A204" s="40" t="s">
        <v>230</v>
      </c>
    </row>
    <row r="205" spans="1:1" x14ac:dyDescent="0.2">
      <c r="A205" s="40" t="s">
        <v>44</v>
      </c>
    </row>
    <row r="206" spans="1:1" x14ac:dyDescent="0.2">
      <c r="A206" s="40" t="s">
        <v>41</v>
      </c>
    </row>
    <row r="207" spans="1:1" x14ac:dyDescent="0.2">
      <c r="A207" s="40" t="s">
        <v>159</v>
      </c>
    </row>
    <row r="208" spans="1:1" x14ac:dyDescent="0.2">
      <c r="A208" s="40" t="s">
        <v>231</v>
      </c>
    </row>
    <row r="209" spans="1:1" x14ac:dyDescent="0.2">
      <c r="A209" s="40" t="s">
        <v>232</v>
      </c>
    </row>
    <row r="210" spans="1:1" x14ac:dyDescent="0.2">
      <c r="A210" s="51" t="s">
        <v>343</v>
      </c>
    </row>
    <row r="211" spans="1:1" x14ac:dyDescent="0.2">
      <c r="A211" s="40" t="s">
        <v>233</v>
      </c>
    </row>
    <row r="212" spans="1:1" x14ac:dyDescent="0.2">
      <c r="A212" s="50" t="s">
        <v>332</v>
      </c>
    </row>
    <row r="213" spans="1:1" x14ac:dyDescent="0.2">
      <c r="A213" s="50" t="s">
        <v>329</v>
      </c>
    </row>
    <row r="214" spans="1:1" x14ac:dyDescent="0.2">
      <c r="A214" s="40" t="s">
        <v>234</v>
      </c>
    </row>
    <row r="215" spans="1:1" x14ac:dyDescent="0.2">
      <c r="A215" s="38" t="s">
        <v>74</v>
      </c>
    </row>
    <row r="216" spans="1:1" x14ac:dyDescent="0.2">
      <c r="A216" s="37" t="s">
        <v>288</v>
      </c>
    </row>
    <row r="217" spans="1:1" x14ac:dyDescent="0.2">
      <c r="A217" s="38" t="s">
        <v>32</v>
      </c>
    </row>
    <row r="218" spans="1:1" x14ac:dyDescent="0.2">
      <c r="A218" s="38" t="s">
        <v>235</v>
      </c>
    </row>
    <row r="219" spans="1:1" x14ac:dyDescent="0.2">
      <c r="A219" s="50" t="s">
        <v>316</v>
      </c>
    </row>
    <row r="220" spans="1:1" x14ac:dyDescent="0.2">
      <c r="A220" s="38" t="s">
        <v>236</v>
      </c>
    </row>
    <row r="221" spans="1:1" x14ac:dyDescent="0.2">
      <c r="A221" s="38" t="s">
        <v>16</v>
      </c>
    </row>
    <row r="222" spans="1:1" x14ac:dyDescent="0.2">
      <c r="A222" s="50" t="s">
        <v>303</v>
      </c>
    </row>
    <row r="223" spans="1:1" x14ac:dyDescent="0.2">
      <c r="A223" s="38" t="s">
        <v>237</v>
      </c>
    </row>
    <row r="224" spans="1:1" x14ac:dyDescent="0.2">
      <c r="A224" s="38" t="s">
        <v>46</v>
      </c>
    </row>
    <row r="225" spans="1:1" x14ac:dyDescent="0.2">
      <c r="A225" s="38" t="s">
        <v>238</v>
      </c>
    </row>
    <row r="226" spans="1:1" x14ac:dyDescent="0.2">
      <c r="A226" s="50" t="s">
        <v>334</v>
      </c>
    </row>
    <row r="227" spans="1:1" x14ac:dyDescent="0.2">
      <c r="A227" s="38" t="s">
        <v>55</v>
      </c>
    </row>
    <row r="228" spans="1:1" x14ac:dyDescent="0.2">
      <c r="A228" s="38" t="s">
        <v>239</v>
      </c>
    </row>
    <row r="229" spans="1:1" x14ac:dyDescent="0.2">
      <c r="A229" s="38" t="s">
        <v>48</v>
      </c>
    </row>
    <row r="230" spans="1:1" x14ac:dyDescent="0.2">
      <c r="A230" s="38" t="s">
        <v>70</v>
      </c>
    </row>
    <row r="231" spans="1:1" x14ac:dyDescent="0.2">
      <c r="A231" s="38" t="s">
        <v>22</v>
      </c>
    </row>
    <row r="232" spans="1:1" x14ac:dyDescent="0.2">
      <c r="A232" s="38" t="s">
        <v>30</v>
      </c>
    </row>
    <row r="233" spans="1:1" x14ac:dyDescent="0.2">
      <c r="A233" s="38" t="s">
        <v>240</v>
      </c>
    </row>
    <row r="234" spans="1:1" x14ac:dyDescent="0.2">
      <c r="A234" s="37" t="s">
        <v>289</v>
      </c>
    </row>
    <row r="235" spans="1:1" x14ac:dyDescent="0.2">
      <c r="A235" s="37" t="s">
        <v>290</v>
      </c>
    </row>
    <row r="236" spans="1:1" x14ac:dyDescent="0.2">
      <c r="A236" s="50" t="s">
        <v>336</v>
      </c>
    </row>
    <row r="237" spans="1:1" x14ac:dyDescent="0.2">
      <c r="A237" s="50" t="s">
        <v>335</v>
      </c>
    </row>
    <row r="238" spans="1:1" x14ac:dyDescent="0.2">
      <c r="A238" s="38" t="s">
        <v>241</v>
      </c>
    </row>
    <row r="239" spans="1:1" x14ac:dyDescent="0.2">
      <c r="A239" s="51" t="s">
        <v>344</v>
      </c>
    </row>
    <row r="240" spans="1:1" x14ac:dyDescent="0.2">
      <c r="A240" s="38" t="s">
        <v>42</v>
      </c>
    </row>
    <row r="241" spans="1:1" x14ac:dyDescent="0.2">
      <c r="A241" s="38" t="s">
        <v>242</v>
      </c>
    </row>
    <row r="242" spans="1:1" x14ac:dyDescent="0.2">
      <c r="A242" s="38" t="s">
        <v>243</v>
      </c>
    </row>
    <row r="243" spans="1:1" x14ac:dyDescent="0.2">
      <c r="A243" s="38" t="s">
        <v>10</v>
      </c>
    </row>
    <row r="244" spans="1:1" x14ac:dyDescent="0.2">
      <c r="A244" s="38" t="s">
        <v>244</v>
      </c>
    </row>
    <row r="245" spans="1:1" x14ac:dyDescent="0.2">
      <c r="A245" s="50" t="s">
        <v>331</v>
      </c>
    </row>
    <row r="246" spans="1:1" x14ac:dyDescent="0.2">
      <c r="A246" s="38" t="s">
        <v>71</v>
      </c>
    </row>
    <row r="247" spans="1:1" x14ac:dyDescent="0.2">
      <c r="A247" s="38" t="s">
        <v>34</v>
      </c>
    </row>
    <row r="248" spans="1:1" x14ac:dyDescent="0.2">
      <c r="A248" s="38" t="s">
        <v>245</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138"/>
  <sheetViews>
    <sheetView tabSelected="1" workbookViewId="0">
      <selection activeCell="C4" sqref="C4:D4"/>
    </sheetView>
  </sheetViews>
  <sheetFormatPr defaultRowHeight="13.5" x14ac:dyDescent="0.3"/>
  <cols>
    <col min="1" max="1" width="5.140625" style="35" customWidth="1"/>
    <col min="2" max="2" width="45" style="2" customWidth="1"/>
    <col min="3" max="3" width="33.7109375" style="2" customWidth="1"/>
    <col min="4" max="4" width="37.85546875" style="2" customWidth="1"/>
    <col min="5" max="5" width="34.28515625" style="5" customWidth="1"/>
    <col min="6" max="6" width="47.85546875" style="2" customWidth="1"/>
    <col min="7" max="7" width="11.28515625" style="2" customWidth="1"/>
    <col min="8" max="10" width="9.140625" style="17"/>
    <col min="11" max="11" width="29.7109375" style="17" customWidth="1"/>
    <col min="12" max="16384" width="9.140625" style="17"/>
  </cols>
  <sheetData>
    <row r="1" spans="1:7" ht="39.200000000000003" customHeight="1" thickTop="1" x14ac:dyDescent="0.3">
      <c r="A1" s="180" t="s">
        <v>81</v>
      </c>
      <c r="B1" s="181"/>
      <c r="C1" s="181"/>
      <c r="D1" s="182"/>
      <c r="E1" s="15"/>
      <c r="F1" s="15"/>
      <c r="G1" s="4"/>
    </row>
    <row r="2" spans="1:7" ht="22.7" customHeight="1" x14ac:dyDescent="0.3">
      <c r="A2" s="183" t="s">
        <v>120</v>
      </c>
      <c r="B2" s="184"/>
      <c r="C2" s="184"/>
      <c r="D2" s="185"/>
      <c r="E2" s="16"/>
      <c r="F2" s="17"/>
      <c r="G2" s="6"/>
    </row>
    <row r="3" spans="1:7" ht="5.25" customHeight="1" x14ac:dyDescent="0.3">
      <c r="A3" s="191"/>
      <c r="B3" s="192"/>
      <c r="C3" s="192"/>
      <c r="D3" s="193"/>
      <c r="E3" s="17"/>
      <c r="G3" s="6"/>
    </row>
    <row r="4" spans="1:7" ht="27" x14ac:dyDescent="0.3">
      <c r="A4" s="32">
        <v>1</v>
      </c>
      <c r="B4" s="14" t="s">
        <v>82</v>
      </c>
      <c r="C4" s="158" t="s">
        <v>7</v>
      </c>
      <c r="D4" s="155"/>
      <c r="E4" s="168" t="s">
        <v>298</v>
      </c>
      <c r="G4" s="6"/>
    </row>
    <row r="5" spans="1:7" x14ac:dyDescent="0.3">
      <c r="A5" s="32">
        <v>2</v>
      </c>
      <c r="B5" s="14" t="s">
        <v>5</v>
      </c>
      <c r="C5" s="155">
        <v>707000</v>
      </c>
      <c r="D5" s="197"/>
      <c r="E5" s="169"/>
      <c r="G5" s="6"/>
    </row>
    <row r="6" spans="1:7" x14ac:dyDescent="0.3">
      <c r="A6" s="32">
        <v>3</v>
      </c>
      <c r="B6" s="14" t="s">
        <v>2</v>
      </c>
      <c r="C6" s="158" t="s">
        <v>407</v>
      </c>
      <c r="D6" s="173"/>
      <c r="E6" s="169"/>
      <c r="G6" s="6"/>
    </row>
    <row r="7" spans="1:7" x14ac:dyDescent="0.3">
      <c r="A7" s="32">
        <v>4</v>
      </c>
      <c r="B7" s="14" t="s">
        <v>4</v>
      </c>
      <c r="C7" s="192" t="s">
        <v>408</v>
      </c>
      <c r="D7" s="173"/>
      <c r="E7" s="169"/>
      <c r="G7" s="6"/>
    </row>
    <row r="8" spans="1:7" ht="40.5" x14ac:dyDescent="0.3">
      <c r="A8" s="32">
        <v>5</v>
      </c>
      <c r="B8" s="14" t="s">
        <v>0</v>
      </c>
      <c r="C8" s="158" t="s">
        <v>409</v>
      </c>
      <c r="D8" s="173"/>
      <c r="E8" s="169"/>
      <c r="G8" s="6"/>
    </row>
    <row r="9" spans="1:7" ht="72" customHeight="1" x14ac:dyDescent="0.3">
      <c r="A9" s="32">
        <v>6</v>
      </c>
      <c r="B9" s="14" t="s">
        <v>1</v>
      </c>
      <c r="C9" s="158" t="s">
        <v>410</v>
      </c>
      <c r="D9" s="155"/>
      <c r="E9" s="170"/>
      <c r="G9" s="6"/>
    </row>
    <row r="10" spans="1:7" ht="327" customHeight="1" x14ac:dyDescent="0.3">
      <c r="A10" s="32">
        <v>7</v>
      </c>
      <c r="B10" s="1" t="s">
        <v>8</v>
      </c>
      <c r="C10" s="174" t="s">
        <v>411</v>
      </c>
      <c r="D10" s="175"/>
      <c r="E10" s="17"/>
      <c r="G10" s="7"/>
    </row>
    <row r="11" spans="1:7" ht="28.5" customHeight="1" x14ac:dyDescent="0.3">
      <c r="A11" s="191">
        <v>8</v>
      </c>
      <c r="B11" s="171" t="s">
        <v>160</v>
      </c>
      <c r="C11" s="171"/>
      <c r="D11" s="172"/>
      <c r="E11" s="27"/>
      <c r="G11" s="8"/>
    </row>
    <row r="12" spans="1:7" x14ac:dyDescent="0.3">
      <c r="A12" s="191"/>
      <c r="B12" s="28" t="s">
        <v>184</v>
      </c>
      <c r="C12" s="166"/>
      <c r="D12" s="167"/>
      <c r="E12" s="29"/>
      <c r="G12" s="8"/>
    </row>
    <row r="13" spans="1:7" x14ac:dyDescent="0.3">
      <c r="A13" s="191"/>
      <c r="B13" s="28" t="s">
        <v>185</v>
      </c>
      <c r="C13" s="166"/>
      <c r="D13" s="167"/>
      <c r="E13" s="29"/>
      <c r="G13" s="8"/>
    </row>
    <row r="14" spans="1:7" x14ac:dyDescent="0.3">
      <c r="A14" s="191"/>
      <c r="B14" s="28" t="s">
        <v>186</v>
      </c>
      <c r="C14" s="166"/>
      <c r="D14" s="167"/>
      <c r="E14" s="29"/>
      <c r="G14" s="8"/>
    </row>
    <row r="15" spans="1:7" ht="44.25" customHeight="1" x14ac:dyDescent="0.3">
      <c r="A15" s="152" t="s">
        <v>95</v>
      </c>
      <c r="B15" s="155" t="s">
        <v>83</v>
      </c>
      <c r="C15" s="156"/>
      <c r="D15" s="157"/>
      <c r="E15" s="19"/>
      <c r="F15" s="17"/>
      <c r="G15" s="6"/>
    </row>
    <row r="16" spans="1:7" x14ac:dyDescent="0.3">
      <c r="A16" s="153"/>
      <c r="B16" s="28" t="s">
        <v>184</v>
      </c>
      <c r="C16" s="166" t="s">
        <v>409</v>
      </c>
      <c r="D16" s="167"/>
      <c r="E16" s="29"/>
      <c r="G16" s="8"/>
    </row>
    <row r="17" spans="1:7" x14ac:dyDescent="0.3">
      <c r="A17" s="153"/>
      <c r="B17" s="28" t="s">
        <v>185</v>
      </c>
      <c r="C17" s="166" t="s">
        <v>409</v>
      </c>
      <c r="D17" s="167"/>
      <c r="E17" s="29"/>
      <c r="G17" s="8"/>
    </row>
    <row r="18" spans="1:7" x14ac:dyDescent="0.3">
      <c r="A18" s="154"/>
      <c r="B18" s="28" t="s">
        <v>186</v>
      </c>
      <c r="C18" s="166" t="s">
        <v>409</v>
      </c>
      <c r="D18" s="167"/>
      <c r="E18" s="29"/>
      <c r="G18" s="8"/>
    </row>
    <row r="19" spans="1:7" ht="12.75" customHeight="1" x14ac:dyDescent="0.3">
      <c r="A19" s="152" t="s">
        <v>96</v>
      </c>
      <c r="B19" s="194" t="s">
        <v>94</v>
      </c>
      <c r="C19" s="195"/>
      <c r="D19" s="196"/>
      <c r="E19" s="20"/>
      <c r="F19" s="21"/>
      <c r="G19" s="8"/>
    </row>
    <row r="20" spans="1:7" x14ac:dyDescent="0.3">
      <c r="A20" s="153"/>
      <c r="B20" s="28" t="s">
        <v>184</v>
      </c>
      <c r="C20" s="158"/>
      <c r="D20" s="159"/>
      <c r="E20" s="29"/>
      <c r="G20" s="8"/>
    </row>
    <row r="21" spans="1:7" x14ac:dyDescent="0.3">
      <c r="A21" s="153"/>
      <c r="B21" s="28" t="s">
        <v>185</v>
      </c>
      <c r="C21" s="158"/>
      <c r="D21" s="159"/>
      <c r="E21" s="29"/>
      <c r="G21" s="8"/>
    </row>
    <row r="22" spans="1:7" x14ac:dyDescent="0.3">
      <c r="A22" s="154"/>
      <c r="B22" s="28" t="s">
        <v>186</v>
      </c>
      <c r="C22" s="158"/>
      <c r="D22" s="159"/>
      <c r="E22" s="29"/>
      <c r="G22" s="8"/>
    </row>
    <row r="23" spans="1:7" ht="24.75" customHeight="1" x14ac:dyDescent="0.3">
      <c r="A23" s="152" t="s">
        <v>97</v>
      </c>
      <c r="B23" s="194" t="s">
        <v>86</v>
      </c>
      <c r="C23" s="195"/>
      <c r="D23" s="196"/>
      <c r="E23" s="18"/>
      <c r="F23" s="17"/>
      <c r="G23" s="8"/>
    </row>
    <row r="24" spans="1:7" x14ac:dyDescent="0.3">
      <c r="A24" s="153"/>
      <c r="B24" s="28" t="s">
        <v>184</v>
      </c>
      <c r="C24" s="160" t="s">
        <v>409</v>
      </c>
      <c r="D24" s="161"/>
      <c r="E24" s="29"/>
      <c r="G24" s="8"/>
    </row>
    <row r="25" spans="1:7" x14ac:dyDescent="0.3">
      <c r="A25" s="153"/>
      <c r="B25" s="28" t="s">
        <v>185</v>
      </c>
      <c r="C25" s="160" t="s">
        <v>409</v>
      </c>
      <c r="D25" s="161"/>
      <c r="E25" s="29"/>
      <c r="G25" s="8"/>
    </row>
    <row r="26" spans="1:7" x14ac:dyDescent="0.3">
      <c r="A26" s="154"/>
      <c r="B26" s="28" t="s">
        <v>186</v>
      </c>
      <c r="C26" s="160" t="s">
        <v>409</v>
      </c>
      <c r="D26" s="161"/>
      <c r="E26" s="29"/>
      <c r="G26" s="8"/>
    </row>
    <row r="27" spans="1:7" ht="17.45" customHeight="1" x14ac:dyDescent="0.3">
      <c r="A27" s="186" t="s">
        <v>183</v>
      </c>
      <c r="B27" s="187" t="s">
        <v>188</v>
      </c>
      <c r="C27" s="33" t="s">
        <v>181</v>
      </c>
      <c r="D27" s="31" t="s">
        <v>182</v>
      </c>
      <c r="E27" s="18"/>
      <c r="F27" s="17"/>
      <c r="G27" s="8"/>
    </row>
    <row r="28" spans="1:7" ht="17.45" customHeight="1" x14ac:dyDescent="0.3">
      <c r="A28" s="186"/>
      <c r="B28" s="187"/>
      <c r="C28" s="1" t="s">
        <v>176</v>
      </c>
      <c r="D28" s="148" t="s">
        <v>409</v>
      </c>
      <c r="E28" s="18"/>
      <c r="F28" s="17"/>
      <c r="G28" s="8"/>
    </row>
    <row r="29" spans="1:7" x14ac:dyDescent="0.3">
      <c r="A29" s="186"/>
      <c r="B29" s="187"/>
      <c r="C29" s="1" t="s">
        <v>177</v>
      </c>
      <c r="D29" s="148" t="s">
        <v>409</v>
      </c>
      <c r="E29" s="18"/>
      <c r="F29" s="17"/>
      <c r="G29" s="8"/>
    </row>
    <row r="30" spans="1:7" x14ac:dyDescent="0.3">
      <c r="A30" s="186"/>
      <c r="B30" s="187"/>
      <c r="C30" s="1" t="s">
        <v>178</v>
      </c>
      <c r="D30" s="148" t="s">
        <v>409</v>
      </c>
      <c r="E30" s="18"/>
      <c r="F30" s="17"/>
      <c r="G30" s="8"/>
    </row>
    <row r="31" spans="1:7" x14ac:dyDescent="0.3">
      <c r="A31" s="186"/>
      <c r="B31" s="187"/>
      <c r="C31" s="1" t="s">
        <v>179</v>
      </c>
      <c r="D31" s="148" t="s">
        <v>409</v>
      </c>
      <c r="E31" s="18"/>
      <c r="F31" s="17"/>
      <c r="G31" s="8"/>
    </row>
    <row r="32" spans="1:7" x14ac:dyDescent="0.3">
      <c r="A32" s="186"/>
      <c r="B32" s="187"/>
      <c r="C32" s="1" t="s">
        <v>180</v>
      </c>
      <c r="D32" s="148" t="s">
        <v>409</v>
      </c>
      <c r="E32" s="18"/>
      <c r="F32" s="17"/>
      <c r="G32" s="8"/>
    </row>
    <row r="33" spans="1:7" ht="42" customHeight="1" x14ac:dyDescent="0.3">
      <c r="A33" s="191">
        <v>9</v>
      </c>
      <c r="B33" s="171" t="s">
        <v>108</v>
      </c>
      <c r="C33" s="171"/>
      <c r="D33" s="172"/>
      <c r="E33" s="18"/>
      <c r="F33" s="22"/>
      <c r="G33" s="8"/>
    </row>
    <row r="34" spans="1:7" x14ac:dyDescent="0.3">
      <c r="A34" s="191"/>
      <c r="B34" s="28" t="s">
        <v>184</v>
      </c>
      <c r="C34" s="166" t="s">
        <v>409</v>
      </c>
      <c r="D34" s="167"/>
      <c r="E34" s="29"/>
      <c r="G34" s="8"/>
    </row>
    <row r="35" spans="1:7" x14ac:dyDescent="0.3">
      <c r="A35" s="191"/>
      <c r="B35" s="28" t="s">
        <v>185</v>
      </c>
      <c r="C35" s="166" t="s">
        <v>409</v>
      </c>
      <c r="D35" s="167"/>
      <c r="E35" s="29"/>
      <c r="G35" s="8"/>
    </row>
    <row r="36" spans="1:7" x14ac:dyDescent="0.3">
      <c r="A36" s="191"/>
      <c r="B36" s="28" t="s">
        <v>186</v>
      </c>
      <c r="C36" s="166" t="s">
        <v>409</v>
      </c>
      <c r="D36" s="167"/>
      <c r="E36" s="29"/>
      <c r="G36" s="8"/>
    </row>
    <row r="37" spans="1:7" ht="40.5" customHeight="1" x14ac:dyDescent="0.3">
      <c r="A37" s="30">
        <v>10</v>
      </c>
      <c r="B37" s="171" t="s">
        <v>80</v>
      </c>
      <c r="C37" s="171"/>
      <c r="D37" s="172"/>
      <c r="E37" s="20"/>
      <c r="F37" s="22"/>
      <c r="G37" s="7"/>
    </row>
    <row r="38" spans="1:7" x14ac:dyDescent="0.3">
      <c r="A38" s="30" t="s">
        <v>98</v>
      </c>
      <c r="B38" s="1" t="s">
        <v>87</v>
      </c>
      <c r="C38" s="176" t="s">
        <v>409</v>
      </c>
      <c r="D38" s="177"/>
      <c r="E38" s="20"/>
      <c r="F38" s="17"/>
      <c r="G38" s="6"/>
    </row>
    <row r="39" spans="1:7" x14ac:dyDescent="0.3">
      <c r="A39" s="30" t="s">
        <v>99</v>
      </c>
      <c r="B39" s="1" t="s">
        <v>109</v>
      </c>
      <c r="C39" s="162" t="s">
        <v>7</v>
      </c>
      <c r="D39" s="163"/>
      <c r="E39" s="20"/>
      <c r="F39" s="17"/>
      <c r="G39" s="6"/>
    </row>
    <row r="40" spans="1:7" x14ac:dyDescent="0.3">
      <c r="A40" s="32" t="s">
        <v>100</v>
      </c>
      <c r="B40" s="1" t="s">
        <v>88</v>
      </c>
      <c r="C40" s="162" t="s">
        <v>409</v>
      </c>
      <c r="D40" s="163"/>
      <c r="E40" s="20"/>
      <c r="F40" s="17"/>
      <c r="G40" s="6"/>
    </row>
    <row r="41" spans="1:7" ht="67.5" x14ac:dyDescent="0.3">
      <c r="A41" s="32" t="s">
        <v>101</v>
      </c>
      <c r="B41" s="1" t="s">
        <v>89</v>
      </c>
      <c r="C41" s="162" t="s">
        <v>409</v>
      </c>
      <c r="D41" s="163"/>
      <c r="E41" s="20"/>
      <c r="F41" s="17"/>
      <c r="G41" s="6"/>
    </row>
    <row r="42" spans="1:7" ht="40.5" x14ac:dyDescent="0.3">
      <c r="A42" s="32" t="s">
        <v>102</v>
      </c>
      <c r="B42" s="1" t="s">
        <v>110</v>
      </c>
      <c r="C42" s="162" t="s">
        <v>409</v>
      </c>
      <c r="D42" s="163"/>
      <c r="E42" s="20"/>
      <c r="F42" s="17"/>
      <c r="G42" s="6"/>
    </row>
    <row r="43" spans="1:7" ht="27" x14ac:dyDescent="0.3">
      <c r="A43" s="32">
        <v>11</v>
      </c>
      <c r="B43" s="1" t="s">
        <v>111</v>
      </c>
      <c r="C43" s="162" t="s">
        <v>6</v>
      </c>
      <c r="D43" s="163"/>
      <c r="E43" s="18"/>
      <c r="F43" s="23"/>
      <c r="G43" s="6"/>
    </row>
    <row r="44" spans="1:7" ht="40.5" x14ac:dyDescent="0.3">
      <c r="A44" s="32" t="s">
        <v>103</v>
      </c>
      <c r="B44" s="1" t="s">
        <v>112</v>
      </c>
      <c r="C44" s="162" t="s">
        <v>412</v>
      </c>
      <c r="D44" s="163"/>
      <c r="E44" s="18"/>
      <c r="F44" s="17"/>
      <c r="G44" s="6"/>
    </row>
    <row r="45" spans="1:7" ht="75" customHeight="1" x14ac:dyDescent="0.3">
      <c r="A45" s="32" t="s">
        <v>104</v>
      </c>
      <c r="B45" s="1" t="s">
        <v>113</v>
      </c>
      <c r="C45" s="178" t="s">
        <v>413</v>
      </c>
      <c r="D45" s="179"/>
      <c r="E45" s="18"/>
      <c r="F45" s="17"/>
      <c r="G45" s="6"/>
    </row>
    <row r="46" spans="1:7" ht="27" x14ac:dyDescent="0.3">
      <c r="A46" s="32">
        <v>12</v>
      </c>
      <c r="B46" s="1" t="s">
        <v>77</v>
      </c>
      <c r="C46" s="162" t="s">
        <v>6</v>
      </c>
      <c r="D46" s="163"/>
      <c r="E46" s="18"/>
      <c r="F46" s="24"/>
      <c r="G46" s="6"/>
    </row>
    <row r="47" spans="1:7" ht="27" x14ac:dyDescent="0.3">
      <c r="A47" s="32">
        <v>13</v>
      </c>
      <c r="B47" s="1" t="s">
        <v>119</v>
      </c>
      <c r="C47" s="162" t="s">
        <v>7</v>
      </c>
      <c r="D47" s="163"/>
      <c r="E47" s="18"/>
      <c r="F47" s="24"/>
      <c r="G47" s="7"/>
    </row>
    <row r="48" spans="1:7" ht="27" x14ac:dyDescent="0.3">
      <c r="A48" s="32">
        <v>14</v>
      </c>
      <c r="B48" s="1" t="s">
        <v>90</v>
      </c>
      <c r="C48" s="162" t="s">
        <v>409</v>
      </c>
      <c r="D48" s="163"/>
      <c r="E48" s="18"/>
      <c r="F48" s="17"/>
      <c r="G48" s="6"/>
    </row>
    <row r="49" spans="1:7" ht="40.5" x14ac:dyDescent="0.3">
      <c r="A49" s="32">
        <v>15</v>
      </c>
      <c r="B49" s="1" t="s">
        <v>84</v>
      </c>
      <c r="C49" s="162" t="s">
        <v>409</v>
      </c>
      <c r="D49" s="163"/>
      <c r="E49" s="18"/>
      <c r="F49" s="24"/>
      <c r="G49" s="7"/>
    </row>
    <row r="50" spans="1:7" ht="40.5" x14ac:dyDescent="0.3">
      <c r="A50" s="30">
        <v>16</v>
      </c>
      <c r="B50" s="1" t="s">
        <v>85</v>
      </c>
      <c r="C50" s="162" t="s">
        <v>409</v>
      </c>
      <c r="D50" s="163"/>
      <c r="E50" s="18"/>
      <c r="F50" s="17"/>
      <c r="G50" s="7"/>
    </row>
    <row r="51" spans="1:7" ht="40.5" x14ac:dyDescent="0.3">
      <c r="A51" s="32">
        <v>17</v>
      </c>
      <c r="B51" s="1" t="s">
        <v>79</v>
      </c>
      <c r="C51" s="162" t="s">
        <v>409</v>
      </c>
      <c r="D51" s="163"/>
      <c r="E51" s="20"/>
      <c r="F51" s="25"/>
      <c r="G51" s="7"/>
    </row>
    <row r="52" spans="1:7" ht="24" customHeight="1" x14ac:dyDescent="0.3">
      <c r="A52" s="32" t="s">
        <v>114</v>
      </c>
      <c r="B52" s="1" t="s">
        <v>91</v>
      </c>
      <c r="C52" s="162" t="s">
        <v>409</v>
      </c>
      <c r="D52" s="163"/>
      <c r="E52" s="20"/>
      <c r="F52" s="17"/>
      <c r="G52" s="7"/>
    </row>
    <row r="53" spans="1:7" x14ac:dyDescent="0.3">
      <c r="A53" s="32" t="s">
        <v>115</v>
      </c>
      <c r="B53" s="1" t="s">
        <v>92</v>
      </c>
      <c r="C53" s="162" t="s">
        <v>409</v>
      </c>
      <c r="D53" s="163"/>
      <c r="E53" s="20"/>
      <c r="F53" s="17"/>
      <c r="G53" s="7"/>
    </row>
    <row r="54" spans="1:7" x14ac:dyDescent="0.3">
      <c r="A54" s="32" t="s">
        <v>116</v>
      </c>
      <c r="B54" s="1" t="s">
        <v>93</v>
      </c>
      <c r="C54" s="162" t="s">
        <v>409</v>
      </c>
      <c r="D54" s="163"/>
      <c r="E54" s="20"/>
      <c r="F54" s="17"/>
      <c r="G54" s="7"/>
    </row>
    <row r="55" spans="1:7" ht="67.5" hidden="1" customHeight="1" x14ac:dyDescent="0.3">
      <c r="A55" s="34"/>
      <c r="B55" s="1" t="s">
        <v>78</v>
      </c>
      <c r="C55" s="149"/>
      <c r="D55" s="148"/>
      <c r="E55" s="18"/>
      <c r="F55" s="23"/>
    </row>
    <row r="56" spans="1:7" ht="27" customHeight="1" x14ac:dyDescent="0.3">
      <c r="A56" s="32">
        <v>18</v>
      </c>
      <c r="B56" s="1" t="s">
        <v>3</v>
      </c>
      <c r="C56" s="162" t="s">
        <v>7</v>
      </c>
      <c r="D56" s="163"/>
      <c r="E56" s="18"/>
      <c r="F56" s="26"/>
      <c r="G56" s="3"/>
    </row>
    <row r="57" spans="1:7" ht="40.5" x14ac:dyDescent="0.3">
      <c r="A57" s="32">
        <v>19</v>
      </c>
      <c r="B57" s="1" t="s">
        <v>105</v>
      </c>
      <c r="C57" s="162" t="s">
        <v>7</v>
      </c>
      <c r="D57" s="163"/>
      <c r="E57" s="18"/>
      <c r="F57" s="23"/>
      <c r="G57" s="11"/>
    </row>
    <row r="58" spans="1:7" x14ac:dyDescent="0.3">
      <c r="A58" s="32" t="s">
        <v>117</v>
      </c>
      <c r="B58" s="1" t="s">
        <v>106</v>
      </c>
      <c r="C58" s="164" t="s">
        <v>409</v>
      </c>
      <c r="D58" s="165"/>
      <c r="E58" s="18"/>
      <c r="F58" s="23"/>
      <c r="G58" s="11"/>
    </row>
    <row r="59" spans="1:7" ht="54" x14ac:dyDescent="0.3">
      <c r="A59" s="32">
        <v>20</v>
      </c>
      <c r="B59" s="1" t="s">
        <v>107</v>
      </c>
      <c r="C59" s="164" t="s">
        <v>409</v>
      </c>
      <c r="D59" s="165"/>
      <c r="E59" s="18"/>
      <c r="F59" s="23"/>
      <c r="G59" s="11"/>
    </row>
    <row r="60" spans="1:7" ht="27" customHeight="1" x14ac:dyDescent="0.3">
      <c r="A60" s="36">
        <v>21</v>
      </c>
      <c r="B60" s="150" t="s">
        <v>296</v>
      </c>
      <c r="C60" s="151"/>
      <c r="D60" s="42"/>
      <c r="E60" s="18"/>
      <c r="F60" s="23"/>
      <c r="G60" s="11"/>
    </row>
    <row r="61" spans="1:7" ht="44.45" customHeight="1" thickBot="1" x14ac:dyDescent="0.35">
      <c r="A61" s="188" t="s">
        <v>118</v>
      </c>
      <c r="B61" s="189"/>
      <c r="C61" s="189"/>
      <c r="D61" s="190"/>
      <c r="E61" s="18"/>
      <c r="F61" s="23"/>
      <c r="G61" s="11"/>
    </row>
    <row r="62" spans="1:7" ht="14.25" thickTop="1" x14ac:dyDescent="0.3">
      <c r="G62" s="11"/>
    </row>
    <row r="63" spans="1:7" x14ac:dyDescent="0.3">
      <c r="F63" s="10"/>
      <c r="G63" s="11"/>
    </row>
    <row r="64" spans="1:7" x14ac:dyDescent="0.3">
      <c r="G64" s="11"/>
    </row>
    <row r="65" spans="4:7" x14ac:dyDescent="0.3">
      <c r="G65" s="11"/>
    </row>
    <row r="66" spans="4:7" ht="14.25" customHeight="1" x14ac:dyDescent="0.3">
      <c r="G66" s="12"/>
    </row>
    <row r="67" spans="4:7" ht="40.5" x14ac:dyDescent="0.3">
      <c r="D67" s="13" t="s">
        <v>121</v>
      </c>
    </row>
    <row r="68" spans="4:7" ht="27" x14ac:dyDescent="0.3">
      <c r="D68" s="13" t="s">
        <v>122</v>
      </c>
    </row>
    <row r="69" spans="4:7" ht="67.5" x14ac:dyDescent="0.3">
      <c r="D69" s="13" t="s">
        <v>123</v>
      </c>
    </row>
    <row r="70" spans="4:7" x14ac:dyDescent="0.3">
      <c r="D70" s="13" t="s">
        <v>9</v>
      </c>
    </row>
    <row r="71" spans="4:7" x14ac:dyDescent="0.3">
      <c r="D71" s="13" t="s">
        <v>10</v>
      </c>
    </row>
    <row r="72" spans="4:7" x14ac:dyDescent="0.3">
      <c r="D72" s="13" t="s">
        <v>11</v>
      </c>
    </row>
    <row r="73" spans="4:7" x14ac:dyDescent="0.3">
      <c r="D73" s="13" t="s">
        <v>12</v>
      </c>
    </row>
    <row r="74" spans="4:7" x14ac:dyDescent="0.3">
      <c r="D74" s="13" t="s">
        <v>13</v>
      </c>
    </row>
    <row r="75" spans="4:7" x14ac:dyDescent="0.3">
      <c r="D75" s="13" t="s">
        <v>14</v>
      </c>
    </row>
    <row r="76" spans="4:7" ht="27" x14ac:dyDescent="0.3">
      <c r="D76" s="13" t="s">
        <v>15</v>
      </c>
    </row>
    <row r="77" spans="4:7" x14ac:dyDescent="0.3">
      <c r="D77" s="13" t="s">
        <v>16</v>
      </c>
    </row>
    <row r="78" spans="4:7" x14ac:dyDescent="0.3">
      <c r="D78" s="13" t="s">
        <v>17</v>
      </c>
    </row>
    <row r="79" spans="4:7" ht="27" x14ac:dyDescent="0.3">
      <c r="D79" s="13" t="s">
        <v>18</v>
      </c>
    </row>
    <row r="80" spans="4:7" x14ac:dyDescent="0.3">
      <c r="D80" s="13" t="s">
        <v>19</v>
      </c>
    </row>
    <row r="81" spans="4:4" x14ac:dyDescent="0.3">
      <c r="D81" s="13" t="s">
        <v>20</v>
      </c>
    </row>
    <row r="82" spans="4:4" ht="67.5" x14ac:dyDescent="0.3">
      <c r="D82" s="13" t="s">
        <v>21</v>
      </c>
    </row>
    <row r="83" spans="4:4" ht="27" x14ac:dyDescent="0.3">
      <c r="D83" s="13" t="s">
        <v>22</v>
      </c>
    </row>
    <row r="84" spans="4:4" x14ac:dyDescent="0.3">
      <c r="D84" s="13" t="s">
        <v>23</v>
      </c>
    </row>
    <row r="85" spans="4:4" x14ac:dyDescent="0.3">
      <c r="D85" s="13" t="s">
        <v>24</v>
      </c>
    </row>
    <row r="86" spans="4:4" x14ac:dyDescent="0.3">
      <c r="D86" s="13" t="s">
        <v>25</v>
      </c>
    </row>
    <row r="87" spans="4:4" x14ac:dyDescent="0.3">
      <c r="D87" s="13" t="s">
        <v>26</v>
      </c>
    </row>
    <row r="88" spans="4:4" x14ac:dyDescent="0.3">
      <c r="D88" s="13" t="s">
        <v>27</v>
      </c>
    </row>
    <row r="89" spans="4:4" x14ac:dyDescent="0.3">
      <c r="D89" s="13" t="s">
        <v>28</v>
      </c>
    </row>
    <row r="90" spans="4:4" ht="27" x14ac:dyDescent="0.3">
      <c r="D90" s="13" t="s">
        <v>29</v>
      </c>
    </row>
    <row r="91" spans="4:4" x14ac:dyDescent="0.3">
      <c r="D91" s="13" t="s">
        <v>30</v>
      </c>
    </row>
    <row r="92" spans="4:4" x14ac:dyDescent="0.3">
      <c r="D92" s="13" t="s">
        <v>31</v>
      </c>
    </row>
    <row r="93" spans="4:4" x14ac:dyDescent="0.3">
      <c r="D93" s="13" t="s">
        <v>32</v>
      </c>
    </row>
    <row r="94" spans="4:4" x14ac:dyDescent="0.3">
      <c r="D94" s="13" t="s">
        <v>33</v>
      </c>
    </row>
    <row r="95" spans="4:4" x14ac:dyDescent="0.3">
      <c r="D95" s="13" t="s">
        <v>34</v>
      </c>
    </row>
    <row r="96" spans="4:4" x14ac:dyDescent="0.3">
      <c r="D96" s="13" t="s">
        <v>35</v>
      </c>
    </row>
    <row r="97" spans="4:4" x14ac:dyDescent="0.3">
      <c r="D97" s="13" t="s">
        <v>36</v>
      </c>
    </row>
    <row r="98" spans="4:4" ht="27" x14ac:dyDescent="0.3">
      <c r="D98" s="13" t="s">
        <v>37</v>
      </c>
    </row>
    <row r="99" spans="4:4" ht="27" x14ac:dyDescent="0.3">
      <c r="D99" s="13" t="s">
        <v>38</v>
      </c>
    </row>
    <row r="100" spans="4:4" x14ac:dyDescent="0.3">
      <c r="D100" s="13" t="s">
        <v>39</v>
      </c>
    </row>
    <row r="101" spans="4:4" x14ac:dyDescent="0.3">
      <c r="D101" s="13" t="s">
        <v>40</v>
      </c>
    </row>
    <row r="102" spans="4:4" x14ac:dyDescent="0.3">
      <c r="D102" s="13" t="s">
        <v>41</v>
      </c>
    </row>
    <row r="103" spans="4:4" x14ac:dyDescent="0.3">
      <c r="D103" s="13" t="s">
        <v>42</v>
      </c>
    </row>
    <row r="104" spans="4:4" ht="40.5" x14ac:dyDescent="0.3">
      <c r="D104" s="13" t="s">
        <v>43</v>
      </c>
    </row>
    <row r="105" spans="4:4" x14ac:dyDescent="0.3">
      <c r="D105" s="13" t="s">
        <v>44</v>
      </c>
    </row>
    <row r="106" spans="4:4" ht="27" x14ac:dyDescent="0.3">
      <c r="D106" s="13" t="s">
        <v>45</v>
      </c>
    </row>
    <row r="107" spans="4:4" x14ac:dyDescent="0.3">
      <c r="D107" s="13" t="s">
        <v>46</v>
      </c>
    </row>
    <row r="108" spans="4:4" x14ac:dyDescent="0.3">
      <c r="D108" s="13" t="s">
        <v>47</v>
      </c>
    </row>
    <row r="109" spans="4:4" x14ac:dyDescent="0.3">
      <c r="D109" s="13" t="s">
        <v>48</v>
      </c>
    </row>
    <row r="110" spans="4:4" x14ac:dyDescent="0.3">
      <c r="D110" s="13" t="s">
        <v>49</v>
      </c>
    </row>
    <row r="111" spans="4:4" x14ac:dyDescent="0.3">
      <c r="D111" s="13" t="s">
        <v>50</v>
      </c>
    </row>
    <row r="112" spans="4:4" x14ac:dyDescent="0.3">
      <c r="D112" s="13" t="s">
        <v>51</v>
      </c>
    </row>
    <row r="113" spans="4:4" x14ac:dyDescent="0.3">
      <c r="D113" s="13" t="s">
        <v>52</v>
      </c>
    </row>
    <row r="114" spans="4:4" x14ac:dyDescent="0.3">
      <c r="D114" s="13" t="s">
        <v>53</v>
      </c>
    </row>
    <row r="115" spans="4:4" x14ac:dyDescent="0.3">
      <c r="D115" s="13" t="s">
        <v>54</v>
      </c>
    </row>
    <row r="116" spans="4:4" x14ac:dyDescent="0.3">
      <c r="D116" s="13" t="s">
        <v>55</v>
      </c>
    </row>
    <row r="117" spans="4:4" x14ac:dyDescent="0.3">
      <c r="D117" s="13" t="s">
        <v>56</v>
      </c>
    </row>
    <row r="118" spans="4:4" x14ac:dyDescent="0.3">
      <c r="D118" s="13" t="s">
        <v>57</v>
      </c>
    </row>
    <row r="119" spans="4:4" ht="27" x14ac:dyDescent="0.3">
      <c r="D119" s="13" t="s">
        <v>58</v>
      </c>
    </row>
    <row r="120" spans="4:4" ht="27" x14ac:dyDescent="0.3">
      <c r="D120" s="13" t="s">
        <v>59</v>
      </c>
    </row>
    <row r="121" spans="4:4" ht="27" x14ac:dyDescent="0.3">
      <c r="D121" s="13" t="s">
        <v>60</v>
      </c>
    </row>
    <row r="122" spans="4:4" ht="27" x14ac:dyDescent="0.3">
      <c r="D122" s="13" t="s">
        <v>61</v>
      </c>
    </row>
    <row r="123" spans="4:4" ht="27" x14ac:dyDescent="0.3">
      <c r="D123" s="13" t="s">
        <v>62</v>
      </c>
    </row>
    <row r="124" spans="4:4" ht="27" x14ac:dyDescent="0.3">
      <c r="D124" s="13" t="s">
        <v>63</v>
      </c>
    </row>
    <row r="125" spans="4:4" ht="27" x14ac:dyDescent="0.3">
      <c r="D125" s="13" t="s">
        <v>64</v>
      </c>
    </row>
    <row r="126" spans="4:4" x14ac:dyDescent="0.3">
      <c r="D126" s="13" t="s">
        <v>65</v>
      </c>
    </row>
    <row r="127" spans="4:4" x14ac:dyDescent="0.3">
      <c r="D127" s="13" t="s">
        <v>66</v>
      </c>
    </row>
    <row r="128" spans="4:4" x14ac:dyDescent="0.3">
      <c r="D128" s="13" t="s">
        <v>67</v>
      </c>
    </row>
    <row r="129" spans="4:7" x14ac:dyDescent="0.3">
      <c r="D129" s="13" t="s">
        <v>68</v>
      </c>
    </row>
    <row r="130" spans="4:7" x14ac:dyDescent="0.3">
      <c r="D130" s="13" t="s">
        <v>69</v>
      </c>
    </row>
    <row r="131" spans="4:7" x14ac:dyDescent="0.3">
      <c r="D131" s="13" t="s">
        <v>70</v>
      </c>
    </row>
    <row r="132" spans="4:7" x14ac:dyDescent="0.3">
      <c r="D132" s="13" t="s">
        <v>71</v>
      </c>
    </row>
    <row r="133" spans="4:7" x14ac:dyDescent="0.3">
      <c r="D133" s="13" t="s">
        <v>72</v>
      </c>
      <c r="G133" s="13"/>
    </row>
    <row r="134" spans="4:7" ht="27" x14ac:dyDescent="0.3">
      <c r="D134" s="13" t="s">
        <v>73</v>
      </c>
    </row>
    <row r="135" spans="4:7" x14ac:dyDescent="0.3">
      <c r="D135" s="13" t="s">
        <v>74</v>
      </c>
    </row>
    <row r="136" spans="4:7" x14ac:dyDescent="0.3">
      <c r="D136" s="13" t="s">
        <v>75</v>
      </c>
    </row>
    <row r="137" spans="4:7" x14ac:dyDescent="0.3">
      <c r="D137" s="13" t="s">
        <v>76</v>
      </c>
    </row>
    <row r="138" spans="4:7" x14ac:dyDescent="0.3">
      <c r="D138" s="13"/>
    </row>
  </sheetData>
  <mergeCells count="62">
    <mergeCell ref="A1:D1"/>
    <mergeCell ref="A2:D2"/>
    <mergeCell ref="A27:A32"/>
    <mergeCell ref="B27:B32"/>
    <mergeCell ref="A61:D61"/>
    <mergeCell ref="A11:A14"/>
    <mergeCell ref="A33:A36"/>
    <mergeCell ref="B33:D33"/>
    <mergeCell ref="C4:D4"/>
    <mergeCell ref="A3:D3"/>
    <mergeCell ref="C14:D14"/>
    <mergeCell ref="B19:D19"/>
    <mergeCell ref="B23:D23"/>
    <mergeCell ref="C5:D5"/>
    <mergeCell ref="C6:D6"/>
    <mergeCell ref="C7:D7"/>
    <mergeCell ref="C51:D51"/>
    <mergeCell ref="C52:D52"/>
    <mergeCell ref="C53:D53"/>
    <mergeCell ref="C54:D54"/>
    <mergeCell ref="C43:D43"/>
    <mergeCell ref="C44:D44"/>
    <mergeCell ref="C45:D45"/>
    <mergeCell ref="C46:D46"/>
    <mergeCell ref="C47:D47"/>
    <mergeCell ref="C48:D48"/>
    <mergeCell ref="C49:D49"/>
    <mergeCell ref="C50:D50"/>
    <mergeCell ref="C38:D38"/>
    <mergeCell ref="C39:D39"/>
    <mergeCell ref="C40:D40"/>
    <mergeCell ref="C41:D41"/>
    <mergeCell ref="C13:D13"/>
    <mergeCell ref="C18:D18"/>
    <mergeCell ref="C25:D25"/>
    <mergeCell ref="C26:D26"/>
    <mergeCell ref="C36:D36"/>
    <mergeCell ref="C34:D34"/>
    <mergeCell ref="C35:D35"/>
    <mergeCell ref="E4:E9"/>
    <mergeCell ref="B37:D37"/>
    <mergeCell ref="C8:D8"/>
    <mergeCell ref="C9:D9"/>
    <mergeCell ref="C10:D10"/>
    <mergeCell ref="B11:D11"/>
    <mergeCell ref="C12:D12"/>
    <mergeCell ref="B60:C60"/>
    <mergeCell ref="A15:A18"/>
    <mergeCell ref="B15:D15"/>
    <mergeCell ref="C20:D20"/>
    <mergeCell ref="C21:D21"/>
    <mergeCell ref="C22:D22"/>
    <mergeCell ref="C24:D24"/>
    <mergeCell ref="A23:A26"/>
    <mergeCell ref="A19:A22"/>
    <mergeCell ref="C56:D56"/>
    <mergeCell ref="C57:D57"/>
    <mergeCell ref="C58:D58"/>
    <mergeCell ref="C59:D59"/>
    <mergeCell ref="C16:D16"/>
    <mergeCell ref="C17:D17"/>
    <mergeCell ref="C42:D42"/>
  </mergeCells>
  <dataValidations xWindow="744" yWindow="653" count="3">
    <dataValidation allowBlank="1" showInputMessage="1" showErrorMessage="1" promptTitle="Input Text Here" sqref="C10"/>
    <dataValidation type="list" showInputMessage="1" showErrorMessage="1" promptTitle="Choose Yes/No from dropdown" prompt="Choose Yes/No from dropdown" sqref="C39 C20:C22 C4 C43 C46:C47 C56:C57">
      <formula1>Yes_no</formula1>
    </dataValidation>
    <dataValidation type="list" showInputMessage="1" showErrorMessage="1" promptTitle="Choose From the DropDown" prompt="Choose From the DropDown" sqref="C12:D14">
      <formula1>spec_list_06082011</formula1>
    </dataValidation>
  </dataValidations>
  <pageMargins left="0.7" right="0.7" top="0.75" bottom="0.75" header="0.3" footer="0.3"/>
  <pageSetup orientation="portrait" horizontalDpi="200" verticalDpi="200" r:id="rId1"/>
  <drawing r:id="rId2"/>
  <legacyDrawing r:id="rId3"/>
  <oleObjects>
    <mc:AlternateContent xmlns:mc="http://schemas.openxmlformats.org/markup-compatibility/2006">
      <mc:Choice Requires="x14">
        <oleObject progId="Worksheet" dvAspect="DVASPECT_ICON" shapeId="1025" r:id="rId4">
          <objectPr defaultSize="0" r:id="rId5">
            <anchor moveWithCells="1">
              <from>
                <xdr:col>4</xdr:col>
                <xdr:colOff>714375</xdr:colOff>
                <xdr:row>6</xdr:row>
                <xdr:rowOff>19050</xdr:rowOff>
              </from>
              <to>
                <xdr:col>4</xdr:col>
                <xdr:colOff>1095375</xdr:colOff>
                <xdr:row>8</xdr:row>
                <xdr:rowOff>104775</xdr:rowOff>
              </to>
            </anchor>
          </objectPr>
        </oleObject>
      </mc:Choice>
      <mc:Fallback>
        <oleObject progId="Worksheet" dvAspect="DVASPECT_ICON" shapeId="1025"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
  <sheetViews>
    <sheetView workbookViewId="0">
      <selection activeCell="C20" sqref="C20"/>
    </sheetView>
  </sheetViews>
  <sheetFormatPr defaultRowHeight="12.75" x14ac:dyDescent="0.2"/>
  <cols>
    <col min="1" max="1" width="5.140625" bestFit="1" customWidth="1"/>
    <col min="2" max="2" width="60.140625" customWidth="1"/>
    <col min="3" max="3" width="63.7109375" customWidth="1"/>
    <col min="4" max="4" width="17" customWidth="1"/>
    <col min="5" max="5" width="16.85546875" customWidth="1"/>
    <col min="6" max="6" width="18.140625" customWidth="1"/>
  </cols>
  <sheetData>
    <row r="1" spans="1:6" ht="13.5" thickBot="1" x14ac:dyDescent="0.25">
      <c r="A1" s="198" t="s">
        <v>291</v>
      </c>
      <c r="B1" s="199"/>
      <c r="C1" s="200"/>
      <c r="D1" s="43"/>
      <c r="E1" s="43"/>
      <c r="F1" s="43"/>
    </row>
    <row r="2" spans="1:6" ht="20.100000000000001" customHeight="1" x14ac:dyDescent="0.2">
      <c r="A2" s="52">
        <v>1</v>
      </c>
      <c r="B2" s="53" t="s">
        <v>292</v>
      </c>
      <c r="C2" s="54"/>
      <c r="D2" s="46"/>
      <c r="E2" s="46"/>
      <c r="F2" s="46"/>
    </row>
    <row r="3" spans="1:6" ht="20.100000000000001" customHeight="1" x14ac:dyDescent="0.2">
      <c r="A3" s="44">
        <v>2</v>
      </c>
      <c r="B3" s="45" t="s">
        <v>293</v>
      </c>
      <c r="C3" s="47"/>
      <c r="D3" s="46"/>
      <c r="E3" s="46"/>
      <c r="F3" s="46"/>
    </row>
    <row r="4" spans="1:6" ht="20.100000000000001" customHeight="1" x14ac:dyDescent="0.2">
      <c r="A4" s="44"/>
      <c r="B4" s="48" t="s">
        <v>294</v>
      </c>
      <c r="C4" s="47"/>
      <c r="D4" s="46"/>
      <c r="E4" s="46"/>
      <c r="F4" s="46"/>
    </row>
    <row r="5" spans="1:6" ht="20.100000000000001" customHeight="1" x14ac:dyDescent="0.2">
      <c r="A5" s="44">
        <v>3</v>
      </c>
      <c r="B5" s="45" t="s">
        <v>295</v>
      </c>
      <c r="C5" s="47"/>
      <c r="D5" s="49"/>
      <c r="E5" s="49"/>
      <c r="F5" s="49"/>
    </row>
    <row r="6" spans="1:6" ht="20.100000000000001" customHeight="1" x14ac:dyDescent="0.2">
      <c r="A6" s="44">
        <v>4</v>
      </c>
      <c r="B6" s="45" t="s">
        <v>297</v>
      </c>
      <c r="C6" s="47"/>
      <c r="D6" s="49"/>
      <c r="E6" s="49"/>
      <c r="F6" s="49"/>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2:V7"/>
  <sheetViews>
    <sheetView workbookViewId="0">
      <selection activeCell="J15" sqref="J15"/>
    </sheetView>
  </sheetViews>
  <sheetFormatPr defaultRowHeight="12.75" x14ac:dyDescent="0.2"/>
  <cols>
    <col min="1" max="1" width="1.42578125" customWidth="1"/>
  </cols>
  <sheetData>
    <row r="2" spans="2:22" x14ac:dyDescent="0.2">
      <c r="B2" s="201" t="s">
        <v>342</v>
      </c>
      <c r="C2" s="202"/>
      <c r="D2" s="202"/>
      <c r="E2" s="202"/>
      <c r="F2" s="202"/>
      <c r="G2" s="202"/>
      <c r="H2" s="202"/>
      <c r="I2" s="202"/>
      <c r="J2" s="202"/>
      <c r="K2" s="202"/>
      <c r="L2" s="202"/>
      <c r="M2" s="202"/>
      <c r="N2" s="202"/>
      <c r="O2" s="202"/>
      <c r="P2" s="202"/>
      <c r="Q2" s="202"/>
      <c r="R2" s="202"/>
      <c r="S2" s="202"/>
      <c r="T2" s="202"/>
      <c r="U2" s="202"/>
      <c r="V2" s="203"/>
    </row>
    <row r="3" spans="2:22" x14ac:dyDescent="0.2">
      <c r="B3" s="204"/>
      <c r="C3" s="205"/>
      <c r="D3" s="205"/>
      <c r="E3" s="205"/>
      <c r="F3" s="205"/>
      <c r="G3" s="205"/>
      <c r="H3" s="205"/>
      <c r="I3" s="205"/>
      <c r="J3" s="205"/>
      <c r="K3" s="205"/>
      <c r="L3" s="205"/>
      <c r="M3" s="205"/>
      <c r="N3" s="205"/>
      <c r="O3" s="205"/>
      <c r="P3" s="205"/>
      <c r="Q3" s="205"/>
      <c r="R3" s="205"/>
      <c r="S3" s="205"/>
      <c r="T3" s="205"/>
      <c r="U3" s="205"/>
      <c r="V3" s="206"/>
    </row>
    <row r="4" spans="2:22" x14ac:dyDescent="0.2">
      <c r="B4" s="207"/>
      <c r="C4" s="208"/>
      <c r="D4" s="208"/>
      <c r="E4" s="208"/>
      <c r="F4" s="208"/>
      <c r="G4" s="208"/>
      <c r="H4" s="208"/>
      <c r="I4" s="208"/>
      <c r="J4" s="208"/>
      <c r="K4" s="208"/>
      <c r="L4" s="208"/>
      <c r="M4" s="208"/>
      <c r="N4" s="208"/>
      <c r="O4" s="208"/>
      <c r="P4" s="208"/>
      <c r="Q4" s="208"/>
      <c r="R4" s="208"/>
      <c r="S4" s="208"/>
      <c r="T4" s="208"/>
      <c r="U4" s="208"/>
      <c r="V4" s="209"/>
    </row>
    <row r="7" spans="2:22" x14ac:dyDescent="0.2">
      <c r="B7" s="210" t="s">
        <v>341</v>
      </c>
      <c r="C7" s="211"/>
      <c r="D7" s="211"/>
      <c r="E7" s="211"/>
      <c r="F7" s="211"/>
      <c r="G7" s="211"/>
      <c r="H7" s="211"/>
      <c r="I7" s="211"/>
      <c r="J7" s="211"/>
      <c r="K7" s="211"/>
      <c r="L7" s="211"/>
      <c r="M7" s="211"/>
      <c r="N7" s="211"/>
      <c r="O7" s="211"/>
      <c r="P7" s="211"/>
      <c r="Q7" s="211"/>
      <c r="R7" s="211"/>
      <c r="S7" s="211"/>
      <c r="T7" s="211"/>
      <c r="U7" s="211"/>
      <c r="V7" s="212"/>
    </row>
  </sheetData>
  <mergeCells count="2">
    <mergeCell ref="B2:V4"/>
    <mergeCell ref="B7:V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4097" r:id="rId4">
          <objectPr defaultSize="0" autoPict="0" r:id="rId5">
            <anchor moveWithCells="1">
              <from>
                <xdr:col>1</xdr:col>
                <xdr:colOff>581025</xdr:colOff>
                <xdr:row>9</xdr:row>
                <xdr:rowOff>19050</xdr:rowOff>
              </from>
              <to>
                <xdr:col>3</xdr:col>
                <xdr:colOff>361950</xdr:colOff>
                <xdr:row>13</xdr:row>
                <xdr:rowOff>123825</xdr:rowOff>
              </to>
            </anchor>
          </objectPr>
        </oleObject>
      </mc:Choice>
      <mc:Fallback>
        <oleObject progId="Document" dvAspect="DVASPECT_ICON"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29" sqref="C29"/>
    </sheetView>
  </sheetViews>
  <sheetFormatPr defaultRowHeight="12.75" x14ac:dyDescent="0.2"/>
  <cols>
    <col min="1" max="1" width="11.28515625" style="55" customWidth="1"/>
    <col min="2" max="2" width="23.5703125" style="55" customWidth="1"/>
    <col min="3" max="3" width="83.28515625" style="55" customWidth="1"/>
    <col min="4" max="16384" width="9.140625" style="55"/>
  </cols>
  <sheetData>
    <row r="1" spans="1:7" ht="13.5" thickBot="1" x14ac:dyDescent="0.25"/>
    <row r="2" spans="1:7" x14ac:dyDescent="0.2">
      <c r="A2" s="56" t="s">
        <v>346</v>
      </c>
      <c r="B2" s="57" t="s">
        <v>347</v>
      </c>
      <c r="C2" s="58" t="s">
        <v>348</v>
      </c>
    </row>
    <row r="3" spans="1:7" x14ac:dyDescent="0.2">
      <c r="A3" s="59" t="s">
        <v>349</v>
      </c>
      <c r="B3" s="60" t="s">
        <v>350</v>
      </c>
      <c r="C3" s="61"/>
    </row>
    <row r="4" spans="1:7" x14ac:dyDescent="0.2">
      <c r="A4" s="62" t="s">
        <v>351</v>
      </c>
      <c r="B4" s="60" t="s">
        <v>352</v>
      </c>
      <c r="C4" s="61"/>
    </row>
    <row r="5" spans="1:7" ht="13.5" thickBot="1" x14ac:dyDescent="0.25">
      <c r="A5" s="63" t="s">
        <v>353</v>
      </c>
      <c r="B5" s="64" t="s">
        <v>354</v>
      </c>
      <c r="C5" s="65" t="s">
        <v>355</v>
      </c>
    </row>
    <row r="6" spans="1:7" ht="13.5" thickBot="1" x14ac:dyDescent="0.25"/>
    <row r="7" spans="1:7" x14ac:dyDescent="0.2">
      <c r="A7" s="66" t="s">
        <v>356</v>
      </c>
      <c r="B7" s="67"/>
      <c r="C7" s="67"/>
      <c r="D7" s="67"/>
      <c r="E7" s="67"/>
      <c r="F7" s="67"/>
      <c r="G7" s="68"/>
    </row>
    <row r="8" spans="1:7" x14ac:dyDescent="0.2">
      <c r="A8" s="69">
        <v>1</v>
      </c>
      <c r="B8" s="217" t="s">
        <v>357</v>
      </c>
      <c r="C8" s="217"/>
      <c r="D8" s="217"/>
      <c r="E8" s="70"/>
      <c r="F8" s="70"/>
      <c r="G8" s="71"/>
    </row>
    <row r="9" spans="1:7" x14ac:dyDescent="0.2">
      <c r="A9" s="69">
        <v>2</v>
      </c>
      <c r="B9" s="217" t="s">
        <v>358</v>
      </c>
      <c r="C9" s="217"/>
      <c r="D9" s="217"/>
      <c r="E9" s="70"/>
      <c r="F9" s="70"/>
      <c r="G9" s="71"/>
    </row>
    <row r="10" spans="1:7" x14ac:dyDescent="0.2">
      <c r="A10" s="69">
        <v>3</v>
      </c>
      <c r="B10" s="217" t="s">
        <v>359</v>
      </c>
      <c r="C10" s="217"/>
      <c r="D10" s="217"/>
      <c r="E10" s="217"/>
      <c r="F10" s="70"/>
      <c r="G10" s="71"/>
    </row>
    <row r="11" spans="1:7" x14ac:dyDescent="0.2">
      <c r="A11" s="69">
        <v>4</v>
      </c>
      <c r="B11" s="217" t="s">
        <v>360</v>
      </c>
      <c r="C11" s="217"/>
      <c r="D11" s="217"/>
      <c r="E11" s="70"/>
      <c r="F11" s="70"/>
      <c r="G11" s="71"/>
    </row>
    <row r="12" spans="1:7" x14ac:dyDescent="0.2">
      <c r="A12" s="69">
        <v>5</v>
      </c>
      <c r="B12" s="217" t="s">
        <v>361</v>
      </c>
      <c r="C12" s="217"/>
      <c r="D12" s="70"/>
      <c r="E12" s="70"/>
      <c r="F12" s="70"/>
      <c r="G12" s="71"/>
    </row>
    <row r="13" spans="1:7" x14ac:dyDescent="0.2">
      <c r="A13" s="69">
        <v>6</v>
      </c>
      <c r="B13" s="217" t="s">
        <v>362</v>
      </c>
      <c r="C13" s="217"/>
      <c r="D13" s="217"/>
      <c r="E13" s="70"/>
      <c r="F13" s="70"/>
      <c r="G13" s="71"/>
    </row>
    <row r="14" spans="1:7" x14ac:dyDescent="0.2">
      <c r="A14" s="69">
        <v>7</v>
      </c>
      <c r="B14" s="72" t="s">
        <v>363</v>
      </c>
      <c r="C14" s="73"/>
      <c r="D14" s="73"/>
      <c r="E14" s="73"/>
      <c r="F14" s="73"/>
      <c r="G14" s="74"/>
    </row>
    <row r="15" spans="1:7" ht="13.5" thickBot="1" x14ac:dyDescent="0.25">
      <c r="A15" s="75">
        <v>8</v>
      </c>
      <c r="B15" s="213" t="s">
        <v>364</v>
      </c>
      <c r="C15" s="213"/>
      <c r="D15" s="76"/>
      <c r="E15" s="76"/>
      <c r="F15" s="76"/>
      <c r="G15" s="77"/>
    </row>
    <row r="17" spans="1:5" ht="13.5" thickBot="1" x14ac:dyDescent="0.25"/>
    <row r="18" spans="1:5" x14ac:dyDescent="0.2">
      <c r="A18" s="78" t="s">
        <v>365</v>
      </c>
      <c r="B18" s="214" t="s">
        <v>366</v>
      </c>
      <c r="C18" s="214"/>
      <c r="D18" s="67"/>
      <c r="E18" s="68"/>
    </row>
    <row r="19" spans="1:5" ht="13.5" thickBot="1" x14ac:dyDescent="0.25">
      <c r="A19" s="79"/>
      <c r="B19" s="215" t="s">
        <v>367</v>
      </c>
      <c r="C19" s="215"/>
      <c r="D19" s="215"/>
      <c r="E19" s="216"/>
    </row>
    <row r="20" spans="1:5" x14ac:dyDescent="0.2">
      <c r="B20" s="80"/>
    </row>
    <row r="21" spans="1:5" x14ac:dyDescent="0.2">
      <c r="B21" s="80"/>
    </row>
    <row r="22" spans="1:5" x14ac:dyDescent="0.2">
      <c r="B22" s="81" t="s">
        <v>368</v>
      </c>
      <c r="C22" s="55" t="s">
        <v>369</v>
      </c>
    </row>
  </sheetData>
  <mergeCells count="9">
    <mergeCell ref="B15:C15"/>
    <mergeCell ref="B18:C18"/>
    <mergeCell ref="B19:E19"/>
    <mergeCell ref="B8:D8"/>
    <mergeCell ref="B9:D9"/>
    <mergeCell ref="B10:E10"/>
    <mergeCell ref="B11:D11"/>
    <mergeCell ref="B12:C12"/>
    <mergeCell ref="B13:D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I23" sqref="I23"/>
    </sheetView>
  </sheetViews>
  <sheetFormatPr defaultColWidth="8.85546875" defaultRowHeight="12.75" x14ac:dyDescent="0.2"/>
  <cols>
    <col min="1" max="1" width="8.85546875" style="82"/>
    <col min="2" max="2" width="11.28515625" style="82" customWidth="1"/>
    <col min="3" max="3" width="13.28515625" style="82" customWidth="1"/>
    <col min="4" max="4" width="15" style="82" customWidth="1"/>
    <col min="5" max="5" width="13.85546875" style="82" customWidth="1"/>
    <col min="6" max="6" width="35" style="82" customWidth="1"/>
    <col min="7" max="7" width="15.42578125" style="82" customWidth="1"/>
    <col min="8" max="8" width="13.85546875" style="82" customWidth="1"/>
    <col min="9" max="9" width="25.140625" style="82" bestFit="1" customWidth="1"/>
    <col min="10" max="10" width="9.42578125" style="82" bestFit="1" customWidth="1"/>
    <col min="11" max="16384" width="8.85546875" style="82"/>
  </cols>
  <sheetData>
    <row r="1" spans="1:13" ht="13.5" thickBot="1" x14ac:dyDescent="0.25">
      <c r="A1" s="218" t="s">
        <v>370</v>
      </c>
      <c r="B1" s="219"/>
      <c r="C1" s="219"/>
      <c r="D1" s="219"/>
      <c r="E1" s="219"/>
      <c r="F1" s="220"/>
    </row>
    <row r="2" spans="1:13" x14ac:dyDescent="0.2">
      <c r="A2" s="83" t="s">
        <v>371</v>
      </c>
      <c r="B2" s="84" t="s">
        <v>372</v>
      </c>
      <c r="C2" s="85"/>
      <c r="D2" s="85"/>
      <c r="E2" s="85"/>
      <c r="F2" s="85"/>
      <c r="G2" s="85"/>
      <c r="H2" s="85"/>
      <c r="I2" s="85"/>
      <c r="J2" s="85"/>
      <c r="K2" s="85"/>
      <c r="L2" s="85"/>
      <c r="M2" s="86"/>
    </row>
    <row r="3" spans="1:13" x14ac:dyDescent="0.2">
      <c r="A3" s="87"/>
      <c r="B3" s="88" t="s">
        <v>373</v>
      </c>
      <c r="C3" s="89"/>
      <c r="D3" s="89"/>
      <c r="E3" s="89"/>
      <c r="F3" s="89"/>
      <c r="G3" s="89"/>
      <c r="H3" s="89"/>
      <c r="I3" s="89"/>
      <c r="J3" s="89"/>
      <c r="K3" s="89"/>
      <c r="L3" s="89"/>
      <c r="M3" s="90"/>
    </row>
    <row r="4" spans="1:13" x14ac:dyDescent="0.2">
      <c r="A4" s="87"/>
      <c r="B4" s="88" t="s">
        <v>374</v>
      </c>
      <c r="C4" s="89"/>
      <c r="D4" s="89"/>
      <c r="E4" s="89"/>
      <c r="F4" s="89"/>
      <c r="G4" s="89"/>
      <c r="H4" s="89"/>
      <c r="I4" s="89"/>
      <c r="J4" s="89"/>
      <c r="K4" s="89"/>
      <c r="L4" s="89"/>
      <c r="M4" s="90"/>
    </row>
    <row r="5" spans="1:13" x14ac:dyDescent="0.2">
      <c r="A5" s="87" t="s">
        <v>375</v>
      </c>
      <c r="B5" s="88" t="s">
        <v>376</v>
      </c>
      <c r="C5" s="89"/>
      <c r="D5" s="89"/>
      <c r="E5" s="89"/>
      <c r="F5" s="89"/>
      <c r="G5" s="91"/>
      <c r="H5" s="89"/>
      <c r="I5" s="89"/>
      <c r="J5" s="89"/>
      <c r="K5" s="89"/>
      <c r="L5" s="89"/>
      <c r="M5" s="90"/>
    </row>
    <row r="6" spans="1:13" x14ac:dyDescent="0.2">
      <c r="A6" s="87"/>
      <c r="B6" s="88" t="s">
        <v>377</v>
      </c>
      <c r="C6" s="89"/>
      <c r="D6" s="89"/>
      <c r="E6" s="89"/>
      <c r="F6" s="89"/>
      <c r="G6" s="91"/>
      <c r="H6" s="89"/>
      <c r="I6" s="89"/>
      <c r="J6" s="89"/>
      <c r="K6" s="89"/>
      <c r="L6" s="89"/>
      <c r="M6" s="90"/>
    </row>
    <row r="7" spans="1:13" x14ac:dyDescent="0.2">
      <c r="A7" s="87" t="s">
        <v>378</v>
      </c>
      <c r="B7" s="88" t="s">
        <v>379</v>
      </c>
      <c r="C7" s="89"/>
      <c r="D7" s="89"/>
      <c r="E7" s="89"/>
      <c r="F7" s="89"/>
      <c r="G7" s="89"/>
      <c r="H7" s="89"/>
      <c r="I7" s="89"/>
      <c r="J7" s="89"/>
      <c r="K7" s="89"/>
      <c r="L7" s="89"/>
      <c r="M7" s="90"/>
    </row>
    <row r="8" spans="1:13" ht="13.5" thickBot="1" x14ac:dyDescent="0.25">
      <c r="A8" s="92" t="s">
        <v>380</v>
      </c>
      <c r="B8" s="93" t="s">
        <v>381</v>
      </c>
      <c r="C8" s="94"/>
      <c r="D8" s="94"/>
      <c r="E8" s="94"/>
      <c r="F8" s="94"/>
      <c r="G8" s="94"/>
      <c r="H8" s="94"/>
      <c r="I8" s="94"/>
      <c r="J8" s="94"/>
      <c r="K8" s="94"/>
      <c r="L8" s="94"/>
      <c r="M8" s="95"/>
    </row>
    <row r="9" spans="1:13" ht="13.5" thickBot="1" x14ac:dyDescent="0.25"/>
    <row r="10" spans="1:13" ht="13.5" thickBot="1" x14ac:dyDescent="0.25">
      <c r="C10" s="221" t="s">
        <v>382</v>
      </c>
      <c r="D10" s="222"/>
      <c r="E10" s="223"/>
    </row>
    <row r="11" spans="1:13" ht="13.5" thickBot="1" x14ac:dyDescent="0.25">
      <c r="C11" s="96" t="s">
        <v>383</v>
      </c>
      <c r="D11" s="97" t="s">
        <v>384</v>
      </c>
      <c r="E11" s="98" t="s">
        <v>385</v>
      </c>
      <c r="F11" s="99" t="s">
        <v>386</v>
      </c>
      <c r="G11" s="100"/>
    </row>
    <row r="12" spans="1:13" x14ac:dyDescent="0.2">
      <c r="B12" s="101" t="s">
        <v>387</v>
      </c>
      <c r="C12" s="102"/>
      <c r="D12" s="103"/>
      <c r="E12" s="104">
        <f>C13-D12</f>
        <v>0</v>
      </c>
      <c r="F12" s="105"/>
    </row>
    <row r="13" spans="1:13" x14ac:dyDescent="0.2">
      <c r="C13" s="106"/>
      <c r="D13" s="107"/>
      <c r="E13" s="104">
        <f t="shared" ref="E13:E35" si="0">C14-D13</f>
        <v>0</v>
      </c>
      <c r="F13" s="108"/>
    </row>
    <row r="14" spans="1:13" x14ac:dyDescent="0.2">
      <c r="C14" s="109"/>
      <c r="D14" s="110"/>
      <c r="E14" s="104">
        <f t="shared" si="0"/>
        <v>0</v>
      </c>
      <c r="F14" s="108"/>
    </row>
    <row r="15" spans="1:13" x14ac:dyDescent="0.2">
      <c r="C15" s="109"/>
      <c r="D15" s="110"/>
      <c r="E15" s="104">
        <f t="shared" si="0"/>
        <v>0</v>
      </c>
      <c r="F15" s="108"/>
    </row>
    <row r="16" spans="1:13" x14ac:dyDescent="0.2">
      <c r="C16" s="109"/>
      <c r="D16" s="110"/>
      <c r="E16" s="104">
        <f t="shared" si="0"/>
        <v>0</v>
      </c>
      <c r="F16" s="108"/>
    </row>
    <row r="17" spans="3:6" x14ac:dyDescent="0.2">
      <c r="C17" s="109"/>
      <c r="D17" s="110"/>
      <c r="E17" s="104">
        <f t="shared" si="0"/>
        <v>0</v>
      </c>
      <c r="F17" s="108"/>
    </row>
    <row r="18" spans="3:6" x14ac:dyDescent="0.2">
      <c r="C18" s="109"/>
      <c r="D18" s="110"/>
      <c r="E18" s="104">
        <f t="shared" si="0"/>
        <v>0</v>
      </c>
      <c r="F18" s="108"/>
    </row>
    <row r="19" spans="3:6" x14ac:dyDescent="0.2">
      <c r="C19" s="109"/>
      <c r="D19" s="110"/>
      <c r="E19" s="104">
        <f t="shared" si="0"/>
        <v>0</v>
      </c>
      <c r="F19" s="108"/>
    </row>
    <row r="20" spans="3:6" x14ac:dyDescent="0.2">
      <c r="C20" s="109"/>
      <c r="D20" s="110"/>
      <c r="E20" s="104">
        <f t="shared" si="0"/>
        <v>0</v>
      </c>
      <c r="F20" s="108"/>
    </row>
    <row r="21" spans="3:6" x14ac:dyDescent="0.2">
      <c r="C21" s="109"/>
      <c r="D21" s="110"/>
      <c r="E21" s="104">
        <f t="shared" si="0"/>
        <v>0</v>
      </c>
      <c r="F21" s="108"/>
    </row>
    <row r="22" spans="3:6" x14ac:dyDescent="0.2">
      <c r="C22" s="109"/>
      <c r="D22" s="110"/>
      <c r="E22" s="104">
        <f t="shared" si="0"/>
        <v>0</v>
      </c>
      <c r="F22" s="108"/>
    </row>
    <row r="23" spans="3:6" x14ac:dyDescent="0.2">
      <c r="C23" s="109"/>
      <c r="D23" s="110"/>
      <c r="E23" s="104">
        <f t="shared" si="0"/>
        <v>0</v>
      </c>
      <c r="F23" s="108"/>
    </row>
    <row r="24" spans="3:6" x14ac:dyDescent="0.2">
      <c r="C24" s="109"/>
      <c r="D24" s="110"/>
      <c r="E24" s="104">
        <f t="shared" si="0"/>
        <v>0</v>
      </c>
      <c r="F24" s="108"/>
    </row>
    <row r="25" spans="3:6" x14ac:dyDescent="0.2">
      <c r="C25" s="109"/>
      <c r="D25" s="110"/>
      <c r="E25" s="104">
        <f t="shared" si="0"/>
        <v>0</v>
      </c>
      <c r="F25" s="108"/>
    </row>
    <row r="26" spans="3:6" x14ac:dyDescent="0.2">
      <c r="C26" s="109"/>
      <c r="D26" s="110"/>
      <c r="E26" s="104">
        <f t="shared" si="0"/>
        <v>0</v>
      </c>
      <c r="F26" s="108"/>
    </row>
    <row r="27" spans="3:6" x14ac:dyDescent="0.2">
      <c r="C27" s="109"/>
      <c r="D27" s="110"/>
      <c r="E27" s="104">
        <f t="shared" si="0"/>
        <v>0</v>
      </c>
      <c r="F27" s="108"/>
    </row>
    <row r="28" spans="3:6" x14ac:dyDescent="0.2">
      <c r="C28" s="109"/>
      <c r="D28" s="110"/>
      <c r="E28" s="104">
        <f t="shared" si="0"/>
        <v>0</v>
      </c>
      <c r="F28" s="108"/>
    </row>
    <row r="29" spans="3:6" x14ac:dyDescent="0.2">
      <c r="C29" s="109"/>
      <c r="D29" s="110"/>
      <c r="E29" s="104">
        <f t="shared" si="0"/>
        <v>0</v>
      </c>
      <c r="F29" s="108"/>
    </row>
    <row r="30" spans="3:6" x14ac:dyDescent="0.2">
      <c r="C30" s="109"/>
      <c r="D30" s="110"/>
      <c r="E30" s="104">
        <f t="shared" si="0"/>
        <v>0</v>
      </c>
      <c r="F30" s="108"/>
    </row>
    <row r="31" spans="3:6" x14ac:dyDescent="0.2">
      <c r="C31" s="109"/>
      <c r="D31" s="110"/>
      <c r="E31" s="104">
        <f t="shared" si="0"/>
        <v>0</v>
      </c>
      <c r="F31" s="108"/>
    </row>
    <row r="32" spans="3:6" x14ac:dyDescent="0.2">
      <c r="C32" s="109"/>
      <c r="D32" s="110"/>
      <c r="E32" s="104">
        <f t="shared" si="0"/>
        <v>0</v>
      </c>
      <c r="F32" s="108"/>
    </row>
    <row r="33" spans="3:11" x14ac:dyDescent="0.2">
      <c r="C33" s="109"/>
      <c r="D33" s="110"/>
      <c r="E33" s="104">
        <f t="shared" si="0"/>
        <v>0</v>
      </c>
      <c r="F33" s="108"/>
    </row>
    <row r="34" spans="3:11" x14ac:dyDescent="0.2">
      <c r="C34" s="109"/>
      <c r="D34" s="110"/>
      <c r="E34" s="104">
        <f t="shared" si="0"/>
        <v>0</v>
      </c>
      <c r="F34" s="108"/>
    </row>
    <row r="35" spans="3:11" x14ac:dyDescent="0.2">
      <c r="C35" s="109"/>
      <c r="D35" s="110"/>
      <c r="E35" s="104">
        <f t="shared" si="0"/>
        <v>0</v>
      </c>
      <c r="F35" s="108"/>
    </row>
    <row r="36" spans="3:11" ht="13.5" thickBot="1" x14ac:dyDescent="0.25">
      <c r="C36" s="111"/>
      <c r="D36" s="112"/>
      <c r="E36" s="113">
        <f>C37-D36</f>
        <v>0</v>
      </c>
      <c r="F36" s="114"/>
      <c r="G36" s="115"/>
      <c r="H36" s="116"/>
    </row>
    <row r="37" spans="3:11" x14ac:dyDescent="0.2">
      <c r="E37" s="117"/>
      <c r="F37" s="115"/>
      <c r="G37" s="118"/>
      <c r="H37" s="119"/>
    </row>
    <row r="38" spans="3:11" x14ac:dyDescent="0.2">
      <c r="E38" s="120">
        <f>SUM(E12:E36)</f>
        <v>0</v>
      </c>
      <c r="F38" s="121" t="s">
        <v>388</v>
      </c>
    </row>
    <row r="39" spans="3:11" x14ac:dyDescent="0.2">
      <c r="D39" s="122" t="s">
        <v>389</v>
      </c>
      <c r="E39" s="123">
        <f>IF(C12=0,0,2555+C12)</f>
        <v>0</v>
      </c>
      <c r="F39" s="121" t="s">
        <v>390</v>
      </c>
    </row>
    <row r="40" spans="3:11" ht="13.5" thickBot="1" x14ac:dyDescent="0.25">
      <c r="C40" s="124"/>
      <c r="D40" s="125" t="s">
        <v>391</v>
      </c>
      <c r="E40" s="126">
        <f>E39+E38</f>
        <v>0</v>
      </c>
      <c r="F40" s="121" t="s">
        <v>392</v>
      </c>
    </row>
    <row r="42" spans="3:11" x14ac:dyDescent="0.2">
      <c r="E42" s="100"/>
      <c r="K42" s="127"/>
    </row>
    <row r="43" spans="3:11" x14ac:dyDescent="0.2">
      <c r="G43" s="128"/>
      <c r="I43" s="128"/>
      <c r="J43" s="129"/>
    </row>
  </sheetData>
  <mergeCells count="2">
    <mergeCell ref="A1:F1"/>
    <mergeCell ref="C10:E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workbookViewId="0">
      <selection activeCell="G19" sqref="G19"/>
    </sheetView>
  </sheetViews>
  <sheetFormatPr defaultColWidth="9.140625" defaultRowHeight="12.75" x14ac:dyDescent="0.2"/>
  <cols>
    <col min="1" max="2" width="9.140625" style="82"/>
    <col min="3" max="3" width="17" style="82" customWidth="1"/>
    <col min="4" max="4" width="15.7109375" style="82" customWidth="1"/>
    <col min="5" max="5" width="13.140625" style="82" customWidth="1"/>
    <col min="6" max="6" width="27.28515625" style="82" customWidth="1"/>
    <col min="7" max="16384" width="9.140625" style="82"/>
  </cols>
  <sheetData>
    <row r="1" spans="1:15" ht="13.5" thickBot="1" x14ac:dyDescent="0.25">
      <c r="A1" s="224" t="s">
        <v>393</v>
      </c>
      <c r="B1" s="224"/>
      <c r="C1" s="224"/>
      <c r="D1" s="224"/>
      <c r="E1" s="224"/>
      <c r="F1" s="224"/>
    </row>
    <row r="2" spans="1:15" x14ac:dyDescent="0.2">
      <c r="A2" s="83" t="s">
        <v>371</v>
      </c>
      <c r="B2" s="84" t="s">
        <v>372</v>
      </c>
      <c r="C2" s="85"/>
      <c r="D2" s="85"/>
      <c r="E2" s="85"/>
      <c r="F2" s="85"/>
      <c r="G2" s="85"/>
      <c r="H2" s="85"/>
      <c r="I2" s="85"/>
      <c r="J2" s="85"/>
      <c r="K2" s="85"/>
      <c r="L2" s="85"/>
      <c r="M2" s="85"/>
      <c r="N2" s="85"/>
      <c r="O2" s="86"/>
    </row>
    <row r="3" spans="1:15" x14ac:dyDescent="0.2">
      <c r="A3" s="87"/>
      <c r="B3" s="88" t="s">
        <v>394</v>
      </c>
      <c r="C3" s="89"/>
      <c r="D3" s="89"/>
      <c r="E3" s="89"/>
      <c r="F3" s="89"/>
      <c r="G3" s="89"/>
      <c r="H3" s="89"/>
      <c r="I3" s="89"/>
      <c r="J3" s="89"/>
      <c r="K3" s="89"/>
      <c r="L3" s="89"/>
      <c r="M3" s="89"/>
      <c r="N3" s="89"/>
      <c r="O3" s="90"/>
    </row>
    <row r="4" spans="1:15" x14ac:dyDescent="0.2">
      <c r="A4" s="87"/>
      <c r="B4" s="88" t="s">
        <v>374</v>
      </c>
      <c r="C4" s="89"/>
      <c r="D4" s="89"/>
      <c r="E4" s="89"/>
      <c r="F4" s="89"/>
      <c r="G4" s="89"/>
      <c r="H4" s="89"/>
      <c r="I4" s="89"/>
      <c r="J4" s="89"/>
      <c r="K4" s="89"/>
      <c r="L4" s="89"/>
      <c r="M4" s="89"/>
      <c r="N4" s="89"/>
      <c r="O4" s="90"/>
    </row>
    <row r="5" spans="1:15" x14ac:dyDescent="0.2">
      <c r="A5" s="87" t="s">
        <v>375</v>
      </c>
      <c r="B5" s="88" t="s">
        <v>376</v>
      </c>
      <c r="C5" s="89"/>
      <c r="D5" s="89"/>
      <c r="E5" s="89"/>
      <c r="F5" s="89"/>
      <c r="G5" s="89"/>
      <c r="H5" s="89"/>
      <c r="I5" s="89"/>
      <c r="J5" s="89"/>
      <c r="K5" s="89"/>
      <c r="L5" s="89"/>
      <c r="M5" s="89"/>
      <c r="N5" s="89"/>
      <c r="O5" s="90"/>
    </row>
    <row r="6" spans="1:15" x14ac:dyDescent="0.2">
      <c r="A6" s="87"/>
      <c r="B6" s="88" t="s">
        <v>377</v>
      </c>
      <c r="C6" s="89"/>
      <c r="D6" s="89"/>
      <c r="E6" s="89"/>
      <c r="F6" s="89"/>
      <c r="G6" s="91"/>
      <c r="H6" s="89"/>
      <c r="I6" s="89"/>
      <c r="J6" s="89"/>
      <c r="K6" s="89"/>
      <c r="L6" s="89"/>
      <c r="M6" s="89"/>
      <c r="N6" s="89"/>
      <c r="O6" s="90"/>
    </row>
    <row r="7" spans="1:15" x14ac:dyDescent="0.2">
      <c r="A7" s="87" t="s">
        <v>378</v>
      </c>
      <c r="B7" s="88" t="s">
        <v>379</v>
      </c>
      <c r="C7" s="89"/>
      <c r="D7" s="89"/>
      <c r="E7" s="89"/>
      <c r="F7" s="89"/>
      <c r="G7" s="89"/>
      <c r="H7" s="89"/>
      <c r="I7" s="89"/>
      <c r="J7" s="89"/>
      <c r="K7" s="89"/>
      <c r="L7" s="89"/>
      <c r="M7" s="89"/>
      <c r="N7" s="89"/>
      <c r="O7" s="90"/>
    </row>
    <row r="8" spans="1:15" x14ac:dyDescent="0.2">
      <c r="A8" s="87" t="s">
        <v>380</v>
      </c>
      <c r="B8" s="88" t="s">
        <v>395</v>
      </c>
      <c r="C8" s="89"/>
      <c r="D8" s="89"/>
      <c r="E8" s="89"/>
      <c r="F8" s="89"/>
      <c r="G8" s="89"/>
      <c r="H8" s="89"/>
      <c r="I8" s="89"/>
      <c r="J8" s="89"/>
      <c r="K8" s="89"/>
      <c r="L8" s="89"/>
      <c r="M8" s="89"/>
      <c r="N8" s="89"/>
      <c r="O8" s="90"/>
    </row>
    <row r="9" spans="1:15" ht="13.5" thickBot="1" x14ac:dyDescent="0.25">
      <c r="A9" s="92" t="s">
        <v>396</v>
      </c>
      <c r="B9" s="93" t="s">
        <v>381</v>
      </c>
      <c r="C9" s="94"/>
      <c r="D9" s="94"/>
      <c r="E9" s="94"/>
      <c r="F9" s="94"/>
      <c r="G9" s="94"/>
      <c r="H9" s="94"/>
      <c r="I9" s="94"/>
      <c r="J9" s="94"/>
      <c r="K9" s="94"/>
      <c r="L9" s="94"/>
      <c r="M9" s="94"/>
      <c r="N9" s="94"/>
      <c r="O9" s="95"/>
    </row>
    <row r="10" spans="1:15" ht="13.5" thickBot="1" x14ac:dyDescent="0.25"/>
    <row r="11" spans="1:15" ht="13.5" thickBot="1" x14ac:dyDescent="0.25">
      <c r="C11" s="221" t="s">
        <v>382</v>
      </c>
      <c r="D11" s="222"/>
      <c r="E11" s="223"/>
    </row>
    <row r="12" spans="1:15" ht="13.5" thickBot="1" x14ac:dyDescent="0.25">
      <c r="C12" s="130" t="s">
        <v>383</v>
      </c>
      <c r="D12" s="131" t="s">
        <v>384</v>
      </c>
      <c r="E12" s="132" t="s">
        <v>385</v>
      </c>
      <c r="F12" s="130" t="s">
        <v>397</v>
      </c>
      <c r="G12" s="100"/>
    </row>
    <row r="13" spans="1:15" x14ac:dyDescent="0.2">
      <c r="B13" s="101"/>
      <c r="C13" s="102"/>
      <c r="D13" s="103"/>
      <c r="E13" s="133">
        <f t="shared" ref="E13:E37" si="0">C14-D13</f>
        <v>0</v>
      </c>
      <c r="F13" s="105"/>
    </row>
    <row r="14" spans="1:15" x14ac:dyDescent="0.2">
      <c r="C14" s="106"/>
      <c r="D14" s="107"/>
      <c r="E14" s="104">
        <f t="shared" si="0"/>
        <v>0</v>
      </c>
      <c r="F14" s="108"/>
    </row>
    <row r="15" spans="1:15" x14ac:dyDescent="0.2">
      <c r="C15" s="106"/>
      <c r="D15" s="107"/>
      <c r="E15" s="104">
        <f t="shared" si="0"/>
        <v>0</v>
      </c>
      <c r="F15" s="108"/>
    </row>
    <row r="16" spans="1:15" x14ac:dyDescent="0.2">
      <c r="C16" s="106"/>
      <c r="D16" s="107"/>
      <c r="E16" s="104">
        <f>C17-D16</f>
        <v>0</v>
      </c>
      <c r="F16" s="108"/>
    </row>
    <row r="17" spans="3:6" x14ac:dyDescent="0.2">
      <c r="C17" s="106"/>
      <c r="D17" s="107"/>
      <c r="E17" s="104">
        <f t="shared" si="0"/>
        <v>0</v>
      </c>
      <c r="F17" s="108"/>
    </row>
    <row r="18" spans="3:6" x14ac:dyDescent="0.2">
      <c r="C18" s="106"/>
      <c r="D18" s="107"/>
      <c r="E18" s="104">
        <f t="shared" si="0"/>
        <v>0</v>
      </c>
      <c r="F18" s="108"/>
    </row>
    <row r="19" spans="3:6" x14ac:dyDescent="0.2">
      <c r="C19" s="106"/>
      <c r="D19" s="107"/>
      <c r="E19" s="104">
        <f>C20-D19</f>
        <v>0</v>
      </c>
      <c r="F19" s="108"/>
    </row>
    <row r="20" spans="3:6" x14ac:dyDescent="0.2">
      <c r="C20" s="106"/>
      <c r="D20" s="107"/>
      <c r="E20" s="104">
        <f>C21-D20</f>
        <v>0</v>
      </c>
      <c r="F20" s="108"/>
    </row>
    <row r="21" spans="3:6" x14ac:dyDescent="0.2">
      <c r="C21" s="106"/>
      <c r="D21" s="107"/>
      <c r="E21" s="104">
        <f>C22-D21</f>
        <v>0</v>
      </c>
      <c r="F21" s="108"/>
    </row>
    <row r="22" spans="3:6" x14ac:dyDescent="0.2">
      <c r="C22" s="106"/>
      <c r="D22" s="107"/>
      <c r="E22" s="104">
        <f t="shared" si="0"/>
        <v>0</v>
      </c>
      <c r="F22" s="108"/>
    </row>
    <row r="23" spans="3:6" x14ac:dyDescent="0.2">
      <c r="C23" s="106"/>
      <c r="D23" s="107"/>
      <c r="E23" s="104">
        <f t="shared" si="0"/>
        <v>0</v>
      </c>
      <c r="F23" s="108"/>
    </row>
    <row r="24" spans="3:6" x14ac:dyDescent="0.2">
      <c r="C24" s="106"/>
      <c r="D24" s="107"/>
      <c r="E24" s="104">
        <f t="shared" si="0"/>
        <v>0</v>
      </c>
      <c r="F24" s="108"/>
    </row>
    <row r="25" spans="3:6" x14ac:dyDescent="0.2">
      <c r="C25" s="106"/>
      <c r="D25" s="107"/>
      <c r="E25" s="104">
        <f t="shared" si="0"/>
        <v>0</v>
      </c>
      <c r="F25" s="108"/>
    </row>
    <row r="26" spans="3:6" x14ac:dyDescent="0.2">
      <c r="C26" s="106"/>
      <c r="D26" s="107"/>
      <c r="E26" s="104">
        <f t="shared" si="0"/>
        <v>0</v>
      </c>
      <c r="F26" s="108"/>
    </row>
    <row r="27" spans="3:6" x14ac:dyDescent="0.2">
      <c r="C27" s="106"/>
      <c r="D27" s="107"/>
      <c r="E27" s="104">
        <f t="shared" si="0"/>
        <v>0</v>
      </c>
      <c r="F27" s="108"/>
    </row>
    <row r="28" spans="3:6" x14ac:dyDescent="0.2">
      <c r="C28" s="106"/>
      <c r="D28" s="107"/>
      <c r="E28" s="104">
        <f t="shared" si="0"/>
        <v>0</v>
      </c>
      <c r="F28" s="108"/>
    </row>
    <row r="29" spans="3:6" x14ac:dyDescent="0.2">
      <c r="C29" s="106"/>
      <c r="D29" s="107"/>
      <c r="E29" s="104">
        <f t="shared" si="0"/>
        <v>0</v>
      </c>
      <c r="F29" s="108"/>
    </row>
    <row r="30" spans="3:6" x14ac:dyDescent="0.2">
      <c r="C30" s="106"/>
      <c r="D30" s="107"/>
      <c r="E30" s="104">
        <f t="shared" si="0"/>
        <v>0</v>
      </c>
      <c r="F30" s="108"/>
    </row>
    <row r="31" spans="3:6" x14ac:dyDescent="0.2">
      <c r="C31" s="106"/>
      <c r="D31" s="107"/>
      <c r="E31" s="104">
        <f t="shared" si="0"/>
        <v>0</v>
      </c>
      <c r="F31" s="108"/>
    </row>
    <row r="32" spans="3:6" x14ac:dyDescent="0.2">
      <c r="C32" s="106"/>
      <c r="D32" s="107"/>
      <c r="E32" s="104">
        <f t="shared" si="0"/>
        <v>0</v>
      </c>
      <c r="F32" s="108"/>
    </row>
    <row r="33" spans="3:6" x14ac:dyDescent="0.2">
      <c r="C33" s="106"/>
      <c r="D33" s="107"/>
      <c r="E33" s="104">
        <f t="shared" si="0"/>
        <v>0</v>
      </c>
      <c r="F33" s="108"/>
    </row>
    <row r="34" spans="3:6" x14ac:dyDescent="0.2">
      <c r="C34" s="106"/>
      <c r="D34" s="107"/>
      <c r="E34" s="104">
        <f t="shared" si="0"/>
        <v>0</v>
      </c>
      <c r="F34" s="108"/>
    </row>
    <row r="35" spans="3:6" x14ac:dyDescent="0.2">
      <c r="C35" s="106"/>
      <c r="D35" s="107"/>
      <c r="E35" s="104">
        <f t="shared" si="0"/>
        <v>0</v>
      </c>
      <c r="F35" s="108"/>
    </row>
    <row r="36" spans="3:6" x14ac:dyDescent="0.2">
      <c r="C36" s="106"/>
      <c r="D36" s="107"/>
      <c r="E36" s="104">
        <f t="shared" si="0"/>
        <v>0</v>
      </c>
      <c r="F36" s="108"/>
    </row>
    <row r="37" spans="3:6" ht="13.5" thickBot="1" x14ac:dyDescent="0.25">
      <c r="C37" s="134"/>
      <c r="D37" s="135"/>
      <c r="E37" s="113">
        <f t="shared" si="0"/>
        <v>0</v>
      </c>
      <c r="F37" s="114"/>
    </row>
    <row r="38" spans="3:6" x14ac:dyDescent="0.2">
      <c r="C38" s="115"/>
      <c r="D38" s="119"/>
      <c r="E38" s="136"/>
    </row>
    <row r="39" spans="3:6" x14ac:dyDescent="0.2">
      <c r="E39" s="120">
        <f>SUM(E13:E37)</f>
        <v>0</v>
      </c>
      <c r="F39" s="121" t="s">
        <v>388</v>
      </c>
    </row>
    <row r="40" spans="3:6" ht="13.5" thickBot="1" x14ac:dyDescent="0.25">
      <c r="D40" s="122" t="s">
        <v>389</v>
      </c>
      <c r="E40" s="137">
        <f>IF(C13=0,0,1825+C13)</f>
        <v>0</v>
      </c>
      <c r="F40" s="121" t="s">
        <v>398</v>
      </c>
    </row>
    <row r="41" spans="3:6" ht="13.5" thickBot="1" x14ac:dyDescent="0.25">
      <c r="D41" s="125" t="s">
        <v>391</v>
      </c>
      <c r="E41" s="138">
        <f>E40+E39</f>
        <v>0</v>
      </c>
      <c r="F41" s="121" t="s">
        <v>399</v>
      </c>
    </row>
    <row r="43" spans="3:6" x14ac:dyDescent="0.2">
      <c r="E43" s="100"/>
    </row>
    <row r="51" spans="7:7" x14ac:dyDescent="0.2">
      <c r="G51" s="127"/>
    </row>
  </sheetData>
  <mergeCells count="2">
    <mergeCell ref="A1:F1"/>
    <mergeCell ref="C11:E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workbookViewId="0">
      <selection activeCell="K21" sqref="K21"/>
    </sheetView>
  </sheetViews>
  <sheetFormatPr defaultColWidth="9.140625" defaultRowHeight="12.75" x14ac:dyDescent="0.2"/>
  <cols>
    <col min="1" max="2" width="9.140625" style="82"/>
    <col min="3" max="3" width="15.42578125" style="82" customWidth="1"/>
    <col min="4" max="4" width="15.28515625" style="82" customWidth="1"/>
    <col min="5" max="5" width="13.28515625" style="82" customWidth="1"/>
    <col min="6" max="6" width="26" style="82" customWidth="1"/>
    <col min="7" max="16384" width="9.140625" style="82"/>
  </cols>
  <sheetData>
    <row r="1" spans="1:15" ht="13.5" thickBot="1" x14ac:dyDescent="0.25">
      <c r="A1" s="218" t="s">
        <v>400</v>
      </c>
      <c r="B1" s="219"/>
      <c r="C1" s="219"/>
      <c r="D1" s="219"/>
      <c r="E1" s="219"/>
      <c r="F1" s="220"/>
    </row>
    <row r="2" spans="1:15" x14ac:dyDescent="0.2">
      <c r="A2" s="83" t="s">
        <v>371</v>
      </c>
      <c r="B2" s="84" t="s">
        <v>372</v>
      </c>
      <c r="C2" s="85"/>
      <c r="D2" s="85"/>
      <c r="E2" s="85"/>
      <c r="F2" s="85"/>
      <c r="G2" s="85"/>
      <c r="H2" s="85"/>
      <c r="I2" s="85"/>
      <c r="J2" s="85"/>
      <c r="K2" s="85"/>
      <c r="L2" s="85"/>
      <c r="M2" s="85"/>
      <c r="N2" s="85"/>
      <c r="O2" s="86"/>
    </row>
    <row r="3" spans="1:15" x14ac:dyDescent="0.2">
      <c r="A3" s="87"/>
      <c r="B3" s="88" t="s">
        <v>405</v>
      </c>
      <c r="C3" s="89"/>
      <c r="D3" s="89"/>
      <c r="E3" s="89"/>
      <c r="F3" s="89"/>
      <c r="G3" s="89"/>
      <c r="H3" s="89"/>
      <c r="I3" s="89"/>
      <c r="J3" s="89"/>
      <c r="K3" s="89"/>
      <c r="L3" s="89"/>
      <c r="M3" s="89"/>
      <c r="N3" s="89"/>
      <c r="O3" s="90"/>
    </row>
    <row r="4" spans="1:15" x14ac:dyDescent="0.2">
      <c r="A4" s="87"/>
      <c r="B4" s="88" t="s">
        <v>374</v>
      </c>
      <c r="C4" s="89"/>
      <c r="D4" s="89"/>
      <c r="E4" s="89"/>
      <c r="F4" s="89"/>
      <c r="G4" s="89"/>
      <c r="H4" s="89"/>
      <c r="I4" s="89"/>
      <c r="J4" s="89"/>
      <c r="K4" s="89"/>
      <c r="L4" s="89"/>
      <c r="M4" s="89"/>
      <c r="N4" s="89"/>
      <c r="O4" s="90"/>
    </row>
    <row r="5" spans="1:15" x14ac:dyDescent="0.2">
      <c r="A5" s="87" t="s">
        <v>375</v>
      </c>
      <c r="B5" s="88" t="s">
        <v>376</v>
      </c>
      <c r="C5" s="89"/>
      <c r="D5" s="89"/>
      <c r="E5" s="89"/>
      <c r="F5" s="89"/>
      <c r="G5" s="89"/>
      <c r="H5" s="89"/>
      <c r="I5" s="89"/>
      <c r="J5" s="89"/>
      <c r="K5" s="89"/>
      <c r="L5" s="89"/>
      <c r="M5" s="89"/>
      <c r="N5" s="89"/>
      <c r="O5" s="90"/>
    </row>
    <row r="6" spans="1:15" x14ac:dyDescent="0.2">
      <c r="A6" s="87"/>
      <c r="B6" s="88" t="s">
        <v>377</v>
      </c>
      <c r="C6" s="89"/>
      <c r="D6" s="89"/>
      <c r="E6" s="89"/>
      <c r="F6" s="89"/>
      <c r="G6" s="91"/>
      <c r="H6" s="89"/>
      <c r="I6" s="89"/>
      <c r="J6" s="89"/>
      <c r="K6" s="89"/>
      <c r="L6" s="89"/>
      <c r="M6" s="89"/>
      <c r="N6" s="89"/>
      <c r="O6" s="90"/>
    </row>
    <row r="7" spans="1:15" x14ac:dyDescent="0.2">
      <c r="A7" s="87" t="s">
        <v>378</v>
      </c>
      <c r="B7" s="88" t="s">
        <v>379</v>
      </c>
      <c r="C7" s="89"/>
      <c r="D7" s="89"/>
      <c r="E7" s="89"/>
      <c r="F7" s="89"/>
      <c r="G7" s="89"/>
      <c r="H7" s="89"/>
      <c r="I7" s="89"/>
      <c r="J7" s="89"/>
      <c r="K7" s="89"/>
      <c r="L7" s="89"/>
      <c r="M7" s="89"/>
      <c r="N7" s="89"/>
      <c r="O7" s="90"/>
    </row>
    <row r="8" spans="1:15" ht="13.5" thickBot="1" x14ac:dyDescent="0.25">
      <c r="A8" s="92" t="s">
        <v>380</v>
      </c>
      <c r="B8" s="93" t="s">
        <v>381</v>
      </c>
      <c r="C8" s="94"/>
      <c r="D8" s="94"/>
      <c r="E8" s="94"/>
      <c r="F8" s="94"/>
      <c r="G8" s="94"/>
      <c r="H8" s="94"/>
      <c r="I8" s="94"/>
      <c r="J8" s="94"/>
      <c r="K8" s="94"/>
      <c r="L8" s="94"/>
      <c r="M8" s="94"/>
      <c r="N8" s="94"/>
      <c r="O8" s="95"/>
    </row>
    <row r="9" spans="1:15" ht="13.5" thickBot="1" x14ac:dyDescent="0.25">
      <c r="A9" s="139"/>
      <c r="B9" s="127"/>
    </row>
    <row r="10" spans="1:15" ht="13.5" thickBot="1" x14ac:dyDescent="0.25">
      <c r="C10" s="221" t="s">
        <v>382</v>
      </c>
      <c r="D10" s="222"/>
      <c r="E10" s="223"/>
    </row>
    <row r="11" spans="1:15" ht="13.5" thickBot="1" x14ac:dyDescent="0.25">
      <c r="C11" s="140" t="s">
        <v>383</v>
      </c>
      <c r="D11" s="141" t="s">
        <v>384</v>
      </c>
      <c r="E11" s="142" t="s">
        <v>385</v>
      </c>
      <c r="F11" s="140" t="s">
        <v>401</v>
      </c>
    </row>
    <row r="12" spans="1:15" x14ac:dyDescent="0.2">
      <c r="B12" s="101" t="s">
        <v>387</v>
      </c>
      <c r="C12" s="102"/>
      <c r="D12" s="103"/>
      <c r="E12" s="143">
        <f>C13-D12</f>
        <v>0</v>
      </c>
      <c r="F12" s="105"/>
    </row>
    <row r="13" spans="1:15" x14ac:dyDescent="0.2">
      <c r="C13" s="106"/>
      <c r="D13" s="107"/>
      <c r="E13" s="120">
        <f>C14-D13</f>
        <v>0</v>
      </c>
      <c r="F13" s="108"/>
    </row>
    <row r="14" spans="1:15" x14ac:dyDescent="0.2">
      <c r="C14" s="106"/>
      <c r="D14" s="107"/>
      <c r="E14" s="120">
        <f>C15-D14</f>
        <v>0</v>
      </c>
      <c r="F14" s="108"/>
    </row>
    <row r="15" spans="1:15" x14ac:dyDescent="0.2">
      <c r="C15" s="106"/>
      <c r="D15" s="107"/>
      <c r="E15" s="120">
        <f>C16-D15</f>
        <v>0</v>
      </c>
      <c r="F15" s="108"/>
    </row>
    <row r="16" spans="1:15" x14ac:dyDescent="0.2">
      <c r="C16" s="106"/>
      <c r="D16" s="107"/>
      <c r="E16" s="120">
        <f t="shared" ref="E16:E31" si="0">C17-D16</f>
        <v>0</v>
      </c>
      <c r="F16" s="108"/>
    </row>
    <row r="17" spans="3:6" x14ac:dyDescent="0.2">
      <c r="C17" s="106"/>
      <c r="D17" s="107"/>
      <c r="E17" s="120">
        <f>C18-D17</f>
        <v>0</v>
      </c>
      <c r="F17" s="108"/>
    </row>
    <row r="18" spans="3:6" x14ac:dyDescent="0.2">
      <c r="C18" s="106"/>
      <c r="D18" s="107"/>
      <c r="E18" s="120">
        <f>C19-D18</f>
        <v>0</v>
      </c>
      <c r="F18" s="108"/>
    </row>
    <row r="19" spans="3:6" x14ac:dyDescent="0.2">
      <c r="C19" s="106"/>
      <c r="D19" s="107"/>
      <c r="E19" s="120">
        <f t="shared" si="0"/>
        <v>0</v>
      </c>
      <c r="F19" s="108"/>
    </row>
    <row r="20" spans="3:6" x14ac:dyDescent="0.2">
      <c r="C20" s="106"/>
      <c r="D20" s="107"/>
      <c r="E20" s="120">
        <f t="shared" si="0"/>
        <v>0</v>
      </c>
      <c r="F20" s="108"/>
    </row>
    <row r="21" spans="3:6" x14ac:dyDescent="0.2">
      <c r="C21" s="106"/>
      <c r="D21" s="107"/>
      <c r="E21" s="120">
        <f t="shared" si="0"/>
        <v>0</v>
      </c>
      <c r="F21" s="108"/>
    </row>
    <row r="22" spans="3:6" x14ac:dyDescent="0.2">
      <c r="C22" s="106"/>
      <c r="D22" s="107"/>
      <c r="E22" s="120">
        <f t="shared" si="0"/>
        <v>0</v>
      </c>
      <c r="F22" s="108"/>
    </row>
    <row r="23" spans="3:6" x14ac:dyDescent="0.2">
      <c r="C23" s="106"/>
      <c r="D23" s="107"/>
      <c r="E23" s="120">
        <f t="shared" si="0"/>
        <v>0</v>
      </c>
      <c r="F23" s="108"/>
    </row>
    <row r="24" spans="3:6" x14ac:dyDescent="0.2">
      <c r="C24" s="106"/>
      <c r="D24" s="107"/>
      <c r="E24" s="120">
        <f t="shared" si="0"/>
        <v>0</v>
      </c>
      <c r="F24" s="108"/>
    </row>
    <row r="25" spans="3:6" x14ac:dyDescent="0.2">
      <c r="C25" s="106"/>
      <c r="D25" s="107"/>
      <c r="E25" s="120">
        <f t="shared" si="0"/>
        <v>0</v>
      </c>
      <c r="F25" s="108"/>
    </row>
    <row r="26" spans="3:6" x14ac:dyDescent="0.2">
      <c r="C26" s="106"/>
      <c r="D26" s="107"/>
      <c r="E26" s="120">
        <f>C27-D26</f>
        <v>0</v>
      </c>
      <c r="F26" s="108"/>
    </row>
    <row r="27" spans="3:6" x14ac:dyDescent="0.2">
      <c r="C27" s="106"/>
      <c r="D27" s="107"/>
      <c r="E27" s="120">
        <f t="shared" si="0"/>
        <v>0</v>
      </c>
      <c r="F27" s="108"/>
    </row>
    <row r="28" spans="3:6" x14ac:dyDescent="0.2">
      <c r="C28" s="106"/>
      <c r="D28" s="107"/>
      <c r="E28" s="120">
        <f t="shared" si="0"/>
        <v>0</v>
      </c>
      <c r="F28" s="108"/>
    </row>
    <row r="29" spans="3:6" x14ac:dyDescent="0.2">
      <c r="C29" s="106"/>
      <c r="D29" s="107"/>
      <c r="E29" s="120">
        <f>C30-D29</f>
        <v>0</v>
      </c>
      <c r="F29" s="108"/>
    </row>
    <row r="30" spans="3:6" x14ac:dyDescent="0.2">
      <c r="C30" s="106"/>
      <c r="D30" s="107"/>
      <c r="E30" s="120">
        <f t="shared" si="0"/>
        <v>0</v>
      </c>
      <c r="F30" s="108"/>
    </row>
    <row r="31" spans="3:6" x14ac:dyDescent="0.2">
      <c r="C31" s="106"/>
      <c r="D31" s="107"/>
      <c r="E31" s="120">
        <f t="shared" si="0"/>
        <v>0</v>
      </c>
      <c r="F31" s="108"/>
    </row>
    <row r="32" spans="3:6" x14ac:dyDescent="0.2">
      <c r="C32" s="106"/>
      <c r="D32" s="107"/>
      <c r="E32" s="120">
        <f>C33-D32</f>
        <v>0</v>
      </c>
      <c r="F32" s="108"/>
    </row>
    <row r="33" spans="3:6" x14ac:dyDescent="0.2">
      <c r="C33" s="106"/>
      <c r="D33" s="107"/>
      <c r="E33" s="120">
        <f t="shared" ref="E33:E36" si="1">C34-D33</f>
        <v>0</v>
      </c>
      <c r="F33" s="108"/>
    </row>
    <row r="34" spans="3:6" x14ac:dyDescent="0.2">
      <c r="C34" s="106"/>
      <c r="D34" s="107"/>
      <c r="E34" s="120">
        <f>C35-D34</f>
        <v>0</v>
      </c>
      <c r="F34" s="108"/>
    </row>
    <row r="35" spans="3:6" x14ac:dyDescent="0.2">
      <c r="C35" s="106"/>
      <c r="D35" s="107"/>
      <c r="E35" s="120">
        <f t="shared" si="1"/>
        <v>0</v>
      </c>
      <c r="F35" s="108"/>
    </row>
    <row r="36" spans="3:6" ht="13.5" thickBot="1" x14ac:dyDescent="0.25">
      <c r="C36" s="134"/>
      <c r="D36" s="135"/>
      <c r="E36" s="144">
        <f t="shared" si="1"/>
        <v>0</v>
      </c>
      <c r="F36" s="114"/>
    </row>
    <row r="37" spans="3:6" x14ac:dyDescent="0.2">
      <c r="C37" s="115"/>
      <c r="D37" s="119"/>
      <c r="E37" s="136"/>
    </row>
    <row r="38" spans="3:6" x14ac:dyDescent="0.2">
      <c r="E38" s="120">
        <f>SUM(E12:E36)</f>
        <v>0</v>
      </c>
      <c r="F38" s="121" t="s">
        <v>402</v>
      </c>
    </row>
    <row r="39" spans="3:6" ht="13.5" thickBot="1" x14ac:dyDescent="0.25">
      <c r="D39" s="122" t="s">
        <v>389</v>
      </c>
      <c r="E39" s="137">
        <f>IF(C12=0,0,2190+C12)</f>
        <v>0</v>
      </c>
      <c r="F39" s="121" t="s">
        <v>403</v>
      </c>
    </row>
    <row r="40" spans="3:6" ht="13.5" thickBot="1" x14ac:dyDescent="0.25">
      <c r="D40" s="125" t="s">
        <v>391</v>
      </c>
      <c r="E40" s="145">
        <f>E39+E38</f>
        <v>0</v>
      </c>
      <c r="F40" s="121" t="s">
        <v>404</v>
      </c>
    </row>
    <row r="42" spans="3:6" x14ac:dyDescent="0.2">
      <c r="E42" s="100"/>
    </row>
    <row r="43" spans="3:6" x14ac:dyDescent="0.2">
      <c r="E43" s="100"/>
    </row>
    <row r="45" spans="3:6" x14ac:dyDescent="0.2">
      <c r="D45" s="127"/>
    </row>
    <row r="50" spans="7:7" x14ac:dyDescent="0.2">
      <c r="G50" s="127"/>
    </row>
  </sheetData>
  <mergeCells count="2">
    <mergeCell ref="A1:F1"/>
    <mergeCell ref="C10:E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escription0 xmlns="e5221e10-7dba-4a45-9cf0-f8ca80d53684">Please follow the instructions in this file and upload the document in your Initiation request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E0087DE019094FAFDFBB839DF8AE23" ma:contentTypeVersion="1" ma:contentTypeDescription="Create a new document." ma:contentTypeScope="" ma:versionID="41c870b974ea269470b2f43c0b39b73e">
  <xsd:schema xmlns:xsd="http://www.w3.org/2001/XMLSchema" xmlns:p="http://schemas.microsoft.com/office/2006/metadata/properties" xmlns:ns2="e5221e10-7dba-4a45-9cf0-f8ca80d53684" targetNamespace="http://schemas.microsoft.com/office/2006/metadata/properties" ma:root="true" ma:fieldsID="e2ef18cef0465126150865472ca86836" ns2:_="">
    <xsd:import namespace="e5221e10-7dba-4a45-9cf0-f8ca80d53684"/>
    <xsd:element name="properties">
      <xsd:complexType>
        <xsd:sequence>
          <xsd:element name="documentManagement">
            <xsd:complexType>
              <xsd:all>
                <xsd:element ref="ns2:Description0" minOccurs="0"/>
              </xsd:all>
            </xsd:complexType>
          </xsd:element>
        </xsd:sequence>
      </xsd:complexType>
    </xsd:element>
  </xsd:schema>
  <xsd:schema xmlns:xsd="http://www.w3.org/2001/XMLSchema" xmlns:dms="http://schemas.microsoft.com/office/2006/documentManagement/types" targetNamespace="e5221e10-7dba-4a45-9cf0-f8ca80d53684" elementFormDefault="qualified">
    <xsd:import namespace="http://schemas.microsoft.com/office/2006/documentManagement/types"/>
    <xsd:element name="Description0" ma:index="8" nillable="true" ma:displayName="Description" ma:internalName="Description0">
      <xsd:simpleType>
        <xsd:restriction base="dms:Text">
          <xsd:maxLength value="10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6F87A21-7BFF-4A7B-B2F1-453D4AC7207A}">
  <ds:schemaRefs>
    <ds:schemaRef ds:uri="http://schemas.microsoft.com/office/2006/metadata/properties"/>
    <ds:schemaRef ds:uri="e5221e10-7dba-4a45-9cf0-f8ca80d53684"/>
  </ds:schemaRefs>
</ds:datastoreItem>
</file>

<file path=customXml/itemProps2.xml><?xml version="1.0" encoding="utf-8"?>
<ds:datastoreItem xmlns:ds="http://schemas.openxmlformats.org/officeDocument/2006/customXml" ds:itemID="{73909CB1-6435-4A87-B3A1-0D5B9B79239D}">
  <ds:schemaRefs>
    <ds:schemaRef ds:uri="http://schemas.microsoft.com/sharepoint/v3/contenttype/forms"/>
  </ds:schemaRefs>
</ds:datastoreItem>
</file>

<file path=customXml/itemProps3.xml><?xml version="1.0" encoding="utf-8"?>
<ds:datastoreItem xmlns:ds="http://schemas.openxmlformats.org/officeDocument/2006/customXml" ds:itemID="{3A55BC83-DFB3-4CE7-B764-0812C5651A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21e10-7dba-4a45-9cf0-f8ca80d53684"/>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FC089475-6AC7-4955-98EB-9349217763A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DropDownIndex</vt:lpstr>
      <vt:lpstr>US Employee Questionnaire</vt:lpstr>
      <vt:lpstr>Additional Info for Visa Extn</vt:lpstr>
      <vt:lpstr>Only for J-1 Training Program</vt:lpstr>
      <vt:lpstr>Overview Max Physical Stay(MPS)</vt:lpstr>
      <vt:lpstr>MPS for L-1A</vt:lpstr>
      <vt:lpstr>MPS for L-1B</vt:lpstr>
      <vt:lpstr>MPS for H-1B</vt:lpstr>
      <vt:lpstr>spec_list_06082011</vt:lpstr>
      <vt:lpstr>tool_list</vt:lpstr>
      <vt:lpstr>tool_set_updated_12082009</vt:lpstr>
      <vt:lpstr>Yes_no</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Employee Questionnaire</dc:title>
  <dc:creator>praneeth.dhanu.galla</dc:creator>
  <cp:lastModifiedBy>DELL5110</cp:lastModifiedBy>
  <cp:lastPrinted>2009-05-27T18:06:43Z</cp:lastPrinted>
  <dcterms:created xsi:type="dcterms:W3CDTF">2009-03-26T10:31:56Z</dcterms:created>
  <dcterms:modified xsi:type="dcterms:W3CDTF">2015-12-28T19:50:53Z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_NewReviewCycle">
    <vt:lpwstr/>
  </property>
  <property fmtid="{D5CDD505-2E9C-101B-9397-08002B2CF9AE}" pid="4" name="ContentTypeId">
    <vt:lpwstr>0x01010000E0087DE019094FAFDFBB839DF8AE23</vt:lpwstr>
  </property>
</Properties>
</file>