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ylerFiles\GitHubRepos\BatteryModel\Model\KalmanTesting\MassSpringDamper\"/>
    </mc:Choice>
  </mc:AlternateContent>
  <xr:revisionPtr revIDLastSave="0" documentId="13_ncr:1_{F270FC1B-329B-4878-8206-4B1423084038}" xr6:coauthVersionLast="36" xr6:coauthVersionMax="36" xr10:uidLastSave="{00000000-0000-0000-0000-000000000000}"/>
  <bookViews>
    <workbookView xWindow="0" yWindow="0" windowWidth="28800" windowHeight="12810" activeTab="1" xr2:uid="{C1D73AE6-76F7-4E90-9F7B-E3E1ED283BB1}"/>
  </bookViews>
  <sheets>
    <sheet name="Q&lt;&lt;R" sheetId="1" r:id="rId1"/>
    <sheet name="R&lt;&lt;Q" sheetId="2" r:id="rId2"/>
    <sheet name="t5" sheetId="3" r:id="rId3"/>
    <sheet name="t10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2" l="1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D59" i="2"/>
  <c r="E48" i="2"/>
  <c r="F48" i="2"/>
  <c r="G48" i="2"/>
  <c r="K48" i="2"/>
  <c r="L48" i="2"/>
  <c r="M48" i="2"/>
  <c r="N48" i="2"/>
  <c r="R48" i="2"/>
  <c r="S48" i="2"/>
  <c r="T48" i="2"/>
  <c r="U48" i="2"/>
  <c r="Y48" i="2"/>
  <c r="Z48" i="2"/>
  <c r="AA48" i="2"/>
  <c r="AB48" i="2"/>
  <c r="D48" i="2"/>
</calcChain>
</file>

<file path=xl/sharedStrings.xml><?xml version="1.0" encoding="utf-8"?>
<sst xmlns="http://schemas.openxmlformats.org/spreadsheetml/2006/main" count="330" uniqueCount="17">
  <si>
    <t>Sing_val</t>
  </si>
  <si>
    <t>P_infty</t>
  </si>
  <si>
    <t>S_Orm</t>
  </si>
  <si>
    <t>V_Orm</t>
  </si>
  <si>
    <t>Cm</t>
  </si>
  <si>
    <t>Ts</t>
  </si>
  <si>
    <t>Q</t>
  </si>
  <si>
    <t>R</t>
  </si>
  <si>
    <t>P_sort</t>
  </si>
  <si>
    <t>P_diag</t>
  </si>
  <si>
    <t>S_orm</t>
  </si>
  <si>
    <t>V_orm</t>
  </si>
  <si>
    <t>P_sort Condition across the entire row</t>
  </si>
  <si>
    <t>matrix of dot deg</t>
  </si>
  <si>
    <t>deg</t>
  </si>
  <si>
    <t>divide by Q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</si>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</sst>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5" borderId="0" xfId="0" applyFill="1"/>
    <xf numFmtId="11" fontId="0" fillId="5" borderId="0" xfId="0" applyNumberFormat="1" applyFill="1"/>
    <xf numFmtId="0" fontId="0" fillId="6" borderId="0" xfId="0" applyFill="1"/>
    <xf numFmtId="0" fontId="0" fillId="0" borderId="0" xfId="0" applyNumberFormat="1"/>
    <xf numFmtId="0" fontId="0" fillId="3" borderId="0" xfId="0" applyNumberFormat="1" applyFill="1"/>
    <xf numFmtId="0" fontId="0" fillId="0" borderId="0" xfId="0" applyNumberFormat="1" applyFill="1"/>
    <xf numFmtId="0" fontId="0" fillId="5" borderId="0" xfId="0" applyNumberFormat="1" applyFill="1"/>
    <xf numFmtId="0" fontId="0" fillId="2" borderId="0" xfId="0" applyNumberFormat="1" applyFill="1"/>
    <xf numFmtId="0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'R&lt;&lt;Q'!$D$54:$S$54</c:f>
              <c:numCache>
                <c:formatCode>General</c:formatCode>
                <c:ptCount val="16"/>
                <c:pt idx="0">
                  <c:v>6.8987954180948403</c:v>
                </c:pt>
                <c:pt idx="1">
                  <c:v>7.0368399658665099</c:v>
                </c:pt>
                <c:pt idx="2">
                  <c:v>8.6377236643332402</c:v>
                </c:pt>
                <c:pt idx="3">
                  <c:v>8.7486147145732502</c:v>
                </c:pt>
                <c:pt idx="4">
                  <c:v>2.4428096493481202</c:v>
                </c:pt>
                <c:pt idx="5">
                  <c:v>3.9286936327873399</c:v>
                </c:pt>
                <c:pt idx="6">
                  <c:v>26.904815545153301</c:v>
                </c:pt>
                <c:pt idx="7">
                  <c:v>26.584886564506299</c:v>
                </c:pt>
                <c:pt idx="8">
                  <c:v>8.6304459715742592</c:v>
                </c:pt>
                <c:pt idx="9">
                  <c:v>7.2238020791667701</c:v>
                </c:pt>
                <c:pt idx="10">
                  <c:v>8.7266985310560905</c:v>
                </c:pt>
                <c:pt idx="11">
                  <c:v>7.3386901873013999</c:v>
                </c:pt>
                <c:pt idx="12">
                  <c:v>1.82304587194977</c:v>
                </c:pt>
                <c:pt idx="13">
                  <c:v>5.1413487270577196</c:v>
                </c:pt>
                <c:pt idx="14">
                  <c:v>45.0442439583462</c:v>
                </c:pt>
                <c:pt idx="15">
                  <c:v>44.973964041571598</c:v>
                </c:pt>
              </c:numCache>
            </c:numRef>
          </c:xVal>
          <c:yVal>
            <c:numRef>
              <c:f>'R&lt;&lt;Q'!$D$53:$S$53</c:f>
              <c:numCache>
                <c:formatCode>General</c:formatCode>
                <c:ptCount val="16"/>
                <c:pt idx="0">
                  <c:v>10.4197910225634</c:v>
                </c:pt>
                <c:pt idx="1">
                  <c:v>48.105709251720299</c:v>
                </c:pt>
                <c:pt idx="2">
                  <c:v>681.06830643619901</c:v>
                </c:pt>
                <c:pt idx="3">
                  <c:v>4536.1524285052101</c:v>
                </c:pt>
                <c:pt idx="4">
                  <c:v>10.4865106130722</c:v>
                </c:pt>
                <c:pt idx="5">
                  <c:v>482.02568626450602</c:v>
                </c:pt>
                <c:pt idx="6">
                  <c:v>1072.08961594679</c:v>
                </c:pt>
                <c:pt idx="7">
                  <c:v>4038.2630151999901</c:v>
                </c:pt>
                <c:pt idx="8">
                  <c:v>11.118327869985</c:v>
                </c:pt>
                <c:pt idx="9">
                  <c:v>36.115108822458502</c:v>
                </c:pt>
                <c:pt idx="10">
                  <c:v>122.46665132745299</c:v>
                </c:pt>
                <c:pt idx="11">
                  <c:v>381.09440458845501</c:v>
                </c:pt>
                <c:pt idx="12">
                  <c:v>10.159725414415201</c:v>
                </c:pt>
                <c:pt idx="13">
                  <c:v>36.918342520191999</c:v>
                </c:pt>
                <c:pt idx="14">
                  <c:v>809.28339011809203</c:v>
                </c:pt>
                <c:pt idx="15">
                  <c:v>1382.7348022987001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C-4A51-ACF7-6EC15E55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86847"/>
        <c:axId val="1316855967"/>
      </c:scatterChart>
      <c:valAx>
        <c:axId val="125648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55967"/>
        <c:crosses val="autoZero"/>
        <c:crossBetween val="midCat"/>
      </c:valAx>
      <c:valAx>
        <c:axId val="131685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8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'R&lt;&lt;Q'!$D$57:$S$57</c:f>
              <c:numCache>
                <c:formatCode>General</c:formatCode>
                <c:ptCount val="16"/>
                <c:pt idx="0">
                  <c:v>6.8987954180948403</c:v>
                </c:pt>
                <c:pt idx="1">
                  <c:v>7.0368399658665099</c:v>
                </c:pt>
                <c:pt idx="2">
                  <c:v>8.6377236643332402</c:v>
                </c:pt>
                <c:pt idx="3">
                  <c:v>8.7486147145732502</c:v>
                </c:pt>
                <c:pt idx="4">
                  <c:v>2.4428096493481202</c:v>
                </c:pt>
                <c:pt idx="5">
                  <c:v>3.9286936327873399</c:v>
                </c:pt>
                <c:pt idx="6">
                  <c:v>26.904815545153301</c:v>
                </c:pt>
                <c:pt idx="7">
                  <c:v>26.584886564506299</c:v>
                </c:pt>
                <c:pt idx="8">
                  <c:v>8.6304459715742592</c:v>
                </c:pt>
                <c:pt idx="9">
                  <c:v>7.2238020791667701</c:v>
                </c:pt>
                <c:pt idx="10">
                  <c:v>8.7266985310560905</c:v>
                </c:pt>
                <c:pt idx="11">
                  <c:v>7.3386901873013999</c:v>
                </c:pt>
                <c:pt idx="12">
                  <c:v>1.82304587194977</c:v>
                </c:pt>
                <c:pt idx="13">
                  <c:v>5.1413487270577196</c:v>
                </c:pt>
                <c:pt idx="14">
                  <c:v>45.0442439583462</c:v>
                </c:pt>
                <c:pt idx="15">
                  <c:v>44.973964041571598</c:v>
                </c:pt>
              </c:numCache>
            </c:numRef>
          </c:xVal>
          <c:yVal>
            <c:numRef>
              <c:f>'R&lt;&lt;Q'!$D$56:$S$56</c:f>
              <c:numCache>
                <c:formatCode>General</c:formatCode>
                <c:ptCount val="16"/>
                <c:pt idx="0">
                  <c:v>1.0419791022563401</c:v>
                </c:pt>
                <c:pt idx="1">
                  <c:v>4.8105709251720299</c:v>
                </c:pt>
                <c:pt idx="2">
                  <c:v>68.106830643619901</c:v>
                </c:pt>
                <c:pt idx="3">
                  <c:v>453.61524285052099</c:v>
                </c:pt>
                <c:pt idx="4">
                  <c:v>1.04865106130722</c:v>
                </c:pt>
                <c:pt idx="5">
                  <c:v>48.202568626450599</c:v>
                </c:pt>
                <c:pt idx="6">
                  <c:v>107.208961594679</c:v>
                </c:pt>
                <c:pt idx="7">
                  <c:v>403.82630151999899</c:v>
                </c:pt>
                <c:pt idx="8">
                  <c:v>1.1118327869985001</c:v>
                </c:pt>
                <c:pt idx="9">
                  <c:v>3.6115108822458502</c:v>
                </c:pt>
                <c:pt idx="10">
                  <c:v>12.246665132745299</c:v>
                </c:pt>
                <c:pt idx="11">
                  <c:v>38.109440458845498</c:v>
                </c:pt>
                <c:pt idx="12">
                  <c:v>1.0159725414415202</c:v>
                </c:pt>
                <c:pt idx="13">
                  <c:v>3.6918342520191998</c:v>
                </c:pt>
                <c:pt idx="14">
                  <c:v>80.9283390118092</c:v>
                </c:pt>
                <c:pt idx="15">
                  <c:v>138.27348022987002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B-412C-99FE-6EC71C5F6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544607"/>
        <c:axId val="1316229295"/>
      </c:scatterChart>
      <c:valAx>
        <c:axId val="142854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29295"/>
        <c:crosses val="autoZero"/>
        <c:crossBetween val="midCat"/>
      </c:valAx>
      <c:valAx>
        <c:axId val="13162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54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'R&lt;&lt;Q'!$D$60:$S$60</c:f>
              <c:numCache>
                <c:formatCode>General</c:formatCode>
                <c:ptCount val="16"/>
                <c:pt idx="0">
                  <c:v>6.8987954180948403</c:v>
                </c:pt>
                <c:pt idx="1">
                  <c:v>7.0368399658665099</c:v>
                </c:pt>
                <c:pt idx="2">
                  <c:v>8.6377236643332402</c:v>
                </c:pt>
                <c:pt idx="3">
                  <c:v>8.7486147145732502</c:v>
                </c:pt>
                <c:pt idx="4">
                  <c:v>2.4428096493481202</c:v>
                </c:pt>
                <c:pt idx="5">
                  <c:v>3.9286936327873399</c:v>
                </c:pt>
                <c:pt idx="6">
                  <c:v>26.904815545153301</c:v>
                </c:pt>
                <c:pt idx="7">
                  <c:v>26.584886564506299</c:v>
                </c:pt>
                <c:pt idx="8">
                  <c:v>8.6304459715742592</c:v>
                </c:pt>
                <c:pt idx="9">
                  <c:v>7.2238020791667701</c:v>
                </c:pt>
                <c:pt idx="10">
                  <c:v>8.7266985310560905</c:v>
                </c:pt>
                <c:pt idx="11">
                  <c:v>7.3386901873013999</c:v>
                </c:pt>
                <c:pt idx="12">
                  <c:v>1.82304587194977</c:v>
                </c:pt>
                <c:pt idx="13">
                  <c:v>5.1413487270577196</c:v>
                </c:pt>
                <c:pt idx="14">
                  <c:v>45.0442439583462</c:v>
                </c:pt>
                <c:pt idx="15">
                  <c:v>44.973964041571598</c:v>
                </c:pt>
              </c:numCache>
            </c:numRef>
          </c:xVal>
          <c:yVal>
            <c:numRef>
              <c:f>'R&lt;&lt;Q'!$D$59:$S$59</c:f>
              <c:numCache>
                <c:formatCode>General</c:formatCode>
                <c:ptCount val="16"/>
                <c:pt idx="0">
                  <c:v>1.0178590089195843</c:v>
                </c:pt>
                <c:pt idx="1">
                  <c:v>1.6821966220989268</c:v>
                </c:pt>
                <c:pt idx="2">
                  <c:v>2.8331906708271282</c:v>
                </c:pt>
                <c:pt idx="3">
                  <c:v>3.6566876397442956</c:v>
                </c:pt>
                <c:pt idx="4">
                  <c:v>1.020631000720889</c:v>
                </c:pt>
                <c:pt idx="5">
                  <c:v>2.6830701816116815</c:v>
                </c:pt>
                <c:pt idx="6">
                  <c:v>3.0302310895400417</c:v>
                </c:pt>
                <c:pt idx="7">
                  <c:v>3.6061946014650044</c:v>
                </c:pt>
                <c:pt idx="8">
                  <c:v>1.046039476864417</c:v>
                </c:pt>
                <c:pt idx="9">
                  <c:v>1.5576889278193766</c:v>
                </c:pt>
                <c:pt idx="10">
                  <c:v>2.0880178428538048</c:v>
                </c:pt>
                <c:pt idx="11">
                  <c:v>2.5810325722982825</c:v>
                </c:pt>
                <c:pt idx="12">
                  <c:v>1.0068819704857188</c:v>
                </c:pt>
                <c:pt idx="13">
                  <c:v>1.5672421947782238</c:v>
                </c:pt>
                <c:pt idx="14">
                  <c:v>2.9081006269437895</c:v>
                </c:pt>
                <c:pt idx="15">
                  <c:v>3.1407388938169696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2D-4E03-8A49-53712B0C0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89647"/>
        <c:axId val="1261693183"/>
      </c:scatterChart>
      <c:valAx>
        <c:axId val="12564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693183"/>
        <c:crosses val="autoZero"/>
        <c:crossBetween val="midCat"/>
      </c:valAx>
      <c:valAx>
        <c:axId val="126169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4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64</xdr:row>
      <xdr:rowOff>185737</xdr:rowOff>
    </xdr:from>
    <xdr:to>
      <xdr:col>9</xdr:col>
      <xdr:colOff>266700</xdr:colOff>
      <xdr:row>79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D4581D-9C81-481D-90BC-B8131392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323850</xdr:colOff>
      <xdr:row>65</xdr:row>
      <xdr:rowOff>42862</xdr:rowOff>
    </xdr:from>
    <xdr:to>
      <xdr:col>18</xdr:col>
      <xdr:colOff>19050</xdr:colOff>
      <xdr:row>79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1C2CB6-D4D3-4535-954C-2B6481FC8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64</xdr:row>
      <xdr:rowOff>157162</xdr:rowOff>
    </xdr:from>
    <xdr:to>
      <xdr:col>26</xdr:col>
      <xdr:colOff>171450</xdr:colOff>
      <xdr:row>79</xdr:row>
      <xdr:rowOff>42862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45E5EE-9DA5-4A24-B54A-D549B60B6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3C2C-ABE9-4A66-9ED2-AC3B12AB617E}">
  <dimension ref="A2:AE43"/>
  <sheetViews>
    <sheetView topLeftCell="C4" zoomScaleNormal="100" workbookViewId="0">
      <selection activeCell="E8" sqref="E8:AE11"/>
    </sheetView>
  </sheetViews>
  <sheetFormatPr defaultRowHeight="15" x14ac:dyDescent="0.25"/>
  <sheetData>
    <row r="2" spans="1:31" x14ac:dyDescent="0.25">
      <c r="A2" t="s">
        <v>6</v>
      </c>
      <c r="B2" s="1">
        <v>1.0000000000000001E-5</v>
      </c>
      <c r="C2" t="s">
        <v>5</v>
      </c>
      <c r="D2">
        <v>5</v>
      </c>
      <c r="K2" t="s">
        <v>5</v>
      </c>
      <c r="L2">
        <v>5</v>
      </c>
      <c r="S2" t="s">
        <v>5</v>
      </c>
      <c r="T2">
        <v>5</v>
      </c>
      <c r="Z2" t="s">
        <v>5</v>
      </c>
      <c r="AA2">
        <v>5</v>
      </c>
    </row>
    <row r="3" spans="1:31" x14ac:dyDescent="0.25">
      <c r="A3" t="s">
        <v>7</v>
      </c>
      <c r="B3" s="1">
        <v>10</v>
      </c>
    </row>
    <row r="4" spans="1:31" x14ac:dyDescent="0.25">
      <c r="C4" t="s">
        <v>4</v>
      </c>
      <c r="D4" s="8">
        <v>1</v>
      </c>
      <c r="E4" s="8"/>
      <c r="F4" s="8"/>
      <c r="G4" s="8"/>
      <c r="H4" s="8"/>
      <c r="I4" s="8"/>
      <c r="K4" t="s">
        <v>4</v>
      </c>
      <c r="L4">
        <v>2</v>
      </c>
      <c r="S4" t="s">
        <v>4</v>
      </c>
      <c r="T4">
        <v>3</v>
      </c>
      <c r="Z4" t="s">
        <v>4</v>
      </c>
      <c r="AA4">
        <v>4</v>
      </c>
    </row>
    <row r="5" spans="1:31" x14ac:dyDescent="0.25">
      <c r="D5" s="8"/>
      <c r="E5" s="8"/>
      <c r="F5" s="8"/>
      <c r="G5" s="8"/>
      <c r="H5" s="8"/>
      <c r="I5" s="8"/>
    </row>
    <row r="6" spans="1:31" x14ac:dyDescent="0.25">
      <c r="C6" t="s">
        <v>0</v>
      </c>
      <c r="D6" s="8"/>
      <c r="E6" s="2">
        <v>1.3732468494196199</v>
      </c>
      <c r="F6" s="6">
        <v>0.48376617534000299</v>
      </c>
      <c r="G6" s="10">
        <v>0.187972241110302</v>
      </c>
      <c r="H6" s="4">
        <v>0.74421248349804003</v>
      </c>
      <c r="I6" s="8"/>
      <c r="K6" t="s">
        <v>0</v>
      </c>
      <c r="M6" s="6">
        <v>7.6773217304255903E-2</v>
      </c>
      <c r="N6" s="2">
        <v>1.00078729718566</v>
      </c>
      <c r="O6" s="10">
        <v>6.2547840891910206E-2</v>
      </c>
      <c r="P6" s="4">
        <v>0.187972241110302</v>
      </c>
      <c r="S6" t="s">
        <v>0</v>
      </c>
      <c r="U6" s="4">
        <v>1.5103690162169801</v>
      </c>
      <c r="V6" s="10">
        <v>0.74421248349803903</v>
      </c>
      <c r="W6" s="6">
        <v>1.2805422402755899</v>
      </c>
      <c r="X6" s="2">
        <v>2.7659257538254902</v>
      </c>
      <c r="Z6" t="s">
        <v>0</v>
      </c>
      <c r="AB6" s="4">
        <v>0.36791427087761303</v>
      </c>
      <c r="AC6" s="10">
        <v>0.187972241110302</v>
      </c>
      <c r="AD6" s="4">
        <v>0.37587918902976702</v>
      </c>
      <c r="AE6" s="2">
        <v>1.2805422402755899</v>
      </c>
    </row>
    <row r="7" spans="1:31" x14ac:dyDescent="0.25">
      <c r="D7" s="8"/>
      <c r="E7" s="8"/>
      <c r="F7" s="8"/>
      <c r="G7" s="8"/>
      <c r="H7" s="8"/>
      <c r="I7" s="8"/>
    </row>
    <row r="8" spans="1:31" x14ac:dyDescent="0.25">
      <c r="C8" t="s">
        <v>1</v>
      </c>
      <c r="D8" s="8"/>
      <c r="E8" s="3">
        <v>3.2431521220799801E-6</v>
      </c>
      <c r="F8" s="9">
        <v>1.23126180665351E-7</v>
      </c>
      <c r="G8" s="9">
        <v>3.2944870364509099E-6</v>
      </c>
      <c r="H8" s="9">
        <v>3.2023146469593102E-8</v>
      </c>
      <c r="I8" s="8"/>
      <c r="K8" t="s">
        <v>1</v>
      </c>
      <c r="M8" s="7">
        <v>3.2431531925434599E-6</v>
      </c>
      <c r="N8" s="1">
        <v>1.2312610134871201E-7</v>
      </c>
      <c r="O8" s="1">
        <v>3.2944881468258999E-6</v>
      </c>
      <c r="P8" s="1">
        <v>3.20230336627706E-8</v>
      </c>
      <c r="S8" t="s">
        <v>1</v>
      </c>
      <c r="U8" s="5">
        <v>3.2431520385630698E-6</v>
      </c>
      <c r="V8" s="1">
        <v>1.2312620557867101E-7</v>
      </c>
      <c r="W8" s="1">
        <v>3.2944872715533502E-6</v>
      </c>
      <c r="X8" s="1">
        <v>3.2023305842702997E-8</v>
      </c>
      <c r="Z8" t="s">
        <v>1</v>
      </c>
      <c r="AB8" s="5">
        <v>3.2431531841702699E-6</v>
      </c>
      <c r="AC8" s="1">
        <v>1.23126101201809E-7</v>
      </c>
      <c r="AD8" s="1">
        <v>3.2944881324039002E-6</v>
      </c>
      <c r="AE8" s="1">
        <v>3.2023041874898199E-8</v>
      </c>
    </row>
    <row r="9" spans="1:31" x14ac:dyDescent="0.25">
      <c r="D9" s="8"/>
      <c r="E9" s="9">
        <v>1.23126180665351E-7</v>
      </c>
      <c r="F9" s="7">
        <v>5.3270482341239003E-8</v>
      </c>
      <c r="G9" s="9">
        <v>1.18430658505091E-7</v>
      </c>
      <c r="H9" s="9">
        <v>8.4482245598135694E-8</v>
      </c>
      <c r="I9" s="8"/>
      <c r="M9" s="1">
        <v>1.2312610134871201E-7</v>
      </c>
      <c r="N9" s="3">
        <v>5.3270488555479399E-8</v>
      </c>
      <c r="O9" s="1">
        <v>1.1843058061465E-7</v>
      </c>
      <c r="P9" s="1">
        <v>8.44822539327968E-8</v>
      </c>
      <c r="U9" s="1">
        <v>1.2312620557867101E-7</v>
      </c>
      <c r="V9" s="11">
        <v>5.3270476004087602E-8</v>
      </c>
      <c r="W9" s="1">
        <v>1.18430621814692E-7</v>
      </c>
      <c r="X9" s="1">
        <v>8.4482233840439801E-8</v>
      </c>
      <c r="AB9" s="1">
        <v>1.23126101201809E-7</v>
      </c>
      <c r="AC9" s="11">
        <v>5.3270487940108203E-8</v>
      </c>
      <c r="AD9" s="1">
        <v>1.18430572221517E-7</v>
      </c>
      <c r="AE9" s="1">
        <v>8.4482253579733694E-8</v>
      </c>
    </row>
    <row r="10" spans="1:31" x14ac:dyDescent="0.25">
      <c r="D10" s="8"/>
      <c r="E10" s="9">
        <v>3.2944870364509099E-6</v>
      </c>
      <c r="F10" s="9">
        <v>1.18430658505091E-7</v>
      </c>
      <c r="G10" s="11">
        <v>5.7593451989108398E-6</v>
      </c>
      <c r="H10" s="9">
        <v>-2.44627480414708E-8</v>
      </c>
      <c r="I10" s="8"/>
      <c r="M10" s="1">
        <v>3.2944881468258999E-6</v>
      </c>
      <c r="N10" s="1">
        <v>1.1843058061465E-7</v>
      </c>
      <c r="O10" s="11">
        <v>5.7593464095731103E-6</v>
      </c>
      <c r="P10" s="1">
        <v>-2.4462862148778499E-8</v>
      </c>
      <c r="U10" s="1">
        <v>3.2944872715533502E-6</v>
      </c>
      <c r="V10" s="1">
        <v>1.18430621814692E-7</v>
      </c>
      <c r="W10" s="7">
        <v>5.75934526588357E-6</v>
      </c>
      <c r="X10" s="1">
        <v>-2.44626432585063E-8</v>
      </c>
      <c r="AB10" s="1">
        <v>3.2944881324039002E-6</v>
      </c>
      <c r="AC10" s="1">
        <v>1.18430572221517E-7</v>
      </c>
      <c r="AD10" s="5">
        <v>5.7593462757774504E-6</v>
      </c>
      <c r="AE10" s="1">
        <v>-2.4462856237743701E-8</v>
      </c>
    </row>
    <row r="11" spans="1:31" x14ac:dyDescent="0.25">
      <c r="D11" s="8"/>
      <c r="E11" s="9">
        <v>3.2023146469593102E-8</v>
      </c>
      <c r="F11" s="9">
        <v>8.4482245598135694E-8</v>
      </c>
      <c r="G11" s="9">
        <v>-2.44627480414708E-8</v>
      </c>
      <c r="H11" s="5">
        <v>3.5654690289054798E-7</v>
      </c>
      <c r="I11" s="8"/>
      <c r="M11" s="1">
        <v>3.20230336627706E-8</v>
      </c>
      <c r="N11" s="1">
        <v>8.44822539327968E-8</v>
      </c>
      <c r="O11" s="1">
        <v>-2.4462862148778499E-8</v>
      </c>
      <c r="P11" s="5">
        <v>3.5654692009301099E-7</v>
      </c>
      <c r="U11" s="1">
        <v>3.2023305842702997E-8</v>
      </c>
      <c r="V11" s="1">
        <v>8.4482233840439801E-8</v>
      </c>
      <c r="W11" s="1">
        <v>-2.44626432585063E-8</v>
      </c>
      <c r="X11" s="3">
        <v>3.5654677365399302E-7</v>
      </c>
      <c r="AB11" s="1">
        <v>3.2023041874898199E-8</v>
      </c>
      <c r="AC11" s="1">
        <v>8.4482253579733694E-8</v>
      </c>
      <c r="AD11" s="1">
        <v>-2.4462856237743701E-8</v>
      </c>
      <c r="AE11" s="3">
        <v>3.5654690843669499E-7</v>
      </c>
    </row>
    <row r="12" spans="1:31" x14ac:dyDescent="0.25">
      <c r="D12" s="8"/>
      <c r="E12" s="8"/>
      <c r="F12" s="8"/>
      <c r="G12" s="8"/>
      <c r="H12" s="8"/>
      <c r="I12" s="8"/>
    </row>
    <row r="13" spans="1:31" x14ac:dyDescent="0.25">
      <c r="D13" s="8"/>
      <c r="E13" s="8"/>
      <c r="F13" s="8"/>
      <c r="G13" s="8"/>
      <c r="H13" s="8"/>
      <c r="I13" s="8"/>
    </row>
    <row r="14" spans="1:31" x14ac:dyDescent="0.25">
      <c r="C14" t="s">
        <v>2</v>
      </c>
      <c r="D14" s="8"/>
      <c r="E14" s="2">
        <v>1.50446682778767</v>
      </c>
      <c r="F14" s="8">
        <v>0</v>
      </c>
      <c r="G14" s="8">
        <v>0</v>
      </c>
      <c r="H14" s="8">
        <v>0</v>
      </c>
      <c r="I14" s="8"/>
      <c r="K14" t="s">
        <v>2</v>
      </c>
      <c r="M14" s="2">
        <v>1.0007924736596601</v>
      </c>
      <c r="N14">
        <v>0</v>
      </c>
      <c r="O14">
        <v>0</v>
      </c>
      <c r="P14">
        <v>0</v>
      </c>
      <c r="S14" t="s">
        <v>2</v>
      </c>
      <c r="U14" s="2">
        <v>2.98500485607032</v>
      </c>
      <c r="V14">
        <v>0</v>
      </c>
      <c r="W14">
        <v>0</v>
      </c>
      <c r="X14">
        <v>0</v>
      </c>
      <c r="Z14" t="s">
        <v>2</v>
      </c>
      <c r="AB14" s="2">
        <v>1.2813716296259501</v>
      </c>
      <c r="AC14">
        <v>0</v>
      </c>
      <c r="AD14">
        <v>0</v>
      </c>
      <c r="AE14">
        <v>0</v>
      </c>
    </row>
    <row r="15" spans="1:31" x14ac:dyDescent="0.25">
      <c r="D15" s="8"/>
      <c r="E15" s="8">
        <v>0</v>
      </c>
      <c r="F15" s="4">
        <v>0.60680909313342302</v>
      </c>
      <c r="G15" s="8">
        <v>0</v>
      </c>
      <c r="H15" s="8">
        <v>0</v>
      </c>
      <c r="I15" s="8"/>
      <c r="M15">
        <v>0</v>
      </c>
      <c r="N15" s="4">
        <v>0.189866424681083</v>
      </c>
      <c r="O15">
        <v>0</v>
      </c>
      <c r="P15">
        <v>0</v>
      </c>
      <c r="U15">
        <v>0</v>
      </c>
      <c r="V15" s="4">
        <v>1.5390457162028801</v>
      </c>
      <c r="W15">
        <v>0</v>
      </c>
      <c r="X15">
        <v>0</v>
      </c>
      <c r="AB15">
        <v>0</v>
      </c>
      <c r="AC15" s="4">
        <v>0.55230545170485801</v>
      </c>
      <c r="AD15">
        <v>0</v>
      </c>
      <c r="AE15">
        <v>0</v>
      </c>
    </row>
    <row r="16" spans="1:31" x14ac:dyDescent="0.25">
      <c r="D16" s="8"/>
      <c r="E16" s="8">
        <v>0</v>
      </c>
      <c r="F16" s="8">
        <v>0</v>
      </c>
      <c r="G16" s="6">
        <v>0.22238524671840401</v>
      </c>
      <c r="H16" s="8">
        <v>0</v>
      </c>
      <c r="I16" s="8"/>
      <c r="M16">
        <v>0</v>
      </c>
      <c r="N16">
        <v>0</v>
      </c>
      <c r="O16" s="6">
        <v>8.1577584380923496E-2</v>
      </c>
      <c r="P16">
        <v>0</v>
      </c>
      <c r="U16">
        <v>0</v>
      </c>
      <c r="V16">
        <v>0</v>
      </c>
      <c r="W16" s="6">
        <v>0.91990234620404299</v>
      </c>
      <c r="X16">
        <v>0</v>
      </c>
      <c r="AB16">
        <v>0</v>
      </c>
      <c r="AC16">
        <v>0</v>
      </c>
      <c r="AD16" s="4">
        <v>6.7514666041192606E-2</v>
      </c>
      <c r="AE16">
        <v>0</v>
      </c>
    </row>
    <row r="17" spans="3:31" x14ac:dyDescent="0.25">
      <c r="D17" s="8"/>
      <c r="E17" s="8">
        <v>0</v>
      </c>
      <c r="F17" s="8">
        <v>0</v>
      </c>
      <c r="G17" s="8">
        <v>0</v>
      </c>
      <c r="H17" s="10">
        <v>0.16712120297987901</v>
      </c>
      <c r="I17" s="8"/>
      <c r="M17">
        <v>0</v>
      </c>
      <c r="N17">
        <v>0</v>
      </c>
      <c r="O17">
        <v>0</v>
      </c>
      <c r="P17" s="10">
        <v>4.9248351274535002E-2</v>
      </c>
      <c r="U17">
        <v>0</v>
      </c>
      <c r="V17">
        <v>0</v>
      </c>
      <c r="W17">
        <v>0</v>
      </c>
      <c r="X17" s="10">
        <v>8.0284911505630295E-3</v>
      </c>
      <c r="AB17">
        <v>0</v>
      </c>
      <c r="AC17">
        <v>0</v>
      </c>
      <c r="AD17">
        <v>0</v>
      </c>
      <c r="AE17" s="10">
        <v>1.59772555628587E-2</v>
      </c>
    </row>
    <row r="18" spans="3:31" x14ac:dyDescent="0.25">
      <c r="D18" s="8"/>
      <c r="E18" s="8"/>
      <c r="F18" s="8"/>
      <c r="G18" s="8"/>
      <c r="H18" s="8"/>
      <c r="I18" s="8"/>
    </row>
    <row r="19" spans="3:31" x14ac:dyDescent="0.25">
      <c r="D19" s="8"/>
      <c r="E19" s="8"/>
      <c r="F19" s="8"/>
      <c r="G19" s="8"/>
      <c r="H19" s="8"/>
      <c r="I19" s="8"/>
    </row>
    <row r="20" spans="3:31" x14ac:dyDescent="0.25">
      <c r="C20" t="s">
        <v>3</v>
      </c>
      <c r="D20" s="8"/>
      <c r="E20" s="2">
        <v>-0.89537627081010596</v>
      </c>
      <c r="F20" s="8">
        <v>0.43899928242625202</v>
      </c>
      <c r="G20" s="8">
        <v>7.0478065305217802E-2</v>
      </c>
      <c r="H20" s="8">
        <v>-2.4775108683047099E-2</v>
      </c>
      <c r="I20" s="8"/>
      <c r="K20" t="s">
        <v>3</v>
      </c>
      <c r="M20">
        <v>-3.0045746805256401E-3</v>
      </c>
      <c r="N20">
        <v>0.130783366699149</v>
      </c>
      <c r="O20" s="6">
        <v>-0.82584353742374905</v>
      </c>
      <c r="P20" s="8">
        <v>0.54851539196384902</v>
      </c>
      <c r="S20" t="s">
        <v>3</v>
      </c>
      <c r="U20">
        <v>-0.37385217042354102</v>
      </c>
      <c r="V20" s="4">
        <v>0.57025771309523898</v>
      </c>
      <c r="W20">
        <v>0.56021704823292495</v>
      </c>
      <c r="X20">
        <v>-0.470316440488938</v>
      </c>
      <c r="Z20" t="s">
        <v>3</v>
      </c>
      <c r="AB20">
        <v>-3.5409458091330399E-2</v>
      </c>
      <c r="AC20" s="4">
        <v>-0.65562739049340002</v>
      </c>
      <c r="AD20" s="4">
        <v>0.68783967881601804</v>
      </c>
      <c r="AE20">
        <v>0.30947612405284303</v>
      </c>
    </row>
    <row r="21" spans="3:31" x14ac:dyDescent="0.25">
      <c r="D21" s="8"/>
      <c r="E21" s="8">
        <v>-0.255934719503907</v>
      </c>
      <c r="F21" s="8">
        <v>-0.37535628768687601</v>
      </c>
      <c r="G21" s="6">
        <v>-0.73806306671338795</v>
      </c>
      <c r="H21" s="8">
        <v>0.49886670183528198</v>
      </c>
      <c r="I21" s="8"/>
      <c r="M21" s="2">
        <v>-0.99999477857108798</v>
      </c>
      <c r="N21">
        <v>-1.0312846041412201E-3</v>
      </c>
      <c r="O21">
        <v>2.9646678741242099E-3</v>
      </c>
      <c r="P21">
        <v>-7.6813216459826095E-4</v>
      </c>
      <c r="U21">
        <v>-0.16201811116133599</v>
      </c>
      <c r="V21">
        <v>0.31787361593181901</v>
      </c>
      <c r="W21">
        <v>0.30856554851117401</v>
      </c>
      <c r="X21" s="10">
        <v>0.88175608771481795</v>
      </c>
      <c r="AB21">
        <v>-2.8935971076464199E-3</v>
      </c>
      <c r="AC21">
        <v>-0.33898610148431202</v>
      </c>
      <c r="AD21">
        <v>9.7733164195123595E-2</v>
      </c>
      <c r="AE21" s="10">
        <v>-0.93569668093493596</v>
      </c>
    </row>
    <row r="22" spans="3:31" x14ac:dyDescent="0.25">
      <c r="D22" s="8"/>
      <c r="E22" s="8">
        <v>6.6809168433665097E-3</v>
      </c>
      <c r="F22" s="8">
        <v>-3.1353509841108101E-2</v>
      </c>
      <c r="G22" s="8">
        <v>0.56902394507113097</v>
      </c>
      <c r="H22" s="10">
        <v>0.82169585170333104</v>
      </c>
      <c r="I22" s="8"/>
      <c r="M22">
        <v>1.0520137040571E-3</v>
      </c>
      <c r="N22">
        <v>-8.5165254032159493E-2</v>
      </c>
      <c r="O22" s="8">
        <v>0.54186325131825896</v>
      </c>
      <c r="P22" s="10">
        <v>0.83613993424761701</v>
      </c>
      <c r="U22">
        <v>0.138545885389488</v>
      </c>
      <c r="V22" s="8">
        <v>-0.647750921171523</v>
      </c>
      <c r="W22" s="6">
        <v>0.74914192873985097</v>
      </c>
      <c r="X22">
        <v>-3.1862779259887401E-3</v>
      </c>
      <c r="AB22">
        <v>-9.6402046836863604E-3</v>
      </c>
      <c r="AC22" s="4">
        <v>0.67448323943728405</v>
      </c>
      <c r="AD22" s="4">
        <v>0.71855900771561598</v>
      </c>
      <c r="AE22">
        <v>-0.16927013499903901</v>
      </c>
    </row>
    <row r="23" spans="3:31" x14ac:dyDescent="0.25">
      <c r="D23" s="8"/>
      <c r="E23" s="8">
        <v>-0.36435438569170098</v>
      </c>
      <c r="F23" s="4">
        <v>-0.81572314221419895</v>
      </c>
      <c r="G23" s="8">
        <v>0.35567893077907797</v>
      </c>
      <c r="H23" s="8">
        <v>-0.274470645212324</v>
      </c>
      <c r="I23" s="8"/>
      <c r="M23">
        <v>-5.5554362251203403E-4</v>
      </c>
      <c r="N23" s="4">
        <v>0.98774567928821599</v>
      </c>
      <c r="O23">
        <v>0.156070110240975</v>
      </c>
      <c r="P23">
        <v>-5.3395516137231896E-4</v>
      </c>
      <c r="U23" s="2">
        <v>-0.90265703562702204</v>
      </c>
      <c r="V23">
        <v>-0.39265920219862499</v>
      </c>
      <c r="W23">
        <v>-0.172425438219317</v>
      </c>
      <c r="X23">
        <v>3.6034639121991702E-2</v>
      </c>
      <c r="AB23" s="2">
        <v>-0.99932220220863399</v>
      </c>
      <c r="AC23">
        <v>1.7706144511744099E-2</v>
      </c>
      <c r="AD23">
        <v>-3.1587296393241697E-2</v>
      </c>
      <c r="AE23">
        <v>-6.6235433101295904E-3</v>
      </c>
    </row>
    <row r="24" spans="3:31" x14ac:dyDescent="0.25">
      <c r="D24" s="8"/>
      <c r="E24" s="8"/>
      <c r="F24" s="8"/>
      <c r="G24" s="8"/>
      <c r="H24" s="8"/>
      <c r="I24" s="8"/>
    </row>
    <row r="25" spans="3:31" x14ac:dyDescent="0.25">
      <c r="I25" s="8"/>
    </row>
    <row r="26" spans="3:31" x14ac:dyDescent="0.25">
      <c r="C26" t="s">
        <v>13</v>
      </c>
      <c r="D26" s="8"/>
      <c r="E26" s="2">
        <v>26.443198434516699</v>
      </c>
      <c r="F26" s="8">
        <v>63.959951159196898</v>
      </c>
      <c r="G26" s="8">
        <v>85.958553838962104</v>
      </c>
      <c r="H26" s="8">
        <v>88.580345578148496</v>
      </c>
      <c r="K26" t="s">
        <v>13</v>
      </c>
      <c r="M26">
        <v>89.827850292560697</v>
      </c>
      <c r="N26">
        <v>82.485137585963997</v>
      </c>
      <c r="O26" s="6">
        <v>34.325893518245401</v>
      </c>
      <c r="P26">
        <v>56.734777842893898</v>
      </c>
      <c r="S26" t="s">
        <v>13</v>
      </c>
      <c r="U26">
        <v>68.046612282218305</v>
      </c>
      <c r="V26" s="4">
        <v>55.231801173667101</v>
      </c>
      <c r="W26">
        <v>55.929190597701201</v>
      </c>
      <c r="X26">
        <v>61.945160669522402</v>
      </c>
      <c r="Z26" t="s">
        <v>13</v>
      </c>
      <c r="AB26">
        <v>87.970763292895896</v>
      </c>
      <c r="AC26" s="4">
        <v>49.0327608413346</v>
      </c>
      <c r="AD26" s="4">
        <v>46.540656924347402</v>
      </c>
      <c r="AE26">
        <v>71.972337861264293</v>
      </c>
    </row>
    <row r="27" spans="3:31" x14ac:dyDescent="0.25">
      <c r="E27">
        <v>75.171021276774695</v>
      </c>
      <c r="F27">
        <v>67.953664701276594</v>
      </c>
      <c r="G27" s="6">
        <v>42.433321083057699</v>
      </c>
      <c r="H27">
        <v>60.0749501214883</v>
      </c>
      <c r="M27" s="2">
        <v>0.185153746420013</v>
      </c>
      <c r="N27">
        <v>89.940911734232003</v>
      </c>
      <c r="O27">
        <v>89.830136794325497</v>
      </c>
      <c r="P27">
        <v>89.955989264532406</v>
      </c>
      <c r="U27">
        <v>80.675945938102302</v>
      </c>
      <c r="V27">
        <v>71.4656211736676</v>
      </c>
      <c r="W27">
        <v>72.027194965626293</v>
      </c>
      <c r="X27" s="10">
        <v>28.145069770170601</v>
      </c>
      <c r="AB27">
        <v>89.834208866761202</v>
      </c>
      <c r="AC27">
        <v>70.184886062679595</v>
      </c>
      <c r="AD27">
        <v>84.391349131108498</v>
      </c>
      <c r="AE27" s="10">
        <v>20.659008390334701</v>
      </c>
    </row>
    <row r="28" spans="3:31" x14ac:dyDescent="0.25">
      <c r="E28">
        <v>89.617208813936102</v>
      </c>
      <c r="F28">
        <v>88.203281756059795</v>
      </c>
      <c r="G28">
        <v>55.317809514073701</v>
      </c>
      <c r="H28" s="10">
        <v>34.745082909899899</v>
      </c>
      <c r="M28">
        <v>89.939724043649406</v>
      </c>
      <c r="N28">
        <v>85.114472313612197</v>
      </c>
      <c r="O28">
        <v>57.189431265731699</v>
      </c>
      <c r="P28" s="10">
        <v>33.265276820868699</v>
      </c>
      <c r="U28">
        <v>82.036288363977505</v>
      </c>
      <c r="V28">
        <v>49.627755181976397</v>
      </c>
      <c r="W28" s="6">
        <v>41.483896314632197</v>
      </c>
      <c r="X28">
        <v>89.817439413580601</v>
      </c>
      <c r="AB28">
        <v>89.447648402425102</v>
      </c>
      <c r="AC28" s="4">
        <v>47.585966372847601</v>
      </c>
      <c r="AD28" s="4">
        <v>44.064362755348299</v>
      </c>
      <c r="AE28">
        <v>80.254614114670105</v>
      </c>
    </row>
    <row r="29" spans="3:31" x14ac:dyDescent="0.25">
      <c r="E29">
        <v>68.632144097800804</v>
      </c>
      <c r="F29" s="4">
        <v>35.341072575376202</v>
      </c>
      <c r="G29">
        <v>69.164939789568606</v>
      </c>
      <c r="H29">
        <v>74.069529433838994</v>
      </c>
      <c r="M29">
        <v>89.968169693457398</v>
      </c>
      <c r="N29" s="4">
        <v>8.9789747392985202</v>
      </c>
      <c r="O29">
        <v>81.021135597159599</v>
      </c>
      <c r="P29">
        <v>89.969406621350402</v>
      </c>
      <c r="U29" s="2">
        <v>25.490449110604199</v>
      </c>
      <c r="V29">
        <v>66.879935754929093</v>
      </c>
      <c r="W29">
        <v>80.071130797296107</v>
      </c>
      <c r="X29">
        <v>87.934920181455098</v>
      </c>
      <c r="AB29" s="2">
        <v>2.1096588813778401</v>
      </c>
      <c r="AC29">
        <v>88.985459632307297</v>
      </c>
      <c r="AD29">
        <v>88.189880135250405</v>
      </c>
      <c r="AE29">
        <v>89.620496147983502</v>
      </c>
    </row>
    <row r="32" spans="3:31" x14ac:dyDescent="0.25">
      <c r="E32" s="2"/>
      <c r="F32" s="6"/>
      <c r="G32" s="10"/>
      <c r="H32" s="4"/>
      <c r="M32" s="6"/>
      <c r="N32" s="2"/>
      <c r="O32" s="10"/>
      <c r="P32" s="4"/>
      <c r="U32" s="4"/>
      <c r="V32" s="10"/>
      <c r="W32" s="6"/>
      <c r="X32" s="2"/>
      <c r="AB32" s="4"/>
      <c r="AC32" s="10"/>
      <c r="AD32" s="4"/>
      <c r="AE32" s="2"/>
    </row>
    <row r="33" spans="3:31" x14ac:dyDescent="0.25">
      <c r="C33" t="s">
        <v>8</v>
      </c>
      <c r="K33" t="s">
        <v>8</v>
      </c>
      <c r="S33" t="s">
        <v>8</v>
      </c>
      <c r="Z33" t="s">
        <v>8</v>
      </c>
    </row>
    <row r="34" spans="3:31" x14ac:dyDescent="0.25">
      <c r="C34" s="8" t="s">
        <v>9</v>
      </c>
      <c r="D34" s="8"/>
      <c r="E34" s="9">
        <v>5.3270482341239003E-8</v>
      </c>
      <c r="F34" s="9">
        <v>3.5654690289054798E-7</v>
      </c>
      <c r="G34" s="9">
        <v>3.2431521220799801E-6</v>
      </c>
      <c r="H34" s="9">
        <v>5.7593451989108398E-6</v>
      </c>
      <c r="I34" s="8"/>
      <c r="J34" s="8"/>
      <c r="K34" s="8" t="s">
        <v>9</v>
      </c>
      <c r="L34" s="8"/>
      <c r="M34" s="9">
        <v>5.3270488555479399E-8</v>
      </c>
      <c r="N34" s="9">
        <v>3.5654692009301099E-7</v>
      </c>
      <c r="O34" s="9">
        <v>3.2431531925434599E-6</v>
      </c>
      <c r="P34" s="9">
        <v>5.7593464095731103E-6</v>
      </c>
      <c r="Q34" s="8"/>
      <c r="R34" s="8"/>
      <c r="S34" s="8" t="s">
        <v>9</v>
      </c>
      <c r="T34" s="8"/>
      <c r="U34" s="9">
        <v>5.3270476004087602E-8</v>
      </c>
      <c r="V34" s="9">
        <v>3.5654677365399302E-7</v>
      </c>
      <c r="W34" s="9">
        <v>3.2431520385630698E-6</v>
      </c>
      <c r="X34" s="9">
        <v>5.75934526588357E-6</v>
      </c>
      <c r="Y34" s="8"/>
      <c r="Z34" s="8" t="s">
        <v>9</v>
      </c>
      <c r="AA34" s="8"/>
      <c r="AB34" s="9">
        <v>5.3270487940108203E-8</v>
      </c>
      <c r="AC34" s="9">
        <v>3.5654690843669499E-7</v>
      </c>
      <c r="AD34" s="9">
        <v>3.2431531841702699E-6</v>
      </c>
      <c r="AE34" s="9">
        <v>5.7593462757774504E-6</v>
      </c>
    </row>
    <row r="35" spans="3:31" x14ac:dyDescent="0.25">
      <c r="C35" s="8" t="s">
        <v>0</v>
      </c>
      <c r="D35" s="8"/>
      <c r="E35" s="8">
        <v>0.48376617534000299</v>
      </c>
      <c r="F35" s="8">
        <v>0.74421248349804003</v>
      </c>
      <c r="G35" s="8">
        <v>1.3732468494196199</v>
      </c>
      <c r="H35" s="8">
        <v>0.187972241110302</v>
      </c>
      <c r="I35" s="8"/>
      <c r="J35" s="8"/>
      <c r="K35" s="8" t="s">
        <v>0</v>
      </c>
      <c r="L35" s="8"/>
      <c r="M35" s="8">
        <v>1.00078729718566</v>
      </c>
      <c r="N35" s="8">
        <v>0.187972241110302</v>
      </c>
      <c r="O35" s="8">
        <v>7.6773217304255903E-2</v>
      </c>
      <c r="P35" s="8">
        <v>6.2547840891910206E-2</v>
      </c>
      <c r="Q35" s="8"/>
      <c r="R35" s="8"/>
      <c r="S35" s="8" t="s">
        <v>0</v>
      </c>
      <c r="T35" s="8"/>
      <c r="U35" s="8">
        <v>0.74421248349803903</v>
      </c>
      <c r="V35" s="8">
        <v>2.7659257538254902</v>
      </c>
      <c r="W35" s="8">
        <v>1.5103690162169801</v>
      </c>
      <c r="X35" s="8">
        <v>1.2805422402755899</v>
      </c>
      <c r="Y35" s="8"/>
      <c r="Z35" s="8" t="s">
        <v>0</v>
      </c>
      <c r="AA35" s="8"/>
      <c r="AB35" s="8">
        <v>0.187972241110302</v>
      </c>
      <c r="AC35" s="8">
        <v>1.2805422402755899</v>
      </c>
      <c r="AD35" s="8">
        <v>0.36791427087761303</v>
      </c>
      <c r="AE35" s="8">
        <v>0.37587918902976702</v>
      </c>
    </row>
    <row r="36" spans="3:31" x14ac:dyDescent="0.25">
      <c r="C36" s="8" t="s">
        <v>10</v>
      </c>
      <c r="D36" s="8"/>
      <c r="E36" s="8">
        <v>0.22238524671840401</v>
      </c>
      <c r="F36" s="8">
        <v>0.60680909313342302</v>
      </c>
      <c r="G36" s="8">
        <v>1.50446682778767</v>
      </c>
      <c r="H36" s="8">
        <v>0.16712120297987901</v>
      </c>
      <c r="I36" s="8"/>
      <c r="J36" s="8"/>
      <c r="K36" s="8" t="s">
        <v>10</v>
      </c>
      <c r="L36" s="8"/>
      <c r="M36" s="8">
        <v>1.0007924736596601</v>
      </c>
      <c r="N36" s="8">
        <v>0.189866424681083</v>
      </c>
      <c r="O36" s="8">
        <v>8.1577584380923496E-2</v>
      </c>
      <c r="P36" s="8">
        <v>4.9248351274535002E-2</v>
      </c>
      <c r="Q36" s="8"/>
      <c r="R36" s="8"/>
      <c r="S36" s="8" t="s">
        <v>10</v>
      </c>
      <c r="T36" s="8"/>
      <c r="U36" s="8">
        <v>8.0284911505630295E-3</v>
      </c>
      <c r="V36" s="8">
        <v>2.98500485607032</v>
      </c>
      <c r="W36" s="8">
        <v>1.5390457162028801</v>
      </c>
      <c r="X36" s="8">
        <v>0.91990234620404299</v>
      </c>
      <c r="Y36" s="8"/>
      <c r="Z36" s="8" t="s">
        <v>10</v>
      </c>
      <c r="AA36" s="8"/>
      <c r="AB36" s="8">
        <v>1.59772555628587E-2</v>
      </c>
      <c r="AC36" s="8">
        <v>1.2813716296259501</v>
      </c>
      <c r="AD36" s="8">
        <v>0.55230545170485801</v>
      </c>
      <c r="AE36" s="8">
        <v>6.7514666041192606E-2</v>
      </c>
    </row>
    <row r="37" spans="3:31" x14ac:dyDescent="0.25">
      <c r="C37" s="8" t="s">
        <v>11</v>
      </c>
      <c r="D37" s="8"/>
      <c r="E37" s="8">
        <v>0.73806306671338795</v>
      </c>
      <c r="F37" s="8">
        <v>0.81572314221419895</v>
      </c>
      <c r="G37" s="8">
        <v>0.89537627081010596</v>
      </c>
      <c r="H37" s="8">
        <v>0.82169585170333104</v>
      </c>
      <c r="I37" s="8"/>
      <c r="J37" s="8"/>
      <c r="K37" s="8" t="s">
        <v>11</v>
      </c>
      <c r="L37" s="8"/>
      <c r="M37" s="8">
        <v>0.99999477857108798</v>
      </c>
      <c r="N37" s="8">
        <v>0.98774567928821599</v>
      </c>
      <c r="O37" s="8">
        <v>0.82584353742374905</v>
      </c>
      <c r="P37" s="8">
        <v>0.83613993424761701</v>
      </c>
      <c r="Q37" s="8"/>
      <c r="R37" s="8"/>
      <c r="S37" s="8" t="s">
        <v>11</v>
      </c>
      <c r="T37" s="8"/>
      <c r="U37" s="8">
        <v>0.88175608771481795</v>
      </c>
      <c r="V37" s="8">
        <v>0.90265703562702204</v>
      </c>
      <c r="W37" s="8">
        <v>0.57025771309523898</v>
      </c>
      <c r="X37" s="8">
        <v>0.74914192873985097</v>
      </c>
      <c r="Y37" s="8"/>
      <c r="Z37" s="8" t="s">
        <v>11</v>
      </c>
      <c r="AA37" s="8"/>
      <c r="AB37" s="8">
        <v>0.93569668093493596</v>
      </c>
      <c r="AC37" s="8">
        <v>0.99932220220863399</v>
      </c>
      <c r="AD37" s="8">
        <v>0.68783967881601804</v>
      </c>
      <c r="AE37" s="8">
        <v>0.71855900771561598</v>
      </c>
    </row>
    <row r="38" spans="3:31" x14ac:dyDescent="0.25">
      <c r="C38" s="8" t="s">
        <v>14</v>
      </c>
      <c r="D38" s="8"/>
      <c r="E38" s="8">
        <v>42.433321083057699</v>
      </c>
      <c r="F38" s="8">
        <v>35.341072575376202</v>
      </c>
      <c r="G38" s="8">
        <v>26.443198434516699</v>
      </c>
      <c r="H38" s="8">
        <v>34.745082909899899</v>
      </c>
      <c r="I38" s="8"/>
      <c r="J38" s="8"/>
      <c r="K38" s="8" t="s">
        <v>14</v>
      </c>
      <c r="L38" s="8"/>
      <c r="M38" s="8">
        <v>0.185153746420013</v>
      </c>
      <c r="N38" s="8">
        <v>8.9789747392985202</v>
      </c>
      <c r="O38" s="8">
        <v>34.325893518245401</v>
      </c>
      <c r="P38" s="8">
        <v>33.265276820868699</v>
      </c>
      <c r="Q38" s="8"/>
      <c r="R38" s="8"/>
      <c r="S38" s="8" t="s">
        <v>14</v>
      </c>
      <c r="T38" s="8"/>
      <c r="U38" s="8">
        <v>28.145069770170601</v>
      </c>
      <c r="V38" s="8">
        <v>25.490449110604199</v>
      </c>
      <c r="W38" s="8">
        <v>55.231801173667101</v>
      </c>
      <c r="X38" s="8">
        <v>41.483896314632197</v>
      </c>
      <c r="Y38" s="8"/>
      <c r="Z38" s="8" t="s">
        <v>14</v>
      </c>
      <c r="AA38" s="8"/>
      <c r="AB38" s="8">
        <v>20.659008390334701</v>
      </c>
      <c r="AC38" s="8">
        <v>2.1096588813778401</v>
      </c>
      <c r="AD38" s="8">
        <v>44.064362755348299</v>
      </c>
      <c r="AE38" s="8">
        <v>46.540656924347402</v>
      </c>
    </row>
    <row r="40" spans="3:31" x14ac:dyDescent="0.25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3:31" x14ac:dyDescent="0.25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3:31" x14ac:dyDescent="0.25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3:31" x14ac:dyDescent="0.25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</sheetData>
  <conditionalFormatting sqref="E34:H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:P3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4:X3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:AE3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5:H3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H3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:H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:H3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P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P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P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P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35:X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6:X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7:X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8:X3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5:AE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6:A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7:AE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8:AE3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A14C9-1299-496D-8B58-AEAC1D46C8FE}">
  <dimension ref="B1:AB60"/>
  <sheetViews>
    <sheetView tabSelected="1" workbookViewId="0">
      <selection activeCell="D28" sqref="D28"/>
    </sheetView>
  </sheetViews>
  <sheetFormatPr defaultRowHeight="15" x14ac:dyDescent="0.25"/>
  <cols>
    <col min="2" max="2" width="11" customWidth="1"/>
    <col min="21" max="21" width="11" bestFit="1" customWidth="1"/>
  </cols>
  <sheetData>
    <row r="1" spans="2:28" x14ac:dyDescent="0.25">
      <c r="B1" t="s">
        <v>6</v>
      </c>
      <c r="C1">
        <v>10</v>
      </c>
      <c r="I1" t="s">
        <v>6</v>
      </c>
      <c r="J1">
        <v>10</v>
      </c>
      <c r="P1" t="s">
        <v>6</v>
      </c>
      <c r="Q1">
        <v>10</v>
      </c>
      <c r="W1" t="s">
        <v>6</v>
      </c>
      <c r="X1">
        <v>10</v>
      </c>
    </row>
    <row r="2" spans="2:28" x14ac:dyDescent="0.25">
      <c r="B2" t="s">
        <v>7</v>
      </c>
      <c r="C2" s="1">
        <v>1E-4</v>
      </c>
      <c r="I2" t="s">
        <v>7</v>
      </c>
      <c r="J2" s="1">
        <v>1E-4</v>
      </c>
      <c r="P2" t="s">
        <v>7</v>
      </c>
      <c r="Q2" s="1">
        <v>1E-4</v>
      </c>
      <c r="W2" t="s">
        <v>7</v>
      </c>
      <c r="X2" s="1">
        <v>1E-4</v>
      </c>
    </row>
    <row r="3" spans="2:28" x14ac:dyDescent="0.25">
      <c r="B3" t="s">
        <v>5</v>
      </c>
      <c r="C3">
        <v>0.1</v>
      </c>
      <c r="I3" t="s">
        <v>5</v>
      </c>
      <c r="J3">
        <v>0.1</v>
      </c>
      <c r="P3" t="s">
        <v>5</v>
      </c>
      <c r="Q3">
        <v>0.1</v>
      </c>
      <c r="W3" t="s">
        <v>5</v>
      </c>
      <c r="X3">
        <v>0.1</v>
      </c>
    </row>
    <row r="4" spans="2:28" x14ac:dyDescent="0.25">
      <c r="B4" t="s">
        <v>4</v>
      </c>
      <c r="C4" s="8">
        <v>1</v>
      </c>
      <c r="I4" t="s">
        <v>4</v>
      </c>
      <c r="J4" s="8">
        <v>2</v>
      </c>
      <c r="P4" t="s">
        <v>4</v>
      </c>
      <c r="Q4" s="8">
        <v>3</v>
      </c>
      <c r="W4" t="s">
        <v>4</v>
      </c>
      <c r="X4" s="8">
        <v>4</v>
      </c>
    </row>
    <row r="5" spans="2:28" x14ac:dyDescent="0.25">
      <c r="C5" s="8"/>
      <c r="J5" s="8"/>
      <c r="Q5" s="8"/>
      <c r="X5" s="8"/>
    </row>
    <row r="6" spans="2:28" x14ac:dyDescent="0.25">
      <c r="B6" t="s">
        <v>0</v>
      </c>
      <c r="C6" s="8"/>
      <c r="D6" s="2">
        <v>1.9911177065305901</v>
      </c>
      <c r="E6" s="4">
        <v>0.29276212057877299</v>
      </c>
      <c r="F6" s="12">
        <v>6.1933856953932803E-3</v>
      </c>
      <c r="G6" s="10">
        <v>6.1160479429118997E-4</v>
      </c>
      <c r="I6" t="s">
        <v>0</v>
      </c>
      <c r="J6" s="8"/>
      <c r="K6" s="4">
        <v>8.7745098408973002E-2</v>
      </c>
      <c r="L6" s="2">
        <v>1.55003612075027</v>
      </c>
      <c r="M6" s="10">
        <v>4.3830788523022302E-2</v>
      </c>
      <c r="N6" s="12">
        <v>6.1933856953932803E-3</v>
      </c>
      <c r="P6" t="s">
        <v>0</v>
      </c>
      <c r="Q6" s="8"/>
      <c r="R6" s="12">
        <v>7.4036840341610696E-3</v>
      </c>
      <c r="S6" s="10">
        <v>6.1160479429118997E-4</v>
      </c>
      <c r="T6" s="2">
        <v>1.99476558604106</v>
      </c>
      <c r="U6" s="4">
        <v>0.373511798245039</v>
      </c>
      <c r="W6" t="s">
        <v>0</v>
      </c>
      <c r="X6" s="8"/>
      <c r="Y6" s="4">
        <v>5.5855486683884598E-2</v>
      </c>
      <c r="Z6" s="12">
        <v>6.1933856953932803E-3</v>
      </c>
      <c r="AA6" s="4">
        <v>5.5941118540434903E-2</v>
      </c>
      <c r="AB6" s="2">
        <v>1.99476558604106</v>
      </c>
    </row>
    <row r="7" spans="2:28" x14ac:dyDescent="0.25">
      <c r="C7" s="8"/>
      <c r="J7" s="8"/>
      <c r="Q7" s="8"/>
      <c r="X7" s="8"/>
    </row>
    <row r="8" spans="2:28" x14ac:dyDescent="0.25">
      <c r="B8" t="s">
        <v>1</v>
      </c>
      <c r="C8" s="8"/>
      <c r="D8" s="2">
        <v>10.4197910225634</v>
      </c>
      <c r="E8">
        <v>3.9918911839689799</v>
      </c>
      <c r="F8">
        <v>28.2653377137893</v>
      </c>
      <c r="G8">
        <v>0.15677398919631599</v>
      </c>
      <c r="I8" t="s">
        <v>1</v>
      </c>
      <c r="J8" s="8"/>
      <c r="K8" s="4">
        <v>1072.08961594679</v>
      </c>
      <c r="L8">
        <v>-9.7142150945665993</v>
      </c>
      <c r="M8">
        <v>1402.42759887241</v>
      </c>
      <c r="N8">
        <v>-164.48580974919801</v>
      </c>
      <c r="P8" t="s">
        <v>1</v>
      </c>
      <c r="Q8" s="8"/>
      <c r="R8" s="12">
        <v>381.09440458845501</v>
      </c>
      <c r="S8">
        <v>-39.4392714670659</v>
      </c>
      <c r="T8">
        <v>4.8909699009258496</v>
      </c>
      <c r="U8">
        <v>51.6780155330081</v>
      </c>
      <c r="W8" t="s">
        <v>1</v>
      </c>
      <c r="X8" s="8"/>
      <c r="Y8" s="4">
        <v>809.28339011809203</v>
      </c>
      <c r="Z8">
        <v>-49.575016612086998</v>
      </c>
      <c r="AA8">
        <v>733.60490047988196</v>
      </c>
      <c r="AB8">
        <v>1.0220693138221499</v>
      </c>
    </row>
    <row r="9" spans="2:28" x14ac:dyDescent="0.25">
      <c r="C9" s="8"/>
      <c r="D9">
        <v>3.9918911839689799</v>
      </c>
      <c r="E9" s="4">
        <v>48.105709251720299</v>
      </c>
      <c r="F9">
        <v>287.785031758439</v>
      </c>
      <c r="G9">
        <v>3.6730082699938702</v>
      </c>
      <c r="J9" s="8"/>
      <c r="K9">
        <v>-9.7142150945665993</v>
      </c>
      <c r="L9" s="2">
        <v>10.4865106130722</v>
      </c>
      <c r="M9">
        <v>16.583114815561299</v>
      </c>
      <c r="N9">
        <v>5.3249822271376797</v>
      </c>
      <c r="Q9" s="8"/>
      <c r="R9">
        <v>-39.4392714670659</v>
      </c>
      <c r="S9" s="10">
        <v>36.115108822458502</v>
      </c>
      <c r="T9">
        <v>-0.65839442921776703</v>
      </c>
      <c r="U9">
        <v>-6.8832298104151599</v>
      </c>
      <c r="X9" s="8"/>
      <c r="Y9">
        <v>-49.575016612086998</v>
      </c>
      <c r="Z9" s="12">
        <v>36.918342520191999</v>
      </c>
      <c r="AA9">
        <v>-9.8917193932577892</v>
      </c>
      <c r="AB9">
        <v>-0.61681419637719104</v>
      </c>
    </row>
    <row r="10" spans="2:28" x14ac:dyDescent="0.25">
      <c r="C10" s="8"/>
      <c r="D10">
        <v>28.2653377137893</v>
      </c>
      <c r="E10">
        <v>287.785031758439</v>
      </c>
      <c r="F10" s="12">
        <v>4536.1524285052101</v>
      </c>
      <c r="G10">
        <v>333.44870942557901</v>
      </c>
      <c r="J10" s="8"/>
      <c r="K10">
        <v>1402.42759887241</v>
      </c>
      <c r="L10">
        <v>16.583114815561299</v>
      </c>
      <c r="M10" s="10">
        <v>4038.2630151999901</v>
      </c>
      <c r="N10">
        <v>85.229503938406395</v>
      </c>
      <c r="Q10" s="8"/>
      <c r="R10">
        <v>4.8909699009258496</v>
      </c>
      <c r="S10">
        <v>-0.65839442921776703</v>
      </c>
      <c r="T10" s="2">
        <v>11.118327869985</v>
      </c>
      <c r="U10">
        <v>11.2134371842705</v>
      </c>
      <c r="X10" s="8"/>
      <c r="Y10">
        <v>733.60490047988196</v>
      </c>
      <c r="Z10">
        <v>-9.8917193932577892</v>
      </c>
      <c r="AA10" s="4">
        <v>1382.7348022987001</v>
      </c>
      <c r="AB10">
        <v>-9.5842592676459208</v>
      </c>
    </row>
    <row r="11" spans="2:28" x14ac:dyDescent="0.25">
      <c r="C11" s="8"/>
      <c r="D11">
        <v>0.15677398919631599</v>
      </c>
      <c r="E11">
        <v>3.6730082699938702</v>
      </c>
      <c r="F11">
        <v>333.44870942557901</v>
      </c>
      <c r="G11" s="10">
        <v>681.06830643619901</v>
      </c>
      <c r="J11" s="8"/>
      <c r="K11">
        <v>-164.48580974919801</v>
      </c>
      <c r="L11">
        <v>5.3249822271376797</v>
      </c>
      <c r="M11">
        <v>85.229503938406395</v>
      </c>
      <c r="N11" s="12">
        <v>482.02568626450602</v>
      </c>
      <c r="Q11" s="8"/>
      <c r="R11">
        <v>51.6780155330081</v>
      </c>
      <c r="S11">
        <v>-6.8832298104151599</v>
      </c>
      <c r="T11">
        <v>11.2134371842705</v>
      </c>
      <c r="U11" s="4">
        <v>122.46665132745299</v>
      </c>
      <c r="X11" s="8"/>
      <c r="Y11">
        <v>1.0220693138221499</v>
      </c>
      <c r="Z11">
        <v>-0.61681419637719104</v>
      </c>
      <c r="AA11">
        <v>-9.5842592676459208</v>
      </c>
      <c r="AB11" s="2">
        <v>10.159725414415201</v>
      </c>
    </row>
    <row r="12" spans="2:28" x14ac:dyDescent="0.25">
      <c r="C12" s="8"/>
      <c r="J12" s="8"/>
      <c r="Q12" s="8"/>
      <c r="X12" s="8"/>
    </row>
    <row r="13" spans="2:28" x14ac:dyDescent="0.25">
      <c r="C13" s="8"/>
      <c r="J13" s="8"/>
      <c r="Q13" s="8"/>
      <c r="X13" s="8"/>
    </row>
    <row r="14" spans="2:28" x14ac:dyDescent="0.25">
      <c r="B14" t="s">
        <v>2</v>
      </c>
      <c r="C14" s="8"/>
      <c r="D14" s="2">
        <v>2.0055361727639198</v>
      </c>
      <c r="E14">
        <v>0</v>
      </c>
      <c r="F14">
        <v>0</v>
      </c>
      <c r="G14">
        <v>0</v>
      </c>
      <c r="I14" t="s">
        <v>2</v>
      </c>
      <c r="J14" s="8"/>
      <c r="K14" s="2">
        <v>1.55144287304455</v>
      </c>
      <c r="L14">
        <v>0</v>
      </c>
      <c r="M14">
        <v>0</v>
      </c>
      <c r="N14">
        <v>0</v>
      </c>
      <c r="P14" t="s">
        <v>2</v>
      </c>
      <c r="Q14" s="8"/>
      <c r="R14" s="2">
        <v>2.01733153499592</v>
      </c>
      <c r="S14">
        <v>0</v>
      </c>
      <c r="T14">
        <v>0</v>
      </c>
      <c r="U14">
        <v>0</v>
      </c>
      <c r="W14" t="s">
        <v>2</v>
      </c>
      <c r="X14" s="8"/>
      <c r="Y14" s="2">
        <v>1.99577518458089</v>
      </c>
      <c r="Z14">
        <v>0</v>
      </c>
      <c r="AA14">
        <v>0</v>
      </c>
      <c r="AB14">
        <v>0</v>
      </c>
    </row>
    <row r="15" spans="2:28" x14ac:dyDescent="0.25">
      <c r="C15" s="8"/>
      <c r="D15">
        <v>0</v>
      </c>
      <c r="E15" s="4">
        <v>0.16769171736080901</v>
      </c>
      <c r="F15">
        <v>0</v>
      </c>
      <c r="G15">
        <v>0</v>
      </c>
      <c r="J15" s="8"/>
      <c r="K15">
        <v>0</v>
      </c>
      <c r="L15" s="4">
        <v>7.2756284283717707E-2</v>
      </c>
      <c r="M15">
        <v>0</v>
      </c>
      <c r="N15">
        <v>0</v>
      </c>
      <c r="Q15" s="8"/>
      <c r="R15">
        <v>0</v>
      </c>
      <c r="S15" s="4">
        <v>0.22142086809741501</v>
      </c>
      <c r="T15">
        <v>0</v>
      </c>
      <c r="U15">
        <v>0</v>
      </c>
      <c r="X15" s="8"/>
      <c r="Y15">
        <v>0</v>
      </c>
      <c r="Z15" s="4">
        <v>4.7513221076700703E-2</v>
      </c>
      <c r="AA15">
        <v>0</v>
      </c>
      <c r="AB15">
        <v>0</v>
      </c>
    </row>
    <row r="16" spans="2:28" x14ac:dyDescent="0.25">
      <c r="C16" s="8"/>
      <c r="D16">
        <v>0</v>
      </c>
      <c r="E16">
        <v>0</v>
      </c>
      <c r="F16" s="12">
        <v>1.5030506608211501E-3</v>
      </c>
      <c r="G16">
        <v>0</v>
      </c>
      <c r="J16" s="8"/>
      <c r="K16">
        <v>0</v>
      </c>
      <c r="L16">
        <v>0</v>
      </c>
      <c r="M16" s="12">
        <v>1.4861849580532201E-3</v>
      </c>
      <c r="N16">
        <v>0</v>
      </c>
      <c r="Q16" s="8"/>
      <c r="R16">
        <v>0</v>
      </c>
      <c r="S16">
        <v>0</v>
      </c>
      <c r="T16" s="12">
        <v>1.5072307099294E-3</v>
      </c>
      <c r="U16">
        <v>0</v>
      </c>
      <c r="X16" s="8"/>
      <c r="Y16">
        <v>0</v>
      </c>
      <c r="Z16">
        <v>0</v>
      </c>
      <c r="AA16" s="12">
        <v>1.11885558667276E-3</v>
      </c>
      <c r="AB16">
        <v>0</v>
      </c>
    </row>
    <row r="17" spans="2:28" x14ac:dyDescent="0.25">
      <c r="C17" s="8"/>
      <c r="D17">
        <v>0</v>
      </c>
      <c r="E17">
        <v>0</v>
      </c>
      <c r="F17">
        <v>0</v>
      </c>
      <c r="G17" s="11">
        <v>3.3090100955071698E-5</v>
      </c>
      <c r="J17" s="8"/>
      <c r="K17">
        <v>0</v>
      </c>
      <c r="L17">
        <v>0</v>
      </c>
      <c r="M17">
        <v>0</v>
      </c>
      <c r="N17" s="11">
        <v>2.2434540548355499E-6</v>
      </c>
      <c r="Q17" s="8"/>
      <c r="R17">
        <v>0</v>
      </c>
      <c r="S17">
        <v>0</v>
      </c>
      <c r="T17">
        <v>0</v>
      </c>
      <c r="U17" s="16">
        <v>2.4844957722846498E-5</v>
      </c>
      <c r="X17" s="8"/>
      <c r="Y17">
        <v>0</v>
      </c>
      <c r="Z17">
        <v>0</v>
      </c>
      <c r="AA17">
        <v>0</v>
      </c>
      <c r="AB17" s="1">
        <v>3.5472860776393698E-6</v>
      </c>
    </row>
    <row r="18" spans="2:28" x14ac:dyDescent="0.25">
      <c r="C18" s="8"/>
      <c r="J18" s="8"/>
      <c r="Q18" s="8"/>
      <c r="X18" s="8"/>
    </row>
    <row r="19" spans="2:28" x14ac:dyDescent="0.25">
      <c r="C19" s="8"/>
      <c r="J19" s="8"/>
      <c r="Q19" s="8"/>
      <c r="X19" s="8"/>
    </row>
    <row r="20" spans="2:28" x14ac:dyDescent="0.25">
      <c r="B20" t="s">
        <v>3</v>
      </c>
      <c r="C20" s="8"/>
      <c r="D20" s="2">
        <v>-0.99275986745737499</v>
      </c>
      <c r="E20">
        <v>0.12011407791435499</v>
      </c>
      <c r="F20">
        <v>6.7365263124849603E-4</v>
      </c>
      <c r="G20" s="1">
        <v>6.7031028725466603E-6</v>
      </c>
      <c r="I20" t="s">
        <v>3</v>
      </c>
      <c r="J20" s="8"/>
      <c r="K20">
        <v>-3.8076265905383801E-2</v>
      </c>
      <c r="L20" s="4">
        <v>-0.89175950062197396</v>
      </c>
      <c r="M20">
        <v>5.6051291865922601E-2</v>
      </c>
      <c r="N20">
        <v>0.44740746943397403</v>
      </c>
      <c r="P20" t="s">
        <v>3</v>
      </c>
      <c r="Q20" s="8"/>
      <c r="R20">
        <v>-2.6304368909145E-3</v>
      </c>
      <c r="S20">
        <v>2.2318541384950898E-2</v>
      </c>
      <c r="T20" s="12">
        <v>0.99180841338380699</v>
      </c>
      <c r="U20">
        <v>-0.12574193673276801</v>
      </c>
      <c r="W20" t="s">
        <v>3</v>
      </c>
      <c r="X20" s="8"/>
      <c r="Y20">
        <v>-2.2425165809724701E-2</v>
      </c>
      <c r="Z20" s="4">
        <v>0.70334198607018195</v>
      </c>
      <c r="AA20">
        <v>-7.4695147161916803E-2</v>
      </c>
      <c r="AB20">
        <v>-0.70656054061893203</v>
      </c>
    </row>
    <row r="21" spans="2:28" x14ac:dyDescent="0.25">
      <c r="D21">
        <v>-0.12009511820271999</v>
      </c>
      <c r="E21" s="4">
        <v>-0.992467587084638</v>
      </c>
      <c r="F21">
        <v>-2.4161412997498102E-2</v>
      </c>
      <c r="G21">
        <v>-1.21543911241638E-3</v>
      </c>
      <c r="K21" s="2">
        <v>0.99909126301136697</v>
      </c>
      <c r="L21">
        <v>-4.2616929807833902E-2</v>
      </c>
      <c r="M21">
        <v>6.6743381951884595E-4</v>
      </c>
      <c r="N21" s="1">
        <v>4.5154112452556402E-7</v>
      </c>
      <c r="R21">
        <v>-1.9839464633971801E-4</v>
      </c>
      <c r="S21">
        <v>1.9019858303293499E-3</v>
      </c>
      <c r="T21">
        <v>0.125730829864654</v>
      </c>
      <c r="U21" s="10">
        <v>0.99206254919284798</v>
      </c>
      <c r="Y21">
        <v>-2.2248298808677301E-3</v>
      </c>
      <c r="Z21">
        <v>8.7793885750613199E-2</v>
      </c>
      <c r="AA21" s="12">
        <v>0.99597665356822995</v>
      </c>
      <c r="AB21">
        <v>-1.7826645894274001E-2</v>
      </c>
    </row>
    <row r="22" spans="2:28" x14ac:dyDescent="0.25">
      <c r="D22">
        <v>-2.22913952769958E-3</v>
      </c>
      <c r="E22">
        <v>-2.3975722105546701E-2</v>
      </c>
      <c r="F22" s="12">
        <v>0.98836518818643504</v>
      </c>
      <c r="G22">
        <v>0.150181391882206</v>
      </c>
      <c r="K22">
        <v>1.9023891108619299E-2</v>
      </c>
      <c r="L22">
        <v>0.44537963147090198</v>
      </c>
      <c r="M22">
        <v>-3.93967204308458E-2</v>
      </c>
      <c r="N22" s="10">
        <v>0.89427231526936202</v>
      </c>
      <c r="R22" s="2">
        <v>-0.98867678099765799</v>
      </c>
      <c r="S22">
        <v>-0.15005883610613999</v>
      </c>
      <c r="T22">
        <v>7.5391744785690499E-4</v>
      </c>
      <c r="U22" s="1">
        <v>-5.5733045193788698E-6</v>
      </c>
      <c r="Y22">
        <v>2.2454739398696699E-2</v>
      </c>
      <c r="Z22" s="4">
        <v>-0.70469181715080698</v>
      </c>
      <c r="AA22">
        <v>4.9505700513148801E-2</v>
      </c>
      <c r="AB22">
        <v>-0.70742802682388295</v>
      </c>
    </row>
    <row r="23" spans="2:28" x14ac:dyDescent="0.25">
      <c r="D23">
        <v>-1.97703959795962E-4</v>
      </c>
      <c r="E23">
        <v>-2.4210788295234999E-3</v>
      </c>
      <c r="F23">
        <v>0.15016666439423099</v>
      </c>
      <c r="G23" s="10">
        <v>-0.988657712353045</v>
      </c>
      <c r="K23">
        <v>2.2220972397868702E-3</v>
      </c>
      <c r="L23">
        <v>6.7718344745324802E-2</v>
      </c>
      <c r="M23" s="12">
        <v>0.99765009178145803</v>
      </c>
      <c r="N23">
        <v>1.0177545738476301E-2</v>
      </c>
      <c r="R23">
        <v>-0.15003754249332599</v>
      </c>
      <c r="S23" s="4">
        <v>0.98842329538857998</v>
      </c>
      <c r="T23">
        <v>-2.2522459260118699E-2</v>
      </c>
      <c r="U23">
        <v>9.2941089928316397E-4</v>
      </c>
      <c r="Y23" s="2">
        <v>-0.99949384527817098</v>
      </c>
      <c r="Z23">
        <v>-3.1807657825654603E-2</v>
      </c>
      <c r="AA23">
        <v>5.7109910906556001E-4</v>
      </c>
      <c r="AB23" s="1">
        <v>-7.1381451562205197E-7</v>
      </c>
    </row>
    <row r="24" spans="2:28" x14ac:dyDescent="0.25">
      <c r="G24" s="8"/>
      <c r="M24" s="8"/>
      <c r="S24" s="8"/>
      <c r="Y24" s="8"/>
      <c r="AB24" s="1"/>
    </row>
    <row r="25" spans="2:28" x14ac:dyDescent="0.25">
      <c r="B25" t="s">
        <v>13</v>
      </c>
      <c r="D25" s="2">
        <v>6.8987954180948403</v>
      </c>
      <c r="E25">
        <v>83.101313616939905</v>
      </c>
      <c r="F25">
        <v>89.961402544452298</v>
      </c>
      <c r="G25" s="8">
        <v>89.999615940495801</v>
      </c>
      <c r="I25" t="s">
        <v>13</v>
      </c>
      <c r="K25">
        <v>87.817863169515704</v>
      </c>
      <c r="L25" s="4">
        <v>26.904815545153301</v>
      </c>
      <c r="M25" s="8">
        <v>86.786813536376499</v>
      </c>
      <c r="N25">
        <v>63.422528851363303</v>
      </c>
      <c r="P25" t="s">
        <v>13</v>
      </c>
      <c r="R25">
        <v>89.849286894072407</v>
      </c>
      <c r="S25" s="8">
        <v>88.721135588020402</v>
      </c>
      <c r="T25" s="12">
        <v>7.3386901873013999</v>
      </c>
      <c r="U25">
        <v>82.776396301135705</v>
      </c>
      <c r="W25" t="s">
        <v>13</v>
      </c>
      <c r="Y25" s="8">
        <v>88.715024929101702</v>
      </c>
      <c r="Z25" s="8">
        <v>45.304249209534497</v>
      </c>
      <c r="AA25">
        <v>85.716293608770499</v>
      </c>
      <c r="AB25" s="14">
        <v>45.0442439583462</v>
      </c>
    </row>
    <row r="26" spans="2:28" x14ac:dyDescent="0.25">
      <c r="D26">
        <v>83.102407849279501</v>
      </c>
      <c r="E26" s="4">
        <v>7.0368399658665099</v>
      </c>
      <c r="F26">
        <v>88.615518281840096</v>
      </c>
      <c r="G26" s="8">
        <v>89.930360451457105</v>
      </c>
      <c r="K26" s="2">
        <v>2.4428096493481202</v>
      </c>
      <c r="L26">
        <v>87.557490056526603</v>
      </c>
      <c r="M26" s="8">
        <v>89.961758856198102</v>
      </c>
      <c r="N26">
        <v>89.999974128599305</v>
      </c>
      <c r="R26">
        <v>89.9886328240122</v>
      </c>
      <c r="S26" s="8">
        <v>89.891024173524102</v>
      </c>
      <c r="T26">
        <v>82.777037768688601</v>
      </c>
      <c r="U26" s="10">
        <v>7.2238020791667701</v>
      </c>
      <c r="Y26" s="8">
        <v>89.872526532528695</v>
      </c>
      <c r="Z26" s="8">
        <v>84.963296403824799</v>
      </c>
      <c r="AA26" s="12">
        <v>5.1413487270577196</v>
      </c>
      <c r="AB26" s="1">
        <v>88.978554321760001</v>
      </c>
    </row>
    <row r="27" spans="2:28" x14ac:dyDescent="0.25">
      <c r="D27">
        <v>89.872279607341795</v>
      </c>
      <c r="E27">
        <v>88.626160669250794</v>
      </c>
      <c r="F27" s="12">
        <v>8.7486147145732502</v>
      </c>
      <c r="G27">
        <v>81.362561373758396</v>
      </c>
      <c r="K27">
        <v>88.9099455728348</v>
      </c>
      <c r="L27">
        <v>63.552369966005898</v>
      </c>
      <c r="M27">
        <v>87.742149866805804</v>
      </c>
      <c r="N27" s="10">
        <v>26.584886564506299</v>
      </c>
      <c r="R27" s="2">
        <v>8.6304459715742592</v>
      </c>
      <c r="S27">
        <v>81.369663788715599</v>
      </c>
      <c r="T27">
        <v>89.956803708044504</v>
      </c>
      <c r="U27">
        <v>89.999680673173103</v>
      </c>
      <c r="Y27">
        <v>88.713330060488005</v>
      </c>
      <c r="Z27" s="8">
        <v>45.195348199140199</v>
      </c>
      <c r="AA27">
        <v>87.162372409792695</v>
      </c>
      <c r="AB27" s="4">
        <v>44.973964041571598</v>
      </c>
    </row>
    <row r="28" spans="2:28" x14ac:dyDescent="0.25">
      <c r="D28">
        <v>89.9886723974369</v>
      </c>
      <c r="E28">
        <v>89.861282265681098</v>
      </c>
      <c r="F28">
        <v>81.363414875734804</v>
      </c>
      <c r="G28" s="10">
        <v>8.6377236643332402</v>
      </c>
      <c r="K28">
        <v>89.872683101716603</v>
      </c>
      <c r="L28">
        <v>86.1170530657445</v>
      </c>
      <c r="M28" s="12">
        <v>3.9286936327873399</v>
      </c>
      <c r="N28">
        <v>89.416859515902999</v>
      </c>
      <c r="R28">
        <v>81.3708977934172</v>
      </c>
      <c r="S28" s="4">
        <v>8.7266985310560905</v>
      </c>
      <c r="T28">
        <v>88.709449016720498</v>
      </c>
      <c r="U28">
        <v>89.946748670371207</v>
      </c>
      <c r="Y28" s="2">
        <v>1.82304587194977</v>
      </c>
      <c r="Z28">
        <v>88.177248007646099</v>
      </c>
      <c r="AA28">
        <v>89.967278429588106</v>
      </c>
      <c r="AB28">
        <v>89.999959101440894</v>
      </c>
    </row>
    <row r="33" spans="3:28" x14ac:dyDescent="0.25">
      <c r="C33" t="s">
        <v>8</v>
      </c>
      <c r="J33" t="s">
        <v>8</v>
      </c>
      <c r="Q33" t="s">
        <v>8</v>
      </c>
      <c r="X33" t="s">
        <v>8</v>
      </c>
    </row>
    <row r="34" spans="3:28" x14ac:dyDescent="0.25">
      <c r="C34" t="s">
        <v>9</v>
      </c>
      <c r="D34" s="8">
        <v>10.4197910225634</v>
      </c>
      <c r="E34" s="8">
        <v>48.105709251720299</v>
      </c>
      <c r="F34" s="8">
        <v>681.06830643619901</v>
      </c>
      <c r="G34" s="8">
        <v>4536.1524285052101</v>
      </c>
      <c r="J34" t="s">
        <v>9</v>
      </c>
      <c r="K34" s="8">
        <v>10.4865106130722</v>
      </c>
      <c r="L34" s="8">
        <v>482.02568626450602</v>
      </c>
      <c r="M34" s="8">
        <v>1072.08961594679</v>
      </c>
      <c r="N34" s="8">
        <v>4038.2630151999901</v>
      </c>
      <c r="Q34" t="s">
        <v>9</v>
      </c>
      <c r="R34" s="8">
        <v>11.118327869985</v>
      </c>
      <c r="S34" s="8">
        <v>36.115108822458502</v>
      </c>
      <c r="T34" s="8">
        <v>122.46665132745299</v>
      </c>
      <c r="U34" s="8">
        <v>381.09440458845501</v>
      </c>
      <c r="X34" t="s">
        <v>9</v>
      </c>
      <c r="Y34" s="8">
        <v>10.159725414415201</v>
      </c>
      <c r="Z34" s="8">
        <v>36.918342520191999</v>
      </c>
      <c r="AA34" s="8">
        <v>809.28339011809203</v>
      </c>
      <c r="AB34" s="8">
        <v>1382.7348022987001</v>
      </c>
    </row>
    <row r="35" spans="3:28" x14ac:dyDescent="0.25">
      <c r="C35" t="s">
        <v>0</v>
      </c>
      <c r="D35" s="8">
        <v>1.9911177065305901</v>
      </c>
      <c r="E35" s="8">
        <v>0.29276212057877299</v>
      </c>
      <c r="F35" s="8">
        <v>6.1160479429118997E-4</v>
      </c>
      <c r="G35" s="8">
        <v>6.1933856953932803E-3</v>
      </c>
      <c r="J35" t="s">
        <v>0</v>
      </c>
      <c r="K35" s="8">
        <v>1.55003612075027</v>
      </c>
      <c r="L35" s="8">
        <v>6.1933856953932803E-3</v>
      </c>
      <c r="M35" s="8">
        <v>8.7745098408973002E-2</v>
      </c>
      <c r="N35" s="8">
        <v>4.3830788523022302E-2</v>
      </c>
      <c r="Q35" t="s">
        <v>0</v>
      </c>
      <c r="R35" s="8">
        <v>1.99476558604106</v>
      </c>
      <c r="S35" s="8">
        <v>6.1160479429118997E-4</v>
      </c>
      <c r="T35" s="8">
        <v>0.373511798245039</v>
      </c>
      <c r="U35" s="8">
        <v>7.4036840341610696E-3</v>
      </c>
      <c r="X35" t="s">
        <v>0</v>
      </c>
      <c r="Y35" s="8">
        <v>1.99476558604106</v>
      </c>
      <c r="Z35" s="8">
        <v>6.1933856953932803E-3</v>
      </c>
      <c r="AA35" s="8">
        <v>5.5855486683884598E-2</v>
      </c>
      <c r="AB35" s="8">
        <v>5.5941118540434903E-2</v>
      </c>
    </row>
    <row r="36" spans="3:28" x14ac:dyDescent="0.25">
      <c r="C36" t="s">
        <v>10</v>
      </c>
      <c r="D36" s="8">
        <v>2.0055361727639198</v>
      </c>
      <c r="E36" s="8">
        <v>0.16769171736080901</v>
      </c>
      <c r="F36" s="9">
        <v>3.3090100955071698E-5</v>
      </c>
      <c r="G36" s="8">
        <v>1.5030506608211501E-3</v>
      </c>
      <c r="J36" t="s">
        <v>10</v>
      </c>
      <c r="K36" s="8">
        <v>1.55144287304455</v>
      </c>
      <c r="L36" s="8">
        <v>1.4861849580532201E-3</v>
      </c>
      <c r="M36" s="8">
        <v>7.2756284283717707E-2</v>
      </c>
      <c r="N36" s="9">
        <v>2.2434540548355499E-6</v>
      </c>
      <c r="Q36" t="s">
        <v>10</v>
      </c>
      <c r="R36" s="8">
        <v>2.01733153499592</v>
      </c>
      <c r="S36" s="9">
        <v>2.4844957722846498E-5</v>
      </c>
      <c r="T36" s="8">
        <v>0.22142086809741501</v>
      </c>
      <c r="U36" s="8">
        <v>1.5072307099294E-3</v>
      </c>
      <c r="X36" t="s">
        <v>10</v>
      </c>
      <c r="Y36" s="8">
        <v>1.99577518458089</v>
      </c>
      <c r="Z36" s="8">
        <v>1.11885558667276E-3</v>
      </c>
      <c r="AA36" s="8">
        <v>4.7513221076700703E-2</v>
      </c>
      <c r="AB36" s="8">
        <v>4.7513221076700703E-2</v>
      </c>
    </row>
    <row r="37" spans="3:28" x14ac:dyDescent="0.25">
      <c r="C37" t="s">
        <v>11</v>
      </c>
      <c r="D37" s="8">
        <v>0.99275986745737499</v>
      </c>
      <c r="E37" s="8">
        <v>0.992467587084638</v>
      </c>
      <c r="F37" s="8">
        <v>0.988657712353045</v>
      </c>
      <c r="G37" s="8">
        <v>0.98836518818643504</v>
      </c>
      <c r="J37" t="s">
        <v>11</v>
      </c>
      <c r="K37" s="8">
        <v>0.99909126301136697</v>
      </c>
      <c r="L37" s="8">
        <v>0.99765009178145803</v>
      </c>
      <c r="M37" s="8">
        <v>0.89175950062197396</v>
      </c>
      <c r="N37" s="8">
        <v>0.89427231526936202</v>
      </c>
      <c r="Q37" t="s">
        <v>11</v>
      </c>
      <c r="R37" s="8">
        <v>0.98867678099765799</v>
      </c>
      <c r="S37" s="8">
        <v>0.99206254919284798</v>
      </c>
      <c r="T37" s="8">
        <v>0.98842329538857998</v>
      </c>
      <c r="U37" s="8">
        <v>0.99180841338380699</v>
      </c>
      <c r="X37" t="s">
        <v>11</v>
      </c>
      <c r="Y37" s="8">
        <v>0.99949384527817098</v>
      </c>
      <c r="Z37" s="8">
        <v>0.99597665356822995</v>
      </c>
      <c r="AA37" s="8">
        <v>0.70334198607018195</v>
      </c>
      <c r="AB37" s="8">
        <v>0.70469181715080698</v>
      </c>
    </row>
    <row r="38" spans="3:28" x14ac:dyDescent="0.25">
      <c r="C38" t="s">
        <v>14</v>
      </c>
      <c r="D38" s="8">
        <v>6.8987954180948403</v>
      </c>
      <c r="E38" s="8">
        <v>7.0368399658665099</v>
      </c>
      <c r="F38" s="8">
        <v>8.6377236643332402</v>
      </c>
      <c r="G38" s="8">
        <v>8.7486147145732502</v>
      </c>
      <c r="H38" s="8"/>
      <c r="I38" s="8"/>
      <c r="J38" s="8" t="s">
        <v>14</v>
      </c>
      <c r="K38" s="8">
        <v>2.4428096493481202</v>
      </c>
      <c r="L38" s="8">
        <v>3.9286936327873399</v>
      </c>
      <c r="M38" s="8">
        <v>26.904815545153301</v>
      </c>
      <c r="N38" s="8">
        <v>26.584886564506299</v>
      </c>
      <c r="O38" s="8"/>
      <c r="P38" s="8"/>
      <c r="Q38" s="8" t="s">
        <v>14</v>
      </c>
      <c r="R38" s="8">
        <v>8.6304459715742592</v>
      </c>
      <c r="S38" s="8">
        <v>7.2238020791667701</v>
      </c>
      <c r="T38" s="8">
        <v>8.7266985310560905</v>
      </c>
      <c r="U38" s="8">
        <v>7.3386901873013999</v>
      </c>
      <c r="V38" s="8"/>
      <c r="W38" s="8"/>
      <c r="X38" s="8" t="s">
        <v>14</v>
      </c>
      <c r="Y38" s="8">
        <v>1.82304587194977</v>
      </c>
      <c r="Z38" s="8">
        <v>5.1413487270577196</v>
      </c>
      <c r="AA38" s="15">
        <v>45.0442439583462</v>
      </c>
      <c r="AB38" s="8">
        <v>44.973964041571598</v>
      </c>
    </row>
    <row r="40" spans="3:28" x14ac:dyDescent="0.25">
      <c r="C40" t="s">
        <v>12</v>
      </c>
      <c r="J40" t="s">
        <v>8</v>
      </c>
      <c r="Q40" t="s">
        <v>8</v>
      </c>
      <c r="X40" t="s">
        <v>8</v>
      </c>
    </row>
    <row r="41" spans="3:28" x14ac:dyDescent="0.25">
      <c r="C41" t="s">
        <v>9</v>
      </c>
      <c r="D41" s="8">
        <v>10.4197910225634</v>
      </c>
      <c r="E41" s="8">
        <v>48.105709251720299</v>
      </c>
      <c r="F41" s="8">
        <v>681.06830643619901</v>
      </c>
      <c r="G41" s="8">
        <v>4536.1524285052101</v>
      </c>
      <c r="J41" t="s">
        <v>9</v>
      </c>
      <c r="K41" s="8">
        <v>10.4865106130722</v>
      </c>
      <c r="L41" s="8">
        <v>482.02568626450602</v>
      </c>
      <c r="M41" s="8">
        <v>1072.08961594679</v>
      </c>
      <c r="N41" s="8">
        <v>4038.2630151999901</v>
      </c>
      <c r="Q41" t="s">
        <v>9</v>
      </c>
      <c r="R41" s="8">
        <v>11.118327869985</v>
      </c>
      <c r="S41" s="8">
        <v>36.115108822458502</v>
      </c>
      <c r="T41" s="8">
        <v>122.46665132745299</v>
      </c>
      <c r="U41" s="8">
        <v>381.09440458845501</v>
      </c>
      <c r="X41" t="s">
        <v>9</v>
      </c>
      <c r="Y41" s="8">
        <v>10.159725414415201</v>
      </c>
      <c r="Z41" s="8">
        <v>36.918342520191999</v>
      </c>
      <c r="AA41" s="8">
        <v>809.28339011809203</v>
      </c>
      <c r="AB41" s="8">
        <v>1382.7348022987001</v>
      </c>
    </row>
    <row r="42" spans="3:28" x14ac:dyDescent="0.25">
      <c r="C42" t="s">
        <v>0</v>
      </c>
      <c r="D42" s="8">
        <v>1.9911177065305901</v>
      </c>
      <c r="E42" s="8">
        <v>0.29276212057877299</v>
      </c>
      <c r="F42" s="8">
        <v>6.1160479429118997E-4</v>
      </c>
      <c r="G42" s="8">
        <v>6.1933856953932803E-3</v>
      </c>
      <c r="J42" t="s">
        <v>0</v>
      </c>
      <c r="K42" s="8">
        <v>1.55003612075027</v>
      </c>
      <c r="L42" s="8">
        <v>6.1933856953932803E-3</v>
      </c>
      <c r="M42" s="8">
        <v>8.7745098408973002E-2</v>
      </c>
      <c r="N42" s="8">
        <v>4.3830788523022302E-2</v>
      </c>
      <c r="Q42" t="s">
        <v>0</v>
      </c>
      <c r="R42" s="8">
        <v>1.99476558604106</v>
      </c>
      <c r="S42" s="8">
        <v>6.1160479429118997E-4</v>
      </c>
      <c r="T42" s="8">
        <v>0.373511798245039</v>
      </c>
      <c r="U42" s="8">
        <v>7.4036840341610696E-3</v>
      </c>
      <c r="X42" t="s">
        <v>0</v>
      </c>
      <c r="Y42" s="8">
        <v>1.99476558604106</v>
      </c>
      <c r="Z42" s="8">
        <v>6.1933856953932803E-3</v>
      </c>
      <c r="AA42" s="8">
        <v>5.5855486683884598E-2</v>
      </c>
      <c r="AB42" s="8">
        <v>5.5941118540434903E-2</v>
      </c>
    </row>
    <row r="43" spans="3:28" x14ac:dyDescent="0.25">
      <c r="C43" t="s">
        <v>10</v>
      </c>
      <c r="D43" s="8">
        <v>2.0055361727639198</v>
      </c>
      <c r="E43" s="8">
        <v>0.16769171736080901</v>
      </c>
      <c r="F43" s="9">
        <v>3.3090100955071698E-5</v>
      </c>
      <c r="G43" s="8">
        <v>1.5030506608211501E-3</v>
      </c>
      <c r="J43" t="s">
        <v>10</v>
      </c>
      <c r="K43" s="8">
        <v>1.55144287304455</v>
      </c>
      <c r="L43" s="8">
        <v>1.4861849580532201E-3</v>
      </c>
      <c r="M43" s="8">
        <v>7.2756284283717707E-2</v>
      </c>
      <c r="N43" s="9">
        <v>2.2434540548355499E-6</v>
      </c>
      <c r="Q43" t="s">
        <v>10</v>
      </c>
      <c r="R43" s="8">
        <v>2.01733153499592</v>
      </c>
      <c r="S43" s="9">
        <v>2.4844957722846498E-5</v>
      </c>
      <c r="T43" s="8">
        <v>0.22142086809741501</v>
      </c>
      <c r="U43" s="8">
        <v>1.5072307099294E-3</v>
      </c>
      <c r="X43" t="s">
        <v>10</v>
      </c>
      <c r="Y43" s="8">
        <v>1.99577518458089</v>
      </c>
      <c r="Z43" s="8">
        <v>1.11885558667276E-3</v>
      </c>
      <c r="AA43" s="8">
        <v>4.7513221076700703E-2</v>
      </c>
      <c r="AB43" s="8">
        <v>4.7513221076700703E-2</v>
      </c>
    </row>
    <row r="44" spans="3:28" x14ac:dyDescent="0.25">
      <c r="C44" t="s">
        <v>11</v>
      </c>
      <c r="D44" s="8">
        <v>0.99275986745737499</v>
      </c>
      <c r="E44" s="8">
        <v>0.992467587084638</v>
      </c>
      <c r="F44" s="8">
        <v>0.988657712353045</v>
      </c>
      <c r="G44" s="8">
        <v>0.98836518818643504</v>
      </c>
      <c r="J44" t="s">
        <v>11</v>
      </c>
      <c r="K44" s="8">
        <v>0.99909126301136697</v>
      </c>
      <c r="L44" s="8">
        <v>0.99765009178145803</v>
      </c>
      <c r="M44" s="8">
        <v>0.89175950062197396</v>
      </c>
      <c r="N44" s="8">
        <v>0.89427231526936202</v>
      </c>
      <c r="Q44" t="s">
        <v>11</v>
      </c>
      <c r="R44" s="8">
        <v>0.98867678099765799</v>
      </c>
      <c r="S44" s="8">
        <v>0.99206254919284798</v>
      </c>
      <c r="T44" s="8">
        <v>0.98842329538857998</v>
      </c>
      <c r="U44" s="8">
        <v>0.99180841338380699</v>
      </c>
      <c r="X44" t="s">
        <v>11</v>
      </c>
      <c r="Y44" s="8">
        <v>0.99949384527817098</v>
      </c>
      <c r="Z44" s="8">
        <v>0.99597665356822995</v>
      </c>
      <c r="AA44" s="8">
        <v>0.70334198607018195</v>
      </c>
      <c r="AB44" s="8">
        <v>0.70469181715080698</v>
      </c>
    </row>
    <row r="45" spans="3:28" x14ac:dyDescent="0.25">
      <c r="C45" t="s">
        <v>14</v>
      </c>
      <c r="D45" s="8">
        <v>6.8987954180948403</v>
      </c>
      <c r="E45" s="8">
        <v>7.0368399658665099</v>
      </c>
      <c r="F45" s="8">
        <v>8.6377236643332402</v>
      </c>
      <c r="G45" s="8">
        <v>8.7486147145732502</v>
      </c>
      <c r="H45" s="8"/>
      <c r="I45" s="8"/>
      <c r="J45" s="8" t="s">
        <v>14</v>
      </c>
      <c r="K45" s="8">
        <v>2.4428096493481202</v>
      </c>
      <c r="L45" s="8">
        <v>3.9286936327873399</v>
      </c>
      <c r="M45" s="8">
        <v>26.904815545153301</v>
      </c>
      <c r="N45" s="8">
        <v>26.584886564506299</v>
      </c>
      <c r="O45" s="8"/>
      <c r="P45" s="8"/>
      <c r="Q45" s="8" t="s">
        <v>14</v>
      </c>
      <c r="R45" s="8">
        <v>8.6304459715742592</v>
      </c>
      <c r="S45" s="8">
        <v>7.2238020791667701</v>
      </c>
      <c r="T45" s="8">
        <v>8.7266985310560905</v>
      </c>
      <c r="U45" s="8">
        <v>7.3386901873013999</v>
      </c>
      <c r="V45" s="8"/>
      <c r="W45" s="8"/>
      <c r="X45" s="8" t="s">
        <v>14</v>
      </c>
      <c r="Y45" s="8">
        <v>1.82304587194977</v>
      </c>
      <c r="Z45" s="8">
        <v>5.1413487270577196</v>
      </c>
      <c r="AA45" s="15">
        <v>45.0442439583462</v>
      </c>
      <c r="AB45" s="8">
        <v>44.973964041571598</v>
      </c>
    </row>
    <row r="48" spans="3:28" x14ac:dyDescent="0.25">
      <c r="C48" t="s">
        <v>9</v>
      </c>
      <c r="D48" s="8">
        <f>D41/10</f>
        <v>1.0419791022563401</v>
      </c>
      <c r="E48" s="8">
        <f t="shared" ref="E48:AB48" si="0">E41/10</f>
        <v>4.8105709251720299</v>
      </c>
      <c r="F48" s="8">
        <f t="shared" si="0"/>
        <v>68.106830643619901</v>
      </c>
      <c r="G48" s="8">
        <f t="shared" si="0"/>
        <v>453.61524285052099</v>
      </c>
      <c r="H48" s="8"/>
      <c r="I48" s="8"/>
      <c r="J48" t="s">
        <v>9</v>
      </c>
      <c r="K48" s="8">
        <f t="shared" si="0"/>
        <v>1.04865106130722</v>
      </c>
      <c r="L48" s="8">
        <f t="shared" si="0"/>
        <v>48.202568626450599</v>
      </c>
      <c r="M48" s="8">
        <f t="shared" si="0"/>
        <v>107.208961594679</v>
      </c>
      <c r="N48" s="8">
        <f t="shared" si="0"/>
        <v>403.82630151999899</v>
      </c>
      <c r="O48" s="8"/>
      <c r="P48" s="8"/>
      <c r="Q48" t="s">
        <v>9</v>
      </c>
      <c r="R48" s="8">
        <f t="shared" si="0"/>
        <v>1.1118327869985001</v>
      </c>
      <c r="S48" s="8">
        <f t="shared" si="0"/>
        <v>3.6115108822458502</v>
      </c>
      <c r="T48" s="8">
        <f t="shared" si="0"/>
        <v>12.246665132745299</v>
      </c>
      <c r="U48" s="8">
        <f t="shared" si="0"/>
        <v>38.109440458845498</v>
      </c>
      <c r="V48" s="8"/>
      <c r="W48" s="8"/>
      <c r="X48" t="s">
        <v>9</v>
      </c>
      <c r="Y48" s="8">
        <f t="shared" si="0"/>
        <v>1.0159725414415202</v>
      </c>
      <c r="Z48" s="8">
        <f t="shared" si="0"/>
        <v>3.6918342520191998</v>
      </c>
      <c r="AA48" s="8">
        <f t="shared" si="0"/>
        <v>80.9283390118092</v>
      </c>
      <c r="AB48" s="8">
        <f t="shared" si="0"/>
        <v>138.27348022987002</v>
      </c>
    </row>
    <row r="49" spans="2:28" x14ac:dyDescent="0.25">
      <c r="C49" t="s">
        <v>14</v>
      </c>
      <c r="D49" s="8">
        <v>6.8987954180948403</v>
      </c>
      <c r="E49" s="8">
        <v>7.0368399658665099</v>
      </c>
      <c r="F49" s="8">
        <v>8.6377236643332402</v>
      </c>
      <c r="G49" s="8">
        <v>8.7486147145732502</v>
      </c>
      <c r="H49" s="8"/>
      <c r="I49" s="8"/>
      <c r="J49" s="8" t="s">
        <v>14</v>
      </c>
      <c r="K49" s="8">
        <v>2.4428096493481202</v>
      </c>
      <c r="L49" s="8">
        <v>3.9286936327873399</v>
      </c>
      <c r="M49" s="8">
        <v>26.904815545153301</v>
      </c>
      <c r="N49" s="8">
        <v>26.584886564506299</v>
      </c>
      <c r="O49" s="8"/>
      <c r="P49" s="8"/>
      <c r="Q49" s="8" t="s">
        <v>14</v>
      </c>
      <c r="R49" s="8">
        <v>8.6304459715742592</v>
      </c>
      <c r="S49" s="8">
        <v>7.2238020791667701</v>
      </c>
      <c r="T49" s="8">
        <v>8.7266985310560905</v>
      </c>
      <c r="U49" s="8">
        <v>7.3386901873013999</v>
      </c>
      <c r="V49" s="8"/>
      <c r="W49" s="8"/>
      <c r="X49" s="8" t="s">
        <v>14</v>
      </c>
      <c r="Y49" s="8">
        <v>1.82304587194977</v>
      </c>
      <c r="Z49" s="8">
        <v>5.1413487270577196</v>
      </c>
      <c r="AA49" s="15">
        <v>45.0442439583462</v>
      </c>
      <c r="AB49" s="8">
        <v>44.973964041571598</v>
      </c>
    </row>
    <row r="53" spans="2:28" x14ac:dyDescent="0.25">
      <c r="C53" t="s">
        <v>9</v>
      </c>
      <c r="D53" s="8">
        <v>10.4197910225634</v>
      </c>
      <c r="E53" s="8">
        <v>48.105709251720299</v>
      </c>
      <c r="F53" s="8">
        <v>681.06830643619901</v>
      </c>
      <c r="G53" s="8">
        <v>4536.1524285052101</v>
      </c>
      <c r="H53" s="8">
        <v>10.4865106130722</v>
      </c>
      <c r="I53" s="8">
        <v>482.02568626450602</v>
      </c>
      <c r="J53" s="8">
        <v>1072.08961594679</v>
      </c>
      <c r="K53" s="8">
        <v>4038.2630151999901</v>
      </c>
      <c r="L53" s="8">
        <v>11.118327869985</v>
      </c>
      <c r="M53" s="8">
        <v>36.115108822458502</v>
      </c>
      <c r="N53" s="8">
        <v>122.46665132745299</v>
      </c>
      <c r="O53" s="8">
        <v>381.09440458845501</v>
      </c>
      <c r="P53" s="8">
        <v>10.159725414415201</v>
      </c>
      <c r="Q53" s="8">
        <v>36.918342520191999</v>
      </c>
      <c r="R53" s="8">
        <v>809.28339011809203</v>
      </c>
      <c r="S53" s="8">
        <v>1382.7348022987001</v>
      </c>
    </row>
    <row r="54" spans="2:28" x14ac:dyDescent="0.25">
      <c r="C54" t="s">
        <v>14</v>
      </c>
      <c r="D54" s="8">
        <v>6.8987954180948403</v>
      </c>
      <c r="E54" s="8">
        <v>7.0368399658665099</v>
      </c>
      <c r="F54" s="8">
        <v>8.6377236643332402</v>
      </c>
      <c r="G54" s="8">
        <v>8.7486147145732502</v>
      </c>
      <c r="H54" s="8">
        <v>2.4428096493481202</v>
      </c>
      <c r="I54" s="8">
        <v>3.9286936327873399</v>
      </c>
      <c r="J54" s="8">
        <v>26.904815545153301</v>
      </c>
      <c r="K54" s="8">
        <v>26.584886564506299</v>
      </c>
      <c r="L54" s="8">
        <v>8.6304459715742592</v>
      </c>
      <c r="M54" s="8">
        <v>7.2238020791667701</v>
      </c>
      <c r="N54" s="8">
        <v>8.7266985310560905</v>
      </c>
      <c r="O54" s="8">
        <v>7.3386901873013999</v>
      </c>
      <c r="P54" s="8">
        <v>1.82304587194977</v>
      </c>
      <c r="Q54" s="8">
        <v>5.1413487270577196</v>
      </c>
      <c r="R54" s="15">
        <v>45.0442439583462</v>
      </c>
      <c r="S54" s="8">
        <v>44.973964041571598</v>
      </c>
      <c r="V54" s="8"/>
      <c r="W54" s="8"/>
      <c r="X54" s="8"/>
    </row>
    <row r="56" spans="2:28" x14ac:dyDescent="0.25">
      <c r="B56" t="s">
        <v>15</v>
      </c>
      <c r="C56" t="s">
        <v>9</v>
      </c>
      <c r="D56">
        <v>1.0419791022563401</v>
      </c>
      <c r="E56">
        <v>4.8105709251720299</v>
      </c>
      <c r="F56">
        <v>68.106830643619901</v>
      </c>
      <c r="G56">
        <v>453.61524285052099</v>
      </c>
      <c r="H56">
        <v>1.04865106130722</v>
      </c>
      <c r="I56">
        <v>48.202568626450599</v>
      </c>
      <c r="J56">
        <v>107.208961594679</v>
      </c>
      <c r="K56">
        <v>403.82630151999899</v>
      </c>
      <c r="L56">
        <v>1.1118327869985001</v>
      </c>
      <c r="M56">
        <v>3.6115108822458502</v>
      </c>
      <c r="N56">
        <v>12.246665132745299</v>
      </c>
      <c r="O56">
        <v>38.109440458845498</v>
      </c>
      <c r="P56">
        <v>1.0159725414415202</v>
      </c>
      <c r="Q56">
        <v>3.6918342520191998</v>
      </c>
      <c r="R56">
        <v>80.9283390118092</v>
      </c>
      <c r="S56">
        <v>138.27348022987002</v>
      </c>
    </row>
    <row r="57" spans="2:28" x14ac:dyDescent="0.25">
      <c r="C57" t="s">
        <v>14</v>
      </c>
      <c r="D57" s="8">
        <v>6.8987954180948403</v>
      </c>
      <c r="E57" s="8">
        <v>7.0368399658665099</v>
      </c>
      <c r="F57" s="8">
        <v>8.6377236643332402</v>
      </c>
      <c r="G57" s="8">
        <v>8.7486147145732502</v>
      </c>
      <c r="H57" s="8">
        <v>2.4428096493481202</v>
      </c>
      <c r="I57" s="8">
        <v>3.9286936327873399</v>
      </c>
      <c r="J57" s="8">
        <v>26.904815545153301</v>
      </c>
      <c r="K57" s="8">
        <v>26.584886564506299</v>
      </c>
      <c r="L57" s="8">
        <v>8.6304459715742592</v>
      </c>
      <c r="M57" s="8">
        <v>7.2238020791667701</v>
      </c>
      <c r="N57" s="8">
        <v>8.7266985310560905</v>
      </c>
      <c r="O57" s="8">
        <v>7.3386901873013999</v>
      </c>
      <c r="P57" s="8">
        <v>1.82304587194977</v>
      </c>
      <c r="Q57" s="8">
        <v>5.1413487270577196</v>
      </c>
      <c r="R57" s="15">
        <v>45.0442439583462</v>
      </c>
      <c r="S57" s="8">
        <v>44.973964041571598</v>
      </c>
    </row>
    <row r="59" spans="2:28" x14ac:dyDescent="0.25">
      <c r="B59" t="s">
        <v>16</v>
      </c>
      <c r="C59" t="s">
        <v>9</v>
      </c>
      <c r="D59">
        <f>LOG10(D53)</f>
        <v>1.0178590089195843</v>
      </c>
      <c r="E59">
        <f t="shared" ref="E59:S59" si="1">LOG10(E53)</f>
        <v>1.6821966220989268</v>
      </c>
      <c r="F59">
        <f t="shared" si="1"/>
        <v>2.8331906708271282</v>
      </c>
      <c r="G59">
        <f t="shared" si="1"/>
        <v>3.6566876397442956</v>
      </c>
      <c r="H59">
        <f t="shared" si="1"/>
        <v>1.020631000720889</v>
      </c>
      <c r="I59">
        <f t="shared" si="1"/>
        <v>2.6830701816116815</v>
      </c>
      <c r="J59">
        <f t="shared" si="1"/>
        <v>3.0302310895400417</v>
      </c>
      <c r="K59">
        <f t="shared" si="1"/>
        <v>3.6061946014650044</v>
      </c>
      <c r="L59">
        <f t="shared" si="1"/>
        <v>1.046039476864417</v>
      </c>
      <c r="M59">
        <f t="shared" si="1"/>
        <v>1.5576889278193766</v>
      </c>
      <c r="N59">
        <f t="shared" si="1"/>
        <v>2.0880178428538048</v>
      </c>
      <c r="O59">
        <f t="shared" si="1"/>
        <v>2.5810325722982825</v>
      </c>
      <c r="P59">
        <f t="shared" si="1"/>
        <v>1.0068819704857188</v>
      </c>
      <c r="Q59">
        <f t="shared" si="1"/>
        <v>1.5672421947782238</v>
      </c>
      <c r="R59">
        <f t="shared" si="1"/>
        <v>2.9081006269437895</v>
      </c>
      <c r="S59">
        <f t="shared" si="1"/>
        <v>3.1407388938169696</v>
      </c>
    </row>
    <row r="60" spans="2:28" x14ac:dyDescent="0.25">
      <c r="C60" t="s">
        <v>14</v>
      </c>
      <c r="D60" s="8">
        <v>6.8987954180948403</v>
      </c>
      <c r="E60" s="8">
        <v>7.0368399658665099</v>
      </c>
      <c r="F60" s="8">
        <v>8.6377236643332402</v>
      </c>
      <c r="G60" s="8">
        <v>8.7486147145732502</v>
      </c>
      <c r="H60" s="8">
        <v>2.4428096493481202</v>
      </c>
      <c r="I60" s="8">
        <v>3.9286936327873399</v>
      </c>
      <c r="J60" s="8">
        <v>26.904815545153301</v>
      </c>
      <c r="K60" s="8">
        <v>26.584886564506299</v>
      </c>
      <c r="L60" s="8">
        <v>8.6304459715742592</v>
      </c>
      <c r="M60" s="8">
        <v>7.2238020791667701</v>
      </c>
      <c r="N60" s="8">
        <v>8.7266985310560905</v>
      </c>
      <c r="O60" s="8">
        <v>7.3386901873013999</v>
      </c>
      <c r="P60" s="8">
        <v>1.82304587194977</v>
      </c>
      <c r="Q60" s="8">
        <v>5.1413487270577196</v>
      </c>
      <c r="R60" s="15">
        <v>45.0442439583462</v>
      </c>
      <c r="S60" s="8">
        <v>44.973964041571598</v>
      </c>
    </row>
  </sheetData>
  <conditionalFormatting sqref="D34:G3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5:G3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G3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G3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4:N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5:N3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N36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N3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:U3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5:U3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:U3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U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4:AB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AB3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6:AB3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:AB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G41 K41:N41 R41:U41 Y41:AB4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G42 K42:N42 R42:U42 Y42:AB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:G43 K43:N43 R43:U43 Y43:AB4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:G44 K44:N44 R44:U44 Y44:AB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G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8:N3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:U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8:AB3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AB4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:I48 K48:P48 R48:W48 Y48:AB4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:AB4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A829-EC81-4F78-8FC7-F3D0C1E99CE6}">
  <dimension ref="B2:AB51"/>
  <sheetViews>
    <sheetView topLeftCell="B15" workbookViewId="0">
      <selection activeCell="S26" sqref="S26:T28"/>
    </sheetView>
  </sheetViews>
  <sheetFormatPr defaultRowHeight="15" x14ac:dyDescent="0.25"/>
  <sheetData>
    <row r="2" spans="2:28" x14ac:dyDescent="0.25">
      <c r="B2" t="s">
        <v>6</v>
      </c>
      <c r="C2">
        <v>10</v>
      </c>
      <c r="I2" t="s">
        <v>6</v>
      </c>
      <c r="J2">
        <v>10</v>
      </c>
      <c r="P2" t="s">
        <v>6</v>
      </c>
      <c r="Q2">
        <v>10</v>
      </c>
      <c r="W2" t="s">
        <v>6</v>
      </c>
      <c r="X2">
        <v>10</v>
      </c>
    </row>
    <row r="3" spans="2:28" x14ac:dyDescent="0.25">
      <c r="B3" t="s">
        <v>7</v>
      </c>
      <c r="C3" s="1">
        <v>1E-4</v>
      </c>
      <c r="I3" t="s">
        <v>7</v>
      </c>
      <c r="J3" s="1">
        <v>1E-4</v>
      </c>
      <c r="P3" t="s">
        <v>7</v>
      </c>
      <c r="Q3" s="1">
        <v>1E-4</v>
      </c>
      <c r="W3" t="s">
        <v>7</v>
      </c>
      <c r="X3" s="1">
        <v>1E-4</v>
      </c>
    </row>
    <row r="4" spans="2:28" x14ac:dyDescent="0.25">
      <c r="B4" t="s">
        <v>5</v>
      </c>
      <c r="C4">
        <v>5</v>
      </c>
      <c r="I4" t="s">
        <v>5</v>
      </c>
      <c r="J4">
        <v>5</v>
      </c>
      <c r="P4" t="s">
        <v>5</v>
      </c>
      <c r="Q4">
        <v>5</v>
      </c>
      <c r="W4" t="s">
        <v>5</v>
      </c>
      <c r="X4">
        <v>5</v>
      </c>
    </row>
    <row r="5" spans="2:28" x14ac:dyDescent="0.25">
      <c r="B5" t="s">
        <v>4</v>
      </c>
      <c r="C5" s="8">
        <v>1</v>
      </c>
      <c r="I5" t="s">
        <v>4</v>
      </c>
      <c r="J5" s="8">
        <v>2</v>
      </c>
      <c r="P5" t="s">
        <v>4</v>
      </c>
      <c r="Q5" s="8">
        <v>3</v>
      </c>
      <c r="W5" t="s">
        <v>4</v>
      </c>
      <c r="X5" s="8">
        <v>4</v>
      </c>
    </row>
    <row r="6" spans="2:28" x14ac:dyDescent="0.25">
      <c r="C6" s="8"/>
      <c r="J6" s="8"/>
      <c r="Q6" s="8"/>
      <c r="X6" s="8"/>
    </row>
    <row r="7" spans="2:28" x14ac:dyDescent="0.25">
      <c r="B7" t="s">
        <v>0</v>
      </c>
      <c r="C7" s="8"/>
      <c r="D7" s="17">
        <v>1.3732468494196199</v>
      </c>
      <c r="E7" s="18">
        <v>0.48376617534000299</v>
      </c>
      <c r="F7" s="16">
        <v>0.187972241110302</v>
      </c>
      <c r="G7" s="14">
        <v>0.74421248349804003</v>
      </c>
      <c r="H7" s="13"/>
      <c r="I7" s="13" t="s">
        <v>0</v>
      </c>
      <c r="J7" s="15"/>
      <c r="K7" s="18">
        <v>7.6773217304255903E-2</v>
      </c>
      <c r="L7" s="17">
        <v>1.00078729718566</v>
      </c>
      <c r="M7" s="16">
        <v>6.2547840891910206E-2</v>
      </c>
      <c r="N7" s="14">
        <v>0.187972241110302</v>
      </c>
      <c r="O7" s="15"/>
      <c r="P7" s="15" t="s">
        <v>0</v>
      </c>
      <c r="Q7" s="15"/>
      <c r="R7" s="14">
        <v>1.5103690162169801</v>
      </c>
      <c r="S7" s="16">
        <v>0.74421248349803903</v>
      </c>
      <c r="T7" s="18">
        <v>1.2805422402755899</v>
      </c>
      <c r="U7" s="17">
        <v>2.7659257538254902</v>
      </c>
      <c r="V7" s="15"/>
      <c r="W7" s="15" t="s">
        <v>0</v>
      </c>
      <c r="X7" s="15"/>
      <c r="Y7" s="18">
        <v>0.36791427087761303</v>
      </c>
      <c r="Z7" s="16">
        <v>0.187972241110302</v>
      </c>
      <c r="AA7" s="14">
        <v>0.37587918902976702</v>
      </c>
      <c r="AB7" s="17">
        <v>1.2805422402755899</v>
      </c>
    </row>
    <row r="8" spans="2:28" x14ac:dyDescent="0.25">
      <c r="C8" s="8"/>
      <c r="D8" s="15"/>
      <c r="E8" s="15"/>
      <c r="F8" s="15"/>
      <c r="G8" s="15"/>
      <c r="H8" s="13"/>
      <c r="I8" s="13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2:28" x14ac:dyDescent="0.25">
      <c r="B9" t="s">
        <v>1</v>
      </c>
      <c r="C9" s="8"/>
      <c r="D9" s="17">
        <v>18.557936260729399</v>
      </c>
      <c r="E9" s="15">
        <v>0.74818430316380902</v>
      </c>
      <c r="F9" s="15">
        <v>23.002086503712299</v>
      </c>
      <c r="G9" s="15">
        <v>-7.5000106484908402</v>
      </c>
      <c r="H9" s="13"/>
      <c r="I9" s="13" t="s">
        <v>1</v>
      </c>
      <c r="J9" s="15"/>
      <c r="K9" s="18">
        <v>26.676941107746501</v>
      </c>
      <c r="L9" s="15">
        <v>-0.36444869110011302</v>
      </c>
      <c r="M9" s="15">
        <v>25.1067293568914</v>
      </c>
      <c r="N9" s="15">
        <v>-7.9428663470171896</v>
      </c>
      <c r="O9" s="15"/>
      <c r="P9" s="15" t="s">
        <v>1</v>
      </c>
      <c r="Q9" s="15"/>
      <c r="R9" s="14">
        <v>18.839834140828199</v>
      </c>
      <c r="S9" s="15">
        <v>0.63244914113691397</v>
      </c>
      <c r="T9" s="15">
        <v>26.563517311791799</v>
      </c>
      <c r="U9" s="15">
        <v>0.72597335801044005</v>
      </c>
      <c r="V9" s="15"/>
      <c r="W9" s="15" t="s">
        <v>1</v>
      </c>
      <c r="X9" s="15"/>
      <c r="Y9" s="18">
        <v>21.155376192154101</v>
      </c>
      <c r="Z9" s="15">
        <v>-0.66195030176713998</v>
      </c>
      <c r="AA9" s="15">
        <v>14.246185888888</v>
      </c>
      <c r="AB9" s="15">
        <v>-0.13230201745249101</v>
      </c>
    </row>
    <row r="10" spans="2:28" x14ac:dyDescent="0.25">
      <c r="C10" s="8"/>
      <c r="D10" s="15">
        <v>0.74818430316380902</v>
      </c>
      <c r="E10" s="18">
        <v>10.397106270103</v>
      </c>
      <c r="F10" s="15">
        <v>6.7306191018238097</v>
      </c>
      <c r="G10" s="15">
        <v>0.20806349731922899</v>
      </c>
      <c r="H10" s="13"/>
      <c r="I10" s="13"/>
      <c r="J10" s="15"/>
      <c r="K10" s="15">
        <v>-0.36444869110011302</v>
      </c>
      <c r="L10" s="17">
        <v>10.6433295216562</v>
      </c>
      <c r="M10" s="15">
        <v>7.6419680404053301</v>
      </c>
      <c r="N10" s="15">
        <v>0.26551340306587101</v>
      </c>
      <c r="O10" s="15"/>
      <c r="P10" s="15"/>
      <c r="Q10" s="15"/>
      <c r="R10" s="15">
        <v>0.63244914113691397</v>
      </c>
      <c r="S10" s="16">
        <v>10.1986427003097</v>
      </c>
      <c r="T10" s="15">
        <v>3.6205224518268802</v>
      </c>
      <c r="U10" s="15">
        <v>-0.40082861300146</v>
      </c>
      <c r="V10" s="15"/>
      <c r="W10" s="15"/>
      <c r="X10" s="15"/>
      <c r="Y10" s="15">
        <v>-0.66195030176713998</v>
      </c>
      <c r="Z10" s="16">
        <v>10.0477509378813</v>
      </c>
      <c r="AA10" s="15">
        <v>-0.66293406066907201</v>
      </c>
      <c r="AB10" s="15">
        <v>0.14396520520912001</v>
      </c>
    </row>
    <row r="11" spans="2:28" x14ac:dyDescent="0.25">
      <c r="C11" s="8"/>
      <c r="D11" s="15">
        <v>23.002086503712299</v>
      </c>
      <c r="E11" s="15">
        <v>6.7306191018238097</v>
      </c>
      <c r="F11" s="16">
        <v>139.92909894258801</v>
      </c>
      <c r="G11" s="15">
        <v>-6.11508245362102</v>
      </c>
      <c r="H11" s="13"/>
      <c r="I11" s="13"/>
      <c r="J11" s="15"/>
      <c r="K11" s="15">
        <v>25.1067293568914</v>
      </c>
      <c r="L11" s="15">
        <v>7.6419680404053301</v>
      </c>
      <c r="M11" s="16">
        <v>156.34781997817399</v>
      </c>
      <c r="N11" s="15">
        <v>-5.3158027336552802</v>
      </c>
      <c r="O11" s="15"/>
      <c r="P11" s="15"/>
      <c r="Q11" s="15"/>
      <c r="R11" s="15">
        <v>26.563517311791799</v>
      </c>
      <c r="S11" s="15">
        <v>3.6205224518268802</v>
      </c>
      <c r="T11" s="18">
        <v>109.110031109795</v>
      </c>
      <c r="U11" s="15">
        <v>-2.8949109120848702</v>
      </c>
      <c r="V11" s="15"/>
      <c r="W11" s="15"/>
      <c r="X11" s="15"/>
      <c r="Y11" s="15">
        <v>14.246185888888</v>
      </c>
      <c r="Z11" s="15">
        <v>-0.66293406066907201</v>
      </c>
      <c r="AA11" s="14">
        <v>32.157723858693601</v>
      </c>
      <c r="AB11" s="15">
        <v>2.8298620580131399</v>
      </c>
    </row>
    <row r="12" spans="2:28" x14ac:dyDescent="0.25">
      <c r="C12" s="8"/>
      <c r="D12" s="15">
        <v>-7.5000106484908402</v>
      </c>
      <c r="E12" s="15">
        <v>0.20806349731922899</v>
      </c>
      <c r="F12" s="15">
        <v>-6.11508245362102</v>
      </c>
      <c r="G12" s="14">
        <v>22.061594251738899</v>
      </c>
      <c r="H12" s="13"/>
      <c r="I12" s="13"/>
      <c r="J12" s="15"/>
      <c r="K12" s="15">
        <v>-7.9428663470171896</v>
      </c>
      <c r="L12" s="15">
        <v>0.26551340306587101</v>
      </c>
      <c r="M12" s="15">
        <v>-5.3158027336552802</v>
      </c>
      <c r="N12" s="14">
        <v>23.846401182103101</v>
      </c>
      <c r="O12" s="15"/>
      <c r="P12" s="15"/>
      <c r="Q12" s="15"/>
      <c r="R12" s="15">
        <v>0.72597335801044005</v>
      </c>
      <c r="S12" s="15">
        <v>-0.40082861300146</v>
      </c>
      <c r="T12" s="15">
        <v>-2.8949109120848702</v>
      </c>
      <c r="U12" s="17">
        <v>11.3968126175164</v>
      </c>
      <c r="V12" s="15"/>
      <c r="W12" s="15"/>
      <c r="X12" s="15"/>
      <c r="Y12" s="15">
        <v>-0.13230201745249101</v>
      </c>
      <c r="Z12" s="15">
        <v>0.14396520520912001</v>
      </c>
      <c r="AA12" s="15">
        <v>2.8298620580131399</v>
      </c>
      <c r="AB12" s="17">
        <v>12.3157329326959</v>
      </c>
    </row>
    <row r="13" spans="2:28" x14ac:dyDescent="0.25">
      <c r="C13" s="8"/>
      <c r="D13" s="15"/>
      <c r="E13" s="15"/>
      <c r="F13" s="15"/>
      <c r="G13" s="15"/>
      <c r="H13" s="13"/>
      <c r="I13" s="13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2:28" x14ac:dyDescent="0.25">
      <c r="C14" s="8"/>
      <c r="D14" s="15"/>
      <c r="E14" s="15"/>
      <c r="F14" s="15"/>
      <c r="G14" s="15"/>
      <c r="H14" s="13"/>
      <c r="I14" s="13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2:28" x14ac:dyDescent="0.25">
      <c r="B15" t="s">
        <v>2</v>
      </c>
      <c r="C15" s="8"/>
      <c r="D15" s="17">
        <v>1.50446682778767</v>
      </c>
      <c r="E15" s="15">
        <v>0</v>
      </c>
      <c r="F15" s="15">
        <v>0</v>
      </c>
      <c r="G15" s="15">
        <v>0</v>
      </c>
      <c r="H15" s="13"/>
      <c r="I15" s="13" t="s">
        <v>2</v>
      </c>
      <c r="J15" s="15"/>
      <c r="K15" s="17">
        <v>1.0007924736596601</v>
      </c>
      <c r="L15" s="15">
        <v>0</v>
      </c>
      <c r="M15" s="15">
        <v>0</v>
      </c>
      <c r="N15" s="15">
        <v>0</v>
      </c>
      <c r="O15" s="15"/>
      <c r="P15" s="15" t="s">
        <v>2</v>
      </c>
      <c r="Q15" s="15"/>
      <c r="R15" s="17">
        <v>2.98500485607032</v>
      </c>
      <c r="S15" s="15">
        <v>0</v>
      </c>
      <c r="T15" s="15">
        <v>0</v>
      </c>
      <c r="U15" s="15">
        <v>0</v>
      </c>
      <c r="V15" s="15"/>
      <c r="W15" s="15" t="s">
        <v>2</v>
      </c>
      <c r="X15" s="15"/>
      <c r="Y15" s="17">
        <v>1.2813716296259501</v>
      </c>
      <c r="Z15" s="15">
        <v>0</v>
      </c>
      <c r="AA15" s="15">
        <v>0</v>
      </c>
      <c r="AB15" s="15">
        <v>0</v>
      </c>
    </row>
    <row r="16" spans="2:28" x14ac:dyDescent="0.25">
      <c r="C16" s="8"/>
      <c r="D16" s="15">
        <v>0</v>
      </c>
      <c r="E16" s="14">
        <v>0.60680909313342302</v>
      </c>
      <c r="F16" s="15">
        <v>0</v>
      </c>
      <c r="G16" s="15">
        <v>0</v>
      </c>
      <c r="H16" s="13"/>
      <c r="I16" s="13"/>
      <c r="J16" s="15"/>
      <c r="K16" s="15">
        <v>0</v>
      </c>
      <c r="L16" s="14">
        <v>0.189866424681083</v>
      </c>
      <c r="M16" s="15">
        <v>0</v>
      </c>
      <c r="N16" s="15">
        <v>0</v>
      </c>
      <c r="O16" s="15"/>
      <c r="P16" s="15"/>
      <c r="Q16" s="15"/>
      <c r="R16" s="15">
        <v>0</v>
      </c>
      <c r="S16" s="14">
        <v>1.5390457162028801</v>
      </c>
      <c r="T16" s="15">
        <v>0</v>
      </c>
      <c r="U16" s="15">
        <v>0</v>
      </c>
      <c r="V16" s="15"/>
      <c r="W16" s="15"/>
      <c r="X16" s="15"/>
      <c r="Y16" s="15">
        <v>0</v>
      </c>
      <c r="Z16" s="18">
        <v>0.55230545170485801</v>
      </c>
      <c r="AA16" s="15">
        <v>0</v>
      </c>
      <c r="AB16" s="15">
        <v>0</v>
      </c>
    </row>
    <row r="17" spans="2:28" x14ac:dyDescent="0.25">
      <c r="C17" s="8"/>
      <c r="D17" s="15">
        <v>0</v>
      </c>
      <c r="E17" s="15">
        <v>0</v>
      </c>
      <c r="F17" s="18">
        <v>0.22238524671840401</v>
      </c>
      <c r="G17" s="15">
        <v>0</v>
      </c>
      <c r="H17" s="13"/>
      <c r="I17" s="13"/>
      <c r="J17" s="15"/>
      <c r="K17" s="15">
        <v>0</v>
      </c>
      <c r="L17" s="15">
        <v>0</v>
      </c>
      <c r="M17" s="18">
        <v>8.1577584380923496E-2</v>
      </c>
      <c r="N17" s="15">
        <v>0</v>
      </c>
      <c r="O17" s="15"/>
      <c r="P17" s="15"/>
      <c r="Q17" s="15"/>
      <c r="R17" s="15">
        <v>0</v>
      </c>
      <c r="S17" s="15">
        <v>0</v>
      </c>
      <c r="T17" s="18">
        <v>0.91990234620404299</v>
      </c>
      <c r="U17" s="15">
        <v>0</v>
      </c>
      <c r="V17" s="15"/>
      <c r="W17" s="15"/>
      <c r="X17" s="15"/>
      <c r="Y17" s="15">
        <v>0</v>
      </c>
      <c r="Z17" s="15">
        <v>0</v>
      </c>
      <c r="AA17" s="14">
        <v>6.7514666041192606E-2</v>
      </c>
      <c r="AB17" s="15">
        <v>0</v>
      </c>
    </row>
    <row r="18" spans="2:28" x14ac:dyDescent="0.25">
      <c r="C18" s="8"/>
      <c r="D18" s="15">
        <v>0</v>
      </c>
      <c r="E18" s="15">
        <v>0</v>
      </c>
      <c r="F18" s="15">
        <v>0</v>
      </c>
      <c r="G18" s="16">
        <v>0.16712120297987901</v>
      </c>
      <c r="H18" s="13"/>
      <c r="I18" s="13"/>
      <c r="J18" s="15"/>
      <c r="K18" s="15">
        <v>0</v>
      </c>
      <c r="L18" s="15">
        <v>0</v>
      </c>
      <c r="M18" s="15">
        <v>0</v>
      </c>
      <c r="N18" s="16">
        <v>4.9248351274535002E-2</v>
      </c>
      <c r="O18" s="15"/>
      <c r="P18" s="15"/>
      <c r="Q18" s="15"/>
      <c r="R18" s="15">
        <v>0</v>
      </c>
      <c r="S18" s="15">
        <v>0</v>
      </c>
      <c r="T18" s="15">
        <v>0</v>
      </c>
      <c r="U18" s="16">
        <v>8.0284911505630295E-3</v>
      </c>
      <c r="V18" s="15"/>
      <c r="W18" s="15"/>
      <c r="X18" s="15"/>
      <c r="Y18" s="15">
        <v>0</v>
      </c>
      <c r="Z18" s="15">
        <v>0</v>
      </c>
      <c r="AA18" s="15">
        <v>0</v>
      </c>
      <c r="AB18" s="16">
        <v>1.59772555628587E-2</v>
      </c>
    </row>
    <row r="19" spans="2:28" x14ac:dyDescent="0.25">
      <c r="C19" s="8"/>
      <c r="D19" s="15"/>
      <c r="E19" s="15"/>
      <c r="F19" s="15"/>
      <c r="G19" s="15"/>
      <c r="H19" s="13"/>
      <c r="I19" s="13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x14ac:dyDescent="0.25">
      <c r="C20" s="8"/>
      <c r="D20" s="15"/>
      <c r="E20" s="15"/>
      <c r="F20" s="15"/>
      <c r="G20" s="15"/>
      <c r="H20" s="13"/>
      <c r="I20" s="13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x14ac:dyDescent="0.25">
      <c r="B21" t="s">
        <v>3</v>
      </c>
      <c r="C21" s="8"/>
      <c r="D21" s="17">
        <v>-0.89537627081010596</v>
      </c>
      <c r="E21" s="15">
        <v>0.43899928242625202</v>
      </c>
      <c r="F21" s="15">
        <v>7.0478065305217802E-2</v>
      </c>
      <c r="G21" s="15">
        <v>-2.4775108683047099E-2</v>
      </c>
      <c r="H21" s="13"/>
      <c r="I21" s="13" t="s">
        <v>3</v>
      </c>
      <c r="J21" s="15"/>
      <c r="K21" s="15">
        <v>-3.0045746805256401E-3</v>
      </c>
      <c r="L21" s="15">
        <v>0.130783366699149</v>
      </c>
      <c r="M21" s="18">
        <v>-0.82584353742374905</v>
      </c>
      <c r="N21" s="15">
        <v>0.54851539196384902</v>
      </c>
      <c r="O21" s="15"/>
      <c r="P21" s="15" t="s">
        <v>3</v>
      </c>
      <c r="Q21" s="15"/>
      <c r="R21" s="15">
        <v>-0.37385217042354102</v>
      </c>
      <c r="S21" s="14">
        <v>0.57025771309523898</v>
      </c>
      <c r="T21" s="15">
        <v>0.56021704823292495</v>
      </c>
      <c r="U21" s="15">
        <v>-0.470316440488938</v>
      </c>
      <c r="V21" s="15"/>
      <c r="W21" s="15" t="s">
        <v>3</v>
      </c>
      <c r="X21" s="15"/>
      <c r="Y21" s="15">
        <v>-3.5409458091330399E-2</v>
      </c>
      <c r="Z21" s="18">
        <v>-0.65562739049340002</v>
      </c>
      <c r="AA21" s="15">
        <v>0.68783967881601804</v>
      </c>
      <c r="AB21" s="15">
        <v>0.30947612405284303</v>
      </c>
    </row>
    <row r="22" spans="2:28" x14ac:dyDescent="0.25">
      <c r="D22" s="15">
        <v>-0.255934719503907</v>
      </c>
      <c r="E22" s="15">
        <v>-0.37535628768687601</v>
      </c>
      <c r="F22" s="18">
        <v>-0.73806306671338795</v>
      </c>
      <c r="G22" s="15">
        <v>0.49886670183528198</v>
      </c>
      <c r="H22" s="13"/>
      <c r="I22" s="13"/>
      <c r="J22" s="13"/>
      <c r="K22" s="17">
        <v>-0.99999477857108798</v>
      </c>
      <c r="L22" s="15">
        <v>-1.0312846041412201E-3</v>
      </c>
      <c r="M22" s="15">
        <v>2.9646678741242099E-3</v>
      </c>
      <c r="N22" s="15">
        <v>-7.6813216459826095E-4</v>
      </c>
      <c r="O22" s="15"/>
      <c r="P22" s="15"/>
      <c r="Q22" s="15"/>
      <c r="R22" s="15">
        <v>-0.16201811116133599</v>
      </c>
      <c r="S22" s="15">
        <v>0.31787361593181901</v>
      </c>
      <c r="T22" s="15">
        <v>0.30856554851117401</v>
      </c>
      <c r="U22" s="16">
        <v>0.88175608771481795</v>
      </c>
      <c r="V22" s="15"/>
      <c r="W22" s="15"/>
      <c r="X22" s="15"/>
      <c r="Y22" s="15">
        <v>-2.8935971076464199E-3</v>
      </c>
      <c r="Z22" s="15">
        <v>-0.33898610148431202</v>
      </c>
      <c r="AA22" s="15">
        <v>9.7733164195123595E-2</v>
      </c>
      <c r="AB22" s="16">
        <v>-0.93569668093493596</v>
      </c>
    </row>
    <row r="23" spans="2:28" x14ac:dyDescent="0.25">
      <c r="D23" s="15">
        <v>6.6809168433665097E-3</v>
      </c>
      <c r="E23" s="15">
        <v>-3.1353509841108101E-2</v>
      </c>
      <c r="F23" s="15">
        <v>0.56902394507113097</v>
      </c>
      <c r="G23" s="16">
        <v>0.82169585170333104</v>
      </c>
      <c r="H23" s="13"/>
      <c r="I23" s="13"/>
      <c r="J23" s="13"/>
      <c r="K23" s="15">
        <v>1.0520137040571E-3</v>
      </c>
      <c r="L23" s="15">
        <v>-8.5165254032159493E-2</v>
      </c>
      <c r="M23" s="15">
        <v>0.54186325131825896</v>
      </c>
      <c r="N23" s="16">
        <v>0.83613993424761701</v>
      </c>
      <c r="O23" s="15"/>
      <c r="P23" s="15"/>
      <c r="Q23" s="15"/>
      <c r="R23" s="15">
        <v>0.138545885389488</v>
      </c>
      <c r="S23" s="15">
        <v>-0.647750921171523</v>
      </c>
      <c r="T23" s="18">
        <v>0.74914192873985097</v>
      </c>
      <c r="U23" s="15">
        <v>-3.1862779259887401E-3</v>
      </c>
      <c r="V23" s="15"/>
      <c r="W23" s="15"/>
      <c r="X23" s="15"/>
      <c r="Y23" s="15">
        <v>-9.6402046836863604E-3</v>
      </c>
      <c r="Z23" s="15">
        <v>0.67448323943728405</v>
      </c>
      <c r="AA23" s="14">
        <v>0.71855900771561598</v>
      </c>
      <c r="AB23" s="15">
        <v>-0.16927013499903901</v>
      </c>
    </row>
    <row r="24" spans="2:28" x14ac:dyDescent="0.25">
      <c r="D24" s="15">
        <v>-0.36435438569170098</v>
      </c>
      <c r="E24" s="14">
        <v>-0.81572314221419895</v>
      </c>
      <c r="F24" s="15">
        <v>0.35567893077907797</v>
      </c>
      <c r="G24" s="15">
        <v>-0.274470645212324</v>
      </c>
      <c r="H24" s="13"/>
      <c r="I24" s="13"/>
      <c r="J24" s="13"/>
      <c r="K24" s="15">
        <v>-5.5554362251203403E-4</v>
      </c>
      <c r="L24" s="14">
        <v>0.98774567928821599</v>
      </c>
      <c r="M24" s="15">
        <v>0.156070110240975</v>
      </c>
      <c r="N24" s="15">
        <v>-5.3395516137231896E-4</v>
      </c>
      <c r="O24" s="15"/>
      <c r="P24" s="15"/>
      <c r="Q24" s="15"/>
      <c r="R24" s="17">
        <v>-0.90265703562702204</v>
      </c>
      <c r="S24" s="15">
        <v>-0.39265920219862499</v>
      </c>
      <c r="T24" s="15">
        <v>-0.172425438219317</v>
      </c>
      <c r="U24" s="15">
        <v>3.6034639121991702E-2</v>
      </c>
      <c r="V24" s="15"/>
      <c r="W24" s="15"/>
      <c r="X24" s="15"/>
      <c r="Y24" s="17">
        <v>-0.99932220220863399</v>
      </c>
      <c r="Z24" s="15">
        <v>1.7706144511744099E-2</v>
      </c>
      <c r="AA24" s="15">
        <v>-3.1587296393241697E-2</v>
      </c>
      <c r="AB24" s="15">
        <v>-6.6235433101295904E-3</v>
      </c>
    </row>
    <row r="25" spans="2:28" x14ac:dyDescent="0.25">
      <c r="D25" s="15"/>
      <c r="E25" s="15"/>
      <c r="F25" s="15"/>
      <c r="G25" s="15"/>
      <c r="H25" s="13"/>
      <c r="I25" s="13"/>
      <c r="J25" s="13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x14ac:dyDescent="0.25">
      <c r="B26" t="s">
        <v>13</v>
      </c>
      <c r="D26" s="17">
        <v>26.443198434516699</v>
      </c>
      <c r="E26" s="15">
        <v>63.959951159196898</v>
      </c>
      <c r="F26" s="15">
        <v>85.958553838962104</v>
      </c>
      <c r="G26" s="15">
        <v>88.580345578148496</v>
      </c>
      <c r="H26" s="13"/>
      <c r="I26" s="13" t="s">
        <v>13</v>
      </c>
      <c r="J26" s="13"/>
      <c r="K26" s="15">
        <v>89.827850292560697</v>
      </c>
      <c r="L26" s="15">
        <v>82.485137585963997</v>
      </c>
      <c r="M26" s="18">
        <v>34.325893518245401</v>
      </c>
      <c r="N26" s="15">
        <v>56.734777842893898</v>
      </c>
      <c r="O26" s="15"/>
      <c r="P26" s="15" t="s">
        <v>13</v>
      </c>
      <c r="Q26" s="15"/>
      <c r="R26" s="15">
        <v>68.046612282218305</v>
      </c>
      <c r="S26" s="14">
        <v>55.231801173667101</v>
      </c>
      <c r="T26" s="15">
        <v>55.929190597701201</v>
      </c>
      <c r="U26" s="15">
        <v>61.945160669522402</v>
      </c>
      <c r="V26" s="15"/>
      <c r="W26" s="15" t="s">
        <v>13</v>
      </c>
      <c r="X26" s="15"/>
      <c r="Y26" s="15">
        <v>87.970763292895896</v>
      </c>
      <c r="Z26" s="18">
        <v>49.0327608413346</v>
      </c>
      <c r="AA26" s="15">
        <v>46.540656924347402</v>
      </c>
      <c r="AB26" s="15">
        <v>71.972337861264293</v>
      </c>
    </row>
    <row r="27" spans="2:28" x14ac:dyDescent="0.25">
      <c r="D27" s="15">
        <v>75.171021276774695</v>
      </c>
      <c r="E27" s="15">
        <v>67.953664701276594</v>
      </c>
      <c r="F27" s="18">
        <v>42.433321083057699</v>
      </c>
      <c r="G27" s="15">
        <v>60.0749501214883</v>
      </c>
      <c r="H27" s="13"/>
      <c r="I27" s="13"/>
      <c r="J27" s="13"/>
      <c r="K27" s="17">
        <v>0.185153746420013</v>
      </c>
      <c r="L27" s="15">
        <v>89.940911734232003</v>
      </c>
      <c r="M27" s="15">
        <v>89.830136794325497</v>
      </c>
      <c r="N27" s="15">
        <v>89.955989264532406</v>
      </c>
      <c r="O27" s="15"/>
      <c r="P27" s="15"/>
      <c r="Q27" s="15"/>
      <c r="R27" s="15">
        <v>80.675945938102302</v>
      </c>
      <c r="S27" s="15">
        <v>71.4656211736676</v>
      </c>
      <c r="T27" s="15">
        <v>72.027194965626293</v>
      </c>
      <c r="U27" s="16">
        <v>28.145069770170601</v>
      </c>
      <c r="V27" s="15"/>
      <c r="W27" s="15"/>
      <c r="X27" s="15"/>
      <c r="Y27" s="15">
        <v>89.834208866761202</v>
      </c>
      <c r="Z27" s="15">
        <v>70.184886062679595</v>
      </c>
      <c r="AA27" s="15">
        <v>84.391349131108498</v>
      </c>
      <c r="AB27" s="16">
        <v>20.659008390334701</v>
      </c>
    </row>
    <row r="28" spans="2:28" x14ac:dyDescent="0.25">
      <c r="D28" s="15">
        <v>89.617208813936102</v>
      </c>
      <c r="E28" s="15">
        <v>88.203281756059795</v>
      </c>
      <c r="F28" s="15">
        <v>55.317809514073701</v>
      </c>
      <c r="G28" s="16">
        <v>34.745082909899899</v>
      </c>
      <c r="H28" s="13"/>
      <c r="I28" s="13"/>
      <c r="J28" s="13"/>
      <c r="K28" s="15">
        <v>89.939724043649406</v>
      </c>
      <c r="L28" s="15">
        <v>85.114472313612197</v>
      </c>
      <c r="M28" s="15">
        <v>57.189431265731699</v>
      </c>
      <c r="N28" s="16">
        <v>33.265276820868699</v>
      </c>
      <c r="O28" s="15"/>
      <c r="P28" s="15"/>
      <c r="Q28" s="15"/>
      <c r="R28" s="15">
        <v>82.036288363977505</v>
      </c>
      <c r="S28" s="15">
        <v>49.627755181976397</v>
      </c>
      <c r="T28" s="18">
        <v>41.483896314632197</v>
      </c>
      <c r="U28" s="15">
        <v>89.817439413580601</v>
      </c>
      <c r="V28" s="15"/>
      <c r="W28" s="15"/>
      <c r="X28" s="15"/>
      <c r="Y28" s="15">
        <v>89.447648402425102</v>
      </c>
      <c r="Z28" s="15">
        <v>47.585966372847601</v>
      </c>
      <c r="AA28" s="14">
        <v>44.064362755348299</v>
      </c>
      <c r="AB28" s="15">
        <v>80.254614114670105</v>
      </c>
    </row>
    <row r="29" spans="2:28" x14ac:dyDescent="0.25">
      <c r="D29" s="15">
        <v>68.632144097800804</v>
      </c>
      <c r="E29" s="14">
        <v>35.341072575376202</v>
      </c>
      <c r="F29" s="15">
        <v>69.164939789568606</v>
      </c>
      <c r="G29" s="15">
        <v>74.069529433838994</v>
      </c>
      <c r="H29" s="13"/>
      <c r="I29" s="13"/>
      <c r="J29" s="13"/>
      <c r="K29" s="15">
        <v>89.968169693457398</v>
      </c>
      <c r="L29" s="14">
        <v>8.9789747392985202</v>
      </c>
      <c r="M29" s="15">
        <v>81.021135597159599</v>
      </c>
      <c r="N29" s="15">
        <v>89.969406621350402</v>
      </c>
      <c r="O29" s="15"/>
      <c r="P29" s="15"/>
      <c r="Q29" s="15"/>
      <c r="R29" s="17">
        <v>25.490449110604199</v>
      </c>
      <c r="S29" s="15">
        <v>66.879935754929093</v>
      </c>
      <c r="T29" s="15">
        <v>80.071130797296107</v>
      </c>
      <c r="U29" s="15">
        <v>87.934920181455098</v>
      </c>
      <c r="V29" s="15"/>
      <c r="W29" s="15"/>
      <c r="X29" s="15"/>
      <c r="Y29" s="17">
        <v>2.1096588813778401</v>
      </c>
      <c r="Z29" s="15">
        <v>88.985459632307297</v>
      </c>
      <c r="AA29" s="15">
        <v>88.189880135250405</v>
      </c>
      <c r="AB29" s="15">
        <v>89.620496147983502</v>
      </c>
    </row>
    <row r="30" spans="2:28" x14ac:dyDescent="0.25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4" spans="3:28" x14ac:dyDescent="0.25">
      <c r="C34" t="s">
        <v>8</v>
      </c>
      <c r="D34" s="12"/>
      <c r="E34" s="2"/>
      <c r="F34" s="4"/>
      <c r="G34" s="10"/>
      <c r="J34" t="s">
        <v>8</v>
      </c>
      <c r="K34" s="2"/>
      <c r="L34" s="4"/>
      <c r="M34" s="12"/>
      <c r="N34" s="10"/>
      <c r="Q34" t="s">
        <v>8</v>
      </c>
      <c r="R34" s="10"/>
      <c r="S34" s="2"/>
      <c r="T34" s="4"/>
      <c r="U34" s="12"/>
      <c r="X34" t="s">
        <v>8</v>
      </c>
      <c r="Y34" s="10"/>
      <c r="Z34" s="2"/>
      <c r="AA34" s="12"/>
      <c r="AB34" s="4"/>
    </row>
    <row r="35" spans="3:28" x14ac:dyDescent="0.2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3:28" x14ac:dyDescent="0.25">
      <c r="C36" t="s">
        <v>9</v>
      </c>
      <c r="D36" s="15">
        <v>10.397106270103</v>
      </c>
      <c r="E36" s="15">
        <v>18.557936260729399</v>
      </c>
      <c r="F36" s="15">
        <v>22.061594251738899</v>
      </c>
      <c r="G36" s="15">
        <v>139.92909894258801</v>
      </c>
      <c r="H36" s="8"/>
      <c r="I36" s="8"/>
      <c r="J36" s="8" t="s">
        <v>9</v>
      </c>
      <c r="K36" s="15">
        <v>10.6433295216562</v>
      </c>
      <c r="L36" s="15">
        <v>23.846401182103101</v>
      </c>
      <c r="M36" s="15">
        <v>26.676941107746501</v>
      </c>
      <c r="N36" s="15">
        <v>156.34781997817399</v>
      </c>
      <c r="O36" s="8"/>
      <c r="P36" s="8"/>
      <c r="Q36" s="8" t="s">
        <v>9</v>
      </c>
      <c r="R36" s="15">
        <v>10.1986427003097</v>
      </c>
      <c r="S36" s="15">
        <v>11.3968126175164</v>
      </c>
      <c r="T36" s="15">
        <v>18.839834140828199</v>
      </c>
      <c r="U36" s="15">
        <v>109.110031109795</v>
      </c>
      <c r="V36" s="8"/>
      <c r="W36" s="8"/>
      <c r="X36" s="8" t="s">
        <v>9</v>
      </c>
      <c r="Y36" s="15">
        <v>10.0477509378813</v>
      </c>
      <c r="Z36" s="15">
        <v>12.3157329326959</v>
      </c>
      <c r="AA36" s="15">
        <v>21.155376192154101</v>
      </c>
      <c r="AB36" s="15">
        <v>32.157723858693601</v>
      </c>
    </row>
    <row r="37" spans="3:28" x14ac:dyDescent="0.25">
      <c r="C37" t="s">
        <v>0</v>
      </c>
      <c r="D37" s="15">
        <v>0.48376617534000299</v>
      </c>
      <c r="E37" s="15">
        <v>1.3732468494196199</v>
      </c>
      <c r="F37" s="15">
        <v>0.74421248349804003</v>
      </c>
      <c r="G37" s="15">
        <v>0.187972241110302</v>
      </c>
      <c r="H37" s="8"/>
      <c r="I37" s="8"/>
      <c r="J37" s="8" t="s">
        <v>0</v>
      </c>
      <c r="K37" s="15">
        <v>1.00078729718566</v>
      </c>
      <c r="L37" s="15">
        <v>0.187972241110302</v>
      </c>
      <c r="M37" s="15">
        <v>7.6773217304255903E-2</v>
      </c>
      <c r="N37" s="15">
        <v>6.2547840891910206E-2</v>
      </c>
      <c r="O37" s="8"/>
      <c r="P37" s="8"/>
      <c r="Q37" s="8" t="s">
        <v>0</v>
      </c>
      <c r="R37" s="15">
        <v>0.74421248349803903</v>
      </c>
      <c r="S37" s="15">
        <v>2.7659257538254902</v>
      </c>
      <c r="T37" s="15">
        <v>1.5103690162169801</v>
      </c>
      <c r="U37" s="15">
        <v>1.2805422402755899</v>
      </c>
      <c r="V37" s="8"/>
      <c r="W37" s="8"/>
      <c r="X37" s="8" t="s">
        <v>0</v>
      </c>
      <c r="Y37" s="15">
        <v>0.187972241110302</v>
      </c>
      <c r="Z37" s="15">
        <v>1.2805422402755899</v>
      </c>
      <c r="AA37" s="15">
        <v>0.36791427087761303</v>
      </c>
      <c r="AB37" s="15">
        <v>0.37587918902976702</v>
      </c>
    </row>
    <row r="38" spans="3:28" x14ac:dyDescent="0.25">
      <c r="C38" t="s">
        <v>10</v>
      </c>
      <c r="D38" s="15">
        <v>0.22238524671840401</v>
      </c>
      <c r="E38" s="15">
        <v>1.50446682778767</v>
      </c>
      <c r="F38" s="15">
        <v>0.60680909313342302</v>
      </c>
      <c r="G38" s="15">
        <v>0.16712120297987901</v>
      </c>
      <c r="H38" s="8"/>
      <c r="I38" s="8"/>
      <c r="J38" s="8" t="s">
        <v>10</v>
      </c>
      <c r="K38" s="15">
        <v>1.0007924736596601</v>
      </c>
      <c r="L38" s="15">
        <v>0.189866424681083</v>
      </c>
      <c r="M38" s="15">
        <v>8.1577584380923496E-2</v>
      </c>
      <c r="N38" s="15">
        <v>4.9248351274535002E-2</v>
      </c>
      <c r="O38" s="8"/>
      <c r="P38" s="8"/>
      <c r="Q38" s="8" t="s">
        <v>10</v>
      </c>
      <c r="R38" s="15">
        <v>8.0284911505630295E-3</v>
      </c>
      <c r="S38" s="15">
        <v>2.98500485607032</v>
      </c>
      <c r="T38" s="15">
        <v>1.5390457162028801</v>
      </c>
      <c r="U38" s="15">
        <v>0.91990234620404299</v>
      </c>
      <c r="V38" s="8"/>
      <c r="W38" s="8"/>
      <c r="X38" s="8" t="s">
        <v>10</v>
      </c>
      <c r="Y38" s="15">
        <v>1.59772555628587E-2</v>
      </c>
      <c r="Z38" s="15">
        <v>1.2813716296259501</v>
      </c>
      <c r="AA38" s="15">
        <v>0.55230545170485801</v>
      </c>
      <c r="AB38" s="15">
        <v>6.7514666041192606E-2</v>
      </c>
    </row>
    <row r="39" spans="3:28" x14ac:dyDescent="0.25">
      <c r="C39" t="s">
        <v>11</v>
      </c>
      <c r="D39" s="15">
        <v>0.73806306671338795</v>
      </c>
      <c r="E39" s="15">
        <v>0.89537627081010596</v>
      </c>
      <c r="F39" s="15">
        <v>0.81572314221419895</v>
      </c>
      <c r="G39" s="15">
        <v>0.82169585170333104</v>
      </c>
      <c r="H39" s="8"/>
      <c r="I39" s="8"/>
      <c r="J39" s="8" t="s">
        <v>11</v>
      </c>
      <c r="K39" s="15">
        <v>0.99999477857108798</v>
      </c>
      <c r="L39" s="15">
        <v>0.98774567928821599</v>
      </c>
      <c r="M39" s="15">
        <v>0.82584353742374905</v>
      </c>
      <c r="N39" s="15">
        <v>0.83613993424761701</v>
      </c>
      <c r="O39" s="8"/>
      <c r="P39" s="8"/>
      <c r="Q39" s="8" t="s">
        <v>11</v>
      </c>
      <c r="R39" s="15">
        <v>0.88175608771481795</v>
      </c>
      <c r="S39" s="15">
        <v>0.90265703562702204</v>
      </c>
      <c r="T39" s="15">
        <v>0.57025771309523898</v>
      </c>
      <c r="U39" s="15">
        <v>0.74914192873985097</v>
      </c>
      <c r="V39" s="8"/>
      <c r="W39" s="8"/>
      <c r="X39" s="8" t="s">
        <v>11</v>
      </c>
      <c r="Y39" s="15">
        <v>0.93569668093493596</v>
      </c>
      <c r="Z39" s="15">
        <v>0.99932220220863399</v>
      </c>
      <c r="AA39" s="15">
        <v>0.65562739049340002</v>
      </c>
      <c r="AB39" s="15">
        <v>0.71855900771561598</v>
      </c>
    </row>
    <row r="40" spans="3:28" x14ac:dyDescent="0.25">
      <c r="C40" t="s">
        <v>14</v>
      </c>
      <c r="D40" s="15">
        <v>42.433321083057699</v>
      </c>
      <c r="E40" s="15">
        <v>26.443198434516699</v>
      </c>
      <c r="F40" s="15">
        <v>35.341072575376202</v>
      </c>
      <c r="G40" s="15">
        <v>34.745082909899899</v>
      </c>
      <c r="H40" s="8"/>
      <c r="I40" s="8"/>
      <c r="J40" s="8" t="s">
        <v>14</v>
      </c>
      <c r="K40" s="15">
        <v>0.185153746420013</v>
      </c>
      <c r="L40" s="15">
        <v>8.9789747392985202</v>
      </c>
      <c r="M40" s="15">
        <v>34.325893518245401</v>
      </c>
      <c r="N40" s="15">
        <v>33.265276820868699</v>
      </c>
      <c r="O40" s="8"/>
      <c r="P40" s="8"/>
      <c r="Q40" s="8" t="s">
        <v>14</v>
      </c>
      <c r="R40" s="15">
        <v>28.145069770170601</v>
      </c>
      <c r="S40" s="15">
        <v>25.490449110604199</v>
      </c>
      <c r="T40" s="15">
        <v>55.231801173667101</v>
      </c>
      <c r="U40" s="15">
        <v>41.483896314632197</v>
      </c>
      <c r="V40" s="8"/>
      <c r="W40" s="8"/>
      <c r="X40" s="8" t="s">
        <v>14</v>
      </c>
      <c r="Y40" s="15">
        <v>20.659008390334701</v>
      </c>
      <c r="Z40" s="15">
        <v>2.1096588813778401</v>
      </c>
      <c r="AA40" s="15">
        <v>49.0327608413346</v>
      </c>
      <c r="AB40" s="15">
        <v>44.064362755348299</v>
      </c>
    </row>
    <row r="42" spans="3:28" x14ac:dyDescent="0.25">
      <c r="C42" t="s">
        <v>12</v>
      </c>
      <c r="J42" t="s">
        <v>8</v>
      </c>
      <c r="Q42" t="s">
        <v>8</v>
      </c>
      <c r="X42" t="s">
        <v>8</v>
      </c>
    </row>
    <row r="43" spans="3:28" x14ac:dyDescent="0.25">
      <c r="C43" t="s">
        <v>9</v>
      </c>
      <c r="D43" s="15">
        <v>10.397106270103</v>
      </c>
      <c r="E43" s="15">
        <v>18.557936260729399</v>
      </c>
      <c r="F43" s="15">
        <v>22.061594251738899</v>
      </c>
      <c r="G43" s="15">
        <v>139.92909894258801</v>
      </c>
      <c r="H43" s="8"/>
      <c r="I43" s="8"/>
      <c r="J43" s="8" t="s">
        <v>9</v>
      </c>
      <c r="K43" s="15">
        <v>10.6433295216562</v>
      </c>
      <c r="L43" s="15">
        <v>23.846401182103101</v>
      </c>
      <c r="M43" s="15">
        <v>26.676941107746501</v>
      </c>
      <c r="N43" s="15">
        <v>156.34781997817399</v>
      </c>
      <c r="O43" s="8"/>
      <c r="P43" s="8"/>
      <c r="Q43" s="8" t="s">
        <v>9</v>
      </c>
      <c r="R43" s="15">
        <v>10.1986427003097</v>
      </c>
      <c r="S43" s="15">
        <v>11.3968126175164</v>
      </c>
      <c r="T43" s="15">
        <v>18.839834140828199</v>
      </c>
      <c r="U43" s="15">
        <v>109.110031109795</v>
      </c>
      <c r="V43" s="8"/>
      <c r="W43" s="8"/>
      <c r="X43" s="8" t="s">
        <v>9</v>
      </c>
      <c r="Y43" s="15">
        <v>10.0477509378813</v>
      </c>
      <c r="Z43" s="15">
        <v>12.3157329326959</v>
      </c>
      <c r="AA43" s="15">
        <v>21.155376192154101</v>
      </c>
      <c r="AB43" s="15">
        <v>32.157723858693601</v>
      </c>
    </row>
    <row r="44" spans="3:28" x14ac:dyDescent="0.25">
      <c r="C44" t="s">
        <v>0</v>
      </c>
      <c r="D44" s="15">
        <v>0.48376617534000299</v>
      </c>
      <c r="E44" s="15">
        <v>1.3732468494196199</v>
      </c>
      <c r="F44" s="15">
        <v>0.74421248349804003</v>
      </c>
      <c r="G44" s="15">
        <v>0.187972241110302</v>
      </c>
      <c r="H44" s="8"/>
      <c r="I44" s="8"/>
      <c r="J44" s="8" t="s">
        <v>0</v>
      </c>
      <c r="K44" s="15">
        <v>1.00078729718566</v>
      </c>
      <c r="L44" s="15">
        <v>0.187972241110302</v>
      </c>
      <c r="M44" s="15">
        <v>7.6773217304255903E-2</v>
      </c>
      <c r="N44" s="15">
        <v>6.2547840891910206E-2</v>
      </c>
      <c r="O44" s="8"/>
      <c r="P44" s="8"/>
      <c r="Q44" s="8" t="s">
        <v>0</v>
      </c>
      <c r="R44" s="15">
        <v>0.74421248349803903</v>
      </c>
      <c r="S44" s="15">
        <v>2.7659257538254902</v>
      </c>
      <c r="T44" s="15">
        <v>1.5103690162169801</v>
      </c>
      <c r="U44" s="15">
        <v>1.2805422402755899</v>
      </c>
      <c r="V44" s="8"/>
      <c r="W44" s="8"/>
      <c r="X44" s="8" t="s">
        <v>0</v>
      </c>
      <c r="Y44" s="15">
        <v>0.187972241110302</v>
      </c>
      <c r="Z44" s="15">
        <v>1.2805422402755899</v>
      </c>
      <c r="AA44" s="15">
        <v>0.36791427087761303</v>
      </c>
      <c r="AB44" s="15">
        <v>0.37587918902976702</v>
      </c>
    </row>
    <row r="45" spans="3:28" x14ac:dyDescent="0.25">
      <c r="C45" t="s">
        <v>10</v>
      </c>
      <c r="D45" s="15">
        <v>0.22238524671840401</v>
      </c>
      <c r="E45" s="15">
        <v>1.50446682778767</v>
      </c>
      <c r="F45" s="15">
        <v>0.60680909313342302</v>
      </c>
      <c r="G45" s="15">
        <v>0.16712120297987901</v>
      </c>
      <c r="H45" s="8"/>
      <c r="I45" s="8"/>
      <c r="J45" s="8" t="s">
        <v>10</v>
      </c>
      <c r="K45" s="15">
        <v>1.0007924736596601</v>
      </c>
      <c r="L45" s="15">
        <v>0.189866424681083</v>
      </c>
      <c r="M45" s="15">
        <v>8.1577584380923496E-2</v>
      </c>
      <c r="N45" s="15">
        <v>4.9248351274535002E-2</v>
      </c>
      <c r="O45" s="8"/>
      <c r="P45" s="8"/>
      <c r="Q45" s="8" t="s">
        <v>10</v>
      </c>
      <c r="R45" s="15">
        <v>8.0284911505630295E-3</v>
      </c>
      <c r="S45" s="15">
        <v>2.98500485607032</v>
      </c>
      <c r="T45" s="15">
        <v>1.5390457162028801</v>
      </c>
      <c r="U45" s="15">
        <v>0.91990234620404299</v>
      </c>
      <c r="V45" s="8"/>
      <c r="W45" s="8"/>
      <c r="X45" s="8" t="s">
        <v>10</v>
      </c>
      <c r="Y45" s="15">
        <v>1.59772555628587E-2</v>
      </c>
      <c r="Z45" s="15">
        <v>1.2813716296259501</v>
      </c>
      <c r="AA45" s="15">
        <v>0.55230545170485801</v>
      </c>
      <c r="AB45" s="15">
        <v>6.7514666041192606E-2</v>
      </c>
    </row>
    <row r="46" spans="3:28" x14ac:dyDescent="0.25">
      <c r="C46" t="s">
        <v>11</v>
      </c>
      <c r="D46" s="15">
        <v>0.73806306671338795</v>
      </c>
      <c r="E46" s="15">
        <v>0.89537627081010596</v>
      </c>
      <c r="F46" s="15">
        <v>0.81572314221419895</v>
      </c>
      <c r="G46" s="15">
        <v>0.82169585170333104</v>
      </c>
      <c r="H46" s="8"/>
      <c r="I46" s="8"/>
      <c r="J46" s="8" t="s">
        <v>11</v>
      </c>
      <c r="K46" s="15">
        <v>0.99999477857108798</v>
      </c>
      <c r="L46" s="15">
        <v>0.98774567928821599</v>
      </c>
      <c r="M46" s="15">
        <v>0.82584353742374905</v>
      </c>
      <c r="N46" s="15">
        <v>0.83613993424761701</v>
      </c>
      <c r="O46" s="8"/>
      <c r="P46" s="8"/>
      <c r="Q46" s="8" t="s">
        <v>11</v>
      </c>
      <c r="R46" s="15">
        <v>0.88175608771481795</v>
      </c>
      <c r="S46" s="15">
        <v>0.90265703562702204</v>
      </c>
      <c r="T46" s="15">
        <v>0.57025771309523898</v>
      </c>
      <c r="U46" s="15">
        <v>0.74914192873985097</v>
      </c>
      <c r="V46" s="8"/>
      <c r="W46" s="8"/>
      <c r="X46" s="8" t="s">
        <v>11</v>
      </c>
      <c r="Y46" s="15">
        <v>0.93569668093493596</v>
      </c>
      <c r="Z46" s="15">
        <v>0.99932220220863399</v>
      </c>
      <c r="AA46" s="15">
        <v>0.65562739049340002</v>
      </c>
      <c r="AB46" s="15">
        <v>0.71855900771561598</v>
      </c>
    </row>
    <row r="47" spans="3:28" x14ac:dyDescent="0.25">
      <c r="C47" t="s">
        <v>14</v>
      </c>
      <c r="D47" s="15">
        <v>42.433321083057699</v>
      </c>
      <c r="E47" s="15">
        <v>26.443198434516699</v>
      </c>
      <c r="F47" s="15">
        <v>35.341072575376202</v>
      </c>
      <c r="G47" s="15">
        <v>34.745082909899899</v>
      </c>
      <c r="H47" s="8"/>
      <c r="I47" s="8"/>
      <c r="J47" s="8" t="s">
        <v>14</v>
      </c>
      <c r="K47" s="15">
        <v>0.185153746420013</v>
      </c>
      <c r="L47" s="15">
        <v>8.9789747392985202</v>
      </c>
      <c r="M47" s="15">
        <v>34.325893518245401</v>
      </c>
      <c r="N47" s="15">
        <v>33.265276820868699</v>
      </c>
      <c r="O47" s="8"/>
      <c r="P47" s="8"/>
      <c r="Q47" s="8" t="s">
        <v>14</v>
      </c>
      <c r="R47" s="15">
        <v>28.145069770170601</v>
      </c>
      <c r="S47" s="15">
        <v>25.490449110604199</v>
      </c>
      <c r="T47" s="15">
        <v>55.231801173667101</v>
      </c>
      <c r="U47" s="15">
        <v>41.483896314632197</v>
      </c>
      <c r="V47" s="8"/>
      <c r="W47" s="8"/>
      <c r="X47" s="8" t="s">
        <v>14</v>
      </c>
      <c r="Y47" s="15">
        <v>20.659008390334701</v>
      </c>
      <c r="Z47" s="15">
        <v>2.1096588813778401</v>
      </c>
      <c r="AA47" s="15">
        <v>49.0327608413346</v>
      </c>
      <c r="AB47" s="15">
        <v>44.064362755348299</v>
      </c>
    </row>
    <row r="50" spans="3:28" x14ac:dyDescent="0.25">
      <c r="C50" t="s">
        <v>9</v>
      </c>
      <c r="D50" s="8"/>
      <c r="E50" s="8"/>
      <c r="F50" s="8"/>
      <c r="G50" s="8"/>
      <c r="H50" s="8"/>
      <c r="I50" s="8"/>
      <c r="J50" t="s">
        <v>9</v>
      </c>
      <c r="K50" s="8"/>
      <c r="L50" s="8"/>
      <c r="M50" s="8"/>
      <c r="N50" s="8"/>
      <c r="O50" s="8"/>
      <c r="P50" s="8"/>
      <c r="Q50" t="s">
        <v>9</v>
      </c>
      <c r="R50" s="8"/>
      <c r="S50" s="8"/>
      <c r="T50" s="8"/>
      <c r="U50" s="8"/>
      <c r="V50" s="8"/>
      <c r="W50" s="8"/>
      <c r="X50" t="s">
        <v>9</v>
      </c>
      <c r="Y50" s="8"/>
      <c r="Z50" s="8"/>
      <c r="AA50" s="8"/>
      <c r="AB50" s="8"/>
    </row>
    <row r="51" spans="3:28" x14ac:dyDescent="0.25">
      <c r="C51" t="s">
        <v>14</v>
      </c>
      <c r="D51" s="8"/>
      <c r="E51" s="8"/>
      <c r="F51" s="8"/>
      <c r="G51" s="8"/>
      <c r="H51" s="8"/>
      <c r="I51" s="8"/>
      <c r="J51" s="8" t="s">
        <v>14</v>
      </c>
      <c r="K51" s="8"/>
      <c r="L51" s="8"/>
      <c r="M51" s="8"/>
      <c r="N51" s="8"/>
      <c r="O51" s="8"/>
      <c r="P51" s="8"/>
      <c r="Q51" s="8" t="s">
        <v>14</v>
      </c>
      <c r="R51" s="8"/>
      <c r="S51" s="8"/>
      <c r="T51" s="8"/>
      <c r="U51" s="8"/>
      <c r="V51" s="8"/>
      <c r="W51" s="8"/>
      <c r="X51" s="8" t="s">
        <v>14</v>
      </c>
      <c r="Y51" s="8"/>
      <c r="Z51" s="8"/>
      <c r="AA51" s="15"/>
      <c r="AB51" s="8"/>
    </row>
  </sheetData>
  <conditionalFormatting sqref="C4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G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N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U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:AB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G3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N3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U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:AB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G3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N3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U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AB3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G3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N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U3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:AB3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G4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N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U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AB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G43 K43:N43 R43:U43 Y43:AB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G44 K44:N44 R44:U44 Y44:AB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G45 K45:N45 R45:U45 Y45:AB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G46 K46:N46 R46:U46 Y46:AB4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47 K47:N47 R47:U47 Y47:AB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D14F-0F17-4323-B1F0-857714EDACBB}">
  <dimension ref="B2:AB47"/>
  <sheetViews>
    <sheetView workbookViewId="0">
      <selection activeCell="Z26" sqref="Z26:AB29"/>
    </sheetView>
  </sheetViews>
  <sheetFormatPr defaultRowHeight="15" x14ac:dyDescent="0.25"/>
  <sheetData>
    <row r="2" spans="2:28" x14ac:dyDescent="0.25">
      <c r="B2" t="s">
        <v>6</v>
      </c>
      <c r="C2">
        <v>10</v>
      </c>
      <c r="I2" t="s">
        <v>6</v>
      </c>
      <c r="J2">
        <v>10</v>
      </c>
      <c r="P2" t="s">
        <v>6</v>
      </c>
      <c r="Q2">
        <v>10</v>
      </c>
      <c r="W2" t="s">
        <v>6</v>
      </c>
      <c r="X2">
        <v>10</v>
      </c>
    </row>
    <row r="3" spans="2:28" x14ac:dyDescent="0.25">
      <c r="B3" t="s">
        <v>7</v>
      </c>
      <c r="C3" s="1">
        <v>1E-4</v>
      </c>
      <c r="I3" t="s">
        <v>7</v>
      </c>
      <c r="J3" s="1">
        <v>1E-4</v>
      </c>
      <c r="P3" t="s">
        <v>7</v>
      </c>
      <c r="Q3" s="1">
        <v>1E-4</v>
      </c>
      <c r="W3" t="s">
        <v>7</v>
      </c>
      <c r="X3" s="1">
        <v>1E-4</v>
      </c>
    </row>
    <row r="4" spans="2:28" x14ac:dyDescent="0.25">
      <c r="B4" t="s">
        <v>5</v>
      </c>
      <c r="C4">
        <v>10</v>
      </c>
      <c r="I4" t="s">
        <v>5</v>
      </c>
      <c r="J4">
        <v>10</v>
      </c>
      <c r="P4" t="s">
        <v>5</v>
      </c>
      <c r="Q4">
        <v>10</v>
      </c>
      <c r="W4" t="s">
        <v>5</v>
      </c>
      <c r="X4">
        <v>10</v>
      </c>
    </row>
    <row r="5" spans="2:28" x14ac:dyDescent="0.25">
      <c r="B5" t="s">
        <v>4</v>
      </c>
      <c r="C5" s="8">
        <v>1</v>
      </c>
      <c r="I5" t="s">
        <v>4</v>
      </c>
      <c r="J5" s="8">
        <v>2</v>
      </c>
      <c r="P5" t="s">
        <v>4</v>
      </c>
      <c r="Q5" s="8">
        <v>3</v>
      </c>
      <c r="W5" t="s">
        <v>4</v>
      </c>
      <c r="X5" s="8">
        <v>4</v>
      </c>
    </row>
    <row r="6" spans="2:28" x14ac:dyDescent="0.25">
      <c r="C6" s="8"/>
      <c r="J6" s="8"/>
      <c r="Q6" s="8"/>
      <c r="X6" s="8"/>
    </row>
    <row r="7" spans="2:28" x14ac:dyDescent="0.25">
      <c r="B7" t="s">
        <v>0</v>
      </c>
      <c r="C7" s="8"/>
      <c r="D7" s="17">
        <v>1.1922382315848301</v>
      </c>
      <c r="E7" s="18">
        <v>0.32780925231389602</v>
      </c>
      <c r="F7" s="16">
        <v>0.154841545234532</v>
      </c>
      <c r="G7" s="14">
        <v>0.55630642654761997</v>
      </c>
      <c r="H7" s="15"/>
      <c r="I7" s="15" t="s">
        <v>0</v>
      </c>
      <c r="J7" s="15"/>
      <c r="K7" s="16">
        <v>3.2305098379608099E-2</v>
      </c>
      <c r="L7" s="17">
        <v>1.0001310292854899</v>
      </c>
      <c r="M7" s="18">
        <v>3.9819577600776097E-2</v>
      </c>
      <c r="N7" s="14">
        <v>0.154841545234532</v>
      </c>
      <c r="O7" s="15"/>
      <c r="P7" s="15" t="s">
        <v>0</v>
      </c>
      <c r="Q7" s="15"/>
      <c r="R7" s="18">
        <v>1.01658677392791</v>
      </c>
      <c r="S7" s="16">
        <v>0.55630642654761997</v>
      </c>
      <c r="T7" s="14">
        <v>1.1800898472647701</v>
      </c>
      <c r="U7" s="17">
        <v>1.6080483261668399</v>
      </c>
      <c r="V7" s="15"/>
      <c r="W7" s="15" t="s">
        <v>0</v>
      </c>
      <c r="X7" s="15"/>
      <c r="Y7" s="14">
        <v>0.33334727342909398</v>
      </c>
      <c r="Z7" s="16">
        <v>0.154841545234531</v>
      </c>
      <c r="AA7" s="18">
        <v>0.27872467044269</v>
      </c>
      <c r="AB7" s="17">
        <v>1.1800898472647701</v>
      </c>
    </row>
    <row r="8" spans="2:28" x14ac:dyDescent="0.25">
      <c r="C8" s="8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2:28" x14ac:dyDescent="0.25">
      <c r="B9" t="s">
        <v>1</v>
      </c>
      <c r="C9" s="8"/>
      <c r="D9" s="17">
        <v>15.5000306036782</v>
      </c>
      <c r="E9" s="15">
        <v>-0.80985956181696805</v>
      </c>
      <c r="F9" s="15">
        <v>-2.0418069502485099</v>
      </c>
      <c r="G9" s="15">
        <v>-5.35327652680943</v>
      </c>
      <c r="H9" s="15"/>
      <c r="I9" s="15" t="s">
        <v>1</v>
      </c>
      <c r="J9" s="15"/>
      <c r="K9" s="16">
        <v>17.967515444964999</v>
      </c>
      <c r="L9" s="15">
        <v>-0.61120995899160802</v>
      </c>
      <c r="M9" s="15">
        <v>5.2903819779627499</v>
      </c>
      <c r="N9" s="15">
        <v>-5.8269228158994899</v>
      </c>
      <c r="O9" s="15"/>
      <c r="P9" s="15" t="s">
        <v>1</v>
      </c>
      <c r="Q9" s="15"/>
      <c r="R9" s="18">
        <v>18.248913068721901</v>
      </c>
      <c r="S9" s="15">
        <v>-0.63528769798669404</v>
      </c>
      <c r="T9" s="15">
        <v>5.8797534917576497</v>
      </c>
      <c r="U9" s="15">
        <v>-5.2331483174292002</v>
      </c>
      <c r="V9" s="15"/>
      <c r="W9" s="15" t="s">
        <v>1</v>
      </c>
      <c r="X9" s="15"/>
      <c r="Y9" s="14">
        <v>16.100066536645201</v>
      </c>
      <c r="Z9" s="15">
        <v>-0.17099403827593301</v>
      </c>
      <c r="AA9" s="15">
        <v>9.0507132584203998</v>
      </c>
      <c r="AB9" s="15">
        <v>-2.2611800107828199</v>
      </c>
    </row>
    <row r="10" spans="2:28" x14ac:dyDescent="0.25">
      <c r="C10" s="8"/>
      <c r="D10" s="15">
        <v>-0.80985956181696805</v>
      </c>
      <c r="E10" s="18">
        <v>10.231493293443</v>
      </c>
      <c r="F10" s="15">
        <v>1.7337579416086599</v>
      </c>
      <c r="G10" s="15">
        <v>0.77889807751337103</v>
      </c>
      <c r="H10" s="15"/>
      <c r="I10" s="15"/>
      <c r="J10" s="15"/>
      <c r="K10" s="15">
        <v>-0.61120995899160802</v>
      </c>
      <c r="L10" s="17">
        <v>10.280779728643299</v>
      </c>
      <c r="M10" s="15">
        <v>2.7059225132091398</v>
      </c>
      <c r="N10" s="15">
        <v>0.65845874233903201</v>
      </c>
      <c r="O10" s="15"/>
      <c r="P10" s="15"/>
      <c r="Q10" s="15"/>
      <c r="R10" s="15">
        <v>-0.63528769798669404</v>
      </c>
      <c r="S10" s="16">
        <v>10.1793728232412</v>
      </c>
      <c r="T10" s="15">
        <v>1.4661964609715501</v>
      </c>
      <c r="U10" s="15">
        <v>0.85874661921671103</v>
      </c>
      <c r="V10" s="15"/>
      <c r="W10" s="15"/>
      <c r="X10" s="15"/>
      <c r="Y10" s="15">
        <v>-0.17099403827593301</v>
      </c>
      <c r="Z10" s="16">
        <v>10.0420200887066</v>
      </c>
      <c r="AA10" s="15">
        <v>0.15432982344523</v>
      </c>
      <c r="AB10" s="15">
        <v>-6.3522361051734505E-2</v>
      </c>
    </row>
    <row r="11" spans="2:28" x14ac:dyDescent="0.25">
      <c r="C11" s="8"/>
      <c r="D11" s="15">
        <v>-2.0418069502485099</v>
      </c>
      <c r="E11" s="15">
        <v>1.7337579416086599</v>
      </c>
      <c r="F11" s="16">
        <v>29.225935697486999</v>
      </c>
      <c r="G11" s="15">
        <v>2.1814458620642498</v>
      </c>
      <c r="H11" s="15"/>
      <c r="I11" s="15"/>
      <c r="J11" s="15"/>
      <c r="K11" s="15">
        <v>5.2903819779627499</v>
      </c>
      <c r="L11" s="15">
        <v>2.7059225132091398</v>
      </c>
      <c r="M11" s="18">
        <v>55.576062599788301</v>
      </c>
      <c r="N11" s="15">
        <v>0.16556204612258299</v>
      </c>
      <c r="O11" s="15"/>
      <c r="P11" s="15"/>
      <c r="Q11" s="15"/>
      <c r="R11" s="15">
        <v>5.8797534917576497</v>
      </c>
      <c r="S11" s="15">
        <v>1.4661964609715501</v>
      </c>
      <c r="T11" s="14">
        <v>42.422313944410597</v>
      </c>
      <c r="U11" s="15">
        <v>2.97419578550207</v>
      </c>
      <c r="V11" s="15"/>
      <c r="W11" s="15"/>
      <c r="X11" s="15"/>
      <c r="Y11" s="15">
        <v>9.0507132584203998</v>
      </c>
      <c r="Z11" s="15">
        <v>0.15432982344523</v>
      </c>
      <c r="AA11" s="18">
        <v>27.9033758490841</v>
      </c>
      <c r="AB11" s="15">
        <v>-4.7415207526293797</v>
      </c>
    </row>
    <row r="12" spans="2:28" x14ac:dyDescent="0.25">
      <c r="C12" s="8"/>
      <c r="D12" s="15">
        <v>-5.35327652680943</v>
      </c>
      <c r="E12" s="15">
        <v>0.77889807751337103</v>
      </c>
      <c r="F12" s="15">
        <v>2.1814458620642498</v>
      </c>
      <c r="G12" s="14">
        <v>15.7882539878206</v>
      </c>
      <c r="H12" s="15"/>
      <c r="I12" s="15"/>
      <c r="J12" s="15"/>
      <c r="K12" s="15">
        <v>-5.8269228158994899</v>
      </c>
      <c r="L12" s="15">
        <v>0.65845874233903201</v>
      </c>
      <c r="M12" s="15">
        <v>0.16556204612258299</v>
      </c>
      <c r="N12" s="14">
        <v>16.700338845598399</v>
      </c>
      <c r="O12" s="15"/>
      <c r="P12" s="15"/>
      <c r="Q12" s="15"/>
      <c r="R12" s="15">
        <v>-5.2331483174292002</v>
      </c>
      <c r="S12" s="15">
        <v>0.85874661921671103</v>
      </c>
      <c r="T12" s="15">
        <v>2.97419578550207</v>
      </c>
      <c r="U12" s="17">
        <v>14.9123311159133</v>
      </c>
      <c r="V12" s="15"/>
      <c r="W12" s="15"/>
      <c r="X12" s="15"/>
      <c r="Y12" s="15">
        <v>-2.2611800107828199</v>
      </c>
      <c r="Z12" s="15">
        <v>-6.3522361051734505E-2</v>
      </c>
      <c r="AA12" s="15">
        <v>-4.7415207526293797</v>
      </c>
      <c r="AB12" s="17">
        <v>11.2789046768519</v>
      </c>
    </row>
    <row r="13" spans="2:28" x14ac:dyDescent="0.25">
      <c r="C13" s="8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2:28" x14ac:dyDescent="0.25">
      <c r="C14" s="8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2:28" x14ac:dyDescent="0.25">
      <c r="B15" t="s">
        <v>2</v>
      </c>
      <c r="C15" s="8"/>
      <c r="D15" s="17">
        <v>1.2525140760967699</v>
      </c>
      <c r="E15" s="15">
        <v>0</v>
      </c>
      <c r="F15" s="15">
        <v>0</v>
      </c>
      <c r="G15" s="15">
        <v>0</v>
      </c>
      <c r="H15" s="15"/>
      <c r="I15" s="15" t="s">
        <v>2</v>
      </c>
      <c r="J15" s="15"/>
      <c r="K15" s="17">
        <v>1.0001311633905701</v>
      </c>
      <c r="L15" s="15">
        <v>0</v>
      </c>
      <c r="M15" s="15">
        <v>0</v>
      </c>
      <c r="N15" s="15">
        <v>0</v>
      </c>
      <c r="O15" s="15"/>
      <c r="P15" s="15" t="s">
        <v>2</v>
      </c>
      <c r="Q15" s="15"/>
      <c r="R15" s="17">
        <v>1.7250960033007401</v>
      </c>
      <c r="S15" s="15">
        <v>0</v>
      </c>
      <c r="T15" s="15">
        <v>0</v>
      </c>
      <c r="U15" s="15">
        <v>0</v>
      </c>
      <c r="V15" s="15"/>
      <c r="W15" s="15" t="s">
        <v>2</v>
      </c>
      <c r="X15" s="15"/>
      <c r="Y15" s="17">
        <v>1.1954103254056301</v>
      </c>
      <c r="Z15" s="15">
        <v>0</v>
      </c>
      <c r="AA15" s="15">
        <v>0</v>
      </c>
      <c r="AB15" s="15">
        <v>0</v>
      </c>
    </row>
    <row r="16" spans="2:28" x14ac:dyDescent="0.25">
      <c r="C16" s="8"/>
      <c r="D16" s="15">
        <v>0</v>
      </c>
      <c r="E16" s="14">
        <v>0.52249202447145604</v>
      </c>
      <c r="F16" s="15">
        <v>0</v>
      </c>
      <c r="G16" s="15">
        <v>0</v>
      </c>
      <c r="H16" s="15"/>
      <c r="I16" s="15"/>
      <c r="J16" s="15"/>
      <c r="K16" s="15">
        <v>0</v>
      </c>
      <c r="L16" s="14">
        <v>0.156869635049947</v>
      </c>
      <c r="M16" s="15">
        <v>0</v>
      </c>
      <c r="N16" s="15">
        <v>0</v>
      </c>
      <c r="O16" s="15"/>
      <c r="P16" s="15"/>
      <c r="Q16" s="15"/>
      <c r="R16" s="15">
        <v>0</v>
      </c>
      <c r="S16" s="14">
        <v>1.2874978796613901</v>
      </c>
      <c r="T16" s="15">
        <v>0</v>
      </c>
      <c r="U16" s="15">
        <v>0</v>
      </c>
      <c r="V16" s="15"/>
      <c r="W16" s="15"/>
      <c r="X16" s="15"/>
      <c r="Y16" s="15">
        <v>0</v>
      </c>
      <c r="Z16" s="14">
        <v>0.41788995864434603</v>
      </c>
      <c r="AA16" s="15">
        <v>0</v>
      </c>
      <c r="AB16" s="15">
        <v>0</v>
      </c>
    </row>
    <row r="17" spans="2:28" x14ac:dyDescent="0.25">
      <c r="C17" s="8"/>
      <c r="D17" s="15">
        <v>0</v>
      </c>
      <c r="E17" s="15">
        <v>0</v>
      </c>
      <c r="F17" s="16">
        <v>0.11447709192599401</v>
      </c>
      <c r="G17" s="15">
        <v>0</v>
      </c>
      <c r="H17" s="15"/>
      <c r="I17" s="15"/>
      <c r="J17" s="15"/>
      <c r="K17" s="15">
        <v>0</v>
      </c>
      <c r="L17" s="15">
        <v>0</v>
      </c>
      <c r="M17" s="18">
        <v>3.69913031036119E-2</v>
      </c>
      <c r="N17" s="15">
        <v>0</v>
      </c>
      <c r="O17" s="15"/>
      <c r="P17" s="15"/>
      <c r="Q17" s="15"/>
      <c r="R17" s="15">
        <v>0</v>
      </c>
      <c r="S17" s="15">
        <v>0</v>
      </c>
      <c r="T17" s="15">
        <v>0.82929948867867198</v>
      </c>
      <c r="U17" s="15">
        <v>0</v>
      </c>
      <c r="V17" s="15"/>
      <c r="W17" s="15"/>
      <c r="X17" s="15"/>
      <c r="Y17" s="15">
        <v>0</v>
      </c>
      <c r="Z17" s="15">
        <v>0</v>
      </c>
      <c r="AA17" s="18">
        <v>4.1331401133714203E-2</v>
      </c>
      <c r="AB17" s="15">
        <v>0</v>
      </c>
    </row>
    <row r="18" spans="2:28" x14ac:dyDescent="0.25">
      <c r="C18" s="8"/>
      <c r="D18" s="15">
        <v>0</v>
      </c>
      <c r="E18" s="15">
        <v>0</v>
      </c>
      <c r="F18" s="15">
        <v>0</v>
      </c>
      <c r="G18" s="18">
        <v>8.6308864384083098E-2</v>
      </c>
      <c r="H18" s="15"/>
      <c r="I18" s="15"/>
      <c r="J18" s="15"/>
      <c r="K18" s="15">
        <v>0</v>
      </c>
      <c r="L18" s="15">
        <v>0</v>
      </c>
      <c r="M18" s="15">
        <v>0</v>
      </c>
      <c r="N18" s="16">
        <v>2.50682093679204E-2</v>
      </c>
      <c r="O18" s="15"/>
      <c r="P18" s="15"/>
      <c r="Q18" s="15"/>
      <c r="R18" s="15">
        <v>0</v>
      </c>
      <c r="S18" s="15">
        <v>0</v>
      </c>
      <c r="T18" s="15">
        <v>0</v>
      </c>
      <c r="U18" s="16">
        <v>3.51046851801275E-3</v>
      </c>
      <c r="V18" s="15"/>
      <c r="W18" s="15"/>
      <c r="X18" s="15"/>
      <c r="Y18" s="15">
        <v>0</v>
      </c>
      <c r="Z18" s="15">
        <v>0</v>
      </c>
      <c r="AA18" s="15">
        <v>0</v>
      </c>
      <c r="AB18" s="16">
        <v>7.0462771829370103E-3</v>
      </c>
    </row>
    <row r="19" spans="2:28" x14ac:dyDescent="0.25">
      <c r="C19" s="8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2:28" x14ac:dyDescent="0.25">
      <c r="C20" s="8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2:28" x14ac:dyDescent="0.25">
      <c r="B21" t="s">
        <v>3</v>
      </c>
      <c r="C21" s="8"/>
      <c r="D21" s="17">
        <v>-0.94143975875187802</v>
      </c>
      <c r="E21" s="15">
        <v>0.336961821762636</v>
      </c>
      <c r="F21" s="15">
        <v>-3.5528799170357799E-3</v>
      </c>
      <c r="G21" s="15">
        <v>-1.16313524538989E-2</v>
      </c>
      <c r="H21" s="15"/>
      <c r="I21" s="15" t="s">
        <v>3</v>
      </c>
      <c r="J21" s="15"/>
      <c r="K21" s="15">
        <v>-4.9079462834831903E-4</v>
      </c>
      <c r="L21" s="15">
        <v>7.2648713535415202E-2</v>
      </c>
      <c r="M21" s="15">
        <v>-0.62431105202063097</v>
      </c>
      <c r="N21" s="16">
        <v>-0.77779022484676097</v>
      </c>
      <c r="O21" s="15"/>
      <c r="P21" s="15" t="s">
        <v>3</v>
      </c>
      <c r="Q21" s="15"/>
      <c r="R21" s="15">
        <v>-0.319567512684583</v>
      </c>
      <c r="S21" s="14">
        <v>0.52093159978369497</v>
      </c>
      <c r="T21" s="14">
        <v>0.63772129631317598</v>
      </c>
      <c r="U21" s="15">
        <v>-0.468847972600961</v>
      </c>
      <c r="V21" s="15"/>
      <c r="W21" s="15" t="s">
        <v>3</v>
      </c>
      <c r="X21" s="15"/>
      <c r="Y21" s="15">
        <v>-0.13069535435381999</v>
      </c>
      <c r="Z21" s="14">
        <v>0.70170973874332998</v>
      </c>
      <c r="AA21" s="15">
        <v>0.64899287297457597</v>
      </c>
      <c r="AB21" s="15">
        <v>0.26330669898675502</v>
      </c>
    </row>
    <row r="22" spans="2:28" x14ac:dyDescent="0.25">
      <c r="D22" s="15">
        <v>-0.17210428420056201</v>
      </c>
      <c r="E22" s="15">
        <v>-0.44952810518876801</v>
      </c>
      <c r="F22" s="15">
        <v>0.134304446962936</v>
      </c>
      <c r="G22" s="18">
        <v>0.86617949267526995</v>
      </c>
      <c r="H22" s="15"/>
      <c r="I22" s="15"/>
      <c r="J22" s="15"/>
      <c r="K22" s="17">
        <v>-0.99999986575029098</v>
      </c>
      <c r="L22" s="9">
        <v>-2.49966258473417E-5</v>
      </c>
      <c r="M22" s="15">
        <v>4.36231900197364E-4</v>
      </c>
      <c r="N22" s="15">
        <v>2.7852521964294902E-4</v>
      </c>
      <c r="O22" s="15"/>
      <c r="P22" s="15"/>
      <c r="Q22" s="15"/>
      <c r="R22" s="15">
        <v>-0.20331537517397999</v>
      </c>
      <c r="S22" s="15">
        <v>0.254523197800332</v>
      </c>
      <c r="T22" s="15">
        <v>0.33906045004518698</v>
      </c>
      <c r="U22" s="16">
        <v>0.88256377175505696</v>
      </c>
      <c r="V22" s="15"/>
      <c r="W22" s="15"/>
      <c r="X22" s="15"/>
      <c r="Y22" s="15">
        <v>-5.6314744513388498E-2</v>
      </c>
      <c r="Z22" s="15">
        <v>0.33330174218254299</v>
      </c>
      <c r="AA22" s="15">
        <v>1.00959940921212E-2</v>
      </c>
      <c r="AB22" s="16">
        <v>-0.94108271108960695</v>
      </c>
    </row>
    <row r="23" spans="2:28" x14ac:dyDescent="0.25">
      <c r="D23" s="15">
        <v>5.6254393136003202E-2</v>
      </c>
      <c r="E23" s="15">
        <v>0.15537250070045</v>
      </c>
      <c r="F23" s="16">
        <v>-0.95657262681665001</v>
      </c>
      <c r="G23" s="15">
        <v>0.24013254445010701</v>
      </c>
      <c r="H23" s="15"/>
      <c r="I23" s="15"/>
      <c r="J23" s="15"/>
      <c r="K23" s="15">
        <v>1.65630619886917E-4</v>
      </c>
      <c r="L23" s="15">
        <v>0.145711880863129</v>
      </c>
      <c r="M23" s="18">
        <v>0.77812713177398996</v>
      </c>
      <c r="N23" s="15">
        <v>-0.61097151090620405</v>
      </c>
      <c r="O23" s="15"/>
      <c r="P23" s="15"/>
      <c r="Q23" s="15"/>
      <c r="R23" s="15">
        <v>0.38842342058930801</v>
      </c>
      <c r="S23" s="14">
        <v>-0.60893436379976595</v>
      </c>
      <c r="T23" s="14">
        <v>0.69161102934781105</v>
      </c>
      <c r="U23" s="15">
        <v>-6.09102566619095E-4</v>
      </c>
      <c r="V23" s="15"/>
      <c r="W23" s="15"/>
      <c r="X23" s="15"/>
      <c r="Y23" s="15">
        <v>9.3442860402250597E-2</v>
      </c>
      <c r="Z23" s="15">
        <v>-0.60641726412866204</v>
      </c>
      <c r="AA23" s="18">
        <v>0.76058873077582001</v>
      </c>
      <c r="AB23" s="15">
        <v>-0.212205834564891</v>
      </c>
    </row>
    <row r="24" spans="2:28" x14ac:dyDescent="0.25">
      <c r="D24" s="15">
        <v>-0.28444109979733601</v>
      </c>
      <c r="E24" s="14">
        <v>-0.81255190563181401</v>
      </c>
      <c r="F24" s="15">
        <v>-0.25868610746495302</v>
      </c>
      <c r="G24" s="15">
        <v>-0.43810290937726198</v>
      </c>
      <c r="H24" s="15"/>
      <c r="I24" s="15"/>
      <c r="J24" s="15"/>
      <c r="K24" s="9">
        <v>-1.36576195261781E-5</v>
      </c>
      <c r="L24" s="14">
        <v>0.986656075627241</v>
      </c>
      <c r="M24" s="15">
        <v>-6.8946985603476202E-2</v>
      </c>
      <c r="N24" s="15">
        <v>0.14749949632970399</v>
      </c>
      <c r="O24" s="15"/>
      <c r="P24" s="15"/>
      <c r="Q24" s="15"/>
      <c r="R24" s="17">
        <v>0.84003970703303898</v>
      </c>
      <c r="S24" s="15">
        <v>0.54133829599619798</v>
      </c>
      <c r="T24" s="15">
        <v>4.8727331405244902E-3</v>
      </c>
      <c r="U24" s="15">
        <v>3.5530217667776497E-2</v>
      </c>
      <c r="V24" s="15"/>
      <c r="W24" s="15"/>
      <c r="X24" s="15"/>
      <c r="Y24" s="17">
        <v>-0.985401342469436</v>
      </c>
      <c r="Z24" s="15">
        <v>-0.16962161707034301</v>
      </c>
      <c r="AA24" s="15">
        <v>-1.4529430419825899E-2</v>
      </c>
      <c r="AB24" s="15">
        <v>-1.2636983622326401E-3</v>
      </c>
    </row>
    <row r="25" spans="2:28" x14ac:dyDescent="0.25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2:28" x14ac:dyDescent="0.25">
      <c r="B26" t="s">
        <v>13</v>
      </c>
      <c r="D26" s="17">
        <v>19.705232011938101</v>
      </c>
      <c r="E26" s="15">
        <v>70.308120448974506</v>
      </c>
      <c r="F26" s="15">
        <v>89.796434547369202</v>
      </c>
      <c r="G26" s="15">
        <v>89.333557566802497</v>
      </c>
      <c r="H26" s="15"/>
      <c r="I26" s="15" t="s">
        <v>13</v>
      </c>
      <c r="J26" s="15"/>
      <c r="K26" s="15">
        <v>89.971879538059</v>
      </c>
      <c r="L26" s="15">
        <v>85.833865136510596</v>
      </c>
      <c r="M26" s="15">
        <v>51.368361648539398</v>
      </c>
      <c r="N26" s="16">
        <v>38.941306617275202</v>
      </c>
      <c r="O26" s="15"/>
      <c r="P26" s="15" t="s">
        <v>13</v>
      </c>
      <c r="Q26" s="15"/>
      <c r="R26" s="15">
        <v>71.363228091528399</v>
      </c>
      <c r="S26" s="14">
        <v>58.605237863766</v>
      </c>
      <c r="T26" s="14">
        <v>50.377888593647199</v>
      </c>
      <c r="U26" s="15">
        <v>62.040458100726298</v>
      </c>
      <c r="V26" s="15"/>
      <c r="W26" s="15" t="s">
        <v>13</v>
      </c>
      <c r="X26" s="15"/>
      <c r="Y26" s="15">
        <v>82.490223979564306</v>
      </c>
      <c r="Z26" s="14">
        <v>45.435661960235201</v>
      </c>
      <c r="AA26" s="15">
        <v>49.5342882175702</v>
      </c>
      <c r="AB26" s="15">
        <v>74.733639176153702</v>
      </c>
    </row>
    <row r="27" spans="2:28" x14ac:dyDescent="0.25">
      <c r="D27" s="15">
        <v>80.089810821120196</v>
      </c>
      <c r="E27" s="15">
        <v>63.286588299498597</v>
      </c>
      <c r="F27" s="15">
        <v>82.281598639080897</v>
      </c>
      <c r="G27" s="18">
        <v>29.9823379984247</v>
      </c>
      <c r="H27" s="15"/>
      <c r="I27" s="15"/>
      <c r="J27" s="15"/>
      <c r="K27" s="17">
        <v>2.96889140074654E-2</v>
      </c>
      <c r="L27" s="15">
        <v>89.998567798836703</v>
      </c>
      <c r="M27" s="15">
        <v>89.975005752436999</v>
      </c>
      <c r="N27" s="15">
        <v>89.984041680220201</v>
      </c>
      <c r="O27" s="15"/>
      <c r="P27" s="15"/>
      <c r="Q27" s="15"/>
      <c r="R27" s="15">
        <v>78.269099539289499</v>
      </c>
      <c r="S27" s="15">
        <v>75.254665773680699</v>
      </c>
      <c r="T27" s="15">
        <v>70.180358045637306</v>
      </c>
      <c r="U27" s="16">
        <v>28.046806776947701</v>
      </c>
      <c r="V27" s="15"/>
      <c r="W27" s="15"/>
      <c r="X27" s="15"/>
      <c r="Y27" s="15">
        <v>86.771694931495006</v>
      </c>
      <c r="Z27" s="15">
        <v>70.530699191061899</v>
      </c>
      <c r="AA27" s="15">
        <v>89.421532321133995</v>
      </c>
      <c r="AB27" s="16">
        <v>19.7658141953121</v>
      </c>
    </row>
    <row r="28" spans="2:28" x14ac:dyDescent="0.25">
      <c r="D28" s="15">
        <v>86.775158300954402</v>
      </c>
      <c r="E28" s="15">
        <v>81.061599295916395</v>
      </c>
      <c r="F28" s="16">
        <v>16.947426726492001</v>
      </c>
      <c r="G28" s="15">
        <v>76.105636627599395</v>
      </c>
      <c r="H28" s="15"/>
      <c r="I28" s="15"/>
      <c r="J28" s="15"/>
      <c r="K28" s="15">
        <v>89.990510064478997</v>
      </c>
      <c r="L28" s="15">
        <v>81.621495201589099</v>
      </c>
      <c r="M28" s="18">
        <v>38.910584236415403</v>
      </c>
      <c r="N28" s="15">
        <v>52.340217274721397</v>
      </c>
      <c r="O28" s="15"/>
      <c r="P28" s="15"/>
      <c r="Q28" s="15"/>
      <c r="R28" s="15">
        <v>67.143564461241994</v>
      </c>
      <c r="S28" s="14">
        <v>52.487509647943902</v>
      </c>
      <c r="T28" s="14">
        <v>46.242228521097601</v>
      </c>
      <c r="U28" s="15">
        <v>89.965100991484206</v>
      </c>
      <c r="V28" s="15"/>
      <c r="W28" s="15"/>
      <c r="X28" s="15"/>
      <c r="Y28" s="15">
        <v>84.6382964027394</v>
      </c>
      <c r="Z28" s="15">
        <v>52.669103761273497</v>
      </c>
      <c r="AA28" s="18">
        <v>40.483873384274901</v>
      </c>
      <c r="AB28" s="15">
        <v>77.748348812084899</v>
      </c>
    </row>
    <row r="29" spans="2:28" x14ac:dyDescent="0.25">
      <c r="D29" s="15">
        <v>73.474556661315205</v>
      </c>
      <c r="E29" s="14">
        <v>35.653985884493302</v>
      </c>
      <c r="F29" s="15">
        <v>75.007885310601495</v>
      </c>
      <c r="G29" s="15">
        <v>64.017098192311195</v>
      </c>
      <c r="H29" s="15"/>
      <c r="I29" s="15"/>
      <c r="J29" s="15"/>
      <c r="K29" s="15">
        <v>89.999217476042901</v>
      </c>
      <c r="L29" s="14">
        <v>9.3705166079905204</v>
      </c>
      <c r="M29" s="15">
        <v>86.046492195960994</v>
      </c>
      <c r="N29" s="15">
        <v>81.517953599352893</v>
      </c>
      <c r="O29" s="15"/>
      <c r="P29" s="15"/>
      <c r="Q29" s="15"/>
      <c r="R29" s="17">
        <v>32.855687177018403</v>
      </c>
      <c r="S29" s="15">
        <v>57.225210998572997</v>
      </c>
      <c r="T29" s="15">
        <v>89.720811851528396</v>
      </c>
      <c r="U29" s="15">
        <v>87.963839922275994</v>
      </c>
      <c r="V29" s="15"/>
      <c r="W29" s="15"/>
      <c r="X29" s="15"/>
      <c r="Y29" s="17">
        <v>9.8022066339754605</v>
      </c>
      <c r="Z29" s="15">
        <v>80.2341801904184</v>
      </c>
      <c r="AA29" s="15">
        <v>89.167495665581995</v>
      </c>
      <c r="AB29" s="15">
        <v>89.927595397995603</v>
      </c>
    </row>
    <row r="30" spans="2:28" x14ac:dyDescent="0.25"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2" spans="2:28" x14ac:dyDescent="0.25">
      <c r="D32" s="2"/>
      <c r="E32" s="12"/>
      <c r="F32" s="10"/>
      <c r="G32" s="4"/>
      <c r="K32" s="10"/>
      <c r="L32" s="2"/>
      <c r="M32" s="12"/>
      <c r="N32" s="4"/>
      <c r="R32" s="12"/>
      <c r="S32" s="10"/>
      <c r="T32" s="4"/>
      <c r="U32" s="2"/>
      <c r="Y32" s="4"/>
      <c r="Z32" s="10"/>
      <c r="AA32" s="12"/>
      <c r="AB32" s="2"/>
    </row>
    <row r="34" spans="3:28" x14ac:dyDescent="0.25">
      <c r="C34" t="s">
        <v>8</v>
      </c>
      <c r="D34" s="8"/>
      <c r="E34" s="8"/>
      <c r="F34" s="8"/>
      <c r="G34" s="8"/>
      <c r="H34" s="8"/>
      <c r="I34" s="8"/>
      <c r="J34" s="8" t="s">
        <v>8</v>
      </c>
      <c r="K34" s="8"/>
      <c r="L34" s="8"/>
      <c r="M34" s="8"/>
      <c r="N34" s="8"/>
      <c r="O34" s="8"/>
      <c r="P34" s="8"/>
      <c r="Q34" s="8" t="s">
        <v>8</v>
      </c>
      <c r="R34" s="8"/>
      <c r="S34" s="8"/>
      <c r="T34" s="8"/>
      <c r="U34" s="8"/>
      <c r="V34" s="8"/>
      <c r="W34" s="8"/>
      <c r="X34" s="8" t="s">
        <v>8</v>
      </c>
      <c r="Y34" s="8"/>
      <c r="Z34" s="8"/>
      <c r="AA34" s="8"/>
      <c r="AB34" s="8"/>
    </row>
    <row r="35" spans="3:28" x14ac:dyDescent="0.25"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3:28" x14ac:dyDescent="0.25">
      <c r="C36" t="s">
        <v>9</v>
      </c>
      <c r="D36" s="15">
        <v>10.231493293443</v>
      </c>
      <c r="E36" s="15">
        <v>15.7882539878206</v>
      </c>
      <c r="F36" s="15">
        <v>15.5000306036782</v>
      </c>
      <c r="G36" s="15">
        <v>29.225935697486999</v>
      </c>
      <c r="H36" s="8"/>
      <c r="I36" s="8"/>
      <c r="J36" s="8" t="s">
        <v>9</v>
      </c>
      <c r="K36" s="15">
        <v>10.280779728643299</v>
      </c>
      <c r="L36" s="15">
        <v>16.700338845598399</v>
      </c>
      <c r="M36" s="15">
        <v>17.967515444964999</v>
      </c>
      <c r="N36" s="15">
        <v>55.576062599788301</v>
      </c>
      <c r="O36" s="8"/>
      <c r="P36" s="8"/>
      <c r="Q36" s="8" t="s">
        <v>9</v>
      </c>
      <c r="R36" s="15">
        <v>10.1793728232412</v>
      </c>
      <c r="S36" s="15">
        <v>14.9123311159133</v>
      </c>
      <c r="T36" s="15">
        <v>18.248913068721901</v>
      </c>
      <c r="U36" s="15">
        <v>42.422313944410597</v>
      </c>
      <c r="V36" s="8"/>
      <c r="W36" s="8"/>
      <c r="X36" s="8" t="s">
        <v>9</v>
      </c>
      <c r="Y36" s="15">
        <v>10.0420200887066</v>
      </c>
      <c r="Z36" s="15">
        <v>11.2789046768519</v>
      </c>
      <c r="AA36" s="15">
        <v>16.100066536645201</v>
      </c>
      <c r="AB36" s="15">
        <v>27.9033758490841</v>
      </c>
    </row>
    <row r="37" spans="3:28" x14ac:dyDescent="0.25">
      <c r="C37" t="s">
        <v>0</v>
      </c>
      <c r="D37" s="15">
        <v>0.32780925231389602</v>
      </c>
      <c r="E37" s="15">
        <v>0.55630642654761997</v>
      </c>
      <c r="F37" s="15">
        <v>1.1922382315848301</v>
      </c>
      <c r="G37" s="15">
        <v>0.154841545234532</v>
      </c>
      <c r="H37" s="8"/>
      <c r="I37" s="8"/>
      <c r="J37" s="8" t="s">
        <v>0</v>
      </c>
      <c r="K37" s="15">
        <v>1.0001310292854899</v>
      </c>
      <c r="L37" s="15">
        <v>0.154841545234532</v>
      </c>
      <c r="M37" s="15">
        <v>3.2305098379608099E-2</v>
      </c>
      <c r="N37" s="15">
        <v>3.9819577600776097E-2</v>
      </c>
      <c r="O37" s="8"/>
      <c r="P37" s="8"/>
      <c r="Q37" s="8" t="s">
        <v>0</v>
      </c>
      <c r="R37" s="15">
        <v>0.55630642654761997</v>
      </c>
      <c r="S37" s="15">
        <v>1.6080483261668399</v>
      </c>
      <c r="T37" s="15">
        <v>1.01658677392791</v>
      </c>
      <c r="U37" s="15">
        <v>1.1800898472647701</v>
      </c>
      <c r="V37" s="8"/>
      <c r="W37" s="8"/>
      <c r="X37" s="8" t="s">
        <v>0</v>
      </c>
      <c r="Y37" s="15">
        <v>0.154841545234531</v>
      </c>
      <c r="Z37" s="15">
        <v>1.1800898472647701</v>
      </c>
      <c r="AA37" s="15">
        <v>0.33334727342909398</v>
      </c>
      <c r="AB37" s="15">
        <v>0.27872467044269</v>
      </c>
    </row>
    <row r="38" spans="3:28" x14ac:dyDescent="0.25">
      <c r="C38" t="s">
        <v>10</v>
      </c>
      <c r="D38" s="15">
        <v>8.6308864384083098E-2</v>
      </c>
      <c r="E38" s="15">
        <v>0.52249202447145604</v>
      </c>
      <c r="F38" s="15">
        <v>1.2525140760967699</v>
      </c>
      <c r="G38" s="15">
        <v>0.11447709192599401</v>
      </c>
      <c r="H38" s="8"/>
      <c r="I38" s="8"/>
      <c r="J38" s="8" t="s">
        <v>10</v>
      </c>
      <c r="K38" s="15">
        <v>1.0001311633905701</v>
      </c>
      <c r="L38" s="15">
        <v>0.156869635049947</v>
      </c>
      <c r="M38" s="15">
        <v>2.50682093679204E-2</v>
      </c>
      <c r="N38" s="15">
        <v>3.69913031036119E-2</v>
      </c>
      <c r="O38" s="8"/>
      <c r="P38" s="8"/>
      <c r="Q38" s="8" t="s">
        <v>10</v>
      </c>
      <c r="R38" s="15">
        <v>3.51046851801275E-3</v>
      </c>
      <c r="S38" s="15">
        <v>1.7250960033007401</v>
      </c>
      <c r="T38" s="15">
        <v>1.2874978796613901</v>
      </c>
      <c r="U38" s="15">
        <v>1.2874978796613901</v>
      </c>
      <c r="V38" s="8"/>
      <c r="W38" s="8"/>
      <c r="X38" s="8" t="s">
        <v>10</v>
      </c>
      <c r="Y38" s="15">
        <v>7.0462771829370103E-3</v>
      </c>
      <c r="Z38" s="15">
        <v>1.1954103254056301</v>
      </c>
      <c r="AA38" s="15">
        <v>0.41788995864434603</v>
      </c>
      <c r="AB38" s="15">
        <v>4.1331401133714203E-2</v>
      </c>
    </row>
    <row r="39" spans="3:28" x14ac:dyDescent="0.25">
      <c r="C39" t="s">
        <v>11</v>
      </c>
      <c r="D39" s="15">
        <v>0.86617949267526995</v>
      </c>
      <c r="E39" s="15">
        <v>0.81255190563181401</v>
      </c>
      <c r="F39" s="15">
        <v>0.94143975875187802</v>
      </c>
      <c r="G39" s="15">
        <v>0.95657262681665001</v>
      </c>
      <c r="H39" s="8"/>
      <c r="I39" s="8"/>
      <c r="J39" s="8" t="s">
        <v>11</v>
      </c>
      <c r="K39" s="15">
        <v>0.99999986575029098</v>
      </c>
      <c r="L39" s="15">
        <v>0.986656075627241</v>
      </c>
      <c r="M39" s="15">
        <v>0.77779022484676097</v>
      </c>
      <c r="N39" s="15">
        <v>0.77812713177398996</v>
      </c>
      <c r="O39" s="8"/>
      <c r="P39" s="8"/>
      <c r="Q39" s="8" t="s">
        <v>11</v>
      </c>
      <c r="R39" s="15">
        <v>0.88256377175505696</v>
      </c>
      <c r="S39" s="15">
        <v>0.84003970703303898</v>
      </c>
      <c r="T39" s="15">
        <v>0.69161102934781105</v>
      </c>
      <c r="U39" s="15">
        <v>0.69161102934781105</v>
      </c>
      <c r="V39" s="8"/>
      <c r="W39" s="8"/>
      <c r="X39" s="8" t="s">
        <v>11</v>
      </c>
      <c r="Y39" s="15">
        <v>0.94108271108960695</v>
      </c>
      <c r="Z39" s="15">
        <v>0.985401342469436</v>
      </c>
      <c r="AA39" s="15">
        <v>0.70170973874332998</v>
      </c>
      <c r="AB39" s="15">
        <v>0.76058873077582001</v>
      </c>
    </row>
    <row r="40" spans="3:28" x14ac:dyDescent="0.25">
      <c r="C40" t="s">
        <v>14</v>
      </c>
      <c r="D40" s="15">
        <v>29.9823379984247</v>
      </c>
      <c r="E40" s="15">
        <v>35.653985884493302</v>
      </c>
      <c r="F40" s="15">
        <v>19.705232011938101</v>
      </c>
      <c r="G40" s="15">
        <v>16.947426726492001</v>
      </c>
      <c r="H40" s="8"/>
      <c r="I40" s="8"/>
      <c r="J40" s="8" t="s">
        <v>14</v>
      </c>
      <c r="K40" s="15">
        <v>2.96889140074654E-2</v>
      </c>
      <c r="L40" s="15">
        <v>9.3705166079905204</v>
      </c>
      <c r="M40" s="15">
        <v>38.941306617275202</v>
      </c>
      <c r="N40" s="15">
        <v>38.910584236415403</v>
      </c>
      <c r="O40" s="8"/>
      <c r="P40" s="8"/>
      <c r="Q40" s="8" t="s">
        <v>14</v>
      </c>
      <c r="R40" s="15">
        <v>28.046806776947701</v>
      </c>
      <c r="S40" s="15">
        <v>32.855687177018403</v>
      </c>
      <c r="T40" s="15">
        <v>46.242228521097601</v>
      </c>
      <c r="U40" s="15">
        <v>58.605237863766</v>
      </c>
      <c r="V40" s="8"/>
      <c r="W40" s="8"/>
      <c r="X40" s="8" t="s">
        <v>14</v>
      </c>
      <c r="Y40" s="15">
        <v>19.7658141953121</v>
      </c>
      <c r="Z40" s="15">
        <v>9.8022066339754605</v>
      </c>
      <c r="AA40" s="15">
        <v>45.435661960235201</v>
      </c>
      <c r="AB40" s="15">
        <v>40.483873384274901</v>
      </c>
    </row>
    <row r="42" spans="3:28" x14ac:dyDescent="0.25">
      <c r="C42" t="s">
        <v>12</v>
      </c>
      <c r="J42" t="s">
        <v>8</v>
      </c>
      <c r="Q42" t="s">
        <v>8</v>
      </c>
      <c r="X42" t="s">
        <v>8</v>
      </c>
    </row>
    <row r="43" spans="3:28" x14ac:dyDescent="0.25">
      <c r="C43" t="s">
        <v>9</v>
      </c>
      <c r="D43" s="15">
        <v>10.231493293443</v>
      </c>
      <c r="E43" s="15">
        <v>15.7882539878206</v>
      </c>
      <c r="F43" s="15">
        <v>15.5000306036782</v>
      </c>
      <c r="G43" s="15">
        <v>29.225935697486999</v>
      </c>
      <c r="H43" s="8"/>
      <c r="I43" s="8"/>
      <c r="J43" s="8" t="s">
        <v>9</v>
      </c>
      <c r="K43" s="15">
        <v>10.280779728643299</v>
      </c>
      <c r="L43" s="15">
        <v>16.700338845598399</v>
      </c>
      <c r="M43" s="15">
        <v>17.967515444964999</v>
      </c>
      <c r="N43" s="15">
        <v>55.576062599788301</v>
      </c>
      <c r="O43" s="8"/>
      <c r="P43" s="8"/>
      <c r="Q43" s="8" t="s">
        <v>9</v>
      </c>
      <c r="R43" s="15">
        <v>10.1793728232412</v>
      </c>
      <c r="S43" s="15">
        <v>14.9123311159133</v>
      </c>
      <c r="T43" s="15">
        <v>18.248913068721901</v>
      </c>
      <c r="U43" s="15">
        <v>42.422313944410597</v>
      </c>
      <c r="V43" s="8"/>
      <c r="W43" s="8"/>
      <c r="X43" s="8" t="s">
        <v>9</v>
      </c>
      <c r="Y43" s="15">
        <v>10.0420200887066</v>
      </c>
      <c r="Z43" s="15">
        <v>11.2789046768519</v>
      </c>
      <c r="AA43" s="15">
        <v>16.100066536645201</v>
      </c>
      <c r="AB43" s="15">
        <v>27.9033758490841</v>
      </c>
    </row>
    <row r="44" spans="3:28" x14ac:dyDescent="0.25">
      <c r="C44" t="s">
        <v>0</v>
      </c>
      <c r="D44" s="15">
        <v>0.32780925231389602</v>
      </c>
      <c r="E44" s="15">
        <v>0.55630642654761997</v>
      </c>
      <c r="F44" s="15">
        <v>1.1922382315848301</v>
      </c>
      <c r="G44" s="15">
        <v>0.154841545234532</v>
      </c>
      <c r="H44" s="8"/>
      <c r="I44" s="8"/>
      <c r="J44" s="8" t="s">
        <v>0</v>
      </c>
      <c r="K44" s="15">
        <v>1.0001310292854899</v>
      </c>
      <c r="L44" s="15">
        <v>0.154841545234532</v>
      </c>
      <c r="M44" s="15">
        <v>3.2305098379608099E-2</v>
      </c>
      <c r="N44" s="15">
        <v>3.9819577600776097E-2</v>
      </c>
      <c r="O44" s="8"/>
      <c r="P44" s="8"/>
      <c r="Q44" s="8" t="s">
        <v>0</v>
      </c>
      <c r="R44" s="15">
        <v>0.55630642654761997</v>
      </c>
      <c r="S44" s="15">
        <v>1.6080483261668399</v>
      </c>
      <c r="T44" s="15">
        <v>1.01658677392791</v>
      </c>
      <c r="U44" s="15">
        <v>1.1800898472647701</v>
      </c>
      <c r="V44" s="8"/>
      <c r="W44" s="8"/>
      <c r="X44" s="8" t="s">
        <v>0</v>
      </c>
      <c r="Y44" s="15">
        <v>0.154841545234531</v>
      </c>
      <c r="Z44" s="15">
        <v>1.1800898472647701</v>
      </c>
      <c r="AA44" s="15">
        <v>0.33334727342909398</v>
      </c>
      <c r="AB44" s="15">
        <v>0.27872467044269</v>
      </c>
    </row>
    <row r="45" spans="3:28" x14ac:dyDescent="0.25">
      <c r="C45" t="s">
        <v>10</v>
      </c>
      <c r="D45" s="15">
        <v>8.6308864384083098E-2</v>
      </c>
      <c r="E45" s="15">
        <v>0.52249202447145604</v>
      </c>
      <c r="F45" s="15">
        <v>1.2525140760967699</v>
      </c>
      <c r="G45" s="15">
        <v>0.11447709192599401</v>
      </c>
      <c r="H45" s="8"/>
      <c r="I45" s="8"/>
      <c r="J45" s="8" t="s">
        <v>10</v>
      </c>
      <c r="K45" s="15">
        <v>1.0001311633905701</v>
      </c>
      <c r="L45" s="15">
        <v>0.156869635049947</v>
      </c>
      <c r="M45" s="15">
        <v>2.50682093679204E-2</v>
      </c>
      <c r="N45" s="15">
        <v>3.69913031036119E-2</v>
      </c>
      <c r="O45" s="8"/>
      <c r="P45" s="8"/>
      <c r="Q45" s="8" t="s">
        <v>10</v>
      </c>
      <c r="R45" s="15">
        <v>3.51046851801275E-3</v>
      </c>
      <c r="S45" s="15">
        <v>1.7250960033007401</v>
      </c>
      <c r="T45" s="15">
        <v>1.2874978796613901</v>
      </c>
      <c r="U45" s="15">
        <v>1.2874978796613901</v>
      </c>
      <c r="V45" s="8"/>
      <c r="W45" s="8"/>
      <c r="X45" s="8" t="s">
        <v>10</v>
      </c>
      <c r="Y45" s="15">
        <v>7.0462771829370103E-3</v>
      </c>
      <c r="Z45" s="15">
        <v>1.1954103254056301</v>
      </c>
      <c r="AA45" s="15">
        <v>0.41788995864434603</v>
      </c>
      <c r="AB45" s="15">
        <v>4.1331401133714203E-2</v>
      </c>
    </row>
    <row r="46" spans="3:28" x14ac:dyDescent="0.25">
      <c r="C46" t="s">
        <v>11</v>
      </c>
      <c r="D46" s="15">
        <v>0.86617949267526995</v>
      </c>
      <c r="E46" s="15">
        <v>0.81255190563181401</v>
      </c>
      <c r="F46" s="15">
        <v>0.94143975875187802</v>
      </c>
      <c r="G46" s="15">
        <v>0.95657262681665001</v>
      </c>
      <c r="H46" s="8"/>
      <c r="I46" s="8"/>
      <c r="J46" s="8" t="s">
        <v>11</v>
      </c>
      <c r="K46" s="15">
        <v>0.99999986575029098</v>
      </c>
      <c r="L46" s="15">
        <v>0.986656075627241</v>
      </c>
      <c r="M46" s="15">
        <v>0.77779022484676097</v>
      </c>
      <c r="N46" s="15">
        <v>0.77812713177398996</v>
      </c>
      <c r="O46" s="8"/>
      <c r="P46" s="8"/>
      <c r="Q46" s="8" t="s">
        <v>11</v>
      </c>
      <c r="R46" s="15">
        <v>0.88256377175505696</v>
      </c>
      <c r="S46" s="15">
        <v>0.84003970703303898</v>
      </c>
      <c r="T46" s="15">
        <v>0.69161102934781105</v>
      </c>
      <c r="U46" s="15">
        <v>0.69161102934781105</v>
      </c>
      <c r="V46" s="8"/>
      <c r="W46" s="8"/>
      <c r="X46" s="8" t="s">
        <v>11</v>
      </c>
      <c r="Y46" s="15">
        <v>0.94108271108960695</v>
      </c>
      <c r="Z46" s="15">
        <v>0.985401342469436</v>
      </c>
      <c r="AA46" s="15">
        <v>0.70170973874332998</v>
      </c>
      <c r="AB46" s="15">
        <v>0.76058873077582001</v>
      </c>
    </row>
    <row r="47" spans="3:28" x14ac:dyDescent="0.25">
      <c r="C47" t="s">
        <v>14</v>
      </c>
      <c r="D47" s="15">
        <v>29.9823379984247</v>
      </c>
      <c r="E47" s="15">
        <v>35.653985884493302</v>
      </c>
      <c r="F47" s="15">
        <v>19.705232011938101</v>
      </c>
      <c r="G47" s="15">
        <v>16.947426726492001</v>
      </c>
      <c r="H47" s="8"/>
      <c r="I47" s="8"/>
      <c r="J47" s="8" t="s">
        <v>14</v>
      </c>
      <c r="K47" s="15">
        <v>2.96889140074654E-2</v>
      </c>
      <c r="L47" s="15">
        <v>9.3705166079905204</v>
      </c>
      <c r="M47" s="15">
        <v>38.941306617275202</v>
      </c>
      <c r="N47" s="15">
        <v>38.910584236415403</v>
      </c>
      <c r="O47" s="8"/>
      <c r="P47" s="8"/>
      <c r="Q47" s="8" t="s">
        <v>14</v>
      </c>
      <c r="R47" s="15">
        <v>28.046806776947701</v>
      </c>
      <c r="S47" s="15">
        <v>32.855687177018403</v>
      </c>
      <c r="T47" s="15">
        <v>46.242228521097601</v>
      </c>
      <c r="U47" s="15">
        <v>58.605237863766</v>
      </c>
      <c r="V47" s="8"/>
      <c r="W47" s="8"/>
      <c r="X47" s="8" t="s">
        <v>14</v>
      </c>
      <c r="Y47" s="15">
        <v>19.7658141953121</v>
      </c>
      <c r="Z47" s="15">
        <v>9.8022066339754605</v>
      </c>
      <c r="AA47" s="15">
        <v>45.435661960235201</v>
      </c>
      <c r="AB47" s="15">
        <v>40.483873384274901</v>
      </c>
    </row>
  </sheetData>
  <conditionalFormatting sqref="C47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:G43 K43:N43 R43:U43 Y43:AB4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:G44 K44:N44 R44:U44 Y44:AB4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:G45 K45:N45 R45:U45 Y45:AB45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G46 K46:N46 R46:U46 Y46:AB4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7:G47 K47:N47 R47:U47 Y47:AB4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G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N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U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6:AB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G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N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:U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7:AB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G3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N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:U3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8:AB3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G3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N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:U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39:AB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G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0:N4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:U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40:AB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Q&lt;&lt;R</vt:lpstr>
      <vt:lpstr>R&lt;&lt;Q</vt:lpstr>
      <vt:lpstr>t5</vt:lpstr>
      <vt:lpstr>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Evans</dc:creator>
  <cp:lastModifiedBy>Tyler Evans</cp:lastModifiedBy>
  <dcterms:created xsi:type="dcterms:W3CDTF">2023-02-08T21:14:18Z</dcterms:created>
  <dcterms:modified xsi:type="dcterms:W3CDTF">2023-02-14T15:45:05Z</dcterms:modified>
</cp:coreProperties>
</file>