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ylerFiles\GitHubRepos\BatteryModel\Simulink\"/>
    </mc:Choice>
  </mc:AlternateContent>
  <xr:revisionPtr revIDLastSave="0" documentId="8_{F57CA899-FCC0-48A7-A9F8-003924D6276F}" xr6:coauthVersionLast="36" xr6:coauthVersionMax="36" xr10:uidLastSave="{00000000-0000-0000-0000-000000000000}"/>
  <bookViews>
    <workbookView xWindow="0" yWindow="0" windowWidth="21570" windowHeight="7980" xr2:uid="{F310A100-558B-4DED-A9F3-E6F48525C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s="1"/>
  <c r="E36" i="1" s="1"/>
  <c r="D34" i="1"/>
  <c r="D35" i="1" s="1"/>
  <c r="D36" i="1" s="1"/>
  <c r="H34" i="1"/>
  <c r="H35" i="1" s="1"/>
  <c r="H36" i="1" s="1"/>
  <c r="G34" i="1"/>
  <c r="G35" i="1" s="1"/>
  <c r="G36" i="1" s="1"/>
  <c r="F34" i="1"/>
  <c r="F35" i="1" s="1"/>
  <c r="F36" i="1" s="1"/>
  <c r="E19" i="1"/>
  <c r="F19" i="1"/>
  <c r="D19" i="1"/>
</calcChain>
</file>

<file path=xl/sharedStrings.xml><?xml version="1.0" encoding="utf-8"?>
<sst xmlns="http://schemas.openxmlformats.org/spreadsheetml/2006/main" count="45" uniqueCount="31">
  <si>
    <t>Response Time</t>
  </si>
  <si>
    <t>Kp</t>
  </si>
  <si>
    <t>Ki</t>
  </si>
  <si>
    <t>Kd</t>
  </si>
  <si>
    <t>Settling Time</t>
  </si>
  <si>
    <t>%OS</t>
  </si>
  <si>
    <t>Stable</t>
  </si>
  <si>
    <t>Y</t>
  </si>
  <si>
    <t>PM</t>
  </si>
  <si>
    <t>90 deg @ 200 rad/s</t>
  </si>
  <si>
    <t xml:space="preserve"> -385 dB</t>
  </si>
  <si>
    <t>89.9 deg @ 20 rad/s</t>
  </si>
  <si>
    <t xml:space="preserve"> -315 dB</t>
  </si>
  <si>
    <t xml:space="preserve"> -347 db</t>
  </si>
  <si>
    <t>GM, @ 0rad/s</t>
  </si>
  <si>
    <t>89.5 deg @ 2 rad/s</t>
  </si>
  <si>
    <t>PM (Freq Domain)</t>
  </si>
  <si>
    <t>Bandwidth (Freq Domain)</t>
  </si>
  <si>
    <t>Response Time (s)</t>
  </si>
  <si>
    <t>Rise Time (s)</t>
  </si>
  <si>
    <t>Settling Time (s)</t>
  </si>
  <si>
    <t>Crossover freq?</t>
  </si>
  <si>
    <t>89.1 @ 1 rad/s</t>
  </si>
  <si>
    <t>89.9 deg @ 10 rad/s</t>
  </si>
  <si>
    <t>90 deg @ 100 rad/s</t>
  </si>
  <si>
    <t>x=1/wc</t>
  </si>
  <si>
    <t>Specified Crossover Freq (wc)</t>
  </si>
  <si>
    <t>Minus</t>
  </si>
  <si>
    <t>t_r</t>
  </si>
  <si>
    <t>x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</si>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</sst>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800B-AC1A-4C65-9D8C-F921FD4BFC70}">
  <dimension ref="C2:H36"/>
  <sheetViews>
    <sheetView tabSelected="1" workbookViewId="0">
      <selection activeCell="E34" sqref="E34"/>
    </sheetView>
  </sheetViews>
  <sheetFormatPr defaultRowHeight="15" x14ac:dyDescent="0.25"/>
  <cols>
    <col min="3" max="3" width="27.7109375" bestFit="1" customWidth="1"/>
    <col min="4" max="4" width="17.28515625" bestFit="1" customWidth="1"/>
    <col min="5" max="5" width="18.28515625" bestFit="1" customWidth="1"/>
    <col min="6" max="6" width="17.7109375" bestFit="1" customWidth="1"/>
  </cols>
  <sheetData>
    <row r="2" spans="3:6" x14ac:dyDescent="0.25">
      <c r="C2" s="1" t="s">
        <v>18</v>
      </c>
      <c r="D2" s="2">
        <v>1</v>
      </c>
      <c r="E2" s="2">
        <v>0.1</v>
      </c>
      <c r="F2" s="2">
        <v>0.01</v>
      </c>
    </row>
    <row r="3" spans="3:6" x14ac:dyDescent="0.25">
      <c r="C3" t="s">
        <v>1</v>
      </c>
      <c r="D3" s="3">
        <v>0</v>
      </c>
      <c r="E3" s="3">
        <v>0</v>
      </c>
      <c r="F3" s="3">
        <v>0</v>
      </c>
    </row>
    <row r="4" spans="3:6" x14ac:dyDescent="0.25">
      <c r="C4" t="s">
        <v>2</v>
      </c>
      <c r="D4" s="3">
        <v>74.247600000000006</v>
      </c>
      <c r="E4" s="3">
        <v>743.65920000000006</v>
      </c>
      <c r="F4" s="3">
        <v>7436.9425000000001</v>
      </c>
    </row>
    <row r="5" spans="3:6" x14ac:dyDescent="0.25">
      <c r="C5" t="s">
        <v>3</v>
      </c>
      <c r="D5" s="3">
        <v>0</v>
      </c>
      <c r="E5" s="3">
        <v>0</v>
      </c>
      <c r="F5" s="3">
        <v>0</v>
      </c>
    </row>
    <row r="6" spans="3:6" x14ac:dyDescent="0.25">
      <c r="C6" t="s">
        <v>19</v>
      </c>
      <c r="D6" s="3">
        <v>1.07</v>
      </c>
      <c r="E6" s="3">
        <v>0.11</v>
      </c>
      <c r="F6" s="3">
        <v>1.0999999999999999E-2</v>
      </c>
    </row>
    <row r="7" spans="3:6" x14ac:dyDescent="0.25">
      <c r="C7" t="s">
        <v>20</v>
      </c>
      <c r="D7" s="3">
        <v>1.82</v>
      </c>
      <c r="E7" s="3">
        <v>0.19400000000000001</v>
      </c>
      <c r="F7" s="3">
        <v>1.95E-2</v>
      </c>
    </row>
    <row r="8" spans="3:6" x14ac:dyDescent="0.25">
      <c r="C8" t="s">
        <v>5</v>
      </c>
      <c r="D8" s="4">
        <v>5.62E-3</v>
      </c>
      <c r="E8" s="4">
        <v>7.9900000000000001E-4</v>
      </c>
      <c r="F8" s="3">
        <v>7.4400000000000004E-3</v>
      </c>
    </row>
    <row r="9" spans="3:6" x14ac:dyDescent="0.25">
      <c r="C9" t="s">
        <v>14</v>
      </c>
      <c r="D9" s="4" t="s">
        <v>12</v>
      </c>
      <c r="E9" s="4" t="s">
        <v>10</v>
      </c>
      <c r="F9" s="3" t="s">
        <v>13</v>
      </c>
    </row>
    <row r="10" spans="3:6" x14ac:dyDescent="0.25">
      <c r="C10" t="s">
        <v>8</v>
      </c>
      <c r="D10" s="4" t="s">
        <v>15</v>
      </c>
      <c r="E10" s="4" t="s">
        <v>11</v>
      </c>
      <c r="F10" s="3" t="s">
        <v>9</v>
      </c>
    </row>
    <row r="11" spans="3:6" x14ac:dyDescent="0.25">
      <c r="C11" t="s">
        <v>6</v>
      </c>
      <c r="D11" s="3" t="s">
        <v>7</v>
      </c>
      <c r="E11" s="3" t="s">
        <v>7</v>
      </c>
      <c r="F11" s="3" t="s">
        <v>7</v>
      </c>
    </row>
    <row r="12" spans="3:6" x14ac:dyDescent="0.25">
      <c r="C12" t="s">
        <v>17</v>
      </c>
      <c r="D12" s="3">
        <v>2</v>
      </c>
      <c r="E12" s="3">
        <v>20</v>
      </c>
      <c r="F12" s="3">
        <v>200</v>
      </c>
    </row>
    <row r="13" spans="3:6" x14ac:dyDescent="0.25">
      <c r="C13" t="s">
        <v>16</v>
      </c>
      <c r="D13" s="3">
        <v>60</v>
      </c>
      <c r="E13" s="3">
        <v>60</v>
      </c>
      <c r="F13" s="3">
        <v>60</v>
      </c>
    </row>
    <row r="14" spans="3:6" x14ac:dyDescent="0.25">
      <c r="C14" t="s">
        <v>21</v>
      </c>
      <c r="D14" s="5">
        <v>9.1999999999999999E-14</v>
      </c>
      <c r="E14" s="5">
        <v>1.0899999999999999E-11</v>
      </c>
      <c r="F14" s="5">
        <v>2.31E-11</v>
      </c>
    </row>
    <row r="18" spans="3:8" x14ac:dyDescent="0.25">
      <c r="C18" t="s">
        <v>25</v>
      </c>
      <c r="D18" s="3">
        <v>1</v>
      </c>
      <c r="E18" s="3">
        <v>0.1</v>
      </c>
      <c r="F18" s="3">
        <v>0.01</v>
      </c>
    </row>
    <row r="19" spans="3:8" x14ac:dyDescent="0.25">
      <c r="C19" s="1" t="s">
        <v>26</v>
      </c>
      <c r="D19" s="2">
        <f>1/D18</f>
        <v>1</v>
      </c>
      <c r="E19" s="2">
        <f>1/E18</f>
        <v>10</v>
      </c>
      <c r="F19" s="2">
        <f t="shared" ref="E19:F19" si="0">1/F18</f>
        <v>100</v>
      </c>
    </row>
    <row r="20" spans="3:8" x14ac:dyDescent="0.25">
      <c r="C20" s="9" t="s">
        <v>0</v>
      </c>
      <c r="D20" s="10">
        <v>2</v>
      </c>
      <c r="E20" s="10">
        <v>0.2</v>
      </c>
      <c r="F20" s="10">
        <v>0.02</v>
      </c>
    </row>
    <row r="21" spans="3:8" x14ac:dyDescent="0.25">
      <c r="C21" t="s">
        <v>1</v>
      </c>
      <c r="D21" s="3">
        <v>0</v>
      </c>
      <c r="E21" s="3">
        <v>0</v>
      </c>
      <c r="F21" s="3">
        <v>0</v>
      </c>
    </row>
    <row r="22" spans="3:8" x14ac:dyDescent="0.25">
      <c r="C22" t="s">
        <v>2</v>
      </c>
      <c r="D22" s="3">
        <v>37.057499999999997</v>
      </c>
      <c r="E22" s="3">
        <v>371.78449999999998</v>
      </c>
      <c r="F22" s="6">
        <v>3718.5</v>
      </c>
    </row>
    <row r="23" spans="3:8" x14ac:dyDescent="0.25">
      <c r="C23" t="s">
        <v>3</v>
      </c>
      <c r="D23" s="3">
        <v>0</v>
      </c>
      <c r="E23" s="3">
        <v>0</v>
      </c>
      <c r="F23" s="3">
        <v>0</v>
      </c>
    </row>
    <row r="24" spans="3:8" x14ac:dyDescent="0.25">
      <c r="C24" t="s">
        <v>19</v>
      </c>
      <c r="D24" s="3">
        <v>2.11</v>
      </c>
      <c r="E24" s="3">
        <v>0.218</v>
      </c>
      <c r="F24" s="3">
        <v>2.1999999999999999E-2</v>
      </c>
    </row>
    <row r="25" spans="3:8" x14ac:dyDescent="0.25">
      <c r="C25" t="s">
        <v>20</v>
      </c>
      <c r="D25" s="3">
        <v>3.47</v>
      </c>
      <c r="E25" s="3">
        <v>0.38400000000000001</v>
      </c>
      <c r="F25" s="3">
        <v>3.9E-2</v>
      </c>
    </row>
    <row r="26" spans="3:8" x14ac:dyDescent="0.25">
      <c r="C26" t="s">
        <v>5</v>
      </c>
      <c r="D26" s="4">
        <v>9.92E-3</v>
      </c>
      <c r="E26" s="4">
        <v>1.4599999999999999E-3</v>
      </c>
      <c r="F26" s="4">
        <v>1.8799999999999999E-4</v>
      </c>
    </row>
    <row r="27" spans="3:8" x14ac:dyDescent="0.25">
      <c r="C27" t="s">
        <v>14</v>
      </c>
      <c r="D27" s="7">
        <v>-301</v>
      </c>
      <c r="E27" s="8">
        <v>-330</v>
      </c>
      <c r="F27" s="8">
        <v>-343</v>
      </c>
    </row>
    <row r="28" spans="3:8" x14ac:dyDescent="0.25">
      <c r="C28" t="s">
        <v>8</v>
      </c>
      <c r="D28" s="4" t="s">
        <v>22</v>
      </c>
      <c r="E28" s="8" t="s">
        <v>23</v>
      </c>
      <c r="F28" s="8" t="s">
        <v>24</v>
      </c>
    </row>
    <row r="29" spans="3:8" x14ac:dyDescent="0.25">
      <c r="C29" t="s">
        <v>6</v>
      </c>
      <c r="D29" s="3" t="s">
        <v>7</v>
      </c>
      <c r="E29" s="3" t="s">
        <v>7</v>
      </c>
      <c r="F29" s="3" t="s">
        <v>7</v>
      </c>
    </row>
    <row r="32" spans="3:8" x14ac:dyDescent="0.25">
      <c r="C32" t="s">
        <v>4</v>
      </c>
      <c r="D32">
        <v>5.0000000000000001E-3</v>
      </c>
      <c r="E32">
        <v>7.0000000000000007E-2</v>
      </c>
      <c r="F32">
        <v>0.3</v>
      </c>
      <c r="G32">
        <v>3</v>
      </c>
      <c r="H32">
        <v>50</v>
      </c>
    </row>
    <row r="33" spans="3:8" x14ac:dyDescent="0.25">
      <c r="C33" t="s">
        <v>27</v>
      </c>
      <c r="D33">
        <v>1E-3</v>
      </c>
      <c r="E33">
        <v>0.01</v>
      </c>
      <c r="F33">
        <v>0.1</v>
      </c>
      <c r="G33">
        <v>1</v>
      </c>
      <c r="H33">
        <v>10</v>
      </c>
    </row>
    <row r="34" spans="3:8" x14ac:dyDescent="0.25">
      <c r="C34" t="s">
        <v>28</v>
      </c>
      <c r="D34">
        <f>D32-D33</f>
        <v>4.0000000000000001E-3</v>
      </c>
      <c r="E34">
        <f>E32-E33</f>
        <v>6.0000000000000005E-2</v>
      </c>
      <c r="F34">
        <f>F32-F33</f>
        <v>0.19999999999999998</v>
      </c>
      <c r="G34">
        <f>G32-G33</f>
        <v>2</v>
      </c>
      <c r="H34">
        <f>H32-H33</f>
        <v>40</v>
      </c>
    </row>
    <row r="35" spans="3:8" x14ac:dyDescent="0.25">
      <c r="C35" t="s">
        <v>29</v>
      </c>
      <c r="D35">
        <f>D34/2</f>
        <v>2E-3</v>
      </c>
      <c r="E35">
        <f>E34/2</f>
        <v>3.0000000000000002E-2</v>
      </c>
      <c r="F35">
        <f>F34/2</f>
        <v>9.9999999999999992E-2</v>
      </c>
      <c r="G35">
        <f>G34/2</f>
        <v>1</v>
      </c>
      <c r="H35">
        <f>H34/2</f>
        <v>20</v>
      </c>
    </row>
    <row r="36" spans="3:8" x14ac:dyDescent="0.25">
      <c r="C36" t="s">
        <v>30</v>
      </c>
      <c r="D36">
        <f>1/D35</f>
        <v>500</v>
      </c>
      <c r="E36">
        <f>1/E35</f>
        <v>33.333333333333329</v>
      </c>
      <c r="F36">
        <f>1/F35</f>
        <v>10</v>
      </c>
      <c r="G36">
        <f>1/G35</f>
        <v>1</v>
      </c>
      <c r="H36">
        <f>1/H35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Evans</dc:creator>
  <cp:lastModifiedBy>Tyler Evans</cp:lastModifiedBy>
  <dcterms:created xsi:type="dcterms:W3CDTF">2022-09-28T20:07:36Z</dcterms:created>
  <dcterms:modified xsi:type="dcterms:W3CDTF">2022-09-28T21:10:39Z</dcterms:modified>
</cp:coreProperties>
</file>