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95322e21ad6505/Desktop/AgriCo/"/>
    </mc:Choice>
  </mc:AlternateContent>
  <xr:revisionPtr revIDLastSave="0" documentId="8_{13C9C44B-D1AB-4726-9909-6B0EAD5590CD}" xr6:coauthVersionLast="47" xr6:coauthVersionMax="47" xr10:uidLastSave="{00000000-0000-0000-0000-000000000000}"/>
  <bookViews>
    <workbookView xWindow="-90" yWindow="0" windowWidth="11460" windowHeight="14410" xr2:uid="{7222B595-5D04-4F7B-A853-366C2D368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4" i="1"/>
  <c r="B16" i="1"/>
  <c r="B17" i="1" s="1"/>
  <c r="C17" i="1" s="1"/>
  <c r="B5" i="1"/>
  <c r="B27" i="1" s="1"/>
  <c r="B28" i="1" l="1"/>
  <c r="C28" i="1" s="1"/>
  <c r="B29" i="1" s="1"/>
  <c r="C27" i="1"/>
</calcChain>
</file>

<file path=xl/sharedStrings.xml><?xml version="1.0" encoding="utf-8"?>
<sst xmlns="http://schemas.openxmlformats.org/spreadsheetml/2006/main" count="26" uniqueCount="25">
  <si>
    <t>Beans</t>
  </si>
  <si>
    <t>Yield</t>
  </si>
  <si>
    <t>Price</t>
  </si>
  <si>
    <t>Revenue</t>
  </si>
  <si>
    <t>Rent</t>
  </si>
  <si>
    <t>Seed</t>
  </si>
  <si>
    <t>Fertilizer</t>
  </si>
  <si>
    <t>Chemical</t>
  </si>
  <si>
    <t>Insurance</t>
  </si>
  <si>
    <t>Drying</t>
  </si>
  <si>
    <t>Fuel</t>
  </si>
  <si>
    <t>Repairs</t>
  </si>
  <si>
    <t>Interest</t>
  </si>
  <si>
    <t>Direct costs</t>
  </si>
  <si>
    <t>Return over direct</t>
  </si>
  <si>
    <t>Percent</t>
  </si>
  <si>
    <t>Depreciation</t>
  </si>
  <si>
    <t>Utilities</t>
  </si>
  <si>
    <t>Misc overhead</t>
  </si>
  <si>
    <t>Labor</t>
  </si>
  <si>
    <t>Management</t>
  </si>
  <si>
    <t>Overhead costs</t>
  </si>
  <si>
    <t>Direct &amp; overhead</t>
  </si>
  <si>
    <t>Net return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</si>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</sst>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/>
    <xf numFmtId="44" fontId="0" fillId="0" borderId="0" xfId="1" applyFont="1"/>
    <xf numFmtId="44" fontId="0" fillId="0" borderId="3" xfId="1" applyFont="1" applyBorder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0CE9-01EF-400E-A079-53947E9E050B}">
  <dimension ref="A1:D29"/>
  <sheetViews>
    <sheetView tabSelected="1" workbookViewId="0">
      <selection activeCell="B32" sqref="B32"/>
    </sheetView>
  </sheetViews>
  <sheetFormatPr defaultRowHeight="14.5" x14ac:dyDescent="0.35"/>
  <cols>
    <col min="1" max="1" width="16" customWidth="1"/>
  </cols>
  <sheetData>
    <row r="1" spans="1:2" ht="15" thickBot="1" x14ac:dyDescent="0.4">
      <c r="A1" s="1" t="s">
        <v>0</v>
      </c>
      <c r="B1" s="1"/>
    </row>
    <row r="2" spans="1:2" ht="15" thickTop="1" x14ac:dyDescent="0.35">
      <c r="A2" t="s">
        <v>1</v>
      </c>
      <c r="B2">
        <v>48</v>
      </c>
    </row>
    <row r="3" spans="1:2" x14ac:dyDescent="0.35">
      <c r="A3" t="s">
        <v>2</v>
      </c>
      <c r="B3" s="3">
        <v>9.3000000000000007</v>
      </c>
    </row>
    <row r="4" spans="1:2" x14ac:dyDescent="0.35">
      <c r="B4" s="3"/>
    </row>
    <row r="5" spans="1:2" x14ac:dyDescent="0.35">
      <c r="A5" s="2" t="s">
        <v>3</v>
      </c>
      <c r="B5" s="4">
        <f>B2*B3</f>
        <v>446.40000000000003</v>
      </c>
    </row>
    <row r="6" spans="1:2" x14ac:dyDescent="0.35">
      <c r="B6" s="3"/>
    </row>
    <row r="7" spans="1:2" x14ac:dyDescent="0.35">
      <c r="A7" t="s">
        <v>4</v>
      </c>
      <c r="B7" s="3">
        <v>190</v>
      </c>
    </row>
    <row r="8" spans="1:2" x14ac:dyDescent="0.35">
      <c r="A8" t="s">
        <v>5</v>
      </c>
      <c r="B8" s="3">
        <v>62</v>
      </c>
    </row>
    <row r="9" spans="1:2" x14ac:dyDescent="0.35">
      <c r="A9" t="s">
        <v>6</v>
      </c>
      <c r="B9" s="3"/>
    </row>
    <row r="10" spans="1:2" x14ac:dyDescent="0.35">
      <c r="A10" t="s">
        <v>7</v>
      </c>
      <c r="B10" s="3">
        <v>44</v>
      </c>
    </row>
    <row r="11" spans="1:2" x14ac:dyDescent="0.35">
      <c r="A11" t="s">
        <v>8</v>
      </c>
      <c r="B11" s="3">
        <v>20</v>
      </c>
    </row>
    <row r="12" spans="1:2" x14ac:dyDescent="0.35">
      <c r="A12" t="s">
        <v>9</v>
      </c>
      <c r="B12" s="3"/>
    </row>
    <row r="13" spans="1:2" x14ac:dyDescent="0.35">
      <c r="A13" t="s">
        <v>10</v>
      </c>
      <c r="B13" s="3">
        <v>15</v>
      </c>
    </row>
    <row r="14" spans="1:2" x14ac:dyDescent="0.35">
      <c r="A14" t="s">
        <v>11</v>
      </c>
      <c r="B14" s="3">
        <v>20</v>
      </c>
    </row>
    <row r="15" spans="1:2" x14ac:dyDescent="0.35">
      <c r="A15" t="s">
        <v>12</v>
      </c>
      <c r="B15" s="3">
        <v>7</v>
      </c>
    </row>
    <row r="16" spans="1:2" x14ac:dyDescent="0.35">
      <c r="A16" s="2" t="s">
        <v>13</v>
      </c>
      <c r="B16" s="4">
        <f>SUM(B7:B15)</f>
        <v>358</v>
      </c>
    </row>
    <row r="17" spans="1:4" x14ac:dyDescent="0.35">
      <c r="A17" t="s">
        <v>14</v>
      </c>
      <c r="B17" s="3">
        <f>B5-B16</f>
        <v>88.400000000000034</v>
      </c>
      <c r="C17">
        <f>B17/B16*100</f>
        <v>24.692737430167607</v>
      </c>
      <c r="D17" t="s">
        <v>15</v>
      </c>
    </row>
    <row r="19" spans="1:4" x14ac:dyDescent="0.35">
      <c r="A19" t="s">
        <v>16</v>
      </c>
      <c r="B19" s="3">
        <v>58</v>
      </c>
    </row>
    <row r="20" spans="1:4" x14ac:dyDescent="0.35">
      <c r="A20" t="s">
        <v>17</v>
      </c>
      <c r="B20" s="3">
        <v>20</v>
      </c>
    </row>
    <row r="21" spans="1:4" x14ac:dyDescent="0.35">
      <c r="A21" t="s">
        <v>18</v>
      </c>
      <c r="B21" s="3">
        <v>27</v>
      </c>
    </row>
    <row r="22" spans="1:4" x14ac:dyDescent="0.35">
      <c r="A22" t="s">
        <v>19</v>
      </c>
      <c r="B22" s="3">
        <v>7</v>
      </c>
    </row>
    <row r="23" spans="1:4" x14ac:dyDescent="0.35">
      <c r="A23" t="s">
        <v>20</v>
      </c>
      <c r="B23" s="3">
        <v>50</v>
      </c>
    </row>
    <row r="24" spans="1:4" x14ac:dyDescent="0.35">
      <c r="A24" s="2" t="s">
        <v>21</v>
      </c>
      <c r="B24" s="4">
        <f>SUM(B19:B23)</f>
        <v>162</v>
      </c>
    </row>
    <row r="25" spans="1:4" x14ac:dyDescent="0.35">
      <c r="B25" s="3"/>
    </row>
    <row r="26" spans="1:4" x14ac:dyDescent="0.35">
      <c r="A26" t="s">
        <v>22</v>
      </c>
      <c r="B26" s="3">
        <f>B16+B24</f>
        <v>520</v>
      </c>
    </row>
    <row r="27" spans="1:4" x14ac:dyDescent="0.35">
      <c r="A27" t="s">
        <v>23</v>
      </c>
      <c r="B27" s="3">
        <f>B5-B26</f>
        <v>-73.599999999999966</v>
      </c>
      <c r="C27">
        <f>B27/B5*100</f>
        <v>-16.487455197132608</v>
      </c>
      <c r="D27" t="s">
        <v>15</v>
      </c>
    </row>
    <row r="28" spans="1:4" x14ac:dyDescent="0.35">
      <c r="B28" s="3">
        <f>B27/B2</f>
        <v>-1.5333333333333325</v>
      </c>
      <c r="C28" s="5">
        <f>B28*-1</f>
        <v>1.5333333333333325</v>
      </c>
    </row>
    <row r="29" spans="1:4" x14ac:dyDescent="0.35">
      <c r="B29" s="3">
        <f>B3+C28</f>
        <v>10.833333333333334</v>
      </c>
      <c r="C29" t="s">
        <v>24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Kellogg</dc:creator>
  <cp:lastModifiedBy>Heath Kellogg</cp:lastModifiedBy>
  <dcterms:created xsi:type="dcterms:W3CDTF">2025-05-21T19:45:14Z</dcterms:created>
  <dcterms:modified xsi:type="dcterms:W3CDTF">2025-05-21T19:59:25Z</dcterms:modified>
</cp:coreProperties>
</file>