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0" yWindow="252" windowWidth="13716" windowHeight="8640" activeTab="1"/>
  </bookViews>
  <sheets>
    <sheet name="Sheet1" sheetId="1" r:id="rId1"/>
    <sheet name="Advertising Data" sheetId="2" r:id="rId2"/>
    <sheet name="Sheet3" sheetId="3" r:id="rId3"/>
  </sheets>
  <definedNames>
    <definedName name="AD">Sheet1!$C$3:$C$12</definedName>
    <definedName name="Lift">'Advertising Data'!$F$26</definedName>
    <definedName name="NO_AD">Sheet1!$E$3:$E$22</definedName>
    <definedName name="SalesResultsByMarket">'Advertising Data'!$E$5:$E$24,'Advertising Data'!$C$5,'Advertising Data'!$C$6,'Advertising Data'!$C$7,'Advertising Data'!$C$8,'Advertising Data'!$C$14,'Advertising Data'!$C$13,'Advertising Data'!$C$12,'Advertising Data'!$C$11,'Advertising Data'!$C$10,'Advertising Data'!$C$9</definedName>
    <definedName name="solver_ntri" hidden="1">1000</definedName>
    <definedName name="solver_typ" localSheetId="1" hidden="1">2</definedName>
    <definedName name="solver_ver" localSheetId="1" hidden="1">11</definedName>
    <definedName name="solvero_CAxDPla_L26" localSheetId="1" hidden="1">"System.Int32:2"</definedName>
    <definedName name="solvero_CAxNFor_L26" localSheetId="1" hidden="1">"RiskSolver.Globals.NumberFormat:Number"</definedName>
    <definedName name="solvero_CAxScMa_L26" localSheetId="1" hidden="1">"System.Double:1.01"</definedName>
    <definedName name="solvero_CAxScMi_L26" localSheetId="1" hidden="1">"System.Double:-0.01"</definedName>
    <definedName name="solvero_CAxTyp_L26" localSheetId="1" hidden="1">"RiskSolver.Globals.AxisType:Fixed"</definedName>
    <definedName name="solvero_CRMax_L26" localSheetId="1" hidden="1">"System.Double:Infinity"</definedName>
    <definedName name="solvero_CRMin_L26" localSheetId="1" hidden="1">"System.Double:-Infinity"</definedName>
    <definedName name="solvero_LAut_L26" localSheetId="1" hidden="1">"System.Boolean:True"</definedName>
    <definedName name="solvero_OSpPars_L26" localSheetId="1" hidden="1">"RiskSolver.UI.Charts.OutDlgPars:-1000001;16;22;68;56;0;1;90;80;0;0;0;0;1;"</definedName>
    <definedName name="XLSIMSIM" hidden="1">{"Sim",1,"Output 1","Sheet1!$K$24","1","3","1,000","2"}</definedName>
  </definedNames>
  <calcPr calcId="145621"/>
</workbook>
</file>

<file path=xl/calcChain.xml><?xml version="1.0" encoding="utf-8"?>
<calcChain xmlns="http://schemas.openxmlformats.org/spreadsheetml/2006/main">
  <c r="E26" i="2" l="1"/>
  <c r="C26" i="2"/>
  <c r="I24" i="1"/>
  <c r="J24" i="1"/>
  <c r="K24" i="1"/>
  <c r="E24" i="1"/>
  <c r="F24" i="1"/>
  <c r="C24" i="1"/>
  <c r="H24" i="1"/>
  <c r="F26" i="2" l="1"/>
</calcChain>
</file>

<file path=xl/comments1.xml><?xml version="1.0" encoding="utf-8"?>
<comments xmlns="http://schemas.openxmlformats.org/spreadsheetml/2006/main">
  <authors>
    <author>Sam L. Savage</author>
  </authors>
  <commentList>
    <comment ref="H3" authorId="0">
      <text>
        <r>
          <rPr>
            <sz val="8"/>
            <color indexed="81"/>
            <rFont val="Tahoma"/>
          </rPr>
          <t>XLSim: =gen_Resample(AD,NO_AD)</t>
        </r>
      </text>
    </comment>
    <comment ref="I3" authorId="0">
      <text>
        <r>
          <rPr>
            <sz val="8"/>
            <color indexed="81"/>
            <rFont val="Tahoma"/>
          </rPr>
          <t>XLSim: =gen_Resample(AD,NO_AD)</t>
        </r>
      </text>
    </comment>
    <comment ref="H4" authorId="0">
      <text>
        <r>
          <rPr>
            <sz val="8"/>
            <color indexed="81"/>
            <rFont val="Tahoma"/>
          </rPr>
          <t>XLSim: =gen_Resample(AD,NO_AD)</t>
        </r>
      </text>
    </comment>
    <comment ref="I4" authorId="0">
      <text>
        <r>
          <rPr>
            <sz val="8"/>
            <color indexed="81"/>
            <rFont val="Tahoma"/>
          </rPr>
          <t>XLSim: =gen_Resample(AD,NO_AD)</t>
        </r>
      </text>
    </comment>
    <comment ref="H5" authorId="0">
      <text>
        <r>
          <rPr>
            <sz val="8"/>
            <color indexed="81"/>
            <rFont val="Tahoma"/>
          </rPr>
          <t>XLSim: =gen_Resample(AD,NO_AD)</t>
        </r>
      </text>
    </comment>
    <comment ref="I5" authorId="0">
      <text>
        <r>
          <rPr>
            <sz val="8"/>
            <color indexed="81"/>
            <rFont val="Tahoma"/>
          </rPr>
          <t>XLSim: =gen_Resample(AD,NO_AD)</t>
        </r>
      </text>
    </comment>
    <comment ref="H6" authorId="0">
      <text>
        <r>
          <rPr>
            <sz val="8"/>
            <color indexed="81"/>
            <rFont val="Tahoma"/>
          </rPr>
          <t>XLSim: =gen_Resample(AD,NO_AD)</t>
        </r>
      </text>
    </comment>
    <comment ref="I6" authorId="0">
      <text>
        <r>
          <rPr>
            <sz val="8"/>
            <color indexed="81"/>
            <rFont val="Tahoma"/>
          </rPr>
          <t>XLSim: =gen_Resample(AD,NO_AD)</t>
        </r>
      </text>
    </comment>
    <comment ref="H7" authorId="0">
      <text>
        <r>
          <rPr>
            <sz val="8"/>
            <color indexed="81"/>
            <rFont val="Tahoma"/>
          </rPr>
          <t>XLSim: =gen_Resample(AD,NO_AD)</t>
        </r>
      </text>
    </comment>
    <comment ref="I7" authorId="0">
      <text>
        <r>
          <rPr>
            <sz val="8"/>
            <color indexed="81"/>
            <rFont val="Tahoma"/>
          </rPr>
          <t>XLSim: =gen_Resample(AD,NO_AD)</t>
        </r>
      </text>
    </comment>
    <comment ref="H8" authorId="0">
      <text>
        <r>
          <rPr>
            <sz val="8"/>
            <color indexed="81"/>
            <rFont val="Tahoma"/>
          </rPr>
          <t>XLSim: =gen_Resample(AD,NO_AD)</t>
        </r>
      </text>
    </comment>
    <comment ref="I8" authorId="0">
      <text>
        <r>
          <rPr>
            <sz val="8"/>
            <color indexed="81"/>
            <rFont val="Tahoma"/>
          </rPr>
          <t>XLSim: =gen_Resample(AD,NO_AD)</t>
        </r>
      </text>
    </comment>
    <comment ref="H9" authorId="0">
      <text>
        <r>
          <rPr>
            <sz val="8"/>
            <color indexed="81"/>
            <rFont val="Tahoma"/>
          </rPr>
          <t>XLSim: =gen_Resample(AD,NO_AD)</t>
        </r>
      </text>
    </comment>
    <comment ref="I9" authorId="0">
      <text>
        <r>
          <rPr>
            <sz val="8"/>
            <color indexed="81"/>
            <rFont val="Tahoma"/>
          </rPr>
          <t>XLSim: =gen_Resample(AD,NO_AD)</t>
        </r>
      </text>
    </comment>
    <comment ref="H10" authorId="0">
      <text>
        <r>
          <rPr>
            <sz val="8"/>
            <color indexed="81"/>
            <rFont val="Tahoma"/>
          </rPr>
          <t>XLSim: =gen_Resample(AD,NO_AD)</t>
        </r>
      </text>
    </comment>
    <comment ref="I10" authorId="0">
      <text>
        <r>
          <rPr>
            <sz val="8"/>
            <color indexed="81"/>
            <rFont val="Tahoma"/>
          </rPr>
          <t>XLSim: =gen_Resample(AD,NO_AD)</t>
        </r>
      </text>
    </comment>
    <comment ref="H11" authorId="0">
      <text>
        <r>
          <rPr>
            <sz val="8"/>
            <color indexed="81"/>
            <rFont val="Tahoma"/>
          </rPr>
          <t>XLSim: =gen_Resample(AD,NO_AD)</t>
        </r>
      </text>
    </comment>
    <comment ref="I11" authorId="0">
      <text>
        <r>
          <rPr>
            <sz val="8"/>
            <color indexed="81"/>
            <rFont val="Tahoma"/>
          </rPr>
          <t>XLSim: =gen_Resample(AD,NO_AD)</t>
        </r>
      </text>
    </comment>
    <comment ref="H12" authorId="0">
      <text>
        <r>
          <rPr>
            <sz val="8"/>
            <color indexed="81"/>
            <rFont val="Tahoma"/>
          </rPr>
          <t>XLSim: =gen_Resample(AD,NO_AD)</t>
        </r>
      </text>
    </comment>
    <comment ref="I12" authorId="0">
      <text>
        <r>
          <rPr>
            <sz val="8"/>
            <color indexed="81"/>
            <rFont val="Tahoma"/>
          </rPr>
          <t>XLSim: =gen_Resample(AD,NO_AD)</t>
        </r>
      </text>
    </comment>
    <comment ref="I13" authorId="0">
      <text>
        <r>
          <rPr>
            <sz val="8"/>
            <color indexed="81"/>
            <rFont val="Tahoma"/>
          </rPr>
          <t>XLSim: =gen_Resample(AD,NO_AD)</t>
        </r>
      </text>
    </comment>
    <comment ref="I14" authorId="0">
      <text>
        <r>
          <rPr>
            <sz val="8"/>
            <color indexed="81"/>
            <rFont val="Tahoma"/>
          </rPr>
          <t>XLSim: =gen_Resample(AD,NO_AD)</t>
        </r>
      </text>
    </comment>
    <comment ref="I15" authorId="0">
      <text>
        <r>
          <rPr>
            <sz val="8"/>
            <color indexed="81"/>
            <rFont val="Tahoma"/>
          </rPr>
          <t>XLSim: =gen_Resample(AD,NO_AD)</t>
        </r>
      </text>
    </comment>
    <comment ref="I16" authorId="0">
      <text>
        <r>
          <rPr>
            <sz val="8"/>
            <color indexed="81"/>
            <rFont val="Tahoma"/>
          </rPr>
          <t>XLSim: =gen_Resample(AD,NO_AD)</t>
        </r>
      </text>
    </comment>
    <comment ref="I17" authorId="0">
      <text>
        <r>
          <rPr>
            <sz val="8"/>
            <color indexed="81"/>
            <rFont val="Tahoma"/>
          </rPr>
          <t>XLSim: =gen_Resample(AD,NO_AD)</t>
        </r>
      </text>
    </comment>
    <comment ref="I18" authorId="0">
      <text>
        <r>
          <rPr>
            <sz val="8"/>
            <color indexed="81"/>
            <rFont val="Tahoma"/>
          </rPr>
          <t>XLSim: =gen_Resample(AD,NO_AD)</t>
        </r>
      </text>
    </comment>
    <comment ref="I19" authorId="0">
      <text>
        <r>
          <rPr>
            <sz val="8"/>
            <color indexed="81"/>
            <rFont val="Tahoma"/>
          </rPr>
          <t>XLSim: =gen_Resample(AD,NO_AD)</t>
        </r>
      </text>
    </comment>
    <comment ref="I20" authorId="0">
      <text>
        <r>
          <rPr>
            <sz val="8"/>
            <color indexed="81"/>
            <rFont val="Tahoma"/>
          </rPr>
          <t>XLSim: =gen_Resample(AD,NO_AD)</t>
        </r>
      </text>
    </comment>
    <comment ref="I21" authorId="0">
      <text>
        <r>
          <rPr>
            <sz val="8"/>
            <color indexed="81"/>
            <rFont val="Tahoma"/>
          </rPr>
          <t>XLSim: =gen_Resample(AD,NO_AD)</t>
        </r>
      </text>
    </comment>
    <comment ref="I22" authorId="0">
      <text>
        <r>
          <rPr>
            <sz val="8"/>
            <color indexed="81"/>
            <rFont val="Tahoma"/>
          </rPr>
          <t>XLSim: =gen_Resample(AD,NO_AD)</t>
        </r>
      </text>
    </comment>
  </commentList>
</comments>
</file>

<file path=xl/sharedStrings.xml><?xml version="1.0" encoding="utf-8"?>
<sst xmlns="http://schemas.openxmlformats.org/spreadsheetml/2006/main" count="79" uniqueCount="47">
  <si>
    <t>Market 1</t>
  </si>
  <si>
    <t>Market 11</t>
  </si>
  <si>
    <t>Market 2</t>
  </si>
  <si>
    <t>Market 12</t>
  </si>
  <si>
    <t>Market 3</t>
  </si>
  <si>
    <t>Market 13</t>
  </si>
  <si>
    <t>Market 4</t>
  </si>
  <si>
    <t>Market 14</t>
  </si>
  <si>
    <t>Market 5</t>
  </si>
  <si>
    <t>Market 15</t>
  </si>
  <si>
    <t>Market 6</t>
  </si>
  <si>
    <t>Market 16</t>
  </si>
  <si>
    <t>Market 7</t>
  </si>
  <si>
    <t>Market 17</t>
  </si>
  <si>
    <t>Market 8</t>
  </si>
  <si>
    <t>Market 18</t>
  </si>
  <si>
    <t>Market 9</t>
  </si>
  <si>
    <t>Market 19</t>
  </si>
  <si>
    <t>Market 10</t>
  </si>
  <si>
    <t>Market 20</t>
  </si>
  <si>
    <t>Market 21</t>
  </si>
  <si>
    <t>Market 22</t>
  </si>
  <si>
    <t>Market 23</t>
  </si>
  <si>
    <t>Market 24</t>
  </si>
  <si>
    <t>Market 25</t>
  </si>
  <si>
    <t>Market 26</t>
  </si>
  <si>
    <t>Market 27</t>
  </si>
  <si>
    <t>Market 28</t>
  </si>
  <si>
    <t>Market 29</t>
  </si>
  <si>
    <t>Market 30</t>
  </si>
  <si>
    <t>Average</t>
  </si>
  <si>
    <t>Markets with Ads</t>
  </si>
  <si>
    <t>Markets without Ads</t>
  </si>
  <si>
    <t>Change in Sales from Previous Month</t>
  </si>
  <si>
    <t>Difference of Averages</t>
  </si>
  <si>
    <t>Simulated Changes</t>
  </si>
  <si>
    <t>"Left" numbers</t>
  </si>
  <si>
    <t>"Right" numbers</t>
  </si>
  <si>
    <t>Average of "Left" numbers</t>
  </si>
  <si>
    <t>Average of "Right" numbers</t>
  </si>
  <si>
    <t>Indicator Diff&gt;3.42%</t>
  </si>
  <si>
    <t>Average increase in sales</t>
  </si>
  <si>
    <t>Lift</t>
  </si>
  <si>
    <t>Measuring the efficacy of advertising</t>
  </si>
  <si>
    <t>Net change in sales after ad placement (by market)</t>
  </si>
  <si>
    <t>We placed ads here</t>
  </si>
  <si>
    <t>We did not place ads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</si>
</sst>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4"/>
      <name val="Arial"/>
    </font>
    <font>
      <sz val="14"/>
      <name val="Arial"/>
    </font>
    <font>
      <sz val="8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</font>
    <font>
      <b/>
      <sz val="14"/>
      <name val="Arial"/>
    </font>
    <font>
      <b/>
      <sz val="11"/>
      <name val="Arial"/>
      <family val="2"/>
    </font>
    <font>
      <sz val="8"/>
      <color indexed="81"/>
      <name val="Tahoma"/>
    </font>
    <font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5" fillId="0" borderId="2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164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164" fontId="7" fillId="0" borderId="0" xfId="1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2" xfId="0" applyFont="1" applyBorder="1"/>
    <xf numFmtId="164" fontId="4" fillId="0" borderId="3" xfId="1" applyNumberFormat="1" applyFont="1" applyBorder="1" applyAlignment="1">
      <alignment horizontal="right"/>
    </xf>
    <xf numFmtId="164" fontId="7" fillId="0" borderId="3" xfId="1" applyNumberFormat="1" applyFont="1" applyBorder="1" applyAlignment="1">
      <alignment horizontal="center" wrapText="1"/>
    </xf>
    <xf numFmtId="10" fontId="5" fillId="0" borderId="0" xfId="1" applyNumberFormat="1" applyFont="1" applyAlignment="1">
      <alignment horizontal="right"/>
    </xf>
    <xf numFmtId="10" fontId="5" fillId="0" borderId="0" xfId="1" applyNumberFormat="1" applyFont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0" fontId="5" fillId="0" borderId="7" xfId="1" applyNumberFormat="1" applyFont="1" applyBorder="1" applyAlignment="1">
      <alignment horizontal="right"/>
    </xf>
    <xf numFmtId="0" fontId="5" fillId="0" borderId="8" xfId="0" applyFont="1" applyBorder="1" applyAlignment="1">
      <alignment horizontal="center" wrapText="1"/>
    </xf>
    <xf numFmtId="10" fontId="5" fillId="0" borderId="9" xfId="1" applyNumberFormat="1" applyFont="1" applyBorder="1" applyAlignment="1">
      <alignment horizontal="right"/>
    </xf>
    <xf numFmtId="0" fontId="7" fillId="0" borderId="10" xfId="0" applyFont="1" applyBorder="1" applyAlignment="1">
      <alignment horizontal="center" wrapText="1"/>
    </xf>
    <xf numFmtId="10" fontId="5" fillId="0" borderId="1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0" borderId="1" xfId="0" applyFont="1" applyBorder="1"/>
    <xf numFmtId="0" fontId="9" fillId="0" borderId="1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35"/>
  <sheetViews>
    <sheetView topLeftCell="A2" workbookViewId="0">
      <selection activeCell="B2" sqref="B2:F24"/>
    </sheetView>
  </sheetViews>
  <sheetFormatPr defaultRowHeight="17.399999999999999" x14ac:dyDescent="0.3"/>
  <cols>
    <col min="1" max="1" width="2.921875" customWidth="1"/>
    <col min="3" max="3" width="6.23046875" customWidth="1"/>
    <col min="5" max="5" width="6" customWidth="1"/>
    <col min="6" max="6" width="10.84375" customWidth="1"/>
    <col min="7" max="7" width="7.4609375" customWidth="1"/>
    <col min="8" max="8" width="10.921875" customWidth="1"/>
    <col min="9" max="9" width="9.921875" customWidth="1"/>
  </cols>
  <sheetData>
    <row r="1" spans="1:10" ht="20.25" customHeight="1" x14ac:dyDescent="0.3">
      <c r="A1" s="5"/>
      <c r="B1" s="18" t="s">
        <v>33</v>
      </c>
      <c r="C1" s="5"/>
      <c r="D1" s="5"/>
      <c r="E1" s="5"/>
      <c r="F1" s="6"/>
      <c r="G1" s="1"/>
      <c r="H1" s="18" t="s">
        <v>35</v>
      </c>
      <c r="I1" s="2"/>
      <c r="J1" s="1"/>
    </row>
    <row r="2" spans="1:10" ht="16.5" customHeight="1" x14ac:dyDescent="0.3">
      <c r="A2" s="5"/>
      <c r="B2" s="7" t="s">
        <v>31</v>
      </c>
      <c r="C2" s="8"/>
      <c r="D2" s="9" t="s">
        <v>32</v>
      </c>
      <c r="E2" s="8"/>
      <c r="F2" s="6"/>
      <c r="H2" s="7" t="s">
        <v>36</v>
      </c>
      <c r="I2" s="22" t="s">
        <v>37</v>
      </c>
      <c r="J2" s="15"/>
    </row>
    <row r="3" spans="1:10" ht="16.5" customHeight="1" x14ac:dyDescent="0.3">
      <c r="A3" s="5"/>
      <c r="B3" s="10" t="s">
        <v>0</v>
      </c>
      <c r="C3" s="15">
        <v>6.6000000000000003E-2</v>
      </c>
      <c r="D3" s="11" t="s">
        <v>1</v>
      </c>
      <c r="E3" s="15">
        <v>-2.8000000000000001E-2</v>
      </c>
      <c r="F3" s="12"/>
      <c r="G3" s="15"/>
      <c r="H3" s="15">
        <v>0.10100000000000001</v>
      </c>
      <c r="I3" s="23">
        <v>1.9E-2</v>
      </c>
      <c r="J3" s="15"/>
    </row>
    <row r="4" spans="1:10" ht="16.5" customHeight="1" x14ac:dyDescent="0.3">
      <c r="A4" s="5"/>
      <c r="B4" s="10" t="s">
        <v>2</v>
      </c>
      <c r="C4" s="15">
        <v>9.8000000000000004E-2</v>
      </c>
      <c r="D4" s="11" t="s">
        <v>3</v>
      </c>
      <c r="E4" s="15">
        <v>1.9E-2</v>
      </c>
      <c r="F4" s="12"/>
      <c r="G4" s="15"/>
      <c r="H4" s="15">
        <v>0.106</v>
      </c>
      <c r="I4" s="23">
        <v>-3.5000000000000003E-2</v>
      </c>
      <c r="J4" s="15"/>
    </row>
    <row r="5" spans="1:10" ht="16.5" customHeight="1" x14ac:dyDescent="0.3">
      <c r="A5" s="5"/>
      <c r="B5" s="10" t="s">
        <v>4</v>
      </c>
      <c r="C5" s="15">
        <v>8.6000000000000007E-2</v>
      </c>
      <c r="D5" s="11" t="s">
        <v>5</v>
      </c>
      <c r="E5" s="15">
        <v>-7.9000000000000001E-2</v>
      </c>
      <c r="F5" s="12"/>
      <c r="H5" s="15">
        <v>8.5000000000000006E-2</v>
      </c>
      <c r="I5" s="23">
        <v>0.03</v>
      </c>
      <c r="J5" s="15"/>
    </row>
    <row r="6" spans="1:10" ht="16.5" customHeight="1" x14ac:dyDescent="0.3">
      <c r="A6" s="5"/>
      <c r="B6" s="10" t="s">
        <v>6</v>
      </c>
      <c r="C6" s="15">
        <v>-1.3000000000000001E-2</v>
      </c>
      <c r="D6" s="11" t="s">
        <v>7</v>
      </c>
      <c r="E6" s="15">
        <v>8.5000000000000006E-2</v>
      </c>
      <c r="F6" s="12"/>
      <c r="H6" s="15">
        <v>6.6000000000000003E-2</v>
      </c>
      <c r="I6" s="23">
        <v>4.1000000000000002E-2</v>
      </c>
      <c r="J6" s="15"/>
    </row>
    <row r="7" spans="1:10" ht="16.5" customHeight="1" x14ac:dyDescent="0.3">
      <c r="A7" s="5"/>
      <c r="B7" s="10" t="s">
        <v>8</v>
      </c>
      <c r="C7" s="15">
        <v>4.9000000000000002E-2</v>
      </c>
      <c r="D7" s="11" t="s">
        <v>9</v>
      </c>
      <c r="E7" s="15">
        <v>4.1000000000000002E-2</v>
      </c>
      <c r="F7" s="12"/>
      <c r="G7" s="15"/>
      <c r="H7" s="15">
        <v>7.0000000000000007E-2</v>
      </c>
      <c r="I7" s="23">
        <v>6.6000000000000003E-2</v>
      </c>
      <c r="J7" s="15"/>
    </row>
    <row r="8" spans="1:10" ht="16.5" customHeight="1" x14ac:dyDescent="0.3">
      <c r="A8" s="5"/>
      <c r="B8" s="10" t="s">
        <v>10</v>
      </c>
      <c r="C8" s="15">
        <v>0.14099999999999999</v>
      </c>
      <c r="D8" s="11" t="s">
        <v>11</v>
      </c>
      <c r="E8" s="15">
        <v>0.03</v>
      </c>
      <c r="F8" s="12"/>
      <c r="G8" s="15"/>
      <c r="H8" s="15">
        <v>1.9E-2</v>
      </c>
      <c r="I8" s="23">
        <v>1.7000000000000001E-2</v>
      </c>
      <c r="J8" s="15"/>
    </row>
    <row r="9" spans="1:10" ht="16.5" customHeight="1" x14ac:dyDescent="0.3">
      <c r="A9" s="5"/>
      <c r="B9" s="10" t="s">
        <v>12</v>
      </c>
      <c r="C9" s="15">
        <v>0.114</v>
      </c>
      <c r="D9" s="11" t="s">
        <v>13</v>
      </c>
      <c r="E9" s="15">
        <v>3.3000000000000002E-2</v>
      </c>
      <c r="F9" s="12"/>
      <c r="G9" s="15"/>
      <c r="H9" s="15">
        <v>-1.3000000000000001E-2</v>
      </c>
      <c r="I9" s="23">
        <v>3.3000000000000002E-2</v>
      </c>
      <c r="J9" s="15"/>
    </row>
    <row r="10" spans="1:10" ht="16.5" customHeight="1" x14ac:dyDescent="0.3">
      <c r="A10" s="5"/>
      <c r="B10" s="10" t="s">
        <v>14</v>
      </c>
      <c r="C10" s="15">
        <v>0.13899999999999998</v>
      </c>
      <c r="D10" s="11" t="s">
        <v>15</v>
      </c>
      <c r="E10" s="15">
        <v>1.7000000000000001E-2</v>
      </c>
      <c r="F10" s="12"/>
      <c r="G10" s="15"/>
      <c r="H10" s="15">
        <v>-3.5000000000000003E-2</v>
      </c>
      <c r="I10" s="23">
        <v>1.9E-2</v>
      </c>
      <c r="J10" s="15"/>
    </row>
    <row r="11" spans="1:10" ht="16.5" customHeight="1" x14ac:dyDescent="0.3">
      <c r="A11" s="5"/>
      <c r="B11" s="10" t="s">
        <v>16</v>
      </c>
      <c r="C11" s="15">
        <v>6.6000000000000003E-2</v>
      </c>
      <c r="D11" s="11" t="s">
        <v>17</v>
      </c>
      <c r="E11" s="15">
        <v>6.6000000000000003E-2</v>
      </c>
      <c r="F11" s="12"/>
      <c r="G11" s="15"/>
      <c r="H11" s="15">
        <v>-7.9000000000000001E-2</v>
      </c>
      <c r="I11" s="23">
        <v>4.1000000000000002E-2</v>
      </c>
      <c r="J11" s="15"/>
    </row>
    <row r="12" spans="1:10" ht="16.5" customHeight="1" x14ac:dyDescent="0.3">
      <c r="A12" s="5"/>
      <c r="B12" s="10" t="s">
        <v>18</v>
      </c>
      <c r="C12" s="15">
        <v>-1.0999999999999999E-2</v>
      </c>
      <c r="D12" s="11" t="s">
        <v>19</v>
      </c>
      <c r="E12" s="15">
        <v>7.0000000000000007E-2</v>
      </c>
      <c r="F12" s="12"/>
      <c r="G12" s="15"/>
      <c r="H12" s="15">
        <v>0.13899999999999998</v>
      </c>
      <c r="I12" s="23">
        <v>7.0000000000000007E-2</v>
      </c>
      <c r="J12" s="15"/>
    </row>
    <row r="13" spans="1:10" ht="16.5" customHeight="1" x14ac:dyDescent="0.3">
      <c r="A13" s="5"/>
      <c r="B13" s="10"/>
      <c r="C13" s="10"/>
      <c r="D13" s="11" t="s">
        <v>20</v>
      </c>
      <c r="E13" s="15">
        <v>3.4000000000000002E-2</v>
      </c>
      <c r="F13" s="12"/>
      <c r="G13" s="15"/>
      <c r="H13" s="15"/>
      <c r="I13" s="23">
        <v>-3.5000000000000003E-2</v>
      </c>
      <c r="J13" s="15"/>
    </row>
    <row r="14" spans="1:10" ht="16.5" customHeight="1" x14ac:dyDescent="0.3">
      <c r="A14" s="5"/>
      <c r="B14" s="10"/>
      <c r="C14" s="10"/>
      <c r="D14" s="11" t="s">
        <v>21</v>
      </c>
      <c r="E14" s="15">
        <v>0.05</v>
      </c>
      <c r="F14" s="12"/>
      <c r="G14" s="15"/>
      <c r="H14" s="15"/>
      <c r="I14" s="23">
        <v>0.10100000000000001</v>
      </c>
      <c r="J14" s="15"/>
    </row>
    <row r="15" spans="1:10" ht="16.5" customHeight="1" x14ac:dyDescent="0.3">
      <c r="A15" s="5"/>
      <c r="B15" s="10"/>
      <c r="C15" s="10"/>
      <c r="D15" s="11" t="s">
        <v>22</v>
      </c>
      <c r="E15" s="15">
        <v>8.2000000000000003E-2</v>
      </c>
      <c r="F15" s="12"/>
      <c r="G15" s="15"/>
      <c r="H15" s="15"/>
      <c r="I15" s="23">
        <v>3.4000000000000002E-2</v>
      </c>
      <c r="J15" s="15"/>
    </row>
    <row r="16" spans="1:10" ht="16.5" customHeight="1" x14ac:dyDescent="0.3">
      <c r="A16" s="5"/>
      <c r="B16" s="10"/>
      <c r="C16" s="10"/>
      <c r="D16" s="11" t="s">
        <v>23</v>
      </c>
      <c r="E16" s="15">
        <v>6.6000000000000003E-2</v>
      </c>
      <c r="F16" s="12"/>
      <c r="G16" s="15"/>
      <c r="H16" s="15"/>
      <c r="I16" s="23">
        <v>7.0000000000000007E-2</v>
      </c>
      <c r="J16" s="15"/>
    </row>
    <row r="17" spans="1:11" ht="16.5" customHeight="1" x14ac:dyDescent="0.3">
      <c r="A17" s="5"/>
      <c r="B17" s="10"/>
      <c r="C17" s="10"/>
      <c r="D17" s="11" t="s">
        <v>24</v>
      </c>
      <c r="E17" s="15">
        <v>4.1000000000000002E-2</v>
      </c>
      <c r="F17" s="12"/>
      <c r="G17" s="15"/>
      <c r="H17" s="15"/>
      <c r="I17" s="23">
        <v>0.106</v>
      </c>
      <c r="J17" s="15"/>
    </row>
    <row r="18" spans="1:11" ht="16.5" customHeight="1" x14ac:dyDescent="0.3">
      <c r="A18" s="5"/>
      <c r="B18" s="10"/>
      <c r="C18" s="10"/>
      <c r="D18" s="11" t="s">
        <v>25</v>
      </c>
      <c r="E18" s="15">
        <v>0.10100000000000001</v>
      </c>
      <c r="F18" s="12"/>
      <c r="G18" s="15"/>
      <c r="H18" s="15"/>
      <c r="I18" s="23">
        <v>8.6000000000000007E-2</v>
      </c>
      <c r="J18" s="15"/>
    </row>
    <row r="19" spans="1:11" ht="16.5" customHeight="1" x14ac:dyDescent="0.3">
      <c r="A19" s="5"/>
      <c r="B19" s="10"/>
      <c r="C19" s="10"/>
      <c r="D19" s="11" t="s">
        <v>26</v>
      </c>
      <c r="E19" s="15">
        <v>-3.5000000000000003E-2</v>
      </c>
      <c r="F19" s="12"/>
      <c r="G19" s="15"/>
      <c r="H19" s="15"/>
      <c r="I19" s="23">
        <v>0.05</v>
      </c>
      <c r="J19" s="15"/>
    </row>
    <row r="20" spans="1:11" ht="16.5" customHeight="1" x14ac:dyDescent="0.3">
      <c r="A20" s="5"/>
      <c r="B20" s="10"/>
      <c r="C20" s="10"/>
      <c r="D20" s="11" t="s">
        <v>27</v>
      </c>
      <c r="E20" s="15">
        <v>-1.2E-2</v>
      </c>
      <c r="F20" s="12"/>
      <c r="G20" s="15"/>
      <c r="H20" s="15"/>
      <c r="I20" s="23">
        <v>8.2000000000000003E-2</v>
      </c>
      <c r="J20" s="15"/>
    </row>
    <row r="21" spans="1:11" ht="16.5" customHeight="1" x14ac:dyDescent="0.3">
      <c r="A21" s="5"/>
      <c r="B21" s="10"/>
      <c r="C21" s="10"/>
      <c r="D21" s="11" t="s">
        <v>28</v>
      </c>
      <c r="E21" s="15">
        <v>0.106</v>
      </c>
      <c r="F21" s="12"/>
      <c r="G21" s="15"/>
      <c r="H21" s="15"/>
      <c r="I21" s="23">
        <v>0.114</v>
      </c>
      <c r="J21" s="15"/>
    </row>
    <row r="22" spans="1:11" ht="16.5" customHeight="1" x14ac:dyDescent="0.3">
      <c r="A22" s="5"/>
      <c r="B22" s="10"/>
      <c r="C22" s="10"/>
      <c r="D22" s="11" t="s">
        <v>29</v>
      </c>
      <c r="E22" s="15">
        <v>9.9000000000000005E-2</v>
      </c>
      <c r="F22" s="12"/>
      <c r="G22" s="15"/>
      <c r="H22" s="15"/>
      <c r="I22" s="23">
        <v>0.10100000000000001</v>
      </c>
      <c r="J22" s="15"/>
    </row>
    <row r="23" spans="1:11" ht="29.25" customHeight="1" x14ac:dyDescent="0.3">
      <c r="A23" s="5"/>
      <c r="B23" s="10"/>
      <c r="C23" s="10"/>
      <c r="D23" s="11"/>
      <c r="E23" s="16"/>
      <c r="F23" s="13" t="s">
        <v>34</v>
      </c>
      <c r="G23" s="15"/>
      <c r="H23" s="19" t="s">
        <v>38</v>
      </c>
      <c r="I23" s="24" t="s">
        <v>39</v>
      </c>
      <c r="J23" s="20" t="s">
        <v>34</v>
      </c>
      <c r="K23" s="20" t="s">
        <v>40</v>
      </c>
    </row>
    <row r="24" spans="1:11" ht="15.75" customHeight="1" x14ac:dyDescent="0.3">
      <c r="A24" s="5"/>
      <c r="B24" s="13" t="s">
        <v>30</v>
      </c>
      <c r="C24" s="25">
        <f>AVERAGE(AD)</f>
        <v>7.3499999999999996E-2</v>
      </c>
      <c r="D24" s="14" t="s">
        <v>30</v>
      </c>
      <c r="E24" s="25">
        <f>AVERAGE(NO_AD)</f>
        <v>3.9299999999999995E-2</v>
      </c>
      <c r="F24" s="26">
        <f>C24-E24</f>
        <v>3.4200000000000001E-2</v>
      </c>
      <c r="G24" s="15"/>
      <c r="H24" s="26">
        <f>AVERAGE(H3:H12)</f>
        <v>4.5899999999999996E-2</v>
      </c>
      <c r="I24" s="26">
        <f>AVERAGE(I3:I22)</f>
        <v>5.0500000000000003E-2</v>
      </c>
      <c r="J24" s="26">
        <f>H24-I24</f>
        <v>-4.6000000000000069E-3</v>
      </c>
      <c r="K24" s="21">
        <f>IF(J24&gt;=F24,1,0)</f>
        <v>0</v>
      </c>
    </row>
    <row r="25" spans="1:11" x14ac:dyDescent="0.3">
      <c r="E25" s="17"/>
      <c r="G25" s="15"/>
      <c r="H25" s="15"/>
      <c r="I25" s="15"/>
      <c r="J25" s="15"/>
    </row>
    <row r="26" spans="1:11" x14ac:dyDescent="0.3">
      <c r="B26" s="4"/>
      <c r="C26" s="3"/>
      <c r="G26" s="15"/>
      <c r="H26" s="15"/>
      <c r="I26" s="15"/>
      <c r="J26" s="15"/>
    </row>
    <row r="27" spans="1:11" x14ac:dyDescent="0.3">
      <c r="G27" s="15"/>
      <c r="H27" s="15"/>
      <c r="I27" s="15"/>
      <c r="J27" s="15"/>
    </row>
    <row r="28" spans="1:11" x14ac:dyDescent="0.3">
      <c r="G28" s="15"/>
      <c r="H28" s="15"/>
      <c r="I28" s="15"/>
      <c r="J28" s="15"/>
    </row>
    <row r="29" spans="1:11" x14ac:dyDescent="0.3">
      <c r="G29" s="15"/>
      <c r="H29" s="15"/>
      <c r="I29" s="15"/>
      <c r="J29" s="15"/>
    </row>
    <row r="30" spans="1:11" x14ac:dyDescent="0.3">
      <c r="G30" s="15"/>
      <c r="H30" s="15"/>
      <c r="I30" s="15"/>
      <c r="J30" s="15"/>
    </row>
    <row r="31" spans="1:11" x14ac:dyDescent="0.3">
      <c r="G31" s="15"/>
      <c r="H31" s="15"/>
      <c r="I31" s="15"/>
      <c r="J31" s="15"/>
    </row>
    <row r="32" spans="1:11" x14ac:dyDescent="0.3">
      <c r="G32" s="15"/>
      <c r="H32" s="15"/>
      <c r="I32" s="15"/>
      <c r="J32" s="15"/>
    </row>
    <row r="33" spans="7:10" x14ac:dyDescent="0.3">
      <c r="G33" s="15"/>
      <c r="H33" s="15"/>
      <c r="I33" s="15"/>
      <c r="J33" s="15"/>
    </row>
    <row r="34" spans="7:10" x14ac:dyDescent="0.3">
      <c r="G34" s="15"/>
      <c r="H34" s="15"/>
      <c r="I34" s="15"/>
      <c r="J34" s="15"/>
    </row>
    <row r="35" spans="7:10" x14ac:dyDescent="0.3">
      <c r="G35" s="15"/>
      <c r="H35" s="15"/>
      <c r="I35" s="15"/>
      <c r="J35" s="15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7"/>
  <sheetViews>
    <sheetView tabSelected="1" zoomScale="90" zoomScaleNormal="90" workbookViewId="0">
      <selection activeCell="F1" sqref="F1"/>
    </sheetView>
  </sheetViews>
  <sheetFormatPr defaultRowHeight="17.399999999999999" x14ac:dyDescent="0.3"/>
  <sheetData>
    <row r="1" spans="1:6" x14ac:dyDescent="0.3">
      <c r="A1" s="4" t="s">
        <v>43</v>
      </c>
    </row>
    <row r="3" spans="1:6" x14ac:dyDescent="0.3">
      <c r="B3" s="36" t="s">
        <v>44</v>
      </c>
      <c r="C3" s="36"/>
      <c r="D3" s="36"/>
      <c r="E3" s="36"/>
    </row>
    <row r="4" spans="1:6" x14ac:dyDescent="0.3">
      <c r="B4" s="37" t="s">
        <v>45</v>
      </c>
      <c r="C4" s="8"/>
      <c r="D4" s="22" t="s">
        <v>46</v>
      </c>
      <c r="E4" s="8"/>
      <c r="F4" s="6"/>
    </row>
    <row r="5" spans="1:6" x14ac:dyDescent="0.3">
      <c r="B5" s="10" t="s">
        <v>0</v>
      </c>
      <c r="C5" s="15">
        <v>6.6000000000000003E-2</v>
      </c>
      <c r="D5" s="11" t="s">
        <v>1</v>
      </c>
      <c r="E5" s="15">
        <v>-2.8000000000000001E-2</v>
      </c>
      <c r="F5" s="12"/>
    </row>
    <row r="6" spans="1:6" x14ac:dyDescent="0.3">
      <c r="B6" s="10" t="s">
        <v>2</v>
      </c>
      <c r="C6" s="15">
        <v>9.8000000000000004E-2</v>
      </c>
      <c r="D6" s="11" t="s">
        <v>3</v>
      </c>
      <c r="E6" s="15">
        <v>1.9E-2</v>
      </c>
      <c r="F6" s="12"/>
    </row>
    <row r="7" spans="1:6" x14ac:dyDescent="0.3">
      <c r="B7" s="10" t="s">
        <v>4</v>
      </c>
      <c r="C7" s="15">
        <v>8.6000000000000007E-2</v>
      </c>
      <c r="D7" s="11" t="s">
        <v>5</v>
      </c>
      <c r="E7" s="15">
        <v>-7.9000000000000001E-2</v>
      </c>
      <c r="F7" s="12"/>
    </row>
    <row r="8" spans="1:6" x14ac:dyDescent="0.3">
      <c r="B8" s="10" t="s">
        <v>6</v>
      </c>
      <c r="C8" s="15">
        <v>-1.3000000000000001E-2</v>
      </c>
      <c r="D8" s="11" t="s">
        <v>7</v>
      </c>
      <c r="E8" s="15">
        <v>8.5000000000000006E-2</v>
      </c>
      <c r="F8" s="12"/>
    </row>
    <row r="9" spans="1:6" x14ac:dyDescent="0.3">
      <c r="B9" s="10" t="s">
        <v>8</v>
      </c>
      <c r="C9" s="15">
        <v>4.9000000000000002E-2</v>
      </c>
      <c r="D9" s="11" t="s">
        <v>9</v>
      </c>
      <c r="E9" s="15">
        <v>4.1000000000000002E-2</v>
      </c>
      <c r="F9" s="12"/>
    </row>
    <row r="10" spans="1:6" x14ac:dyDescent="0.3">
      <c r="B10" s="10" t="s">
        <v>10</v>
      </c>
      <c r="C10" s="15">
        <v>0.14099999999999999</v>
      </c>
      <c r="D10" s="11" t="s">
        <v>11</v>
      </c>
      <c r="E10" s="15">
        <v>0.03</v>
      </c>
      <c r="F10" s="12"/>
    </row>
    <row r="11" spans="1:6" x14ac:dyDescent="0.3">
      <c r="B11" s="10" t="s">
        <v>12</v>
      </c>
      <c r="C11" s="15">
        <v>0.114</v>
      </c>
      <c r="D11" s="11" t="s">
        <v>13</v>
      </c>
      <c r="E11" s="15">
        <v>3.3000000000000002E-2</v>
      </c>
      <c r="F11" s="12"/>
    </row>
    <row r="12" spans="1:6" x14ac:dyDescent="0.3">
      <c r="B12" s="10" t="s">
        <v>14</v>
      </c>
      <c r="C12" s="15">
        <v>0.13899999999999998</v>
      </c>
      <c r="D12" s="11" t="s">
        <v>15</v>
      </c>
      <c r="E12" s="15">
        <v>1.7000000000000001E-2</v>
      </c>
      <c r="F12" s="12"/>
    </row>
    <row r="13" spans="1:6" x14ac:dyDescent="0.3">
      <c r="B13" s="10" t="s">
        <v>16</v>
      </c>
      <c r="C13" s="15">
        <v>6.6000000000000003E-2</v>
      </c>
      <c r="D13" s="11" t="s">
        <v>17</v>
      </c>
      <c r="E13" s="15">
        <v>6.6000000000000003E-2</v>
      </c>
      <c r="F13" s="12"/>
    </row>
    <row r="14" spans="1:6" x14ac:dyDescent="0.3">
      <c r="B14" s="10" t="s">
        <v>18</v>
      </c>
      <c r="C14" s="15">
        <v>-1.0999999999999999E-2</v>
      </c>
      <c r="D14" s="11" t="s">
        <v>19</v>
      </c>
      <c r="E14" s="15">
        <v>7.0000000000000007E-2</v>
      </c>
      <c r="F14" s="12"/>
    </row>
    <row r="15" spans="1:6" x14ac:dyDescent="0.3">
      <c r="B15" s="10"/>
      <c r="C15" s="10"/>
      <c r="D15" s="11" t="s">
        <v>20</v>
      </c>
      <c r="E15" s="15">
        <v>3.4000000000000002E-2</v>
      </c>
      <c r="F15" s="12"/>
    </row>
    <row r="16" spans="1:6" x14ac:dyDescent="0.3">
      <c r="B16" s="10"/>
      <c r="C16" s="10"/>
      <c r="D16" s="11" t="s">
        <v>21</v>
      </c>
      <c r="E16" s="15">
        <v>0.05</v>
      </c>
      <c r="F16" s="12"/>
    </row>
    <row r="17" spans="2:6" x14ac:dyDescent="0.3">
      <c r="B17" s="10"/>
      <c r="C17" s="10"/>
      <c r="D17" s="11" t="s">
        <v>22</v>
      </c>
      <c r="E17" s="15">
        <v>8.2000000000000003E-2</v>
      </c>
      <c r="F17" s="12"/>
    </row>
    <row r="18" spans="2:6" x14ac:dyDescent="0.3">
      <c r="B18" s="10"/>
      <c r="C18" s="10"/>
      <c r="D18" s="11" t="s">
        <v>23</v>
      </c>
      <c r="E18" s="15">
        <v>6.6000000000000003E-2</v>
      </c>
      <c r="F18" s="12"/>
    </row>
    <row r="19" spans="2:6" x14ac:dyDescent="0.3">
      <c r="B19" s="10"/>
      <c r="C19" s="10"/>
      <c r="D19" s="11" t="s">
        <v>24</v>
      </c>
      <c r="E19" s="15">
        <v>4.1000000000000002E-2</v>
      </c>
      <c r="F19" s="12"/>
    </row>
    <row r="20" spans="2:6" x14ac:dyDescent="0.3">
      <c r="B20" s="10"/>
      <c r="C20" s="10"/>
      <c r="D20" s="11" t="s">
        <v>25</v>
      </c>
      <c r="E20" s="15">
        <v>0.10100000000000001</v>
      </c>
      <c r="F20" s="12"/>
    </row>
    <row r="21" spans="2:6" x14ac:dyDescent="0.3">
      <c r="B21" s="10"/>
      <c r="C21" s="10"/>
      <c r="D21" s="11" t="s">
        <v>26</v>
      </c>
      <c r="E21" s="15">
        <v>-3.5000000000000003E-2</v>
      </c>
      <c r="F21" s="12"/>
    </row>
    <row r="22" spans="2:6" x14ac:dyDescent="0.3">
      <c r="B22" s="10"/>
      <c r="C22" s="10"/>
      <c r="D22" s="11" t="s">
        <v>27</v>
      </c>
      <c r="E22" s="15">
        <v>-1.2E-2</v>
      </c>
      <c r="F22" s="12"/>
    </row>
    <row r="23" spans="2:6" x14ac:dyDescent="0.3">
      <c r="B23" s="10"/>
      <c r="C23" s="10"/>
      <c r="D23" s="11" t="s">
        <v>28</v>
      </c>
      <c r="E23" s="15">
        <v>0.106</v>
      </c>
      <c r="F23" s="12"/>
    </row>
    <row r="24" spans="2:6" ht="18" thickBot="1" x14ac:dyDescent="0.35">
      <c r="B24" s="10"/>
      <c r="C24" s="10"/>
      <c r="D24" s="11" t="s">
        <v>29</v>
      </c>
      <c r="E24" s="15">
        <v>9.9000000000000005E-2</v>
      </c>
      <c r="F24" s="12"/>
    </row>
    <row r="25" spans="2:6" x14ac:dyDescent="0.3">
      <c r="B25" s="38"/>
      <c r="C25" s="29" t="s">
        <v>41</v>
      </c>
      <c r="D25" s="28"/>
      <c r="E25" s="30"/>
      <c r="F25" s="34" t="s">
        <v>42</v>
      </c>
    </row>
    <row r="26" spans="2:6" ht="18" thickBot="1" x14ac:dyDescent="0.35">
      <c r="B26" s="27"/>
      <c r="C26" s="31">
        <f>AVERAGE(AD)</f>
        <v>7.3499999999999996E-2</v>
      </c>
      <c r="D26" s="32"/>
      <c r="E26" s="33">
        <f>AVERAGE(NO_AD)</f>
        <v>3.9299999999999995E-2</v>
      </c>
      <c r="F26" s="35">
        <f>C26-E26</f>
        <v>3.4200000000000001E-2</v>
      </c>
    </row>
    <row r="28" spans="2:6" x14ac:dyDescent="0.3">
      <c r="C28" s="15"/>
    </row>
    <row r="29" spans="2:6" x14ac:dyDescent="0.3">
      <c r="C29" s="15"/>
    </row>
    <row r="30" spans="2:6" x14ac:dyDescent="0.3">
      <c r="C30" s="15"/>
    </row>
    <row r="31" spans="2:6" x14ac:dyDescent="0.3">
      <c r="C31" s="15"/>
    </row>
    <row r="32" spans="2:6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  <row r="48" spans="3:3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</sheetData>
  <mergeCells count="2">
    <mergeCell ref="C25:E25"/>
    <mergeCell ref="B3:E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7.399999999999999" x14ac:dyDescent="0.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Advertising Data</vt:lpstr>
      <vt:lpstr>Sheet3</vt:lpstr>
      <vt:lpstr>AD</vt:lpstr>
      <vt:lpstr>Lift</vt:lpstr>
      <vt:lpstr>NO_AD</vt:lpstr>
      <vt:lpstr>SalesResultsByMarket</vt:lpstr>
    </vt:vector>
  </TitlesOfParts>
  <Company>AnalyCorp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L. Savage</dc:creator>
  <cp:lastModifiedBy>Sanjay Saigal</cp:lastModifiedBy>
  <dcterms:created xsi:type="dcterms:W3CDTF">2002-02-01T20:33:40Z</dcterms:created>
  <dcterms:modified xsi:type="dcterms:W3CDTF">2012-08-11T04:59:48Z</dcterms:modified>
</cp:coreProperties>
</file>